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vrrcloud.sharepoint.com/sites/PROJ_Aanbestedingsprojecten/Gedeelde documenten/Aanbestedingen/03 Facilitair Bedrijf/EA Afvalverwerking (2025)/04a Beschrijvend document/"/>
    </mc:Choice>
  </mc:AlternateContent>
  <xr:revisionPtr revIDLastSave="2833" documentId="8_{2AB3FD5A-5EC1-4ADF-A2AE-68DAC21512DB}" xr6:coauthVersionLast="47" xr6:coauthVersionMax="47" xr10:uidLastSave="{D8EB0E42-DFA9-481D-BC0A-321E44E25C3F}"/>
  <bookViews>
    <workbookView xWindow="-108" yWindow="-108" windowWidth="23256" windowHeight="13896" tabRatio="800" xr2:uid="{00000000-000D-0000-FFFF-FFFF00000000}"/>
  </bookViews>
  <sheets>
    <sheet name="Invulinstructie Prijzenblad" sheetId="1" r:id="rId1"/>
    <sheet name="1 - Prijzenblad afvalinzameling" sheetId="4" r:id="rId2"/>
    <sheet name="2 - Locatieoverzicht VRR" sheetId="14" r:id="rId3"/>
    <sheet name="Invulinstructie GC-1 Duurzaamh." sheetId="15" r:id="rId4"/>
    <sheet name="1 - Totaalbeoordeling GC-1" sheetId="13" r:id="rId5"/>
    <sheet name="2 - GC 1.1 Wagenpark" sheetId="9" r:id="rId6"/>
    <sheet name="3 - GC 1.2 Transport" sheetId="10" r:id="rId7"/>
    <sheet name="4 - GC 1.3 Verwerking" sheetId="11"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1F" localSheetId="1" hidden="1">[1]Psychiatrie!#REF!</definedName>
    <definedName name="__1F" localSheetId="0" hidden="1">[2]Psychiatrie!#REF!</definedName>
    <definedName name="__1F" hidden="1">[1]Psychiatrie!#REF!</definedName>
    <definedName name="__2_0_F" localSheetId="1" hidden="1">[1]Psychiatrie!#REF!</definedName>
    <definedName name="__2_0_F" localSheetId="0" hidden="1">[2]Psychiatrie!#REF!</definedName>
    <definedName name="__2_0_F" hidden="1">[1]Psychiatrie!#REF!</definedName>
    <definedName name="_1_________F" localSheetId="1" hidden="1">[1]Psychiatrie!#REF!</definedName>
    <definedName name="_1_________F" localSheetId="0" hidden="1">[2]Psychiatrie!#REF!</definedName>
    <definedName name="_1_________F" hidden="1">[1]Psychiatrie!#REF!</definedName>
    <definedName name="_1_0_F" hidden="1">[2]Blad1!#REF!</definedName>
    <definedName name="_1F" localSheetId="1" hidden="1">[1]Blad1!#REF!</definedName>
    <definedName name="_1F" localSheetId="0" hidden="1">[2]Blad1!#REF!</definedName>
    <definedName name="_1F" hidden="1">[1]Blad1!#REF!</definedName>
    <definedName name="_2_______0_F" localSheetId="1" hidden="1">[1]Psychiatrie!#REF!</definedName>
    <definedName name="_2_______0_F" localSheetId="0" hidden="1">[2]Psychiatrie!#REF!</definedName>
    <definedName name="_2_______0_F" hidden="1">[1]Psychiatrie!#REF!</definedName>
    <definedName name="_2_0_F" localSheetId="0" hidden="1">[2]Psychiatrie!#REF!</definedName>
    <definedName name="_2_0_F" hidden="1">[1]Psychiatrie!#REF!</definedName>
    <definedName name="_2F" localSheetId="0" hidden="1">[2]Psychiatrie!#REF!</definedName>
    <definedName name="_2F" hidden="1">[1]Psychiatrie!#REF!</definedName>
    <definedName name="_3_0_F" localSheetId="0" hidden="1">[2]Psychiatrie!#REF!</definedName>
    <definedName name="_3_0_F" hidden="1">[1]Psychiatrie!#REF!</definedName>
    <definedName name="_3F" localSheetId="0" hidden="1">[2]Psychiatrie!#REF!</definedName>
    <definedName name="_3F" hidden="1">[1]Psychiatrie!#REF!</definedName>
    <definedName name="_4F" localSheetId="0" hidden="1">[2]Blad1!#REF!</definedName>
    <definedName name="_4F" hidden="1">[1]Blad1!#REF!</definedName>
    <definedName name="_5_0_F" localSheetId="0" hidden="1">[2]Psychiatrie!#REF!</definedName>
    <definedName name="_5_0_F" hidden="1">[1]Psychiatrie!#REF!</definedName>
    <definedName name="_8_0_F" localSheetId="0" hidden="1">[2]Psychiatrie!#REF!</definedName>
    <definedName name="_8_0_F" hidden="1">[1]Psychiatrie!#REF!</definedName>
    <definedName name="_Dist_Bin" localSheetId="0" hidden="1">#REF!</definedName>
    <definedName name="_Dist_Bin" hidden="1">#REF!</definedName>
    <definedName name="_Dist_Values" localSheetId="1" hidden="1">#REF!</definedName>
    <definedName name="_Dist_Values" hidden="1">#REF!</definedName>
    <definedName name="_Fill" localSheetId="1" hidden="1">'[3]#REF'!#REF!</definedName>
    <definedName name="_Fill" localSheetId="0" hidden="1">'[3]#REF'!#REF!</definedName>
    <definedName name="_Fill" hidden="1">'[3]#REF'!#REF!</definedName>
    <definedName name="_filll" hidden="1">'[4]#REF'!#REF!</definedName>
    <definedName name="_xlnm._FilterDatabase" localSheetId="1" hidden="1">'1 - Prijzenblad afvalinzameling'!$A$27:$I$37</definedName>
    <definedName name="_xlnm._FilterDatabase" localSheetId="2" hidden="1">'2 - Locatieoverzicht VRR'!$A$1:$G$207</definedName>
    <definedName name="_Key1" localSheetId="1" hidden="1">'[3]#REF'!#REF!</definedName>
    <definedName name="_Key1" localSheetId="0"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localSheetId="1" hidden="1">#REF!</definedName>
    <definedName name="_Table1_In1" hidden="1">#REF!</definedName>
    <definedName name="_Table1_Out" localSheetId="1" hidden="1">#REF!</definedName>
    <definedName name="_Table1_Out" hidden="1">#REF!</definedName>
    <definedName name="AccessDatabase" hidden="1">"C:\data\excel\BASISWP.mdb"</definedName>
    <definedName name="Additioneel" hidden="1">'[5]#REF'!#REF!</definedName>
    <definedName name="_xlnm.Print_Area" localSheetId="1">'1 - Prijzenblad afvalinzameling'!$A$2:$K$37</definedName>
    <definedName name="_xlnm.Print_Area" localSheetId="0">'Invulinstructie Prijzenblad'!$A$1:$D$14</definedName>
    <definedName name="berichtok" localSheetId="1">#N/A</definedName>
    <definedName name="berichtok" localSheetId="0">#N/A</definedName>
    <definedName name="berichtok">[0]!berichtok</definedName>
    <definedName name="berichtoke" localSheetId="1">#N/A</definedName>
    <definedName name="berichtoke" localSheetId="0">#N/A</definedName>
    <definedName name="berichtoke">#N/A</definedName>
    <definedName name="berichtoke1" localSheetId="1">#N/A</definedName>
    <definedName name="berichtoke1" localSheetId="0">#N/A</definedName>
    <definedName name="berichtoke1">[0]!berichtoke1</definedName>
    <definedName name="Berkt" localSheetId="1">#N/A</definedName>
    <definedName name="Berkt" localSheetId="0">#N/A</definedName>
    <definedName name="Berkt">[0]!Berkt</definedName>
    <definedName name="DATUM">#REF!</definedName>
    <definedName name="dffdf" localSheetId="1" hidden="1">'[3]#REF'!#REF!</definedName>
    <definedName name="dffdf" localSheetId="0" hidden="1">'[3]#REF'!#REF!</definedName>
    <definedName name="dffdf" hidden="1">'[3]#REF'!#REF!</definedName>
    <definedName name="doorlooptijd_per_ruimte">[6]Data!$F$6</definedName>
    <definedName name="ee" hidden="1">'[7]#REF'!#REF!</definedName>
    <definedName name="einde" localSheetId="1">#N/A</definedName>
    <definedName name="einde" localSheetId="0">#N/A</definedName>
    <definedName name="einde">#N/A</definedName>
    <definedName name="fghf" localSheetId="1" hidden="1">'[3]#REF'!#REF!</definedName>
    <definedName name="fghf" localSheetId="0" hidden="1">'[3]#REF'!#REF!</definedName>
    <definedName name="fghf" hidden="1">'[3]#REF'!#REF!</definedName>
    <definedName name="Gan_R" localSheetId="1">#N/A</definedName>
    <definedName name="Gan_R" localSheetId="0">#N/A</definedName>
    <definedName name="Gan_R">[0]!Gan_R</definedName>
    <definedName name="gebouw" localSheetId="1">#REF!</definedName>
    <definedName name="gebouw" localSheetId="0">'[8]3a-Ruimtestaat'!$B:$B</definedName>
    <definedName name="gebouw">#REF!</definedName>
    <definedName name="glas" localSheetId="1">#N/A</definedName>
    <definedName name="glas">[0]!glas</definedName>
    <definedName name="glassoort">'[9]10-Glasstaat'!$I$2:$J$14</definedName>
    <definedName name="Glassoort2">'[10]10-Glasstaat'!$I$2:$J$14</definedName>
    <definedName name="gs" localSheetId="1" hidden="1">'[3]#REF'!#REF!</definedName>
    <definedName name="gs" localSheetId="0" hidden="1">'[3]#REF'!#REF!</definedName>
    <definedName name="gs" hidden="1">'[3]#REF'!#REF!</definedName>
    <definedName name="han" localSheetId="1" hidden="1">'[3]#REF'!#REF!</definedName>
    <definedName name="han" localSheetId="0" hidden="1">'[3]#REF'!#REF!</definedName>
    <definedName name="han" hidden="1">'[3]#REF'!#REF!</definedName>
    <definedName name="hjkjhkj">[11]Totaaloverzicht!$A$10:$L$37</definedName>
    <definedName name="HTML_CodePage" hidden="1">1252</definedName>
    <definedName name="HTML_Control" localSheetId="1" hidden="1">{"'ma_vr'!$A$1:$AA$42"}</definedName>
    <definedName name="HTML_Control" localSheetId="0" hidden="1">{"'ma_vr'!$A$1:$AA$42"}</definedName>
    <definedName name="HTML_Control" hidden="1">{"'ma_vr'!$A$1:$AA$42"}</definedName>
    <definedName name="HTML_Control_1" hidden="1">{"'ma_vr'!$A$1:$AA$42"}</definedName>
    <definedName name="HTML_Control_1_1" hidden="1">{"'ma_vr'!$A$1:$AA$42"}</definedName>
    <definedName name="HTML_Control_1_2" hidden="1">{"'ma_vr'!$A$1:$AA$42"}</definedName>
    <definedName name="HTML_Control_1_3" hidden="1">{"'ma_vr'!$A$1:$AA$42"}</definedName>
    <definedName name="HTML_Control_2" hidden="1">{"'ma_vr'!$A$1:$AA$42"}</definedName>
    <definedName name="HTML_Control_2_1" hidden="1">{"'ma_vr'!$A$1:$AA$42"}</definedName>
    <definedName name="HTML_Control_2_2" hidden="1">{"'ma_vr'!$A$1:$AA$42"}</definedName>
    <definedName name="HTML_Control_2_3" hidden="1">{"'ma_vr'!$A$1:$AA$42"}</definedName>
    <definedName name="HTML_Control_3" hidden="1">{"'ma_vr'!$A$1:$AA$42"}</definedName>
    <definedName name="HTML_Control_3_1" hidden="1">{"'ma_vr'!$A$1:$AA$42"}</definedName>
    <definedName name="HTML_Control_3_2" hidden="1">{"'ma_vr'!$A$1:$AA$42"}</definedName>
    <definedName name="HTML_Control_3_3" hidden="1">{"'ma_vr'!$A$1:$AA$42"}</definedName>
    <definedName name="HTML_Control_4" hidden="1">{"'ma_vr'!$A$1:$AA$42"}</definedName>
    <definedName name="HTML_Control_4_1" hidden="1">{"'ma_vr'!$A$1:$AA$42"}</definedName>
    <definedName name="HTML_Control_4_2" hidden="1">{"'ma_vr'!$A$1:$AA$42"}</definedName>
    <definedName name="HTML_Control_4_3" hidden="1">{"'ma_vr'!$A$1:$AA$42"}</definedName>
    <definedName name="HTML_Control_5"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Indexering_2018">[6]Data!$C$17</definedName>
    <definedName name="Indexering_2019">[6]Data!$C$18</definedName>
    <definedName name="indexering_2020">[6]Data!$C$19</definedName>
    <definedName name="Indexering_2021">[6]Data!$C$20</definedName>
    <definedName name="Indexering_2022">[6]Data!$C$21</definedName>
    <definedName name="KengCode">'[12]2-Kengetal'!$A$9:$M$56</definedName>
    <definedName name="Kengetal" localSheetId="0">[13]Kengetal!$A$4:$K$61</definedName>
    <definedName name="Kengetal">'[9]4-Kengetal'!$A$12:$S$64</definedName>
    <definedName name="Kentalnvb">[14]Kengetal!$A$10:$H$58</definedName>
    <definedName name="kjh" localSheetId="1" hidden="1">'[3]#REF'!#REF!</definedName>
    <definedName name="kjh" localSheetId="0" hidden="1">'[3]#REF'!#REF!</definedName>
    <definedName name="kjh" hidden="1">'[3]#REF'!#REF!</definedName>
    <definedName name="Lijn">'[12]3-Basis ruimtestaat'!$C:$C</definedName>
    <definedName name="ll" hidden="1">'[7]#REF'!#REF!</definedName>
    <definedName name="lll" localSheetId="0" hidden="1">'[15]#REF'!#REF!</definedName>
    <definedName name="lll">'[16]3-Basis ruimtestaat'!$O:$O</definedName>
    <definedName name="m2_vloer">'[8]3a-Ruimtestaat'!$K:$K</definedName>
    <definedName name="mavr" localSheetId="0">'[17]3-Basis ruimtestaat'!$M$1:$M$65536</definedName>
    <definedName name="mavr">'[18]3-Basis ruimtestaat'!$M:$M</definedName>
    <definedName name="Mutatiederdekwartaal" localSheetId="1" hidden="1">{"'ma_vr'!$A$1:$AA$42"}</definedName>
    <definedName name="Mutatiederdekwartaal" localSheetId="0" hidden="1">{"'ma_vr'!$A$1:$AA$42"}</definedName>
    <definedName name="Mutatiederdekwartaal" hidden="1">{"'ma_vr'!$A$1:$AA$42"}</definedName>
    <definedName name="Mutatiederdekwartaal_1" hidden="1">{"'ma_vr'!$A$1:$AA$42"}</definedName>
    <definedName name="Mutatiederdekwartaal_2" hidden="1">{"'ma_vr'!$A$1:$AA$42"}</definedName>
    <definedName name="Mutatiederdekwartaal_3" hidden="1">{"'ma_vr'!$A$1:$AA$42"}</definedName>
    <definedName name="Mutatiederdekwartaal_4" hidden="1">{"'ma_vr'!$A$1:$AA$42"}</definedName>
    <definedName name="Mutatiederdekwartaal_5" hidden="1">{"'ma_vr'!$A$1:$AA$42"}</definedName>
    <definedName name="naloop" localSheetId="0">'[17]3-Basis ruimtestaat'!$N$1:$N$65536</definedName>
    <definedName name="naloop">'[18]3-Basis ruimtestaat'!$N:$N</definedName>
    <definedName name="naloop_zazofe">'[8]3a-Ruimtestaat'!$S:$T</definedName>
    <definedName name="NvB" localSheetId="1" hidden="1">'[4]#REF'!#REF!</definedName>
    <definedName name="NvB" localSheetId="0" hidden="1">'[4]#REF'!#REF!</definedName>
    <definedName name="NvB" hidden="1">'[4]#REF'!#REF!</definedName>
    <definedName name="opstartkosten">[6]Data!$C$12</definedName>
    <definedName name="Prijs_seinzaalkast">[6]Data!$F$14</definedName>
    <definedName name="Tech_kast_binnen_en_buitenzijde">[6]Data!$F$9</definedName>
    <definedName name="uren_mavr" localSheetId="1">#REF!</definedName>
    <definedName name="uren_mavr" localSheetId="0">'[8]3a-Ruimtestaat'!$O:$O</definedName>
    <definedName name="uren_mavr">#REF!</definedName>
    <definedName name="uren_naloop">'[8]3a-Ruimtestaat'!$P:$Q</definedName>
    <definedName name="uren_zazofe" localSheetId="0">'[8]3a-Ruimtestaat'!$R:$R</definedName>
    <definedName name="uren_zazofe">'[19]4-Basis ruimtestaat'!$O:$O</definedName>
    <definedName name="uurloon_medewerker">[6]Data!$F$5</definedName>
    <definedName name="uurloon_rayonleider">[6]Data!$F$4</definedName>
    <definedName name="uurt">[20]Uurtarieven!$F$57</definedName>
    <definedName name="VloerK">'[4]Basis ruimtestaat'!$W:$W</definedName>
    <definedName name="VloerM">'[4]Basis ruimtestaat'!$K:$V</definedName>
    <definedName name="Werkprogramma__2_computervloer_onder_de_vloer_zonder_doeken_plus_op_de_vloer_strippen_en_cleanen">[6]Data!$C$8</definedName>
    <definedName name="Werkprogramma__3_computervloer_alleen_onder_de_vloer_zonder_doeken">[6]Data!$C$9</definedName>
    <definedName name="Werkprogramma_1_lino">[6]Data!$C$5</definedName>
    <definedName name="Werkprogramma_1_lino_niet_esd">[6]Data!$C$6</definedName>
    <definedName name="ww" localSheetId="0" hidden="1">{"'ma_vr'!$A$1:$AA$42"}</definedName>
    <definedName name="ww" hidden="1">{"'ma_vr'!$A$1:$AA$42"}</definedName>
    <definedName name="ww_1" hidden="1">{"'ma_vr'!$A$1:$AA$42"}</definedName>
    <definedName name="ww_2" hidden="1">{"'ma_vr'!$A$1:$AA$42"}</definedName>
    <definedName name="ww_3" hidden="1">{"'ma_vr'!$A$1:$AA$42"}</definedName>
    <definedName name="ww_4" hidden="1">{"'ma_vr'!$A$1:$AA$42"}</definedName>
    <definedName name="ww_5" hidden="1">{"'ma_vr'!$A$1:$AA$42"}</definedName>
    <definedName name="xzdg" hidden="1">'[7]#REF'!#REF!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11" l="1"/>
  <c r="G5" i="11" a="1"/>
  <c r="G5" i="11"/>
  <c r="G6" i="11" a="1"/>
  <c r="G6" i="11" s="1"/>
  <c r="G7" i="11" a="1"/>
  <c r="G7" i="11"/>
  <c r="G8" i="11" a="1"/>
  <c r="G8" i="11"/>
  <c r="G9" i="11" a="1"/>
  <c r="G9" i="11"/>
  <c r="G10" i="11" a="1"/>
  <c r="G10" i="11"/>
  <c r="G11" i="11" a="1"/>
  <c r="G11" i="11"/>
  <c r="G12" i="11" a="1"/>
  <c r="G12" i="11"/>
  <c r="G13" i="11" a="1"/>
  <c r="G13" i="11" s="1"/>
  <c r="G14" i="11" a="1"/>
  <c r="G14" i="11"/>
  <c r="G15" i="11" a="1"/>
  <c r="G15" i="11"/>
  <c r="G16" i="11" a="1"/>
  <c r="G16" i="11"/>
  <c r="G17" i="11" a="1"/>
  <c r="G17" i="11"/>
  <c r="G18" i="11" a="1"/>
  <c r="G18" i="11"/>
  <c r="G19" i="11" a="1"/>
  <c r="G19" i="11"/>
  <c r="G20" i="11" a="1"/>
  <c r="G20" i="11" s="1"/>
  <c r="G4" i="11" a="1"/>
  <c r="G4" i="11" s="1"/>
  <c r="O5" i="9" a="1"/>
  <c r="O5" i="9" s="1"/>
  <c r="O6" i="9" a="1"/>
  <c r="O6" i="9" s="1"/>
  <c r="O7" i="9" a="1"/>
  <c r="O7" i="9" s="1"/>
  <c r="O8" i="9" a="1"/>
  <c r="O8" i="9" s="1"/>
  <c r="O9" i="9" a="1"/>
  <c r="O9" i="9" s="1"/>
  <c r="O10" i="9" a="1"/>
  <c r="O10" i="9"/>
  <c r="O11" i="9" a="1"/>
  <c r="O11" i="9" s="1"/>
  <c r="O12" i="9" a="1"/>
  <c r="O12" i="9"/>
  <c r="O13" i="9" a="1"/>
  <c r="O13" i="9" s="1"/>
  <c r="O14" i="9" a="1"/>
  <c r="O14" i="9"/>
  <c r="O15" i="9" a="1"/>
  <c r="O15" i="9"/>
  <c r="O16" i="9" a="1"/>
  <c r="O16" i="9" s="1"/>
  <c r="O17" i="9" a="1"/>
  <c r="O17" i="9"/>
  <c r="O18" i="9" a="1"/>
  <c r="O18" i="9" s="1"/>
  <c r="O19" i="9" a="1"/>
  <c r="O19" i="9"/>
  <c r="O20" i="9" a="1"/>
  <c r="O20" i="9" s="1"/>
  <c r="O21" i="9" a="1"/>
  <c r="O21" i="9"/>
  <c r="O22" i="9" a="1"/>
  <c r="O22" i="9"/>
  <c r="O23" i="9" a="1"/>
  <c r="O23" i="9" s="1"/>
  <c r="O24" i="9" a="1"/>
  <c r="O24" i="9"/>
  <c r="O25" i="9" a="1"/>
  <c r="O25" i="9" s="1"/>
  <c r="O26" i="9" a="1"/>
  <c r="O26" i="9"/>
  <c r="O27" i="9" a="1"/>
  <c r="O27" i="9" s="1"/>
  <c r="O28" i="9" a="1"/>
  <c r="O28" i="9"/>
  <c r="O29" i="9" a="1"/>
  <c r="O29" i="9"/>
  <c r="O30" i="9" a="1"/>
  <c r="O30" i="9" s="1"/>
  <c r="O31" i="9" a="1"/>
  <c r="O31" i="9"/>
  <c r="O32" i="9" a="1"/>
  <c r="O32" i="9" s="1"/>
  <c r="O33" i="9" a="1"/>
  <c r="O33" i="9"/>
  <c r="O34" i="9" a="1"/>
  <c r="O34" i="9" s="1"/>
  <c r="O35" i="9" a="1"/>
  <c r="O35" i="9"/>
  <c r="O36" i="9" a="1"/>
  <c r="O36" i="9"/>
  <c r="O37" i="9" a="1"/>
  <c r="O37" i="9" s="1"/>
  <c r="O38" i="9" a="1"/>
  <c r="O38" i="9"/>
  <c r="O39" i="9" a="1"/>
  <c r="O39" i="9" s="1"/>
  <c r="O40" i="9" a="1"/>
  <c r="O40" i="9"/>
  <c r="O41" i="9" a="1"/>
  <c r="O41" i="9" s="1"/>
  <c r="O42" i="9" a="1"/>
  <c r="O42" i="9"/>
  <c r="O43" i="9" a="1"/>
  <c r="O43" i="9"/>
  <c r="O44" i="9" a="1"/>
  <c r="O44" i="9" s="1"/>
  <c r="O45" i="9" a="1"/>
  <c r="O45" i="9"/>
  <c r="O46" i="9" a="1"/>
  <c r="O46" i="9" s="1"/>
  <c r="O47" i="9" a="1"/>
  <c r="O47" i="9"/>
  <c r="O48" i="9" a="1"/>
  <c r="O48" i="9" s="1"/>
  <c r="O49" i="9" a="1"/>
  <c r="O49" i="9"/>
  <c r="O50" i="9" a="1"/>
  <c r="O50" i="9"/>
  <c r="O51" i="9" a="1"/>
  <c r="O51" i="9" s="1"/>
  <c r="O52" i="9" a="1"/>
  <c r="O52" i="9"/>
  <c r="O53" i="9" a="1"/>
  <c r="O53" i="9" s="1"/>
  <c r="O54" i="9" a="1"/>
  <c r="O54" i="9"/>
  <c r="O55" i="9" a="1"/>
  <c r="O55" i="9" s="1"/>
  <c r="O56" i="9" a="1"/>
  <c r="O56" i="9"/>
  <c r="O57" i="9" a="1"/>
  <c r="O57" i="9"/>
  <c r="O58" i="9" a="1"/>
  <c r="O58" i="9" s="1"/>
  <c r="O59" i="9" a="1"/>
  <c r="O59" i="9"/>
  <c r="O60" i="9" a="1"/>
  <c r="O60" i="9" s="1"/>
  <c r="O61" i="9" a="1"/>
  <c r="O61" i="9"/>
  <c r="O62" i="9" a="1"/>
  <c r="O62" i="9" s="1"/>
  <c r="O63" i="9" a="1"/>
  <c r="O63" i="9"/>
  <c r="O64" i="9" a="1"/>
  <c r="O64" i="9"/>
  <c r="O65" i="9" a="1"/>
  <c r="O65" i="9" s="1"/>
  <c r="O66" i="9" a="1"/>
  <c r="O66" i="9" s="1"/>
  <c r="O67" i="9" a="1"/>
  <c r="O67" i="9" s="1"/>
  <c r="O68" i="9" a="1"/>
  <c r="O68" i="9"/>
  <c r="O69" i="9" a="1"/>
  <c r="O69" i="9" s="1"/>
  <c r="O70" i="9" a="1"/>
  <c r="O70" i="9"/>
  <c r="O71" i="9" a="1"/>
  <c r="O71" i="9"/>
  <c r="O72" i="9" a="1"/>
  <c r="O72" i="9" s="1"/>
  <c r="O73" i="9" a="1"/>
  <c r="O73" i="9"/>
  <c r="O74" i="9" a="1"/>
  <c r="O74" i="9" s="1"/>
  <c r="O75" i="9" a="1"/>
  <c r="O75" i="9"/>
  <c r="O76" i="9" a="1"/>
  <c r="O76" i="9" s="1"/>
  <c r="O77" i="9" a="1"/>
  <c r="O77" i="9"/>
  <c r="O78" i="9" a="1"/>
  <c r="O78" i="9"/>
  <c r="O79" i="9" a="1"/>
  <c r="O79" i="9" s="1"/>
  <c r="O80" i="9" a="1"/>
  <c r="O80" i="9"/>
  <c r="O81" i="9" a="1"/>
  <c r="O81" i="9" s="1"/>
  <c r="O82" i="9" a="1"/>
  <c r="O82" i="9"/>
  <c r="O83" i="9" a="1"/>
  <c r="O83" i="9" s="1"/>
  <c r="O84" i="9" a="1"/>
  <c r="O84" i="9"/>
  <c r="O85" i="9" a="1"/>
  <c r="O85" i="9"/>
  <c r="O86" i="9" a="1"/>
  <c r="O86" i="9" s="1"/>
  <c r="O87" i="9" a="1"/>
  <c r="O87" i="9"/>
  <c r="O88" i="9" a="1"/>
  <c r="O88" i="9" s="1"/>
  <c r="O89" i="9" a="1"/>
  <c r="O89" i="9"/>
  <c r="O90" i="9" a="1"/>
  <c r="O90" i="9" s="1"/>
  <c r="O91" i="9" a="1"/>
  <c r="O91" i="9"/>
  <c r="O92" i="9" a="1"/>
  <c r="O92" i="9"/>
  <c r="O93" i="9" a="1"/>
  <c r="O93" i="9" s="1"/>
  <c r="O94" i="9" a="1"/>
  <c r="O94" i="9"/>
  <c r="O95" i="9" a="1"/>
  <c r="O95" i="9" s="1"/>
  <c r="O96" i="9" a="1"/>
  <c r="O96" i="9"/>
  <c r="O97" i="9" a="1"/>
  <c r="O97" i="9" s="1"/>
  <c r="O98" i="9" a="1"/>
  <c r="O98" i="9"/>
  <c r="O99" i="9" a="1"/>
  <c r="O99" i="9"/>
  <c r="O100" i="9" a="1"/>
  <c r="O100" i="9" s="1"/>
  <c r="O101" i="9" a="1"/>
  <c r="O101" i="9"/>
  <c r="O102" i="9" a="1"/>
  <c r="O102" i="9" s="1"/>
  <c r="O103" i="9" a="1"/>
  <c r="O103" i="9"/>
  <c r="O104" i="9" a="1"/>
  <c r="O104" i="9" s="1"/>
  <c r="O105" i="9" a="1"/>
  <c r="O105" i="9"/>
  <c r="O106" i="9" a="1"/>
  <c r="O106" i="9"/>
  <c r="O107" i="9" a="1"/>
  <c r="O107" i="9" s="1"/>
  <c r="O108" i="9" a="1"/>
  <c r="O108" i="9"/>
  <c r="O109" i="9" a="1"/>
  <c r="O109" i="9" s="1"/>
  <c r="O110" i="9" a="1"/>
  <c r="O110" i="9"/>
  <c r="O111" i="9" a="1"/>
  <c r="O111" i="9" s="1"/>
  <c r="O112" i="9" a="1"/>
  <c r="O112" i="9"/>
  <c r="O113" i="9" a="1"/>
  <c r="O113" i="9"/>
  <c r="O114" i="9" a="1"/>
  <c r="O114" i="9" s="1"/>
  <c r="O115" i="9" a="1"/>
  <c r="O115" i="9"/>
  <c r="O116" i="9" a="1"/>
  <c r="O116" i="9" s="1"/>
  <c r="O117" i="9" a="1"/>
  <c r="O117" i="9"/>
  <c r="O118" i="9" a="1"/>
  <c r="O118" i="9" s="1"/>
  <c r="O119" i="9" a="1"/>
  <c r="O119" i="9"/>
  <c r="O120" i="9" a="1"/>
  <c r="O120" i="9"/>
  <c r="O121" i="9" a="1"/>
  <c r="O121" i="9" s="1"/>
  <c r="O122" i="9" a="1"/>
  <c r="O122" i="9"/>
  <c r="O123" i="9" a="1"/>
  <c r="O123" i="9" s="1"/>
  <c r="O124" i="9" a="1"/>
  <c r="O124" i="9"/>
  <c r="O125" i="9" a="1"/>
  <c r="O125" i="9" s="1"/>
  <c r="O126" i="9" a="1"/>
  <c r="O126" i="9"/>
  <c r="O127" i="9" a="1"/>
  <c r="O127" i="9"/>
  <c r="O128" i="9" a="1"/>
  <c r="O128" i="9" s="1"/>
  <c r="O129" i="9" a="1"/>
  <c r="O129" i="9"/>
  <c r="O130" i="9" a="1"/>
  <c r="O130" i="9" s="1"/>
  <c r="O131" i="9" a="1"/>
  <c r="O131" i="9"/>
  <c r="O132" i="9" a="1"/>
  <c r="O132" i="9" s="1"/>
  <c r="O133" i="9" a="1"/>
  <c r="O133" i="9"/>
  <c r="O134" i="9" a="1"/>
  <c r="O134" i="9"/>
  <c r="O135" i="9" a="1"/>
  <c r="O135" i="9" s="1"/>
  <c r="O136" i="9" a="1"/>
  <c r="O136" i="9"/>
  <c r="O137" i="9" a="1"/>
  <c r="O137" i="9" s="1"/>
  <c r="O138" i="9" a="1"/>
  <c r="O138" i="9"/>
  <c r="O139" i="9" a="1"/>
  <c r="O139" i="9" s="1"/>
  <c r="O140" i="9" a="1"/>
  <c r="O140" i="9"/>
  <c r="O141" i="9" a="1"/>
  <c r="O141" i="9"/>
  <c r="O142" i="9" a="1"/>
  <c r="O142" i="9" s="1"/>
  <c r="O143" i="9" a="1"/>
  <c r="O143" i="9"/>
  <c r="O144" i="9" a="1"/>
  <c r="O144" i="9" s="1"/>
  <c r="O145" i="9" a="1"/>
  <c r="O145" i="9"/>
  <c r="O146" i="9" a="1"/>
  <c r="O146" i="9" s="1"/>
  <c r="O147" i="9" a="1"/>
  <c r="O147" i="9"/>
  <c r="O148" i="9" a="1"/>
  <c r="O148" i="9"/>
  <c r="O149" i="9" a="1"/>
  <c r="O149" i="9" s="1"/>
  <c r="O150" i="9" a="1"/>
  <c r="O150" i="9"/>
  <c r="O151" i="9" a="1"/>
  <c r="O151" i="9" s="1"/>
  <c r="O152" i="9" a="1"/>
  <c r="O152" i="9"/>
  <c r="O153" i="9" a="1"/>
  <c r="O153" i="9" s="1"/>
  <c r="O154" i="9" a="1"/>
  <c r="O154" i="9"/>
  <c r="O155" i="9" a="1"/>
  <c r="O155" i="9"/>
  <c r="O156" i="9" a="1"/>
  <c r="O156" i="9" s="1"/>
  <c r="O157" i="9" a="1"/>
  <c r="O157" i="9"/>
  <c r="O158" i="9" a="1"/>
  <c r="O158" i="9" s="1"/>
  <c r="O159" i="9" a="1"/>
  <c r="O159" i="9"/>
  <c r="O160" i="9" a="1"/>
  <c r="O160" i="9" s="1"/>
  <c r="O161" i="9" a="1"/>
  <c r="O161" i="9"/>
  <c r="O162" i="9" a="1"/>
  <c r="O162" i="9"/>
  <c r="O163" i="9" a="1"/>
  <c r="O163" i="9" s="1"/>
  <c r="O164" i="9" a="1"/>
  <c r="O164" i="9"/>
  <c r="O165" i="9" a="1"/>
  <c r="O165" i="9" s="1"/>
  <c r="O166" i="9" a="1"/>
  <c r="O166" i="9"/>
  <c r="O167" i="9" a="1"/>
  <c r="O167" i="9" s="1"/>
  <c r="O168" i="9" a="1"/>
  <c r="O168" i="9"/>
  <c r="O169" i="9" a="1"/>
  <c r="O169" i="9"/>
  <c r="O170" i="9" a="1"/>
  <c r="O170" i="9" s="1"/>
  <c r="O171" i="9" a="1"/>
  <c r="O171" i="9"/>
  <c r="O172" i="9" a="1"/>
  <c r="O172" i="9" s="1"/>
  <c r="O173" i="9" a="1"/>
  <c r="O173" i="9"/>
  <c r="O174" i="9" a="1"/>
  <c r="O174" i="9" s="1"/>
  <c r="O175" i="9" a="1"/>
  <c r="O175" i="9"/>
  <c r="O176" i="9" a="1"/>
  <c r="O176" i="9"/>
  <c r="O177" i="9" a="1"/>
  <c r="O177" i="9" s="1"/>
  <c r="O178" i="9" a="1"/>
  <c r="O178" i="9" s="1"/>
  <c r="O179" i="9" a="1"/>
  <c r="O179" i="9" s="1"/>
  <c r="O180" i="9" a="1"/>
  <c r="O180" i="9"/>
  <c r="O181" i="9" a="1"/>
  <c r="O181" i="9" s="1"/>
  <c r="O182" i="9" a="1"/>
  <c r="O182" i="9"/>
  <c r="O183" i="9" a="1"/>
  <c r="O183" i="9"/>
  <c r="O184" i="9" a="1"/>
  <c r="O184" i="9" s="1"/>
  <c r="O185" i="9" a="1"/>
  <c r="O185" i="9"/>
  <c r="O186" i="9" a="1"/>
  <c r="O186" i="9" s="1"/>
  <c r="O187" i="9" a="1"/>
  <c r="O187" i="9"/>
  <c r="O188" i="9" a="1"/>
  <c r="O188" i="9" s="1"/>
  <c r="O189" i="9" a="1"/>
  <c r="O189" i="9"/>
  <c r="O190" i="9" a="1"/>
  <c r="O190" i="9"/>
  <c r="O191" i="9" a="1"/>
  <c r="O191" i="9" s="1"/>
  <c r="O192" i="9" a="1"/>
  <c r="O192" i="9"/>
  <c r="O193" i="9" a="1"/>
  <c r="O193" i="9" s="1"/>
  <c r="O194" i="9" a="1"/>
  <c r="O194" i="9"/>
  <c r="O195" i="9" a="1"/>
  <c r="O195" i="9" s="1"/>
  <c r="O196" i="9" a="1"/>
  <c r="O196" i="9"/>
  <c r="O197" i="9" a="1"/>
  <c r="O197" i="9"/>
  <c r="O198" i="9" a="1"/>
  <c r="O198" i="9" s="1"/>
  <c r="O199" i="9" a="1"/>
  <c r="O199" i="9"/>
  <c r="O200" i="9" a="1"/>
  <c r="O200" i="9" s="1"/>
  <c r="O201" i="9" a="1"/>
  <c r="O201" i="9"/>
  <c r="O202" i="9" a="1"/>
  <c r="O202" i="9" s="1"/>
  <c r="O203" i="9" a="1"/>
  <c r="O203" i="9"/>
  <c r="O204" i="9" a="1"/>
  <c r="O204" i="9"/>
  <c r="O205" i="9" a="1"/>
  <c r="O205" i="9" s="1"/>
  <c r="O206" i="9" a="1"/>
  <c r="O206" i="9"/>
  <c r="O207" i="9" a="1"/>
  <c r="O207" i="9" s="1"/>
  <c r="O208" i="9" a="1"/>
  <c r="O208" i="9"/>
  <c r="O209" i="9" a="1"/>
  <c r="O209" i="9" s="1"/>
  <c r="O210" i="9" a="1"/>
  <c r="O210" i="9"/>
  <c r="N61" i="9" a="1"/>
  <c r="N61" i="9" s="1"/>
  <c r="N62" i="9" a="1"/>
  <c r="N62" i="9"/>
  <c r="N63" i="9" a="1"/>
  <c r="N63" i="9"/>
  <c r="N64" i="9" a="1"/>
  <c r="N64" i="9" s="1"/>
  <c r="N65" i="9" a="1"/>
  <c r="N65" i="9"/>
  <c r="N66" i="9" a="1"/>
  <c r="N66" i="9"/>
  <c r="N67" i="9" a="1"/>
  <c r="N67" i="9" s="1"/>
  <c r="N68" i="9" a="1"/>
  <c r="N68" i="9"/>
  <c r="N69" i="9" a="1"/>
  <c r="N69" i="9"/>
  <c r="N70" i="9" a="1"/>
  <c r="N70" i="9" s="1"/>
  <c r="N71" i="9" a="1"/>
  <c r="N71" i="9"/>
  <c r="N72" i="9" a="1"/>
  <c r="N72" i="9" s="1"/>
  <c r="N73" i="9" a="1"/>
  <c r="N73" i="9" s="1"/>
  <c r="N74" i="9" a="1"/>
  <c r="N74" i="9" s="1"/>
  <c r="N75" i="9" a="1"/>
  <c r="N75" i="9" s="1"/>
  <c r="N76" i="9" a="1"/>
  <c r="N76" i="9"/>
  <c r="N77" i="9" a="1"/>
  <c r="N77" i="9"/>
  <c r="N78" i="9" a="1"/>
  <c r="N78" i="9" s="1"/>
  <c r="N79" i="9" a="1"/>
  <c r="N79" i="9"/>
  <c r="N80" i="9" a="1"/>
  <c r="N80" i="9" s="1"/>
  <c r="N81" i="9" a="1"/>
  <c r="N81" i="9" s="1"/>
  <c r="N82" i="9" a="1"/>
  <c r="N82" i="9"/>
  <c r="N83" i="9" a="1"/>
  <c r="N83" i="9"/>
  <c r="N84" i="9" a="1"/>
  <c r="N84" i="9"/>
  <c r="N85" i="9" a="1"/>
  <c r="N85" i="9"/>
  <c r="N86" i="9" a="1"/>
  <c r="N86" i="9"/>
  <c r="N87" i="9" a="1"/>
  <c r="N87" i="9" s="1"/>
  <c r="N88" i="9" a="1"/>
  <c r="N88" i="9" s="1"/>
  <c r="N89" i="9" a="1"/>
  <c r="N89" i="9"/>
  <c r="N90" i="9" a="1"/>
  <c r="N90" i="9" s="1"/>
  <c r="N91" i="9" a="1"/>
  <c r="N91" i="9"/>
  <c r="N92" i="9" a="1"/>
  <c r="N92" i="9"/>
  <c r="N93" i="9" a="1"/>
  <c r="N93" i="9" s="1"/>
  <c r="N94" i="9" a="1"/>
  <c r="N94" i="9"/>
  <c r="N95" i="9" a="1"/>
  <c r="N95" i="9" s="1"/>
  <c r="N96" i="9" a="1"/>
  <c r="N96" i="9" s="1"/>
  <c r="N97" i="9" a="1"/>
  <c r="N97" i="9"/>
  <c r="N98" i="9" a="1"/>
  <c r="N98" i="9" s="1"/>
  <c r="N99" i="9" a="1"/>
  <c r="N99" i="9"/>
  <c r="N100" i="9" a="1"/>
  <c r="N100" i="9"/>
  <c r="N101" i="9" a="1"/>
  <c r="N101" i="9" s="1"/>
  <c r="N102" i="9" a="1"/>
  <c r="N102" i="9" s="1"/>
  <c r="N103" i="9" a="1"/>
  <c r="N103" i="9" s="1"/>
  <c r="N104" i="9" a="1"/>
  <c r="N104" i="9"/>
  <c r="N105" i="9" a="1"/>
  <c r="N105" i="9"/>
  <c r="N106" i="9" a="1"/>
  <c r="N106" i="9"/>
  <c r="N107" i="9" a="1"/>
  <c r="N107" i="9"/>
  <c r="N108" i="9" a="1"/>
  <c r="N108" i="9"/>
  <c r="N109" i="9" a="1"/>
  <c r="N109" i="9" s="1"/>
  <c r="N110" i="9" a="1"/>
  <c r="N110" i="9"/>
  <c r="N111" i="9" a="1"/>
  <c r="N111" i="9" s="1"/>
  <c r="N112" i="9" a="1"/>
  <c r="N112" i="9"/>
  <c r="N113" i="9" a="1"/>
  <c r="N113" i="9"/>
  <c r="N114" i="9" a="1"/>
  <c r="N114" i="9"/>
  <c r="N115" i="9" a="1"/>
  <c r="N115" i="9"/>
  <c r="N116" i="9" a="1"/>
  <c r="N116" i="9" s="1"/>
  <c r="N117" i="9" a="1"/>
  <c r="N117" i="9" s="1"/>
  <c r="N118" i="9" a="1"/>
  <c r="N118" i="9"/>
  <c r="N119" i="9" a="1"/>
  <c r="N119" i="9" s="1"/>
  <c r="N120" i="9" a="1"/>
  <c r="N120" i="9"/>
  <c r="N121" i="9" a="1"/>
  <c r="N121" i="9" s="1"/>
  <c r="N122" i="9" a="1"/>
  <c r="N122" i="9"/>
  <c r="N123" i="9" a="1"/>
  <c r="N123" i="9" s="1"/>
  <c r="N124" i="9" a="1"/>
  <c r="N124" i="9"/>
  <c r="N125" i="9" a="1"/>
  <c r="N125" i="9"/>
  <c r="N126" i="9" a="1"/>
  <c r="N126" i="9" s="1"/>
  <c r="N127" i="9" a="1"/>
  <c r="N127" i="9" s="1"/>
  <c r="N128" i="9" a="1"/>
  <c r="N128" i="9"/>
  <c r="N129" i="9" a="1"/>
  <c r="N129" i="9" s="1"/>
  <c r="N130" i="9" a="1"/>
  <c r="N130" i="9" s="1"/>
  <c r="N131" i="9" a="1"/>
  <c r="N131" i="9" s="1"/>
  <c r="N132" i="9" a="1"/>
  <c r="N132" i="9"/>
  <c r="N133" i="9" a="1"/>
  <c r="N133" i="9" s="1"/>
  <c r="N134" i="9" a="1"/>
  <c r="N134" i="9" s="1"/>
  <c r="N135" i="9" a="1"/>
  <c r="N135" i="9" s="1"/>
  <c r="N136" i="9" a="1"/>
  <c r="N136" i="9"/>
  <c r="N137" i="9" a="1"/>
  <c r="N137" i="9" s="1"/>
  <c r="N138" i="9" a="1"/>
  <c r="N138" i="9" s="1"/>
  <c r="N139" i="9" a="1"/>
  <c r="N139" i="9"/>
  <c r="N140" i="9" a="1"/>
  <c r="N140" i="9"/>
  <c r="N141" i="9" a="1"/>
  <c r="N141" i="9"/>
  <c r="N142" i="9" a="1"/>
  <c r="N142" i="9" s="1"/>
  <c r="N143" i="9" a="1"/>
  <c r="N143" i="9"/>
  <c r="N144" i="9" a="1"/>
  <c r="N144" i="9" s="1"/>
  <c r="N145" i="9" a="1"/>
  <c r="N145" i="9" s="1"/>
  <c r="N146" i="9" a="1"/>
  <c r="N146" i="9"/>
  <c r="N147" i="9" a="1"/>
  <c r="N147" i="9" s="1"/>
  <c r="N148" i="9" a="1"/>
  <c r="N148" i="9"/>
  <c r="N149" i="9" a="1"/>
  <c r="N149" i="9"/>
  <c r="N150" i="9" a="1"/>
  <c r="N150" i="9" s="1"/>
  <c r="N151" i="9" a="1"/>
  <c r="N151" i="9" s="1"/>
  <c r="N152" i="9" a="1"/>
  <c r="N152" i="9" s="1"/>
  <c r="N153" i="9" a="1"/>
  <c r="N153" i="9" s="1"/>
  <c r="N154" i="9" a="1"/>
  <c r="N154" i="9"/>
  <c r="N155" i="9" a="1"/>
  <c r="N155" i="9"/>
  <c r="N156" i="9" a="1"/>
  <c r="N156" i="9"/>
  <c r="N157" i="9" a="1"/>
  <c r="N157" i="9"/>
  <c r="N158" i="9" a="1"/>
  <c r="N158" i="9" s="1"/>
  <c r="N159" i="9" a="1"/>
  <c r="N159" i="9" s="1"/>
  <c r="N160" i="9" a="1"/>
  <c r="N160" i="9"/>
  <c r="N161" i="9" a="1"/>
  <c r="N161" i="9" s="1"/>
  <c r="N162" i="9" a="1"/>
  <c r="N162" i="9"/>
  <c r="N163" i="9" a="1"/>
  <c r="N163" i="9"/>
  <c r="N164" i="9" a="1"/>
  <c r="N164" i="9"/>
  <c r="N165" i="9" a="1"/>
  <c r="N165" i="9" s="1"/>
  <c r="N166" i="9" a="1"/>
  <c r="N166" i="9" s="1"/>
  <c r="N167" i="9" a="1"/>
  <c r="N167" i="9" s="1"/>
  <c r="N168" i="9" a="1"/>
  <c r="N168" i="9" s="1"/>
  <c r="N169" i="9" a="1"/>
  <c r="N169" i="9"/>
  <c r="N170" i="9" a="1"/>
  <c r="N170" i="9" s="1"/>
  <c r="N171" i="9" a="1"/>
  <c r="N171" i="9"/>
  <c r="N172" i="9" a="1"/>
  <c r="N172" i="9" s="1"/>
  <c r="N173" i="9" a="1"/>
  <c r="N173" i="9" s="1"/>
  <c r="N174" i="9" a="1"/>
  <c r="N174" i="9"/>
  <c r="N175" i="9" a="1"/>
  <c r="N175" i="9" s="1"/>
  <c r="N176" i="9" a="1"/>
  <c r="N176" i="9"/>
  <c r="N177" i="9" a="1"/>
  <c r="N177" i="9"/>
  <c r="N178" i="9" a="1"/>
  <c r="N178" i="9" s="1"/>
  <c r="N179" i="9" a="1"/>
  <c r="N179" i="9" s="1"/>
  <c r="N180" i="9" a="1"/>
  <c r="N180" i="9" s="1"/>
  <c r="N181" i="9" a="1"/>
  <c r="N181" i="9"/>
  <c r="N182" i="9" a="1"/>
  <c r="N182" i="9"/>
  <c r="N183" i="9" a="1"/>
  <c r="N183" i="9" s="1"/>
  <c r="N184" i="9" a="1"/>
  <c r="N184" i="9"/>
  <c r="N185" i="9" a="1"/>
  <c r="N185" i="9" s="1"/>
  <c r="N186" i="9" a="1"/>
  <c r="N186" i="9" s="1"/>
  <c r="N187" i="9" a="1"/>
  <c r="N187" i="9" s="1"/>
  <c r="N188" i="9" a="1"/>
  <c r="N188" i="9" s="1"/>
  <c r="N189" i="9" a="1"/>
  <c r="N189" i="9"/>
  <c r="N190" i="9" a="1"/>
  <c r="N190" i="9" s="1"/>
  <c r="N191" i="9" a="1"/>
  <c r="N191" i="9" s="1"/>
  <c r="N192" i="9" a="1"/>
  <c r="N192" i="9"/>
  <c r="N193" i="9" a="1"/>
  <c r="N193" i="9" s="1"/>
  <c r="N194" i="9" a="1"/>
  <c r="N194" i="9" s="1"/>
  <c r="N195" i="9" a="1"/>
  <c r="N195" i="9"/>
  <c r="N196" i="9" a="1"/>
  <c r="N196" i="9" s="1"/>
  <c r="N197" i="9" a="1"/>
  <c r="N197" i="9"/>
  <c r="N198" i="9" a="1"/>
  <c r="N198" i="9"/>
  <c r="N199" i="9" a="1"/>
  <c r="N199" i="9" s="1"/>
  <c r="N200" i="9" a="1"/>
  <c r="N200" i="9" s="1"/>
  <c r="N201" i="9" a="1"/>
  <c r="N201" i="9" s="1"/>
  <c r="N202" i="9" a="1"/>
  <c r="N202" i="9"/>
  <c r="N203" i="9" a="1"/>
  <c r="N203" i="9" s="1"/>
  <c r="N204" i="9" a="1"/>
  <c r="N204" i="9"/>
  <c r="N205" i="9" a="1"/>
  <c r="N205" i="9" s="1"/>
  <c r="N206" i="9" a="1"/>
  <c r="N206" i="9"/>
  <c r="N207" i="9" a="1"/>
  <c r="N207" i="9" s="1"/>
  <c r="N208" i="9" a="1"/>
  <c r="N208" i="9" s="1"/>
  <c r="N209" i="9" a="1"/>
  <c r="N209" i="9"/>
  <c r="N210" i="9" a="1"/>
  <c r="N210" i="9"/>
  <c r="N15" i="9" a="1"/>
  <c r="N15" i="9" s="1"/>
  <c r="N16" i="9" a="1"/>
  <c r="N16" i="9"/>
  <c r="N17" i="9" a="1"/>
  <c r="N17" i="9" s="1"/>
  <c r="N18" i="9" a="1"/>
  <c r="N18" i="9"/>
  <c r="N19" i="9" a="1"/>
  <c r="N19" i="9" s="1"/>
  <c r="N20" i="9" a="1"/>
  <c r="N20" i="9" s="1"/>
  <c r="N21" i="9" a="1"/>
  <c r="N21" i="9"/>
  <c r="N22" i="9" a="1"/>
  <c r="N22" i="9" s="1"/>
  <c r="N23" i="9" a="1"/>
  <c r="N23" i="9"/>
  <c r="N24" i="9" a="1"/>
  <c r="N24" i="9" s="1"/>
  <c r="N25" i="9" a="1"/>
  <c r="N25" i="9"/>
  <c r="N26" i="9" a="1"/>
  <c r="N26" i="9" s="1"/>
  <c r="N27" i="9" a="1"/>
  <c r="N27" i="9"/>
  <c r="N28" i="9" a="1"/>
  <c r="N28" i="9"/>
  <c r="N29" i="9" a="1"/>
  <c r="N29" i="9" s="1"/>
  <c r="N30" i="9" a="1"/>
  <c r="N30" i="9"/>
  <c r="N31" i="9" a="1"/>
  <c r="N31" i="9"/>
  <c r="N32" i="9" a="1"/>
  <c r="N32" i="9" s="1"/>
  <c r="N33" i="9" a="1"/>
  <c r="N33" i="9"/>
  <c r="N34" i="9" a="1"/>
  <c r="N34" i="9" s="1"/>
  <c r="N35" i="9" a="1"/>
  <c r="N35" i="9" s="1"/>
  <c r="N36" i="9" a="1"/>
  <c r="N36" i="9" s="1"/>
  <c r="N37" i="9" a="1"/>
  <c r="N37" i="9"/>
  <c r="N38" i="9" a="1"/>
  <c r="N38" i="9"/>
  <c r="N39" i="9" a="1"/>
  <c r="N39" i="9"/>
  <c r="N40" i="9" a="1"/>
  <c r="N40" i="9"/>
  <c r="N41" i="9" a="1"/>
  <c r="N41" i="9" s="1"/>
  <c r="N42" i="9" a="1"/>
  <c r="N42" i="9"/>
  <c r="N43" i="9" a="1"/>
  <c r="N43" i="9" s="1"/>
  <c r="N44" i="9" a="1"/>
  <c r="N44" i="9"/>
  <c r="N45" i="9" a="1"/>
  <c r="N45" i="9"/>
  <c r="N46" i="9" a="1"/>
  <c r="N46" i="9"/>
  <c r="N47" i="9" a="1"/>
  <c r="N47" i="9"/>
  <c r="N48" i="9" a="1"/>
  <c r="N48" i="9"/>
  <c r="N49" i="9" a="1"/>
  <c r="N49" i="9" s="1"/>
  <c r="N50" i="9" a="1"/>
  <c r="N50" i="9" s="1"/>
  <c r="N51" i="9" a="1"/>
  <c r="N51" i="9" s="1"/>
  <c r="N52" i="9" a="1"/>
  <c r="N52" i="9"/>
  <c r="N53" i="9" a="1"/>
  <c r="N53" i="9"/>
  <c r="N54" i="9" a="1"/>
  <c r="N54" i="9"/>
  <c r="N55" i="9" a="1"/>
  <c r="N55" i="9"/>
  <c r="N56" i="9" a="1"/>
  <c r="N56" i="9" s="1"/>
  <c r="N57" i="9" a="1"/>
  <c r="N57" i="9" s="1"/>
  <c r="N58" i="9" a="1"/>
  <c r="N58" i="9" s="1"/>
  <c r="N59" i="9" a="1"/>
  <c r="N59" i="9"/>
  <c r="N60" i="9" a="1"/>
  <c r="N60" i="9" s="1"/>
  <c r="N6" i="9" a="1"/>
  <c r="N6" i="9" s="1"/>
  <c r="N7" i="9" a="1"/>
  <c r="N7" i="9" s="1"/>
  <c r="N8" i="9" a="1"/>
  <c r="N8" i="9" s="1"/>
  <c r="N9" i="9" a="1"/>
  <c r="N9" i="9" s="1"/>
  <c r="N10" i="9" a="1"/>
  <c r="N10" i="9" s="1"/>
  <c r="N11" i="9" a="1"/>
  <c r="N11" i="9" s="1"/>
  <c r="N12" i="9" a="1"/>
  <c r="N12" i="9"/>
  <c r="N13" i="9" a="1"/>
  <c r="N13" i="9" s="1"/>
  <c r="N14" i="9" a="1"/>
  <c r="N14" i="9"/>
  <c r="N5" i="9" a="1"/>
  <c r="N5" i="9" s="1"/>
  <c r="H64" i="4"/>
  <c r="H63" i="4"/>
  <c r="H60" i="4"/>
  <c r="H61" i="4"/>
  <c r="H62" i="4"/>
  <c r="H59" i="4"/>
  <c r="H48" i="4"/>
  <c r="H49" i="4"/>
  <c r="H50" i="4"/>
  <c r="H51" i="4"/>
  <c r="H52" i="4"/>
  <c r="H53" i="4"/>
  <c r="H54" i="4"/>
  <c r="H55" i="4"/>
  <c r="H56" i="4"/>
  <c r="H57" i="4"/>
  <c r="H58" i="4"/>
  <c r="H47" i="4"/>
  <c r="I29" i="4"/>
  <c r="C3" i="13"/>
  <c r="G25" i="10"/>
  <c r="G4" i="10"/>
  <c r="G20" i="10"/>
  <c r="F20" i="10"/>
  <c r="G19" i="10"/>
  <c r="F19" i="10"/>
  <c r="G18" i="10"/>
  <c r="F18" i="10"/>
  <c r="G17" i="10"/>
  <c r="F17" i="10"/>
  <c r="G16" i="10"/>
  <c r="F16" i="10"/>
  <c r="G15" i="10"/>
  <c r="F15" i="10"/>
  <c r="G14" i="10"/>
  <c r="F14" i="10"/>
  <c r="E9" i="4"/>
  <c r="F70" i="4"/>
  <c r="F69" i="4"/>
  <c r="F71" i="4"/>
  <c r="E17" i="4"/>
  <c r="E19" i="4"/>
  <c r="E20" i="4"/>
  <c r="I30" i="4"/>
  <c r="I31" i="4"/>
  <c r="I32" i="4"/>
  <c r="I33" i="4"/>
  <c r="I34" i="4"/>
  <c r="I35" i="4"/>
  <c r="I36" i="4"/>
  <c r="I38" i="4"/>
  <c r="I39" i="4"/>
  <c r="I40" i="4"/>
  <c r="I41" i="4"/>
  <c r="I42" i="4"/>
  <c r="I28" i="4"/>
  <c r="E23" i="4"/>
  <c r="B22" i="4"/>
  <c r="E22" i="4" s="1"/>
  <c r="B21" i="4"/>
  <c r="E21" i="4" s="1"/>
  <c r="B18" i="4"/>
  <c r="E18" i="4" s="1"/>
  <c r="B14" i="4"/>
  <c r="E14" i="4" s="1"/>
  <c r="B15" i="4"/>
  <c r="E15" i="4" s="1"/>
  <c r="B16" i="4"/>
  <c r="E16" i="4" s="1"/>
  <c r="B13" i="4"/>
  <c r="E13" i="4" s="1"/>
  <c r="B10" i="4"/>
  <c r="E10" i="4" s="1"/>
  <c r="B11" i="4"/>
  <c r="E11" i="4" s="1"/>
  <c r="B12" i="4"/>
  <c r="E12" i="4" s="1"/>
  <c r="B79" i="4"/>
  <c r="D79" i="4" s="1"/>
  <c r="E79" i="4" s="1"/>
  <c r="B8" i="4"/>
  <c r="E8" i="4" s="1"/>
  <c r="B7" i="4"/>
  <c r="E7" i="4" s="1"/>
  <c r="B6" i="4"/>
  <c r="E6" i="4" s="1"/>
  <c r="O4" i="9" l="1"/>
  <c r="D2" i="13" s="1"/>
  <c r="H65" i="4"/>
  <c r="F72" i="4"/>
  <c r="B80" i="4" s="1"/>
  <c r="D80" i="4" s="1"/>
  <c r="E80" i="4" s="1"/>
  <c r="E24" i="4"/>
  <c r="B77" i="4" s="1"/>
  <c r="D77" i="4" l="1"/>
  <c r="E77" i="4" l="1"/>
  <c r="B5" i="13" l="1"/>
  <c r="F5" i="10" l="1"/>
  <c r="G5" i="10"/>
  <c r="G13" i="10"/>
  <c r="F13" i="10"/>
  <c r="G12" i="10"/>
  <c r="F12" i="10"/>
  <c r="G11" i="10"/>
  <c r="F11" i="10"/>
  <c r="G10" i="10"/>
  <c r="F10" i="10"/>
  <c r="G9" i="10"/>
  <c r="F9" i="10"/>
  <c r="G8" i="10"/>
  <c r="F8" i="10"/>
  <c r="G7" i="10"/>
  <c r="F7" i="10"/>
  <c r="G6" i="10"/>
  <c r="F6" i="10"/>
  <c r="F4" i="10"/>
  <c r="C4" i="13" l="1"/>
  <c r="D4" i="13" s="1"/>
  <c r="D3" i="13"/>
  <c r="I37" i="4"/>
  <c r="I43" i="4" s="1"/>
  <c r="B78" i="4" s="1"/>
  <c r="D78" i="4" s="1"/>
  <c r="E43" i="4"/>
  <c r="D5" i="13" l="1"/>
  <c r="C5" i="13" s="1"/>
  <c r="B82" i="4"/>
  <c r="D82" i="4"/>
  <c r="E78" i="4"/>
  <c r="E82"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tc={1DCD105A-9593-4D9D-B114-E723A897FD04}</author>
  </authors>
  <commentList>
    <comment ref="F13" authorId="0" shapeId="0" xr:uid="{1DCD105A-9593-4D9D-B114-E723A897FD04}">
      <text>
        <t>[Opmerkingenthread]
U kunt deze opmerkingenthread lezen in uw versie van Excel. Eventuele wijzigingen aan de thread gaan echter verloren als het bestand wordt geopend in een nieuwere versie van Excel. Meer informatie: https://go.microsoft.com/fwlink/?linkid=870924
Opmerking:
    Wat bedoelen we hiermee? Zijn dit de plastic zakken die we buiten hangen of iets anders?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Copilot</author>
  </authors>
  <commentList>
    <comment ref="G22" authorId="0" shapeId="0" xr:uid="{FD914A57-B438-4BAF-81A3-B9C9FE1B417B}">
      <text>
        <r>
          <rPr>
            <sz val="11"/>
            <color theme="1"/>
            <rFont val="Calibri"/>
            <family val="2"/>
            <scheme val="minor"/>
          </rPr>
          <t>Gemiddelde scorefactor voor verwerking. Een reststroom krijgt 0 als niet alle verplichte onderdelen zijn ingevuld.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<sst xmlns="http://schemas.openxmlformats.org/spreadsheetml/2006/main" count="2802" uniqueCount="361">
  <si>
    <t>Algemeen</t>
  </si>
  <si>
    <t>Soort container</t>
  </si>
  <si>
    <t>Prijs per jaar totaal</t>
  </si>
  <si>
    <t>Vertrouwelijk papier</t>
  </si>
  <si>
    <t>240 liter</t>
  </si>
  <si>
    <t>660 liter</t>
  </si>
  <si>
    <t>PMD</t>
  </si>
  <si>
    <t>120 liter</t>
  </si>
  <si>
    <t>Afvalstroom op afroep</t>
  </si>
  <si>
    <t>Glas</t>
  </si>
  <si>
    <t>per kilo</t>
  </si>
  <si>
    <t>Batterijen</t>
  </si>
  <si>
    <t>Elektronicaproducten / computers</t>
  </si>
  <si>
    <t>TL-buizen</t>
  </si>
  <si>
    <t>INSTRUCTIES VOOR HET INVULLEN:</t>
  </si>
  <si>
    <r>
      <rPr>
        <b/>
        <sz val="10"/>
        <rFont val="Century Gothic"/>
        <family val="2"/>
      </rPr>
      <t>Risico’s van geopolitieke aard en leveringszekerheid</t>
    </r>
    <r>
      <rPr>
        <sz val="10"/>
        <rFont val="Century Gothic"/>
        <family val="2"/>
      </rPr>
      <t xml:space="preserve">
De aanbestedende dienst wijst Inschrijvers erop dat zij bij het indienen van hun Inschrijving rekening dienen te houden met mogelijke geopolitieke risico’s die van invloed kunnen zijn op de beschikbaarheid of prijsstelling van de aangeboden producten en toebehoren, met name indien sprake is van productie of levering vanuit landen buiten de Europese Economische Ruimte (EER). Eventuele prijsstijgingen, leveringsvertragingen of leveringsonmogelijkheden als gevolg van handelsbeperkingen, sancties, embargo’s of andere geopolitieke omstandigheden worden niet aangemerkt als grond voor aanpassing van de overeengekomen prijs of verlenging van de leveringstermijnen, tenzij de aanbestedende dienst  hiervoor uitdrukkelijk en schriftelijk toestemming verleent. Indien de Opdrachtnemer als gevolg van dergelijke omstandigheden niet kan leveren conform de overeengekomen planning of prijs, behoudt de aanbestedende dienst zich het recht voor de overeenkomst geheel of gedeeltelijk kosteloos te ontbinden, onverminderd het recht op schadevergoeding. 
Inschrijvers dienen bij hun Inschrijving aan te geven op welke wijze zij de leveringszekerheid onder dergelijke omstandigheden kunnen waarborgen, bijvoorbeeld door inzet van alternatieve leveringsroutes of voorraad. Dit kan worden aangeleverd in een document, deze dient te worden bijgevoegd als onderdeel van de inschrijving.</t>
    </r>
  </si>
  <si>
    <r>
      <rPr>
        <b/>
        <sz val="10"/>
        <rFont val="Century Gothic"/>
        <family val="2"/>
      </rPr>
      <t>Anti- manipulatiebeding</t>
    </r>
    <r>
      <rPr>
        <sz val="10"/>
        <rFont val="Century Gothic"/>
        <family val="2"/>
      </rPr>
      <t xml:space="preserve">
Bij het invullen van het prijzenblad en het bepalen van de te offreren prijzen, moet de Inschrijver de volgende uitgangspunten op straffe van uitsluiting in acht nemen. De Aanbestedende Dienst legt Inschrijvingen die in strijd zijn met één of meerdere van de onderstaande voorschriften terzijde, tenzij dat in het individuele geval disproportioneel zou zijn. Deze beoordeling betreft een eigen en exclusieve afweging van de Aanbestedende Dienst. De Aanbestedende Dienst zal een besluit tot terzijdelegging deugdelijk motiveren, opdat de Inschrijver voldoende rechtsbescherming wordt geboden.
- Alle prijzen moeten worden afgerond tot twee cijfers achter de komma;
- Alle prijzen moeten worden opgegeven in euro’s;
- Alle prijzen moeten worden opgegeven inclusief omzetbelasting (btw), een eventuele foutieve fiscale classificering komt voor rekening en risico van de Inschrijver;
- Alle prijzen zijn inclusief alle bijkomende kosten, zoals (maar niet uitsluitend) salariskosten, overheadkosten, kosten voor gebruik apparatuur/ middelen/ transportmiddelen, testkosten, kosten van keuringen, certificaten, verzekeringen, reis en verblijfkosten, verpakkings-, transport- en opslagkosten, belasting, heffingen, administratieve kosten, kosten voor overleg, etc.. Dit betekent dat de Aanbestedende Dienst, behalve de door de Inschrijver geoffreerde tarieven, niets aan de Inschrijver verschuldigd is.
- Het indienen van een irreële of manipulatieve Inschrijving is verboden;
- Het inschrijven met een onrealistische totaalprijs is verboden. Inschrijver mag dus niet onder zijn kostprijs inschrijven. Onrealistische prijzen zijn prijzen die niet vanuit het kostenperspectief van de Inschrijver te verantwoorden zijn.
- Het inschrijven met negatieve of nultarieven is verboden;
- Het prijsformulier dient volledig te worden ingevuld;
- Het is Inschrijver niet toegestaan de prijzen op een andere wijze aan te bieden dan door middel van het voorgeschreven prijzenblad van bijlage 10;
- De Inschrijver is zelf verantwoordelijk voor de juistheid en volledigheid van de ingevulde gegevens;
</t>
    </r>
    <r>
      <rPr>
        <b/>
        <sz val="10"/>
        <rFont val="Century Gothic"/>
        <family val="2"/>
      </rPr>
      <t>Marktconformiteit</t>
    </r>
    <r>
      <rPr>
        <sz val="10"/>
        <rFont val="Century Gothic"/>
        <family val="2"/>
      </rPr>
      <t xml:space="preserve">
Opdrachtnemer dient marktconforme tarieven te hanteren, zowel bij inschrijving als tijdens de gehele looptijd van de overeenkomst.
Het staat de VRR vrij om alle aangeboden tarieven te controleren op marktconformiteit. Indien de VRR constateert dat de aangeboden tarieven niet marktconform zijn zal de VRR in gesprek gaan met opdrachtnemer. 
Opdrachtnemer is gehouden om middels een open kostencalculatie de tarieven te verantwoorden. Deze calculatie wordt enkel gebruikt voor de marktconformiteitstoets en niet gedeeld met derden door de VRR.</t>
    </r>
  </si>
  <si>
    <t>Nr.</t>
  </si>
  <si>
    <t>Postcode</t>
  </si>
  <si>
    <t>Afvalstroom</t>
  </si>
  <si>
    <t>Groenafval</t>
  </si>
  <si>
    <t>Toners</t>
  </si>
  <si>
    <t>Lediging putten (olie-, slib-, en vet)</t>
  </si>
  <si>
    <t>Transport (incl. plaatsing en ophalen)</t>
  </si>
  <si>
    <t>Van Riemsdijkweg 39</t>
  </si>
  <si>
    <t>Pascalweg 1</t>
  </si>
  <si>
    <t>Zuidelijke Achterweg 20</t>
  </si>
  <si>
    <t>Nieuwstraat 34</t>
  </si>
  <si>
    <t>Schroeder van der Kolkln 2</t>
  </si>
  <si>
    <t>Tramweg 3</t>
  </si>
  <si>
    <t>Henry Fordstraat 44</t>
  </si>
  <si>
    <t>Beneden Oostdijk 6</t>
  </si>
  <si>
    <t>Berkelse Poort 25</t>
  </si>
  <si>
    <t>Frobenstraat 8</t>
  </si>
  <si>
    <t>Hoogstad 501</t>
  </si>
  <si>
    <t>Hofdijksweg 27</t>
  </si>
  <si>
    <t>Groene tuin 321</t>
  </si>
  <si>
    <t>Krammer 2</t>
  </si>
  <si>
    <t>Breslau 2</t>
  </si>
  <si>
    <t>Tolweg 45</t>
  </si>
  <si>
    <t>Slotlaan 121</t>
  </si>
  <si>
    <t>Philipshoofjesweg 57</t>
  </si>
  <si>
    <t>1 Februariweg 3</t>
  </si>
  <si>
    <t>Planciushof 80</t>
  </si>
  <si>
    <t>Ketelaarsstraat 15</t>
  </si>
  <si>
    <t>Metaalhof 44</t>
  </si>
  <si>
    <t>Driemanssteeweg 160</t>
  </si>
  <si>
    <t>Olympiaweg 38</t>
  </si>
  <si>
    <t>Schenkelweg 90</t>
  </si>
  <si>
    <t>Langeweg 31</t>
  </si>
  <si>
    <t>Polyanderweg 1</t>
  </si>
  <si>
    <t>Breslau 4</t>
  </si>
  <si>
    <t>Amer 7</t>
  </si>
  <si>
    <t>Kerkhofweg 2</t>
  </si>
  <si>
    <t>Dr. Kuyperstraat 25</t>
  </si>
  <si>
    <t>Van Hogendorpstraat 50</t>
  </si>
  <si>
    <t>Mijnsherenlaan 180</t>
  </si>
  <si>
    <t>Keyenburg 351</t>
  </si>
  <si>
    <t>Mr. Troelstrastraat 2</t>
  </si>
  <si>
    <t>Albert Plesmanweg 7</t>
  </si>
  <si>
    <t>Zoomweg 20</t>
  </si>
  <si>
    <t>Kerkweg 27</t>
  </si>
  <si>
    <t>Brugwachter 12</t>
  </si>
  <si>
    <t>Langeweg 96</t>
  </si>
  <si>
    <t>Hinder 2</t>
  </si>
  <si>
    <t>Kerkweg 10</t>
  </si>
  <si>
    <t>Wilhelminakade 947</t>
  </si>
  <si>
    <t>Elektraweg 3</t>
  </si>
  <si>
    <t>3088 HB</t>
  </si>
  <si>
    <t>3208 KL</t>
  </si>
  <si>
    <t>2665 JA</t>
  </si>
  <si>
    <t>3244 AN</t>
  </si>
  <si>
    <t>3244 AX</t>
  </si>
  <si>
    <t>3243 AN</t>
  </si>
  <si>
    <t>3171 BK</t>
  </si>
  <si>
    <t>3255 MB</t>
  </si>
  <si>
    <t>2922 EN</t>
  </si>
  <si>
    <t>3238 BE</t>
  </si>
  <si>
    <t>3258 AB</t>
  </si>
  <si>
    <t>2651 JX</t>
  </si>
  <si>
    <t>3045 RD</t>
  </si>
  <si>
    <t>3131 KX</t>
  </si>
  <si>
    <t>3253 KC</t>
  </si>
  <si>
    <t>3078 KG</t>
  </si>
  <si>
    <t>3232 HE</t>
  </si>
  <si>
    <t>3252 LR</t>
  </si>
  <si>
    <t>2993 LT</t>
  </si>
  <si>
    <t>3223 CD</t>
  </si>
  <si>
    <t>2902 AL</t>
  </si>
  <si>
    <t>3247 XR</t>
  </si>
  <si>
    <t>3119 XT</t>
  </si>
  <si>
    <t>3249 BK</t>
  </si>
  <si>
    <t>3151 GC</t>
  </si>
  <si>
    <t>3011 CM</t>
  </si>
  <si>
    <t>3067 GM</t>
  </si>
  <si>
    <t>3084 CB</t>
  </si>
  <si>
    <t>3245 DL</t>
  </si>
  <si>
    <t>3203 LE</t>
  </si>
  <si>
    <t>3257 KC</t>
  </si>
  <si>
    <t>3218 XT</t>
  </si>
  <si>
    <t>3247 CL</t>
  </si>
  <si>
    <t>3233 LM</t>
  </si>
  <si>
    <t>3232 HA</t>
  </si>
  <si>
    <t>3248 AP</t>
  </si>
  <si>
    <t>3044 AG</t>
  </si>
  <si>
    <t>2991 GB</t>
  </si>
  <si>
    <t>3201 WD</t>
  </si>
  <si>
    <t>3081 CM</t>
  </si>
  <si>
    <t>3085 KA</t>
  </si>
  <si>
    <t>2982 AX</t>
  </si>
  <si>
    <t>3088 GA</t>
  </si>
  <si>
    <t>3123 EP</t>
  </si>
  <si>
    <t>3214 VC</t>
  </si>
  <si>
    <t>3034 KD</t>
  </si>
  <si>
    <t>3257 KD</t>
  </si>
  <si>
    <t>3251 NK</t>
  </si>
  <si>
    <t>3227 AP</t>
  </si>
  <si>
    <t>3235 XL</t>
  </si>
  <si>
    <t>3241 MD</t>
  </si>
  <si>
    <t>3072 AP</t>
  </si>
  <si>
    <t>3144 CB</t>
  </si>
  <si>
    <t>3233 SJ</t>
  </si>
  <si>
    <t>ROTTERDAM</t>
  </si>
  <si>
    <t>SPIJKENISSE</t>
  </si>
  <si>
    <t>BLEISWIJK</t>
  </si>
  <si>
    <t>NIEUWE-TONGE</t>
  </si>
  <si>
    <t>STAD AAN 'T HARINGVLIET</t>
  </si>
  <si>
    <t>POORTUGAAL</t>
  </si>
  <si>
    <t>OUDE-TONGE</t>
  </si>
  <si>
    <t>KRIMPEN AAN DEN IJSSEL</t>
  </si>
  <si>
    <t>ZWARTEWAAL</t>
  </si>
  <si>
    <t>DEN BOMMEL</t>
  </si>
  <si>
    <t>BERKEL EN RODENRIJS</t>
  </si>
  <si>
    <t>VLAARDINGEN</t>
  </si>
  <si>
    <t>OUDDORP ZH</t>
  </si>
  <si>
    <t>BRIELLE</t>
  </si>
  <si>
    <t>GOEDEREEDE</t>
  </si>
  <si>
    <t>BARENDRECHT</t>
  </si>
  <si>
    <t>HELLEVOETSLUIS</t>
  </si>
  <si>
    <t>CAPELLE AAN DEN IJSSEL</t>
  </si>
  <si>
    <t>DIRKSLAND</t>
  </si>
  <si>
    <t>SCHIEDAM</t>
  </si>
  <si>
    <t>HERKINGEN</t>
  </si>
  <si>
    <t>HOEK VAN HOLLAND</t>
  </si>
  <si>
    <t>SOMMELSDIJK</t>
  </si>
  <si>
    <t>OOLTGENSPLAAT</t>
  </si>
  <si>
    <t>HEENVLIET</t>
  </si>
  <si>
    <t>OOSTVOORNE</t>
  </si>
  <si>
    <t>MELISSANT</t>
  </si>
  <si>
    <t>RIDDERKERK</t>
  </si>
  <si>
    <t>ZUIDLAND</t>
  </si>
  <si>
    <t>STELLENDAM</t>
  </si>
  <si>
    <t>OUDENHOORN</t>
  </si>
  <si>
    <t>ROCKANJE</t>
  </si>
  <si>
    <t>MIDDELHARNIS</t>
  </si>
  <si>
    <t>MAASSLUIS</t>
  </si>
  <si>
    <t>Bedrijfsafval, grof (EN)</t>
  </si>
  <si>
    <t>Bedrijfsafval</t>
  </si>
  <si>
    <t>LDPE - foil 80/20</t>
  </si>
  <si>
    <t>Elke Dinsdag wekelijks</t>
  </si>
  <si>
    <t>Elke Dinsdag om de 4 weken</t>
  </si>
  <si>
    <t>Elke Vrijdag om de 2 weken</t>
  </si>
  <si>
    <t>Elke Dinsdag om de 2 weken</t>
  </si>
  <si>
    <t>Elke Maandag om de 4 weken</t>
  </si>
  <si>
    <t>Elke Donderdag wekelijks</t>
  </si>
  <si>
    <t>Elke Donderdag om de 2 weken</t>
  </si>
  <si>
    <t>Elke Donderdag om de 4 weken</t>
  </si>
  <si>
    <t>Elke Woensdag om de 2 weken</t>
  </si>
  <si>
    <t>Elke Woensdag om de 4 weken</t>
  </si>
  <si>
    <t>Elke Maandag wekelijks</t>
  </si>
  <si>
    <t>Elke Maandag om de 2 weken</t>
  </si>
  <si>
    <t>Elke Woensdag wekelijks</t>
  </si>
  <si>
    <t>Elke Maandag en Donderdag wekelijks</t>
  </si>
  <si>
    <t>Elke Dinsdag en Vrijdag wekelijks</t>
  </si>
  <si>
    <t>Elke Maandag en Vrijdag wekelijks</t>
  </si>
  <si>
    <t>Elke Vrijdag om de 4 weken</t>
  </si>
  <si>
    <t>Elke Vrijdag wekelijks</t>
  </si>
  <si>
    <t>Open 15 m3 afzet container</t>
  </si>
  <si>
    <t>Open 40 m3 afzet container</t>
  </si>
  <si>
    <t>Packaging incl. waste</t>
  </si>
  <si>
    <t>Open 6 m3 hef container</t>
  </si>
  <si>
    <t>Adres verwerkingslocatie</t>
  </si>
  <si>
    <t>Papieren handdoekjes</t>
  </si>
  <si>
    <t>R-strategie</t>
  </si>
  <si>
    <t>1. Wagenpark en emissies</t>
  </si>
  <si>
    <t>Inschrijver vult het relevante wagenpark in dat voor VRR wordt ingezet of aantoonbaar beschikbaar is voor deze opdracht.</t>
  </si>
  <si>
    <t>Bewijsstuk / toelichting</t>
  </si>
  <si>
    <t>Totaal aandeel inzet</t>
  </si>
  <si>
    <t>Scorefactor totaal</t>
  </si>
  <si>
    <t>2. Transportafstand en verwerkingslocaties</t>
  </si>
  <si>
    <t>Per reststroom wordt het adres van de verwerkingslocatie en de afstand vanaf World Port Center Rotterdam ingevuld.</t>
  </si>
  <si>
    <t>Verwerker / locatie</t>
  </si>
  <si>
    <t>Land</t>
  </si>
  <si>
    <t>Afstand enkele reis (km)</t>
  </si>
  <si>
    <t>Toelichting / onderbouwing</t>
  </si>
  <si>
    <t>Swill/GFT</t>
  </si>
  <si>
    <t>Scorefactor gemiddelde</t>
  </si>
  <si>
    <t>3. Verwerking en circulariteit reststromen</t>
  </si>
  <si>
    <t>Per reststroom worden verwerkingsroute, eindtoepassing, R-strategie en onderbouwing ingevuld.</t>
  </si>
  <si>
    <t>Verwerkingsroute</t>
  </si>
  <si>
    <t>Onderbouwing waarom hogere trede niet haalbaar is</t>
  </si>
  <si>
    <t>Bewijsstuk / bron</t>
  </si>
  <si>
    <t>Onderdeel</t>
  </si>
  <si>
    <t>Max. punten</t>
  </si>
  <si>
    <t>Scorefactor</t>
  </si>
  <si>
    <t>Behaalde punten</t>
  </si>
  <si>
    <t>Totaal GC-1 Duurzaamheid</t>
  </si>
  <si>
    <t>GC 1.3 - Verwerking en circulariteit reststromen</t>
  </si>
  <si>
    <t>GC 1.2 - Transportafstand en logistiek</t>
  </si>
  <si>
    <t>GC 1.1 - Wagenpark en emissies</t>
  </si>
  <si>
    <t>Eindtoepassing</t>
  </si>
  <si>
    <t>Reststroom</t>
  </si>
  <si>
    <t xml:space="preserve"> </t>
  </si>
  <si>
    <t>Prijzenblad aanbesteding Integrale afvaldienstverlening en afvalmanagement - versie 1.0</t>
  </si>
  <si>
    <t>GC-1 invulbladen aanbesteding Integrale afvaldienstverlening en afvalmanagement - versie 1.0</t>
  </si>
  <si>
    <t>Deze invulsheets ondersteunen de beoordeling van GC-1 Duurzaamheid op de onderdelen Wagenpark en emissies, Transportafstand reststromen tot verwerkingslocatie en Verwerking reststromen.
Gele cellen zijn invulvelden. Groene cellen zijn berekeningen. De samenvatting berekent een indicatieve puntenscore op basis van de gekozen verdeelsleutel.</t>
  </si>
  <si>
    <t>1-Totaalbeoordeling GC-1</t>
  </si>
  <si>
    <t>2- GC 1.1 Wagenpark</t>
  </si>
  <si>
    <t>3- GC 1.2 Transport</t>
  </si>
  <si>
    <t>4- GC 1.3 Verwerking</t>
  </si>
  <si>
    <t>Type Emissie</t>
  </si>
  <si>
    <t>- In dit tabblad dient u geen velden handmatig in te vullen;
- U wordt verzocht de opmaak van het gehele document intact te laten. 
Wanneer de opmaak van het document gewijzigd wordt, kan uw inschrijving niet worden meegenomen en wordt uw inschrijving ter zijde  gelegd omdat uw inschrijving hierdoor niet meer vergelijkbaar is met de overige inschrijvers.</t>
  </si>
  <si>
    <t>Aantal</t>
  </si>
  <si>
    <t>Straat + huisnummer</t>
  </si>
  <si>
    <t>Jan van der Heydenstraat 6</t>
  </si>
  <si>
    <t>'s-Gravelandseweg 551</t>
  </si>
  <si>
    <t>Molendijk 138C</t>
  </si>
  <si>
    <t>Nieuwe Tiendweg 19-19A</t>
  </si>
  <si>
    <t>Provincialeweg 18A</t>
  </si>
  <si>
    <t>Watertoren 45D</t>
  </si>
  <si>
    <t>Langeweg 32C</t>
  </si>
  <si>
    <t>Breevaartstraat 1-9</t>
  </si>
  <si>
    <t>Leuneweg 10A</t>
  </si>
  <si>
    <t>Simon Stevinweg 11A</t>
  </si>
  <si>
    <t>Voorweg 61-63</t>
  </si>
  <si>
    <t>Plaats</t>
  </si>
  <si>
    <t>Inzamelmiddel</t>
  </si>
  <si>
    <t xml:space="preserve">Op afroep </t>
  </si>
  <si>
    <t>Rolcontainer 240 liter</t>
  </si>
  <si>
    <t>Aantal in gebruik</t>
  </si>
  <si>
    <t>Huurprijs per dag</t>
  </si>
  <si>
    <t>1.700 liter</t>
  </si>
  <si>
    <t>Tarief Dienstverlening</t>
  </si>
  <si>
    <t>Toeslag spoedaanvraag</t>
  </si>
  <si>
    <t>Papier en karton (ongesorteerd)</t>
  </si>
  <si>
    <t>Papier/karton (ongesorteerd)</t>
  </si>
  <si>
    <t>Bouw en Sloop afval gemengd</t>
  </si>
  <si>
    <t>Rolcontainer 660 liter</t>
  </si>
  <si>
    <t>Rolcontainer 1000 liter</t>
  </si>
  <si>
    <t>Rolcontainer 1100 liter</t>
  </si>
  <si>
    <t>Rolcontainer 120 liter</t>
  </si>
  <si>
    <t>Rolcontainer 1600 liter</t>
  </si>
  <si>
    <t>Rolcontainer 1700 liter</t>
  </si>
  <si>
    <t>Rolcontainer 360 liter</t>
  </si>
  <si>
    <t>Rolcontainer 750 liter</t>
  </si>
  <si>
    <t>per keer</t>
  </si>
  <si>
    <t>Huur per inzamelmiddel per maand</t>
  </si>
  <si>
    <t>Ledigingsfrequentie per week</t>
  </si>
  <si>
    <t>Type inzamelmiddel</t>
  </si>
  <si>
    <t>Transportkosten per lediging</t>
  </si>
  <si>
    <t>Fictief aantal kg per lediging*</t>
  </si>
  <si>
    <t>Ledigingsfrequentie per week*</t>
  </si>
  <si>
    <t>n.v.t.</t>
  </si>
  <si>
    <t>Totaal excl btw</t>
  </si>
  <si>
    <t>btw percentage</t>
  </si>
  <si>
    <t>btw bedrag</t>
  </si>
  <si>
    <t>Totaal incl. btw</t>
  </si>
  <si>
    <t>Totaal fictieve inschrijfprijs</t>
  </si>
  <si>
    <t>Aantallen</t>
  </si>
  <si>
    <t xml:space="preserve">Datum </t>
  </si>
  <si>
    <t>Naam inschrijver</t>
  </si>
  <si>
    <t>1 - Prijzenblad afvalinzameling</t>
  </si>
  <si>
    <t>- In de tabbladen dient u alleen de blauwe velden in te vullen;
- in geval van een opbrengst dient deze met een negatieve prijs te worden ingevuld, ten behoeve van de berekening van de fictieve inschrijfprijs
- U wordt verzocht de opmaak van het gehele document intact te laten. 
Wanneer de opmaak van het document gewijzigd wordt, kan uw inschrijving niet worden meegenomen en wordt uw inschrijving ter zijde  gelegd omdat uw inschrijving hierdoor niet meer vergelijkbaar is met de overige inschrijvers.
- Het aantal kilogrammen en de ledigingsfrequentie zijn fictief en niet wijzigbaar door Inschrijver. Voor de inschrijfsom gelden deze aantallen.</t>
  </si>
  <si>
    <t>2 - Locatieoverzicht VRR</t>
  </si>
  <si>
    <t>Overzicht met daarin de huidige locaties, aanwezige inzamelmiddelen en ledigingsfrequentie</t>
  </si>
  <si>
    <t>Prijzenblad Afvalinzameling</t>
  </si>
  <si>
    <t>Inzameling reguliere afvalstromen</t>
  </si>
  <si>
    <t>Inzameling op afroep</t>
  </si>
  <si>
    <t>Totaal inzameling reguliere afvalstromen - jaarlijkse kosten</t>
  </si>
  <si>
    <t xml:space="preserve">Totaal inzameling op afroep </t>
  </si>
  <si>
    <t>* = Aantallen zijn indicatief, om de prijzen met elkaar te kunnen vergelijken en op basis van een schatting. Aan deze aantallen kunnen geen rechten worden ontleend. 
* Fictief aantal kg per lediging ten behoeve van de prijscalculatie</t>
  </si>
  <si>
    <t>Totaal post</t>
  </si>
  <si>
    <t>Verwerkingskosten / Opbrengsten afvalstromen</t>
  </si>
  <si>
    <t>Verwerkingskosten per ton</t>
  </si>
  <si>
    <t>Opbrengst per ton</t>
  </si>
  <si>
    <t>Papier/Karton (ongesorteerd)</t>
  </si>
  <si>
    <t>Fictief aantal ton per jaar*</t>
  </si>
  <si>
    <t>Netto verwerkingskosten per jaar</t>
  </si>
  <si>
    <t>Puin</t>
  </si>
  <si>
    <t>Electronica</t>
  </si>
  <si>
    <t>Gevaarlijk afval</t>
  </si>
  <si>
    <t>Verwerking / Opbrengt afvalstromen</t>
  </si>
  <si>
    <t>Bouw- en Sloopafval</t>
  </si>
  <si>
    <t>Ziekenhuis afval</t>
  </si>
  <si>
    <t>Bouw- en Sloopafval gemengd</t>
  </si>
  <si>
    <t>Ondertekening</t>
  </si>
  <si>
    <t>Aantal ledigingen per jaar*</t>
  </si>
  <si>
    <t xml:space="preserve">Totaal jaarlijkse  verwerkingskosten </t>
  </si>
  <si>
    <t>Aantal in gebruik / Aantal per jaar</t>
  </si>
  <si>
    <t>Inzamelmiddelen op afroep</t>
  </si>
  <si>
    <t>TL buizen</t>
  </si>
  <si>
    <t>Huur Perscontainers</t>
  </si>
  <si>
    <t>Huur perscontainers</t>
  </si>
  <si>
    <t>Type container</t>
  </si>
  <si>
    <t>Perscontainer t.b.v. karton</t>
  </si>
  <si>
    <t>Perscontainer t.b.v. folie</t>
  </si>
  <si>
    <t>Huurprijs per maand</t>
  </si>
  <si>
    <t>Ledigingsfrequentie per jaar</t>
  </si>
  <si>
    <t>Ophalen reststroom</t>
  </si>
  <si>
    <t>Totaal perscontainers</t>
  </si>
  <si>
    <t>Folie gebaald</t>
  </si>
  <si>
    <t>Karton gebaald</t>
  </si>
  <si>
    <t xml:space="preserve">- In de tabbladen dient u alleen de blauwe velden in te vullen;
</t>
  </si>
  <si>
    <t>Afstand</t>
  </si>
  <si>
    <t>Maximale Score – 25 punten</t>
  </si>
  <si>
    <t>&lt;50km</t>
  </si>
  <si>
    <t>100% van de maximale score</t>
  </si>
  <si>
    <t>50-100km</t>
  </si>
  <si>
    <t>75% van de maximale score</t>
  </si>
  <si>
    <t>101-200km</t>
  </si>
  <si>
    <t>50% van de maximale score</t>
  </si>
  <si>
    <t>201-300km</t>
  </si>
  <si>
    <t>25% van de maximale score</t>
  </si>
  <si>
    <t>&gt;300km</t>
  </si>
  <si>
    <t>0% van de maximale score</t>
  </si>
  <si>
    <t>Score</t>
  </si>
  <si>
    <t>Score %</t>
  </si>
  <si>
    <t>Maximale Score – 100 punten</t>
  </si>
  <si>
    <t xml:space="preserve">R0: Refuse </t>
  </si>
  <si>
    <t>R1: Rethink</t>
  </si>
  <si>
    <t>R2: Reduce</t>
  </si>
  <si>
    <t>R3: Reuse</t>
  </si>
  <si>
    <t>R4: Repair</t>
  </si>
  <si>
    <t>80% van de maximale score</t>
  </si>
  <si>
    <t>R5  Refurbish en remanufacture</t>
  </si>
  <si>
    <t>60% van de maximale score</t>
  </si>
  <si>
    <t>R6: Repurpose</t>
  </si>
  <si>
    <t>40% van de maximale score</t>
  </si>
  <si>
    <t>R7: Recycle</t>
  </si>
  <si>
    <t>R8: Recover</t>
  </si>
  <si>
    <t>* Door het indienen van dit prijsformulier verklaart Inschrijver dat deze zich volledig conformeert aan de offerteaanvraag inclusief bijlagen. Tevens accepteert Inschrijver eventuele wijzigingen/ aanvullingen zoals opgenomen in de nota('s) van inlichtingen en gaat ermee akkoord dat de hierin opgenomen wijzigingen/ aanvullingen prevaleren boven hetgeen bepaald in eerder genoemde offerteaanvraag inclusief bijlagen. Door het indienen van het prijsformulier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dit prijsformulier dat de door hem geoffreerde prijzen en tarieven zonder voorbehoud zijn.</t>
  </si>
  <si>
    <t>Gem. huurperiode in dagen (tbv berekening)</t>
  </si>
  <si>
    <t>3222 LH</t>
  </si>
  <si>
    <t>Sliklandseweg  4</t>
  </si>
  <si>
    <t>Aantal vervoersbewegingen per week</t>
  </si>
  <si>
    <t>Adres</t>
  </si>
  <si>
    <t>Type brandstof</t>
  </si>
  <si>
    <t>Voertuigtype</t>
  </si>
  <si>
    <t>Inzamelmiddelen</t>
  </si>
  <si>
    <t>Aantal inzamelmiddelen</t>
  </si>
  <si>
    <t>Ophaalfrequentie</t>
  </si>
  <si>
    <t>Elektrisch</t>
  </si>
  <si>
    <t>HVO100</t>
  </si>
  <si>
    <t>Score  (max. 75 pt)</t>
  </si>
  <si>
    <t>Totaalscore</t>
  </si>
  <si>
    <t>Groene Waterstof</t>
  </si>
  <si>
    <t>Diesel(Euro6)</t>
  </si>
  <si>
    <t>nvt</t>
  </si>
  <si>
    <t>Bakwagen</t>
  </si>
  <si>
    <t>Kraak- perswagen</t>
  </si>
  <si>
    <t>R1 Rethink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</si>
</sst>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164" formatCode="_(* #,##0_);_(* \(#,##0\);_(* &quot;-&quot;_);_(@_)"/>
    <numFmt numFmtId="165" formatCode="_(&quot;$&quot;* #,##0.00_);_(&quot;$&quot;* \(#,##0.00\);_(&quot;$&quot;* &quot;-&quot;??_);_(@_)"/>
    <numFmt numFmtId="166" formatCode="_(* #,##0.00_);_(* \(#,##0.00\);_(* &quot;-&quot;??_);_(@_)"/>
    <numFmt numFmtId="167" formatCode="_-&quot;€&quot;\ * #,##0.00_-;_-&quot;€&quot;\ * #,##0.00\-;_-&quot;€&quot;\ * &quot;-&quot;??_-;_-@_-"/>
    <numFmt numFmtId="168" formatCode="_([$€-2]\ * #,##0.00_);_([$€-2]\ * \(#,##0.00\);_([$€-2]\ * &quot;-&quot;??_);_(@_)"/>
    <numFmt numFmtId="169" formatCode="_(&quot;Fl.&quot;* #,##0.00_);_(&quot;Fl.&quot;* \(#,##0.00\);_(&quot;Fl.&quot;* &quot;-&quot;??_);_(@_)"/>
    <numFmt numFmtId="170" formatCode="_-* #,##0_-;_-* #,##0\-;_-* &quot;-&quot;_-;_-@_-"/>
    <numFmt numFmtId="171" formatCode="_-[$€]\ * #,##0.00_-;_-[$€]\ * #,##0.00\-;_-[$€]\ * &quot;-&quot;??_-;_-@_-"/>
    <numFmt numFmtId="172" formatCode="_-&quot;€&quot;* #,##0.00_-;\-&quot;€&quot;* #,##0.00_-;_-&quot;€&quot;* &quot;-&quot;??_-;_-@_-"/>
    <numFmt numFmtId="173" formatCode="_-* #,##0.00_-;_-* #,##0.00\-;_-* &quot;-&quot;??_-;_-@_-"/>
    <numFmt numFmtId="174" formatCode="_-[$€-2]\ * #,##0.00_-;_-[$€-2]\ * #,##0.00\-;_-[$€-2]\ * &quot;-&quot;??_-;_-@_-"/>
    <numFmt numFmtId="175" formatCode="_-&quot;ƒ&quot;\ * #,##0.00_-;_-&quot;ƒ&quot;\ * #,##0.00\-;_-&quot;ƒ&quot;\ * &quot;-&quot;??_-;_-@_-"/>
    <numFmt numFmtId="176" formatCode="&quot;Fl.&quot;#,##0.00;[Red]\-&quot;Fl.&quot;#,##0.00"/>
    <numFmt numFmtId="177" formatCode="&quot;Fl.&quot;#,##0_);[Red]\(&quot;Fl.&quot;#,##0\)"/>
    <numFmt numFmtId="178" formatCode="_-\F* #,##0.00_-;\-\F* #,##0.00_-;_-\F* &quot;-&quot;??_-;_-@_-"/>
    <numFmt numFmtId="179" formatCode="&quot;Fl.&quot;#,##0.00_);[Red]\(&quot;Fl.&quot;#,##0.00\)"/>
    <numFmt numFmtId="180" formatCode="&quot;fl&quot;\ #,##0_-;[Red]&quot;fl&quot;\ #,##0\-"/>
    <numFmt numFmtId="181" formatCode="_-\€\ * #,##0.00"/>
    <numFmt numFmtId="182" formatCode="0\ &quot;m2&quot;"/>
    <numFmt numFmtId="183" formatCode="_-&quot;F&quot;\ * #,##0.00_-;_-&quot;F&quot;\ * #,##0.00\-;_-&quot;F&quot;\ * &quot;-&quot;??_-;_-@_-"/>
    <numFmt numFmtId="184" formatCode="0.0%"/>
    <numFmt numFmtId="185" formatCode="0.0"/>
    <numFmt numFmtId="186" formatCode="&quot;€&quot;\ #,##0.00"/>
    <numFmt numFmtId="187" formatCode="0.000"/>
  </numFmts>
  <fonts count="86">
    <font>
      <sz val="10"/>
      <name val="MS Sans Serif"/>
    </font>
    <font>
      <sz val="11"/>
      <color theme="1"/>
      <name val="Calibri"/>
      <family val="2"/>
      <scheme val="minor"/>
    </font>
    <font>
      <sz val="10"/>
      <name val="MS Sans Serif"/>
      <family val="2"/>
    </font>
    <font>
      <sz val="10"/>
      <name val="Helv"/>
    </font>
    <font>
      <sz val="10"/>
      <name val="Geneva"/>
    </font>
    <font>
      <sz val="10"/>
      <name val="Arial"/>
      <family val="2"/>
    </font>
    <font>
      <sz val="10"/>
      <name val="Courier"/>
      <family val="3"/>
    </font>
    <font>
      <sz val="9"/>
      <name val="Geneva"/>
    </font>
    <font>
      <u/>
      <sz val="10"/>
      <color indexed="36"/>
      <name val="Arial"/>
      <family val="2"/>
    </font>
    <font>
      <sz val="10"/>
      <name val="Verdana"/>
      <family val="2"/>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0"/>
      <name val="Century Gothic"/>
      <family val="2"/>
    </font>
    <font>
      <b/>
      <sz val="10"/>
      <name val="Century Gothic"/>
      <family val="2"/>
    </font>
    <font>
      <b/>
      <sz val="10"/>
      <color theme="0"/>
      <name val="Century Gothic"/>
      <family val="2"/>
    </font>
    <font>
      <sz val="10"/>
      <name val="MS Sans Serif"/>
    </font>
    <font>
      <sz val="12"/>
      <name val="System"/>
      <family val="2"/>
    </font>
    <font>
      <u/>
      <sz val="10"/>
      <color theme="10"/>
      <name val="Arial"/>
      <family val="2"/>
    </font>
    <font>
      <b/>
      <sz val="10"/>
      <color theme="0"/>
      <name val="Arial"/>
      <family val="2"/>
    </font>
    <font>
      <b/>
      <u/>
      <sz val="14"/>
      <color theme="0"/>
      <name val="Arial"/>
      <family val="2"/>
    </font>
    <font>
      <b/>
      <sz val="14"/>
      <color theme="0"/>
      <name val="Arial"/>
      <family val="2"/>
    </font>
    <font>
      <u/>
      <sz val="10"/>
      <name val="Arial"/>
      <family val="2"/>
    </font>
    <font>
      <b/>
      <sz val="16"/>
      <color rgb="FFE97132"/>
      <name val="Arial"/>
      <family val="2"/>
    </font>
    <font>
      <i/>
      <sz val="10"/>
      <color rgb="FF595959"/>
      <name val="Arial"/>
      <family val="2"/>
    </font>
    <font>
      <b/>
      <sz val="9"/>
      <color rgb="FFFFFFFF"/>
      <name val="Arial"/>
      <family val="2"/>
    </font>
    <font>
      <sz val="9"/>
      <name val="Arial"/>
      <family val="2"/>
    </font>
    <font>
      <sz val="8"/>
      <name val="MS Sans Serif"/>
    </font>
    <font>
      <b/>
      <sz val="10"/>
      <color rgb="FFFFFFFF"/>
      <name val="Arial"/>
      <family val="2"/>
    </font>
    <font>
      <sz val="10"/>
      <color rgb="FF000000"/>
      <name val="Arial"/>
      <family val="2"/>
    </font>
    <font>
      <sz val="10"/>
      <name val="Calibri"/>
      <family val="2"/>
    </font>
    <font>
      <sz val="10"/>
      <color rgb="FF201F1E"/>
      <name val="Calibri"/>
      <family val="2"/>
    </font>
    <font>
      <b/>
      <sz val="10"/>
      <name val="Calibri"/>
      <family val="2"/>
    </font>
    <font>
      <sz val="10"/>
      <color indexed="8"/>
      <name val="Calibri"/>
      <family val="2"/>
    </font>
    <font>
      <b/>
      <sz val="10"/>
      <color theme="0"/>
      <name val="Calibri"/>
      <family val="2"/>
    </font>
    <font>
      <b/>
      <sz val="10"/>
      <color rgb="FFFFFFFF"/>
      <name val="Calibri"/>
      <family val="2"/>
    </font>
    <font>
      <b/>
      <sz val="10"/>
      <color rgb="FF000000"/>
      <name val="Calibri"/>
      <family val="2"/>
    </font>
    <font>
      <sz val="10"/>
      <color rgb="FF000000"/>
      <name val="Calibri"/>
      <family val="2"/>
    </font>
    <font>
      <b/>
      <sz val="10"/>
      <color rgb="FF0070C0"/>
      <name val="Calibri"/>
      <family val="2"/>
    </font>
    <font>
      <sz val="10"/>
      <color rgb="FFFF0000"/>
      <name val="Calibri"/>
      <family val="2"/>
    </font>
    <font>
      <sz val="10"/>
      <color theme="1" tint="0.249977111117893"/>
      <name val="Calibri"/>
      <family val="2"/>
    </font>
    <font>
      <sz val="10"/>
      <color theme="1"/>
      <name val="Calibri"/>
      <family val="2"/>
    </font>
    <font>
      <b/>
      <sz val="10"/>
      <color theme="1"/>
      <name val="Calibri"/>
      <family val="2"/>
    </font>
    <font>
      <b/>
      <sz val="12"/>
      <color theme="0"/>
      <name val="Calibri"/>
      <family val="2"/>
    </font>
    <font>
      <sz val="10"/>
      <color theme="1"/>
      <name val="Calibri"/>
      <family val="2"/>
      <scheme val="minor"/>
    </font>
    <font>
      <sz val="10"/>
      <color rgb="FF00343D"/>
      <name val="Calibri"/>
      <family val="2"/>
      <scheme val="minor"/>
    </font>
    <font>
      <b/>
      <sz val="14"/>
      <color theme="0"/>
      <name val="Calibri"/>
      <family val="2"/>
      <scheme val="minor"/>
    </font>
    <font>
      <sz val="10"/>
      <name val="Calibri"/>
      <family val="2"/>
      <scheme val="minor"/>
    </font>
    <font>
      <b/>
      <sz val="16"/>
      <color rgb="FFE97132"/>
      <name val="Calibri"/>
      <family val="2"/>
      <scheme val="minor"/>
    </font>
    <font>
      <i/>
      <sz val="10"/>
      <color rgb="FF595959"/>
      <name val="Calibri"/>
      <family val="2"/>
      <scheme val="minor"/>
    </font>
    <font>
      <b/>
      <sz val="9"/>
      <color rgb="FFFFFFFF"/>
      <name val="Calibri"/>
      <family val="2"/>
      <scheme val="minor"/>
    </font>
    <font>
      <sz val="9"/>
      <name val="Calibri"/>
      <family val="2"/>
      <scheme val="minor"/>
    </font>
    <font>
      <b/>
      <sz val="11"/>
      <color rgb="FFE97132"/>
      <name val="Calibri"/>
      <family val="2"/>
      <scheme val="minor"/>
    </font>
    <font>
      <b/>
      <sz val="14"/>
      <color rgb="FFFF0000"/>
      <name val="Calibri"/>
      <family val="2"/>
      <scheme val="minor"/>
    </font>
    <font>
      <sz val="9"/>
      <color indexed="81"/>
      <name val="Tahoma"/>
      <charset val="1"/>
    </font>
  </fonts>
  <fills count="44">
    <fill>
      <patternFill patternType="none"/>
    </fill>
    <fill>
      <patternFill patternType="gray125"/>
    </fill>
    <fill>
      <patternFill patternType="solid">
        <fgColor rgb="FFFFC7CE"/>
      </patternFill>
    </fill>
    <fill>
      <patternFill patternType="solid">
        <fgColor rgb="FFFFFFCC"/>
      </patternFill>
    </fill>
    <fill>
      <patternFill patternType="solid">
        <fgColor theme="4" tint="0.79998168889431442"/>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theme="0"/>
        <bgColor indexed="64"/>
      </patternFill>
    </fill>
    <fill>
      <patternFill patternType="solid">
        <fgColor theme="3" tint="0.79998168889431442"/>
        <bgColor indexed="64"/>
      </patternFill>
    </fill>
    <fill>
      <patternFill patternType="solid">
        <fgColor rgb="FFDD7500"/>
        <bgColor indexed="64"/>
      </patternFill>
    </fill>
    <fill>
      <patternFill patternType="solid">
        <fgColor rgb="FFE36C0A"/>
        <bgColor indexed="64"/>
      </patternFill>
    </fill>
    <fill>
      <patternFill patternType="solid">
        <fgColor rgb="FFFFF2CC"/>
      </patternFill>
    </fill>
    <fill>
      <patternFill patternType="solid">
        <fgColor rgb="FFFAFAFA"/>
        <bgColor indexed="64"/>
      </patternFill>
    </fill>
    <fill>
      <patternFill patternType="solid">
        <fgColor rgb="FFFFFFFF"/>
        <bgColor indexed="64"/>
      </patternFill>
    </fill>
    <fill>
      <patternFill patternType="solid">
        <fgColor rgb="FFE97132"/>
      </patternFill>
    </fill>
    <fill>
      <patternFill patternType="solid">
        <fgColor rgb="FFE2F0D9"/>
      </patternFill>
    </fill>
    <fill>
      <patternFill patternType="solid">
        <fgColor theme="0" tint="-0.14999847407452621"/>
        <bgColor indexed="64"/>
      </patternFill>
    </fill>
    <fill>
      <patternFill patternType="solid">
        <fgColor theme="2"/>
        <bgColor indexed="64"/>
      </patternFill>
    </fill>
    <fill>
      <patternFill patternType="solid">
        <fgColor rgb="FFE97132"/>
        <bgColor indexed="64"/>
      </patternFill>
    </fill>
    <fill>
      <patternFill patternType="solid">
        <fgColor rgb="FFFAE2D5"/>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D9D9D9"/>
      </left>
      <right style="thin">
        <color rgb="FFD9D9D9"/>
      </right>
      <top style="thin">
        <color rgb="FFD9D9D9"/>
      </top>
      <bottom style="thin">
        <color rgb="FFD9D9D9"/>
      </bottom>
      <diagonal/>
    </border>
    <border>
      <left style="thin">
        <color auto="1"/>
      </left>
      <right style="thin">
        <color auto="1"/>
      </right>
      <top style="thin">
        <color auto="1"/>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E97132"/>
      </left>
      <right/>
      <top style="medium">
        <color rgb="FFE97132"/>
      </top>
      <bottom style="medium">
        <color rgb="FFE97132"/>
      </bottom>
      <diagonal/>
    </border>
    <border>
      <left/>
      <right style="medium">
        <color rgb="FFE97132"/>
      </right>
      <top style="medium">
        <color rgb="FFE97132"/>
      </top>
      <bottom style="medium">
        <color rgb="FFE97132"/>
      </bottom>
      <diagonal/>
    </border>
    <border>
      <left style="medium">
        <color rgb="FFF1A983"/>
      </left>
      <right style="medium">
        <color rgb="FFF1A983"/>
      </right>
      <top/>
      <bottom style="medium">
        <color rgb="FFF1A983"/>
      </bottom>
      <diagonal/>
    </border>
    <border>
      <left/>
      <right style="medium">
        <color rgb="FFF1A983"/>
      </right>
      <top/>
      <bottom style="medium">
        <color rgb="FFF1A983"/>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auto="1"/>
      </right>
      <top style="thin">
        <color auto="1"/>
      </top>
      <bottom/>
      <diagonal/>
    </border>
    <border>
      <left style="thin">
        <color rgb="FFD9D9D9"/>
      </left>
      <right style="thin">
        <color rgb="FFD9D9D9"/>
      </right>
      <top/>
      <bottom style="thin">
        <color rgb="FFD9D9D9"/>
      </bottom>
      <diagonal/>
    </border>
    <border>
      <left style="medium">
        <color rgb="FFF1A983"/>
      </left>
      <right style="medium">
        <color rgb="FFF1A983"/>
      </right>
      <top/>
      <bottom/>
      <diagonal/>
    </border>
    <border>
      <left style="medium">
        <color rgb="FFF1A983"/>
      </left>
      <right style="medium">
        <color rgb="FFF1A983"/>
      </right>
      <top style="medium">
        <color rgb="FFE97132"/>
      </top>
      <bottom/>
      <diagonal/>
    </border>
    <border>
      <left style="medium">
        <color indexed="64"/>
      </left>
      <right style="thin">
        <color rgb="FFD9D9D9"/>
      </right>
      <top style="medium">
        <color indexed="64"/>
      </top>
      <bottom/>
      <diagonal/>
    </border>
    <border>
      <left style="thin">
        <color rgb="FFD9D9D9"/>
      </left>
      <right style="thin">
        <color rgb="FFD9D9D9"/>
      </right>
      <top style="medium">
        <color indexed="64"/>
      </top>
      <bottom/>
      <diagonal/>
    </border>
    <border>
      <left style="thin">
        <color rgb="FFD9D9D9"/>
      </left>
      <right style="medium">
        <color indexed="64"/>
      </right>
      <top style="medium">
        <color indexed="64"/>
      </top>
      <bottom/>
      <diagonal/>
    </border>
    <border>
      <left/>
      <right style="thin">
        <color indexed="64"/>
      </right>
      <top/>
      <bottom style="medium">
        <color indexed="64"/>
      </bottom>
      <diagonal/>
    </border>
  </borders>
  <cellStyleXfs count="52841">
    <xf numFmtId="0" fontId="0" fillId="0" borderId="0"/>
    <xf numFmtId="164" fontId="3" fillId="0" borderId="0"/>
    <xf numFmtId="166" fontId="3" fillId="0" borderId="0"/>
    <xf numFmtId="169" fontId="3" fillId="0" borderId="0"/>
    <xf numFmtId="0" fontId="8" fillId="0" borderId="0">
      <alignment vertical="top"/>
      <protection locked="0"/>
    </xf>
    <xf numFmtId="0" fontId="3" fillId="0" borderId="0"/>
    <xf numFmtId="0" fontId="7" fillId="0" borderId="0"/>
    <xf numFmtId="0" fontId="6" fillId="0" borderId="0"/>
    <xf numFmtId="167" fontId="2" fillId="0" borderId="0"/>
    <xf numFmtId="0" fontId="1" fillId="0" borderId="0"/>
    <xf numFmtId="0" fontId="1" fillId="3" borderId="2"/>
    <xf numFmtId="0" fontId="10" fillId="0" borderId="0"/>
    <xf numFmtId="0" fontId="10" fillId="0" borderId="0"/>
    <xf numFmtId="0" fontId="2" fillId="0" borderId="0"/>
    <xf numFmtId="9" fontId="2" fillId="0" borderId="0"/>
    <xf numFmtId="165" fontId="2" fillId="0" borderId="0"/>
    <xf numFmtId="170" fontId="2" fillId="0" borderId="0"/>
    <xf numFmtId="167" fontId="5" fillId="0" borderId="0"/>
    <xf numFmtId="167" fontId="5" fillId="0" borderId="0"/>
    <xf numFmtId="171" fontId="11" fillId="0" borderId="0"/>
    <xf numFmtId="171" fontId="11" fillId="0" borderId="0"/>
    <xf numFmtId="172" fontId="5" fillId="0" borderId="0"/>
    <xf numFmtId="170" fontId="2" fillId="0" borderId="0"/>
    <xf numFmtId="173" fontId="2" fillId="0" borderId="0"/>
    <xf numFmtId="173" fontId="2" fillId="0" borderId="0"/>
    <xf numFmtId="173" fontId="2" fillId="0" borderId="0"/>
    <xf numFmtId="166" fontId="1" fillId="0" borderId="0"/>
    <xf numFmtId="0" fontId="12" fillId="5" borderId="0"/>
    <xf numFmtId="174" fontId="2" fillId="0" borderId="0"/>
    <xf numFmtId="0" fontId="7" fillId="0" borderId="0"/>
    <xf numFmtId="0" fontId="6" fillId="0" borderId="0"/>
    <xf numFmtId="9" fontId="2" fillId="0" borderId="0"/>
    <xf numFmtId="9" fontId="5" fillId="0" borderId="0"/>
    <xf numFmtId="0" fontId="2" fillId="0" borderId="0"/>
    <xf numFmtId="0" fontId="2" fillId="0" borderId="0"/>
    <xf numFmtId="0" fontId="13" fillId="0" borderId="0"/>
    <xf numFmtId="0" fontId="5" fillId="0" borderId="0"/>
    <xf numFmtId="0" fontId="1" fillId="0" borderId="0"/>
    <xf numFmtId="0" fontId="2" fillId="0" borderId="0"/>
    <xf numFmtId="0" fontId="14" fillId="0" borderId="0"/>
    <xf numFmtId="0" fontId="14" fillId="0" borderId="0"/>
    <xf numFmtId="0" fontId="2" fillId="0" borderId="0"/>
    <xf numFmtId="0" fontId="2" fillId="0" borderId="0"/>
    <xf numFmtId="0" fontId="14" fillId="0" borderId="0"/>
    <xf numFmtId="0" fontId="14" fillId="0" borderId="0"/>
    <xf numFmtId="0" fontId="5" fillId="0" borderId="0"/>
    <xf numFmtId="0" fontId="2" fillId="0" borderId="0"/>
    <xf numFmtId="0" fontId="9" fillId="0" borderId="0"/>
    <xf numFmtId="0" fontId="4" fillId="0" borderId="0"/>
    <xf numFmtId="175" fontId="2" fillId="0" borderId="0"/>
    <xf numFmtId="165" fontId="2" fillId="0" borderId="0"/>
    <xf numFmtId="167" fontId="2" fillId="0" borderId="0"/>
    <xf numFmtId="0" fontId="5" fillId="0" borderId="0"/>
    <xf numFmtId="167" fontId="5" fillId="0" borderId="0"/>
    <xf numFmtId="173" fontId="5" fillId="0" borderId="0"/>
    <xf numFmtId="0" fontId="14"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4" fillId="6" borderId="0"/>
    <xf numFmtId="0" fontId="1" fillId="6" borderId="0"/>
    <xf numFmtId="0" fontId="1" fillId="6" borderId="0"/>
    <xf numFmtId="0" fontId="1" fillId="6" borderId="0"/>
    <xf numFmtId="0" fontId="14" fillId="7" borderId="0"/>
    <xf numFmtId="0" fontId="14" fillId="7" borderId="0"/>
    <xf numFmtId="0" fontId="14" fillId="8" borderId="0"/>
    <xf numFmtId="0" fontId="14" fillId="8" borderId="0"/>
    <xf numFmtId="0" fontId="14" fillId="9" borderId="0"/>
    <xf numFmtId="0" fontId="14" fillId="9" borderId="0"/>
    <xf numFmtId="0" fontId="14" fillId="10" borderId="0"/>
    <xf numFmtId="0" fontId="14" fillId="10" borderId="0"/>
    <xf numFmtId="0" fontId="14" fillId="11" borderId="0"/>
    <xf numFmtId="0" fontId="14" fillId="11" borderId="0"/>
    <xf numFmtId="0" fontId="14" fillId="12" borderId="0"/>
    <xf numFmtId="0" fontId="14" fillId="12" borderId="0"/>
    <xf numFmtId="0" fontId="14" fillId="13" borderId="0"/>
    <xf numFmtId="0" fontId="14" fillId="13" borderId="0"/>
    <xf numFmtId="0" fontId="14" fillId="14" borderId="0"/>
    <xf numFmtId="0" fontId="14" fillId="14" borderId="0"/>
    <xf numFmtId="0" fontId="14" fillId="9" borderId="0"/>
    <xf numFmtId="0" fontId="14" fillId="9" borderId="0"/>
    <xf numFmtId="0" fontId="14" fillId="12" borderId="0"/>
    <xf numFmtId="0" fontId="14" fillId="12" borderId="0"/>
    <xf numFmtId="0" fontId="14" fillId="15" borderId="0"/>
    <xf numFmtId="0" fontId="14" fillId="15" borderId="0"/>
    <xf numFmtId="0" fontId="16" fillId="16" borderId="0"/>
    <xf numFmtId="0" fontId="16" fillId="13" borderId="0"/>
    <xf numFmtId="0" fontId="16" fillId="14" borderId="0"/>
    <xf numFmtId="0" fontId="16" fillId="17" borderId="0"/>
    <xf numFmtId="0" fontId="16" fillId="18" borderId="0"/>
    <xf numFmtId="0" fontId="16" fillId="19" borderId="0"/>
    <xf numFmtId="0" fontId="16" fillId="20" borderId="0"/>
    <xf numFmtId="0" fontId="16" fillId="21" borderId="0"/>
    <xf numFmtId="0" fontId="16" fillId="22" borderId="0"/>
    <xf numFmtId="0" fontId="16" fillId="17" borderId="0"/>
    <xf numFmtId="0" fontId="16" fillId="18" borderId="0"/>
    <xf numFmtId="0" fontId="16" fillId="23" borderId="0"/>
    <xf numFmtId="0" fontId="17" fillId="9" borderId="0"/>
    <xf numFmtId="0" fontId="18" fillId="2" borderId="0"/>
    <xf numFmtId="0" fontId="19" fillId="24" borderId="3"/>
    <xf numFmtId="0" fontId="5" fillId="0" borderId="0"/>
    <xf numFmtId="0" fontId="20" fillId="25" borderId="3"/>
    <xf numFmtId="0" fontId="21" fillId="26" borderId="4"/>
    <xf numFmtId="0" fontId="21" fillId="26" borderId="4"/>
    <xf numFmtId="0" fontId="22" fillId="0" borderId="0"/>
    <xf numFmtId="0" fontId="23" fillId="0" borderId="5"/>
    <xf numFmtId="0" fontId="24" fillId="8" borderId="0"/>
    <xf numFmtId="0" fontId="24" fillId="10" borderId="0"/>
    <xf numFmtId="0" fontId="24" fillId="10" borderId="0"/>
    <xf numFmtId="0" fontId="25" fillId="0" borderId="6"/>
    <xf numFmtId="0" fontId="26" fillId="0" borderId="7"/>
    <xf numFmtId="0" fontId="27" fillId="0" borderId="8"/>
    <xf numFmtId="0" fontId="27" fillId="0" borderId="0"/>
    <xf numFmtId="0" fontId="28" fillId="27" borderId="3"/>
    <xf numFmtId="0" fontId="15" fillId="28" borderId="1"/>
    <xf numFmtId="0" fontId="29" fillId="0" borderId="9"/>
    <xf numFmtId="0" fontId="30" fillId="0" borderId="10"/>
    <xf numFmtId="0" fontId="31" fillId="0" borderId="11"/>
    <xf numFmtId="0" fontId="31" fillId="0" borderId="0"/>
    <xf numFmtId="173" fontId="32" fillId="0" borderId="0">
      <alignment horizontal="center" vertical="center" textRotation="90" wrapText="1"/>
    </xf>
    <xf numFmtId="0" fontId="33" fillId="28" borderId="12"/>
    <xf numFmtId="0" fontId="34" fillId="0" borderId="13"/>
    <xf numFmtId="176" fontId="2" fillId="0" borderId="0"/>
    <xf numFmtId="0" fontId="35" fillId="27" borderId="0"/>
    <xf numFmtId="0" fontId="35" fillId="27" borderId="0"/>
    <xf numFmtId="0" fontId="13" fillId="0" borderId="0"/>
    <xf numFmtId="0" fontId="2" fillId="29" borderId="14"/>
    <xf numFmtId="0" fontId="14" fillId="29" borderId="14"/>
    <xf numFmtId="0" fontId="36" fillId="7" borderId="0"/>
    <xf numFmtId="0" fontId="37" fillId="25" borderId="15"/>
    <xf numFmtId="0" fontId="33" fillId="30" borderId="16">
      <alignment horizontal="center"/>
    </xf>
    <xf numFmtId="0" fontId="38" fillId="0" borderId="0"/>
    <xf numFmtId="0" fontId="39" fillId="0" borderId="0"/>
    <xf numFmtId="0" fontId="40" fillId="0" borderId="17"/>
    <xf numFmtId="0" fontId="40" fillId="0" borderId="18"/>
    <xf numFmtId="0" fontId="37" fillId="24" borderId="15"/>
    <xf numFmtId="177" fontId="2" fillId="0" borderId="0"/>
    <xf numFmtId="178" fontId="5" fillId="0" borderId="0"/>
    <xf numFmtId="179" fontId="2" fillId="0" borderId="0"/>
    <xf numFmtId="0" fontId="22" fillId="0" borderId="0"/>
    <xf numFmtId="0" fontId="41" fillId="0" borderId="0"/>
    <xf numFmtId="0" fontId="41" fillId="0"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6"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38" fontId="4" fillId="0" borderId="0"/>
    <xf numFmtId="180" fontId="4" fillId="0" borderId="0"/>
    <xf numFmtId="171" fontId="5" fillId="0" borderId="0"/>
    <xf numFmtId="171" fontId="5" fillId="0" borderId="0"/>
    <xf numFmtId="181" fontId="15" fillId="0" borderId="0"/>
    <xf numFmtId="181" fontId="15" fillId="0" borderId="0"/>
    <xf numFmtId="0" fontId="42" fillId="0" borderId="0"/>
    <xf numFmtId="173" fontId="5" fillId="0" borderId="0"/>
    <xf numFmtId="166" fontId="1" fillId="0" borderId="0"/>
    <xf numFmtId="173" fontId="5" fillId="0" borderId="0"/>
    <xf numFmtId="173" fontId="5" fillId="0" borderId="0"/>
    <xf numFmtId="0" fontId="33" fillId="28" borderId="12"/>
    <xf numFmtId="182" fontId="33" fillId="0" borderId="0"/>
    <xf numFmtId="9" fontId="14" fillId="0" borderId="0"/>
    <xf numFmtId="0" fontId="1" fillId="0" borderId="0"/>
    <xf numFmtId="0" fontId="5" fillId="0" borderId="0"/>
    <xf numFmtId="0" fontId="2" fillId="0" borderId="0"/>
    <xf numFmtId="0" fontId="5" fillId="0" borderId="0"/>
    <xf numFmtId="0" fontId="43" fillId="0" borderId="0"/>
    <xf numFmtId="0" fontId="5" fillId="0" borderId="0"/>
    <xf numFmtId="0" fontId="2" fillId="0" borderId="0"/>
    <xf numFmtId="0" fontId="1" fillId="0" borderId="0"/>
    <xf numFmtId="0" fontId="1" fillId="0" borderId="0"/>
    <xf numFmtId="0" fontId="5" fillId="0" borderId="0"/>
    <xf numFmtId="0" fontId="2" fillId="0" borderId="0"/>
    <xf numFmtId="167" fontId="5" fillId="0" borderId="0"/>
    <xf numFmtId="167" fontId="14" fillId="0" borderId="0"/>
    <xf numFmtId="167" fontId="5" fillId="0" borderId="0"/>
    <xf numFmtId="183" fontId="5" fillId="0" borderId="0"/>
    <xf numFmtId="0" fontId="1" fillId="0" borderId="0"/>
    <xf numFmtId="0" fontId="48" fillId="0" borderId="0"/>
    <xf numFmtId="0" fontId="5" fillId="0" borderId="0"/>
    <xf numFmtId="0" fontId="1" fillId="0" borderId="0"/>
    <xf numFmtId="0" fontId="49" fillId="0" borderId="0">
      <alignment vertical="top"/>
      <protection locked="0"/>
    </xf>
    <xf numFmtId="9" fontId="47" fillId="0" borderId="0" applyFont="0" applyFill="0" applyBorder="0" applyAlignment="0" applyProtection="0"/>
  </cellStyleXfs>
  <cellXfs count="239">
    <xf numFmtId="0" fontId="0" fillId="0" borderId="0" xfId="0"/>
    <xf numFmtId="0" fontId="13" fillId="31" borderId="0" xfId="52838" applyFont="1" applyFill="1"/>
    <xf numFmtId="0" fontId="5" fillId="31" borderId="0" xfId="0" applyFont="1" applyFill="1"/>
    <xf numFmtId="0" fontId="5" fillId="0" borderId="0" xfId="0" applyFont="1"/>
    <xf numFmtId="0" fontId="50" fillId="31" borderId="0" xfId="52839" applyFont="1" applyFill="1" applyAlignment="1" applyProtection="1">
      <alignment horizontal="center" vertical="center"/>
    </xf>
    <xf numFmtId="0" fontId="13" fillId="31" borderId="0" xfId="52838" applyFont="1" applyFill="1" applyAlignment="1">
      <alignment horizontal="left" vertical="top"/>
    </xf>
    <xf numFmtId="0" fontId="5" fillId="31" borderId="0" xfId="52836" applyFont="1" applyFill="1" applyAlignment="1">
      <alignment horizontal="left" vertical="top"/>
    </xf>
    <xf numFmtId="0" fontId="44" fillId="31" borderId="1" xfId="52836" applyFont="1" applyFill="1" applyBorder="1" applyAlignment="1">
      <alignment horizontal="left" vertical="top"/>
    </xf>
    <xf numFmtId="0" fontId="51" fillId="0" borderId="0" xfId="0" applyFont="1" applyAlignment="1">
      <alignment vertical="center"/>
    </xf>
    <xf numFmtId="0" fontId="44" fillId="31" borderId="22" xfId="52836" quotePrefix="1" applyFont="1" applyFill="1" applyBorder="1" applyAlignment="1">
      <alignment horizontal="left" vertical="top" wrapText="1"/>
    </xf>
    <xf numFmtId="0" fontId="44" fillId="31" borderId="24" xfId="52836" quotePrefix="1" applyFont="1" applyFill="1" applyBorder="1" applyAlignment="1">
      <alignment horizontal="left" vertical="top" wrapText="1"/>
    </xf>
    <xf numFmtId="0" fontId="1" fillId="0" borderId="0" xfId="37"/>
    <xf numFmtId="0" fontId="33" fillId="0" borderId="0" xfId="0" applyFont="1" applyAlignment="1">
      <alignment horizontal="justify" vertical="center" wrapText="1"/>
    </xf>
    <xf numFmtId="0" fontId="5" fillId="0" borderId="0" xfId="0" applyFont="1" applyAlignment="1">
      <alignment horizontal="justify" vertical="center" wrapText="1"/>
    </xf>
    <xf numFmtId="0" fontId="5" fillId="0" borderId="0" xfId="0" applyFont="1" applyAlignment="1">
      <alignment horizontal="justify" vertical="center"/>
    </xf>
    <xf numFmtId="0" fontId="53" fillId="0" borderId="0" xfId="0" applyFont="1" applyAlignment="1">
      <alignment horizontal="justify" vertical="center"/>
    </xf>
    <xf numFmtId="0" fontId="49" fillId="0" borderId="0" xfId="52839">
      <alignment vertical="top"/>
      <protection locked="0"/>
    </xf>
    <xf numFmtId="0" fontId="54" fillId="0" borderId="0" xfId="37" applyFont="1"/>
    <xf numFmtId="0" fontId="55" fillId="0" borderId="0" xfId="37" applyFont="1"/>
    <xf numFmtId="184" fontId="1" fillId="39" borderId="0" xfId="37" applyNumberFormat="1" applyFill="1"/>
    <xf numFmtId="0" fontId="46" fillId="33" borderId="1" xfId="38" applyFont="1" applyFill="1" applyBorder="1" applyAlignment="1">
      <alignment horizontal="center" vertical="center" wrapText="1"/>
    </xf>
    <xf numFmtId="0" fontId="44" fillId="31" borderId="1" xfId="52836" quotePrefix="1" applyFont="1" applyFill="1" applyBorder="1" applyAlignment="1">
      <alignment horizontal="left" vertical="top"/>
    </xf>
    <xf numFmtId="0" fontId="61" fillId="0" borderId="0" xfId="6" applyFont="1" applyAlignment="1">
      <alignment horizontal="center"/>
    </xf>
    <xf numFmtId="0" fontId="61" fillId="31" borderId="0" xfId="33" applyFont="1" applyFill="1" applyAlignment="1">
      <alignment horizontal="left" vertical="center"/>
    </xf>
    <xf numFmtId="0" fontId="61" fillId="31" borderId="0" xfId="33" applyFont="1" applyFill="1"/>
    <xf numFmtId="0" fontId="61" fillId="0" borderId="0" xfId="33" applyFont="1"/>
    <xf numFmtId="0" fontId="61" fillId="31" borderId="0" xfId="33" applyFont="1" applyFill="1" applyAlignment="1">
      <alignment horizontal="left"/>
    </xf>
    <xf numFmtId="0" fontId="62" fillId="0" borderId="0" xfId="0" applyFont="1" applyAlignment="1">
      <alignment horizontal="center" vertical="center"/>
    </xf>
    <xf numFmtId="0" fontId="61" fillId="0" borderId="0" xfId="33" applyFont="1" applyAlignment="1">
      <alignment horizontal="center" vertical="center"/>
    </xf>
    <xf numFmtId="2" fontId="63" fillId="0" borderId="0" xfId="12" applyNumberFormat="1" applyFont="1" applyAlignment="1">
      <alignment vertical="center"/>
    </xf>
    <xf numFmtId="2" fontId="61" fillId="0" borderId="0" xfId="12" applyNumberFormat="1" applyFont="1" applyAlignment="1">
      <alignment vertical="center"/>
    </xf>
    <xf numFmtId="3" fontId="64" fillId="31" borderId="0" xfId="11" applyNumberFormat="1" applyFont="1" applyFill="1" applyAlignment="1">
      <alignment horizontal="left"/>
    </xf>
    <xf numFmtId="0" fontId="61" fillId="0" borderId="0" xfId="33" applyFont="1" applyAlignment="1">
      <alignment horizontal="center"/>
    </xf>
    <xf numFmtId="0" fontId="65" fillId="33" borderId="1" xfId="38" applyFont="1" applyFill="1" applyBorder="1" applyAlignment="1">
      <alignment horizontal="center" vertical="center" wrapText="1"/>
    </xf>
    <xf numFmtId="1" fontId="61" fillId="0" borderId="1" xfId="33" applyNumberFormat="1" applyFont="1" applyBorder="1" applyAlignment="1">
      <alignment horizontal="center" vertical="center"/>
    </xf>
    <xf numFmtId="2" fontId="61" fillId="0" borderId="1" xfId="33" applyNumberFormat="1" applyFont="1" applyBorder="1" applyAlignment="1">
      <alignment horizontal="center" vertical="center"/>
    </xf>
    <xf numFmtId="187" fontId="61" fillId="0" borderId="1" xfId="33" applyNumberFormat="1" applyFont="1" applyBorder="1" applyAlignment="1">
      <alignment horizontal="center" vertical="center"/>
    </xf>
    <xf numFmtId="44" fontId="61" fillId="0" borderId="1" xfId="33" applyNumberFormat="1" applyFont="1" applyBorder="1"/>
    <xf numFmtId="0" fontId="61" fillId="0" borderId="0" xfId="0" applyFont="1" applyAlignment="1">
      <alignment vertical="center"/>
    </xf>
    <xf numFmtId="0" fontId="61" fillId="0" borderId="0" xfId="0" applyFont="1"/>
    <xf numFmtId="168" fontId="65" fillId="33" borderId="1" xfId="38" applyNumberFormat="1" applyFont="1" applyFill="1" applyBorder="1" applyAlignment="1">
      <alignment horizontal="center" vertical="center" wrapText="1"/>
    </xf>
    <xf numFmtId="0" fontId="61" fillId="0" borderId="1" xfId="0" applyFont="1" applyBorder="1" applyAlignment="1">
      <alignment horizontal="center" vertical="center"/>
    </xf>
    <xf numFmtId="44" fontId="61" fillId="32" borderId="1" xfId="8" applyNumberFormat="1" applyFont="1" applyFill="1" applyBorder="1" applyAlignment="1" applyProtection="1">
      <alignment horizontal="center" vertical="center"/>
      <protection locked="0"/>
    </xf>
    <xf numFmtId="0" fontId="61" fillId="0" borderId="1" xfId="33" applyFont="1" applyBorder="1" applyAlignment="1">
      <alignment horizontal="center" vertical="center"/>
    </xf>
    <xf numFmtId="0" fontId="61" fillId="0" borderId="0" xfId="0" applyFont="1" applyAlignment="1">
      <alignment horizontal="center" vertical="center"/>
    </xf>
    <xf numFmtId="186" fontId="61" fillId="0" borderId="0" xfId="33" applyNumberFormat="1" applyFont="1" applyAlignment="1">
      <alignment horizontal="center" vertical="center"/>
    </xf>
    <xf numFmtId="0" fontId="65" fillId="33" borderId="26" xfId="38" applyFont="1" applyFill="1" applyBorder="1" applyAlignment="1">
      <alignment horizontal="center" vertical="center" wrapText="1"/>
    </xf>
    <xf numFmtId="3" fontId="64" fillId="31" borderId="26" xfId="11" applyNumberFormat="1" applyFont="1" applyFill="1" applyBorder="1" applyAlignment="1">
      <alignment horizontal="left"/>
    </xf>
    <xf numFmtId="44" fontId="64" fillId="31" borderId="26" xfId="11" applyNumberFormat="1" applyFont="1" applyFill="1" applyBorder="1" applyAlignment="1">
      <alignment horizontal="center" vertical="center"/>
    </xf>
    <xf numFmtId="3" fontId="64" fillId="31" borderId="1" xfId="11" applyNumberFormat="1" applyFont="1" applyFill="1" applyBorder="1" applyAlignment="1">
      <alignment horizontal="left"/>
    </xf>
    <xf numFmtId="167" fontId="71" fillId="31" borderId="1" xfId="8" applyFont="1" applyFill="1" applyBorder="1" applyAlignment="1" applyProtection="1">
      <alignment vertical="center"/>
      <protection locked="0"/>
    </xf>
    <xf numFmtId="9" fontId="71" fillId="31" borderId="23" xfId="52840" applyFont="1" applyFill="1" applyBorder="1" applyAlignment="1" applyProtection="1">
      <alignment horizontal="center" vertical="center"/>
      <protection locked="0"/>
    </xf>
    <xf numFmtId="167" fontId="71" fillId="41" borderId="23" xfId="8" applyFont="1" applyFill="1" applyBorder="1" applyAlignment="1" applyProtection="1">
      <alignment vertical="center"/>
      <protection locked="0"/>
    </xf>
    <xf numFmtId="167" fontId="71" fillId="41" borderId="28" xfId="8" applyFont="1" applyFill="1" applyBorder="1" applyAlignment="1" applyProtection="1">
      <alignment vertical="center"/>
      <protection locked="0"/>
    </xf>
    <xf numFmtId="44" fontId="65" fillId="33" borderId="1" xfId="38" applyNumberFormat="1" applyFont="1" applyFill="1" applyBorder="1" applyAlignment="1">
      <alignment horizontal="center" vertical="center" wrapText="1"/>
    </xf>
    <xf numFmtId="0" fontId="70" fillId="0" borderId="0" xfId="0" applyFont="1" applyAlignment="1">
      <alignment wrapText="1"/>
    </xf>
    <xf numFmtId="0" fontId="72" fillId="41" borderId="27" xfId="0" applyFont="1" applyFill="1" applyBorder="1" applyAlignment="1">
      <alignment horizontal="left" vertical="center"/>
    </xf>
    <xf numFmtId="0" fontId="61" fillId="41" borderId="27" xfId="0" applyFont="1" applyFill="1" applyBorder="1" applyAlignment="1">
      <alignment horizontal="left" vertical="center"/>
    </xf>
    <xf numFmtId="0" fontId="73" fillId="0" borderId="0" xfId="0" applyFont="1"/>
    <xf numFmtId="167" fontId="73" fillId="0" borderId="0" xfId="8" applyFont="1"/>
    <xf numFmtId="9" fontId="73" fillId="0" borderId="0" xfId="52840" applyFont="1" applyBorder="1"/>
    <xf numFmtId="0" fontId="65" fillId="33" borderId="27" xfId="38" applyFont="1" applyFill="1" applyBorder="1" applyAlignment="1">
      <alignment horizontal="center" vertical="center" wrapText="1"/>
    </xf>
    <xf numFmtId="0" fontId="65" fillId="33" borderId="38" xfId="38" applyFont="1" applyFill="1" applyBorder="1" applyAlignment="1">
      <alignment horizontal="center" vertical="center" wrapText="1"/>
    </xf>
    <xf numFmtId="0" fontId="72" fillId="0" borderId="0" xfId="0" applyFont="1"/>
    <xf numFmtId="0" fontId="74" fillId="0" borderId="0" xfId="38" applyFont="1" applyAlignment="1">
      <alignment vertical="center" wrapText="1"/>
    </xf>
    <xf numFmtId="44" fontId="63" fillId="0" borderId="0" xfId="33" applyNumberFormat="1" applyFont="1" applyAlignment="1">
      <alignment vertical="center"/>
    </xf>
    <xf numFmtId="0" fontId="65" fillId="33" borderId="28" xfId="38" applyFont="1" applyFill="1" applyBorder="1" applyAlignment="1">
      <alignment horizontal="center" vertical="center" wrapText="1"/>
    </xf>
    <xf numFmtId="2" fontId="61" fillId="0" borderId="27" xfId="12" applyNumberFormat="1" applyFont="1" applyBorder="1" applyAlignment="1">
      <alignment vertical="center"/>
    </xf>
    <xf numFmtId="44" fontId="61" fillId="0" borderId="28" xfId="8" applyNumberFormat="1" applyFont="1" applyBorder="1" applyAlignment="1" applyProtection="1">
      <alignment horizontal="center" vertical="center"/>
      <protection locked="0"/>
    </xf>
    <xf numFmtId="2" fontId="61" fillId="0" borderId="38" xfId="12" applyNumberFormat="1" applyFont="1" applyBorder="1" applyAlignment="1">
      <alignment vertical="center"/>
    </xf>
    <xf numFmtId="0" fontId="61" fillId="0" borderId="39" xfId="33" applyFont="1" applyBorder="1"/>
    <xf numFmtId="44" fontId="63" fillId="0" borderId="40" xfId="33" applyNumberFormat="1" applyFont="1" applyBorder="1"/>
    <xf numFmtId="168" fontId="65" fillId="33" borderId="28" xfId="38" applyNumberFormat="1" applyFont="1" applyFill="1" applyBorder="1" applyAlignment="1">
      <alignment horizontal="center" vertical="center" wrapText="1"/>
    </xf>
    <xf numFmtId="0" fontId="61" fillId="0" borderId="27" xfId="0" applyFont="1" applyBorder="1" applyAlignment="1">
      <alignment horizontal="center" vertical="center"/>
    </xf>
    <xf numFmtId="44" fontId="61" fillId="0" borderId="28" xfId="8" applyNumberFormat="1" applyFont="1" applyBorder="1" applyAlignment="1">
      <alignment horizontal="center" vertical="center"/>
    </xf>
    <xf numFmtId="0" fontId="63" fillId="0" borderId="38" xfId="0" applyFont="1" applyBorder="1" applyAlignment="1">
      <alignment horizontal="center" vertical="center"/>
    </xf>
    <xf numFmtId="0" fontId="61" fillId="0" borderId="39" xfId="0" applyFont="1" applyBorder="1" applyAlignment="1">
      <alignment horizontal="center" vertical="center"/>
    </xf>
    <xf numFmtId="0" fontId="61" fillId="0" borderId="39" xfId="33" applyFont="1" applyBorder="1" applyAlignment="1">
      <alignment horizontal="center" vertical="center"/>
    </xf>
    <xf numFmtId="44" fontId="63" fillId="0" borderId="40" xfId="33" applyNumberFormat="1" applyFont="1" applyBorder="1" applyAlignment="1">
      <alignment horizontal="center" vertical="center"/>
    </xf>
    <xf numFmtId="0" fontId="65" fillId="33" borderId="56" xfId="38" applyFont="1" applyFill="1" applyBorder="1" applyAlignment="1">
      <alignment horizontal="center" vertical="center" wrapText="1"/>
    </xf>
    <xf numFmtId="0" fontId="61" fillId="31" borderId="27" xfId="33" applyFont="1" applyFill="1" applyBorder="1" applyAlignment="1">
      <alignment horizontal="left"/>
    </xf>
    <xf numFmtId="44" fontId="61" fillId="0" borderId="28" xfId="33" applyNumberFormat="1" applyFont="1" applyBorder="1"/>
    <xf numFmtId="44" fontId="64" fillId="40" borderId="26" xfId="11" applyNumberFormat="1" applyFont="1" applyFill="1" applyBorder="1" applyAlignment="1">
      <alignment horizontal="center" vertical="center"/>
    </xf>
    <xf numFmtId="44" fontId="64" fillId="40" borderId="1" xfId="8" applyNumberFormat="1" applyFont="1" applyFill="1" applyBorder="1" applyAlignment="1" applyProtection="1">
      <alignment horizontal="center"/>
      <protection locked="0"/>
    </xf>
    <xf numFmtId="44" fontId="64" fillId="32" borderId="26" xfId="11" applyNumberFormat="1" applyFont="1" applyFill="1" applyBorder="1" applyAlignment="1">
      <alignment horizontal="left"/>
    </xf>
    <xf numFmtId="0" fontId="66" fillId="0" borderId="0" xfId="0" applyFont="1" applyAlignment="1">
      <alignment vertical="center" wrapText="1"/>
    </xf>
    <xf numFmtId="0" fontId="67" fillId="0" borderId="0" xfId="0" applyFont="1" applyAlignment="1">
      <alignment vertical="center" wrapText="1"/>
    </xf>
    <xf numFmtId="3" fontId="68" fillId="0" borderId="0" xfId="0" applyNumberFormat="1" applyFont="1" applyAlignment="1">
      <alignment horizontal="center" vertical="center" wrapText="1"/>
    </xf>
    <xf numFmtId="0" fontId="68" fillId="0" borderId="0" xfId="0" applyFont="1" applyAlignment="1">
      <alignment horizontal="center" vertical="center" wrapText="1"/>
    </xf>
    <xf numFmtId="0" fontId="69" fillId="0" borderId="0" xfId="0" applyFont="1" applyAlignment="1">
      <alignment vertical="center" wrapText="1"/>
    </xf>
    <xf numFmtId="3" fontId="61" fillId="0" borderId="0" xfId="0" applyNumberFormat="1" applyFont="1" applyAlignment="1">
      <alignment horizontal="center" vertical="center" wrapText="1"/>
    </xf>
    <xf numFmtId="0" fontId="61" fillId="0" borderId="0" xfId="0" applyFont="1" applyAlignment="1">
      <alignment horizontal="center" vertical="center" wrapText="1"/>
    </xf>
    <xf numFmtId="0" fontId="63" fillId="0" borderId="0" xfId="0" applyFont="1" applyAlignment="1">
      <alignment horizontal="justify" vertical="center" wrapText="1"/>
    </xf>
    <xf numFmtId="0" fontId="67" fillId="0" borderId="0" xfId="0" applyFont="1" applyAlignment="1">
      <alignment horizontal="justify" vertical="center" wrapText="1"/>
    </xf>
    <xf numFmtId="44" fontId="61" fillId="0" borderId="40" xfId="33" applyNumberFormat="1" applyFont="1" applyBorder="1"/>
    <xf numFmtId="44" fontId="61" fillId="32" borderId="1" xfId="33" applyNumberFormat="1" applyFont="1" applyFill="1" applyBorder="1"/>
    <xf numFmtId="0" fontId="61" fillId="0" borderId="27" xfId="33" applyFont="1" applyBorder="1" applyAlignment="1">
      <alignment horizontal="left"/>
    </xf>
    <xf numFmtId="3" fontId="64" fillId="0" borderId="26" xfId="11" applyNumberFormat="1" applyFont="1" applyBorder="1" applyAlignment="1">
      <alignment horizontal="left"/>
    </xf>
    <xf numFmtId="3" fontId="64" fillId="0" borderId="26" xfId="11" applyNumberFormat="1" applyFont="1" applyBorder="1" applyAlignment="1">
      <alignment horizontal="center" vertical="center"/>
    </xf>
    <xf numFmtId="0" fontId="61" fillId="0" borderId="56" xfId="33" applyFont="1" applyBorder="1" applyAlignment="1">
      <alignment horizontal="left"/>
    </xf>
    <xf numFmtId="44" fontId="64" fillId="32" borderId="26" xfId="11" applyNumberFormat="1" applyFont="1" applyFill="1" applyBorder="1" applyAlignment="1">
      <alignment horizontal="center" vertical="center"/>
    </xf>
    <xf numFmtId="0" fontId="61" fillId="0" borderId="38" xfId="33" applyFont="1" applyBorder="1" applyAlignment="1">
      <alignment horizontal="left"/>
    </xf>
    <xf numFmtId="3" fontId="64" fillId="0" borderId="39" xfId="11" applyNumberFormat="1" applyFont="1" applyBorder="1" applyAlignment="1">
      <alignment horizontal="left"/>
    </xf>
    <xf numFmtId="3" fontId="64" fillId="0" borderId="39" xfId="11" applyNumberFormat="1" applyFont="1" applyBorder="1" applyAlignment="1">
      <alignment horizontal="center" vertical="center"/>
    </xf>
    <xf numFmtId="0" fontId="75" fillId="0" borderId="0" xfId="37" applyFont="1" applyAlignment="1">
      <alignment horizontal="center" vertical="center" wrapText="1"/>
    </xf>
    <xf numFmtId="49" fontId="76" fillId="36" borderId="1" xfId="37" applyNumberFormat="1" applyFont="1" applyFill="1" applyBorder="1" applyAlignment="1">
      <alignment horizontal="center" vertical="center"/>
    </xf>
    <xf numFmtId="0" fontId="76" fillId="36" borderId="1" xfId="37" applyFont="1" applyFill="1" applyBorder="1" applyAlignment="1">
      <alignment horizontal="center" vertical="center"/>
    </xf>
    <xf numFmtId="0" fontId="76" fillId="37" borderId="1" xfId="37" applyFont="1" applyFill="1" applyBorder="1" applyAlignment="1">
      <alignment horizontal="center" vertical="center"/>
    </xf>
    <xf numFmtId="1" fontId="76" fillId="36" borderId="1" xfId="37" applyNumberFormat="1" applyFont="1" applyFill="1" applyBorder="1" applyAlignment="1">
      <alignment horizontal="center" vertical="center"/>
    </xf>
    <xf numFmtId="0" fontId="75" fillId="0" borderId="0" xfId="37" applyFont="1" applyAlignment="1">
      <alignment horizontal="center" vertical="center"/>
    </xf>
    <xf numFmtId="1" fontId="76" fillId="37" borderId="1" xfId="37" applyNumberFormat="1" applyFont="1" applyFill="1" applyBorder="1" applyAlignment="1">
      <alignment horizontal="center" vertical="center"/>
    </xf>
    <xf numFmtId="0" fontId="47" fillId="0" borderId="0" xfId="0" applyFont="1"/>
    <xf numFmtId="0" fontId="78" fillId="0" borderId="0" xfId="0" applyFont="1"/>
    <xf numFmtId="0" fontId="78" fillId="31" borderId="0" xfId="0" applyFont="1" applyFill="1"/>
    <xf numFmtId="0" fontId="78" fillId="31" borderId="1" xfId="52836" applyFont="1" applyFill="1" applyBorder="1" applyAlignment="1">
      <alignment horizontal="left" vertical="top"/>
    </xf>
    <xf numFmtId="0" fontId="66" fillId="38" borderId="25" xfId="37" applyFont="1" applyFill="1" applyBorder="1" applyAlignment="1">
      <alignment horizontal="center" vertical="center" wrapText="1"/>
    </xf>
    <xf numFmtId="0" fontId="72" fillId="0" borderId="0" xfId="37" applyFont="1"/>
    <xf numFmtId="0" fontId="61" fillId="0" borderId="25" xfId="37" applyFont="1" applyBorder="1" applyAlignment="1">
      <alignment vertical="top" wrapText="1"/>
    </xf>
    <xf numFmtId="1" fontId="61" fillId="0" borderId="25" xfId="37" applyNumberFormat="1" applyFont="1" applyBorder="1" applyAlignment="1">
      <alignment horizontal="center" vertical="center" wrapText="1"/>
    </xf>
    <xf numFmtId="184" fontId="61" fillId="39" borderId="25" xfId="37" applyNumberFormat="1" applyFont="1" applyFill="1" applyBorder="1" applyAlignment="1">
      <alignment vertical="top" wrapText="1"/>
    </xf>
    <xf numFmtId="185" fontId="61" fillId="39" borderId="25" xfId="37" applyNumberFormat="1" applyFont="1" applyFill="1" applyBorder="1" applyAlignment="1">
      <alignment vertical="top" wrapText="1"/>
    </xf>
    <xf numFmtId="0" fontId="63" fillId="0" borderId="25" xfId="37" applyFont="1" applyBorder="1" applyAlignment="1">
      <alignment vertical="top" wrapText="1"/>
    </xf>
    <xf numFmtId="1" fontId="63" fillId="0" borderId="25" xfId="37" applyNumberFormat="1" applyFont="1" applyBorder="1" applyAlignment="1">
      <alignment horizontal="center" vertical="center" wrapText="1"/>
    </xf>
    <xf numFmtId="0" fontId="79" fillId="0" borderId="0" xfId="37" applyFont="1"/>
    <xf numFmtId="0" fontId="80" fillId="0" borderId="0" xfId="37" applyFont="1"/>
    <xf numFmtId="0" fontId="81" fillId="38" borderId="25" xfId="37" applyFont="1" applyFill="1" applyBorder="1" applyAlignment="1">
      <alignment horizontal="center" vertical="center" wrapText="1"/>
    </xf>
    <xf numFmtId="0" fontId="82" fillId="35" borderId="25" xfId="37" applyFont="1" applyFill="1" applyBorder="1" applyAlignment="1">
      <alignment vertical="top" wrapText="1"/>
    </xf>
    <xf numFmtId="184" fontId="82" fillId="39" borderId="25" xfId="37" applyNumberFormat="1" applyFont="1" applyFill="1" applyBorder="1" applyAlignment="1">
      <alignment vertical="top" wrapText="1"/>
    </xf>
    <xf numFmtId="0" fontId="83" fillId="0" borderId="0" xfId="37" applyFont="1"/>
    <xf numFmtId="0" fontId="59" fillId="42" borderId="31" xfId="0" applyFont="1" applyFill="1" applyBorder="1" applyAlignment="1">
      <alignment horizontal="left" vertical="center" wrapText="1"/>
    </xf>
    <xf numFmtId="0" fontId="59" fillId="42" borderId="32" xfId="0" applyFont="1" applyFill="1" applyBorder="1" applyAlignment="1">
      <alignment horizontal="left" vertical="center" wrapText="1"/>
    </xf>
    <xf numFmtId="0" fontId="60" fillId="43" borderId="33" xfId="0" applyFont="1" applyFill="1" applyBorder="1" applyAlignment="1">
      <alignment horizontal="left" vertical="center" wrapText="1"/>
    </xf>
    <xf numFmtId="0" fontId="60" fillId="43" borderId="34" xfId="0" applyFont="1" applyFill="1" applyBorder="1" applyAlignment="1">
      <alignment horizontal="left" vertical="center" wrapText="1"/>
    </xf>
    <xf numFmtId="0" fontId="5" fillId="0" borderId="33" xfId="0" applyFont="1" applyBorder="1" applyAlignment="1">
      <alignment horizontal="left" vertical="center" wrapText="1"/>
    </xf>
    <xf numFmtId="0" fontId="5" fillId="0" borderId="34" xfId="0" applyFont="1" applyBorder="1" applyAlignment="1">
      <alignment horizontal="left" vertical="center" wrapText="1"/>
    </xf>
    <xf numFmtId="0" fontId="57" fillId="0" borderId="57" xfId="37" applyFont="1" applyBorder="1" applyAlignment="1">
      <alignment vertical="top" wrapText="1"/>
    </xf>
    <xf numFmtId="0" fontId="57" fillId="32" borderId="1" xfId="37" applyFont="1" applyFill="1" applyBorder="1" applyAlignment="1">
      <alignment vertical="top" wrapText="1"/>
    </xf>
    <xf numFmtId="185" fontId="57" fillId="32" borderId="1" xfId="37" applyNumberFormat="1" applyFont="1" applyFill="1" applyBorder="1" applyAlignment="1">
      <alignment vertical="top" wrapText="1"/>
    </xf>
    <xf numFmtId="0" fontId="57" fillId="39" borderId="1" xfId="37" applyFont="1" applyFill="1" applyBorder="1" applyAlignment="1">
      <alignment vertical="top" wrapText="1"/>
    </xf>
    <xf numFmtId="184" fontId="57" fillId="39" borderId="1" xfId="37" applyNumberFormat="1" applyFont="1" applyFill="1" applyBorder="1" applyAlignment="1">
      <alignment vertical="top" wrapText="1"/>
    </xf>
    <xf numFmtId="0" fontId="56" fillId="38" borderId="35" xfId="37" applyFont="1" applyFill="1" applyBorder="1" applyAlignment="1">
      <alignment horizontal="center" vertical="center" wrapText="1"/>
    </xf>
    <xf numFmtId="0" fontId="56" fillId="38" borderId="36" xfId="37" applyFont="1" applyFill="1" applyBorder="1" applyAlignment="1">
      <alignment horizontal="center" vertical="center" wrapText="1"/>
    </xf>
    <xf numFmtId="0" fontId="56" fillId="38" borderId="37" xfId="37" applyFont="1" applyFill="1" applyBorder="1" applyAlignment="1">
      <alignment horizontal="center" vertical="center" wrapText="1"/>
    </xf>
    <xf numFmtId="0" fontId="57" fillId="0" borderId="27" xfId="37" applyFont="1" applyBorder="1" applyAlignment="1">
      <alignment vertical="top" wrapText="1"/>
    </xf>
    <xf numFmtId="0" fontId="57" fillId="35" borderId="28" xfId="37" applyFont="1" applyFill="1" applyBorder="1" applyAlignment="1">
      <alignment vertical="top" wrapText="1"/>
    </xf>
    <xf numFmtId="0" fontId="57" fillId="0" borderId="38" xfId="37" applyFont="1" applyBorder="1" applyAlignment="1">
      <alignment vertical="top" wrapText="1"/>
    </xf>
    <xf numFmtId="0" fontId="57" fillId="32" borderId="39" xfId="37" applyFont="1" applyFill="1" applyBorder="1" applyAlignment="1">
      <alignment vertical="top" wrapText="1"/>
    </xf>
    <xf numFmtId="185" fontId="57" fillId="32" borderId="39" xfId="37" applyNumberFormat="1" applyFont="1" applyFill="1" applyBorder="1" applyAlignment="1">
      <alignment vertical="top" wrapText="1"/>
    </xf>
    <xf numFmtId="0" fontId="57" fillId="39" borderId="39" xfId="37" applyFont="1" applyFill="1" applyBorder="1" applyAlignment="1">
      <alignment vertical="top" wrapText="1"/>
    </xf>
    <xf numFmtId="184" fontId="57" fillId="39" borderId="39" xfId="37" applyNumberFormat="1" applyFont="1" applyFill="1" applyBorder="1" applyAlignment="1">
      <alignment vertical="top" wrapText="1"/>
    </xf>
    <xf numFmtId="0" fontId="57" fillId="35" borderId="40" xfId="37" applyFont="1" applyFill="1" applyBorder="1" applyAlignment="1">
      <alignment vertical="top" wrapText="1"/>
    </xf>
    <xf numFmtId="184" fontId="1" fillId="0" borderId="0" xfId="37" applyNumberFormat="1"/>
    <xf numFmtId="0" fontId="60" fillId="43" borderId="58" xfId="0" applyFont="1" applyFill="1" applyBorder="1" applyAlignment="1">
      <alignment horizontal="left" vertical="center" wrapText="1"/>
    </xf>
    <xf numFmtId="0" fontId="1" fillId="32" borderId="1" xfId="37" applyFill="1" applyBorder="1"/>
    <xf numFmtId="0" fontId="56" fillId="38" borderId="60" xfId="37" applyFont="1" applyFill="1" applyBorder="1" applyAlignment="1">
      <alignment horizontal="center" vertical="center" wrapText="1"/>
    </xf>
    <xf numFmtId="0" fontId="56" fillId="38" borderId="61" xfId="37" applyFont="1" applyFill="1" applyBorder="1" applyAlignment="1">
      <alignment horizontal="center" vertical="center" wrapText="1"/>
    </xf>
    <xf numFmtId="0" fontId="56" fillId="38" borderId="62" xfId="37" applyFont="1" applyFill="1" applyBorder="1" applyAlignment="1">
      <alignment horizontal="center" vertical="center" wrapText="1"/>
    </xf>
    <xf numFmtId="184" fontId="57" fillId="39" borderId="28" xfId="37" applyNumberFormat="1" applyFont="1" applyFill="1" applyBorder="1" applyAlignment="1">
      <alignment vertical="top" wrapText="1"/>
    </xf>
    <xf numFmtId="0" fontId="1" fillId="32" borderId="39" xfId="37" applyFill="1" applyBorder="1"/>
    <xf numFmtId="0" fontId="84" fillId="0" borderId="0" xfId="37" applyFont="1"/>
    <xf numFmtId="44" fontId="64" fillId="0" borderId="39" xfId="11" applyNumberFormat="1" applyFont="1" applyBorder="1" applyAlignment="1">
      <alignment horizontal="center" vertical="center"/>
    </xf>
    <xf numFmtId="0" fontId="74" fillId="33" borderId="35" xfId="38" applyFont="1" applyFill="1" applyBorder="1" applyAlignment="1">
      <alignment horizontal="center" vertical="center" wrapText="1"/>
    </xf>
    <xf numFmtId="0" fontId="74" fillId="33" borderId="36" xfId="38" applyFont="1" applyFill="1" applyBorder="1" applyAlignment="1">
      <alignment horizontal="center" vertical="center" wrapText="1"/>
    </xf>
    <xf numFmtId="0" fontId="74" fillId="33" borderId="19" xfId="38" applyFont="1" applyFill="1" applyBorder="1" applyAlignment="1">
      <alignment horizontal="center" vertical="center" wrapText="1"/>
    </xf>
    <xf numFmtId="0" fontId="74" fillId="33" borderId="20" xfId="38" applyFont="1" applyFill="1" applyBorder="1" applyAlignment="1">
      <alignment horizontal="center" vertical="center" wrapText="1"/>
    </xf>
    <xf numFmtId="0" fontId="74" fillId="33" borderId="21" xfId="38" applyFont="1" applyFill="1" applyBorder="1" applyAlignment="1">
      <alignment horizontal="center" vertical="center" wrapText="1"/>
    </xf>
    <xf numFmtId="0" fontId="74" fillId="33" borderId="50" xfId="38" applyFont="1" applyFill="1" applyBorder="1" applyAlignment="1">
      <alignment horizontal="center" vertical="center" wrapText="1"/>
    </xf>
    <xf numFmtId="0" fontId="74" fillId="33" borderId="51" xfId="38" applyFont="1" applyFill="1" applyBorder="1" applyAlignment="1">
      <alignment horizontal="center" vertical="center" wrapText="1"/>
    </xf>
    <xf numFmtId="0" fontId="74" fillId="33" borderId="37" xfId="38" applyFont="1" applyFill="1" applyBorder="1" applyAlignment="1">
      <alignment horizontal="center" vertical="center" wrapText="1"/>
    </xf>
    <xf numFmtId="44" fontId="63" fillId="0" borderId="53" xfId="33" applyNumberFormat="1" applyFont="1" applyBorder="1" applyAlignment="1">
      <alignment horizontal="left" vertical="center"/>
    </xf>
    <xf numFmtId="44" fontId="63" fillId="0" borderId="54" xfId="33" applyNumberFormat="1" applyFont="1" applyBorder="1" applyAlignment="1">
      <alignment horizontal="left" vertical="center"/>
    </xf>
    <xf numFmtId="3" fontId="68" fillId="0" borderId="0" xfId="0" applyNumberFormat="1" applyFont="1" applyAlignment="1">
      <alignment horizontal="center" vertical="center" wrapText="1"/>
    </xf>
    <xf numFmtId="0" fontId="68" fillId="0" borderId="0" xfId="0" applyFont="1" applyAlignment="1">
      <alignment horizontal="center" vertical="center" wrapText="1"/>
    </xf>
    <xf numFmtId="0" fontId="74" fillId="33" borderId="52" xfId="38" applyFont="1" applyFill="1" applyBorder="1" applyAlignment="1">
      <alignment horizontal="center" vertical="center" wrapText="1"/>
    </xf>
    <xf numFmtId="0" fontId="65" fillId="33" borderId="1" xfId="38" applyFont="1" applyFill="1" applyBorder="1" applyAlignment="1">
      <alignment horizontal="center" vertical="center" wrapText="1"/>
    </xf>
    <xf numFmtId="0" fontId="72" fillId="0" borderId="19" xfId="0" applyFont="1" applyBorder="1" applyAlignment="1">
      <alignment horizontal="center" wrapText="1"/>
    </xf>
    <xf numFmtId="0" fontId="72" fillId="0" borderId="20" xfId="0" applyFont="1" applyBorder="1" applyAlignment="1">
      <alignment horizontal="center" wrapText="1"/>
    </xf>
    <xf numFmtId="0" fontId="72" fillId="0" borderId="21" xfId="0" applyFont="1" applyBorder="1" applyAlignment="1">
      <alignment horizontal="center" wrapText="1"/>
    </xf>
    <xf numFmtId="0" fontId="61" fillId="31" borderId="41" xfId="52837" applyFont="1" applyFill="1" applyBorder="1" applyAlignment="1">
      <alignment horizontal="center" vertical="top" wrapText="1"/>
    </xf>
    <xf numFmtId="0" fontId="61" fillId="31" borderId="42" xfId="52837" applyFont="1" applyFill="1" applyBorder="1" applyAlignment="1">
      <alignment horizontal="center" vertical="top" wrapText="1"/>
    </xf>
    <xf numFmtId="0" fontId="61" fillId="31" borderId="43" xfId="52837" applyFont="1" applyFill="1" applyBorder="1" applyAlignment="1">
      <alignment horizontal="center" vertical="top" wrapText="1"/>
    </xf>
    <xf numFmtId="0" fontId="61" fillId="31" borderId="44" xfId="52837" applyFont="1" applyFill="1" applyBorder="1" applyAlignment="1">
      <alignment horizontal="center" vertical="top" wrapText="1"/>
    </xf>
    <xf numFmtId="0" fontId="61" fillId="31" borderId="0" xfId="52837" applyFont="1" applyFill="1" applyAlignment="1">
      <alignment horizontal="center" vertical="top" wrapText="1"/>
    </xf>
    <xf numFmtId="0" fontId="61" fillId="31" borderId="45" xfId="52837" applyFont="1" applyFill="1" applyBorder="1" applyAlignment="1">
      <alignment horizontal="center" vertical="top" wrapText="1"/>
    </xf>
    <xf numFmtId="0" fontId="61" fillId="31" borderId="29" xfId="52837" applyFont="1" applyFill="1" applyBorder="1" applyAlignment="1">
      <alignment horizontal="center" vertical="top" wrapText="1"/>
    </xf>
    <xf numFmtId="0" fontId="61" fillId="31" borderId="46" xfId="52837" applyFont="1" applyFill="1" applyBorder="1" applyAlignment="1">
      <alignment horizontal="center" vertical="top" wrapText="1"/>
    </xf>
    <xf numFmtId="0" fontId="61" fillId="31" borderId="30" xfId="52837" applyFont="1" applyFill="1" applyBorder="1" applyAlignment="1">
      <alignment horizontal="center" vertical="top" wrapText="1"/>
    </xf>
    <xf numFmtId="0" fontId="65" fillId="33" borderId="47" xfId="38" applyFont="1" applyFill="1" applyBorder="1" applyAlignment="1">
      <alignment horizontal="center" vertical="center" wrapText="1"/>
    </xf>
    <xf numFmtId="0" fontId="65" fillId="33" borderId="48" xfId="38" applyFont="1" applyFill="1" applyBorder="1" applyAlignment="1">
      <alignment horizontal="center" vertical="center" wrapText="1"/>
    </xf>
    <xf numFmtId="0" fontId="65" fillId="33" borderId="49" xfId="38" applyFont="1" applyFill="1" applyBorder="1" applyAlignment="1">
      <alignment horizontal="center" vertical="center" wrapText="1"/>
    </xf>
    <xf numFmtId="0" fontId="72" fillId="0" borderId="1" xfId="0" applyFont="1" applyBorder="1" applyAlignment="1">
      <alignment horizontal="center"/>
    </xf>
    <xf numFmtId="0" fontId="72" fillId="0" borderId="28" xfId="0" applyFont="1" applyBorder="1" applyAlignment="1">
      <alignment horizontal="center"/>
    </xf>
    <xf numFmtId="0" fontId="72" fillId="0" borderId="39" xfId="0" applyFont="1" applyBorder="1" applyAlignment="1">
      <alignment horizontal="center"/>
    </xf>
    <xf numFmtId="0" fontId="72" fillId="0" borderId="40" xfId="0" applyFont="1" applyBorder="1" applyAlignment="1">
      <alignment horizontal="center"/>
    </xf>
    <xf numFmtId="0" fontId="44" fillId="31" borderId="1" xfId="52836" applyFont="1" applyFill="1" applyBorder="1" applyAlignment="1">
      <alignment horizontal="left" vertical="top"/>
    </xf>
    <xf numFmtId="0" fontId="52" fillId="34" borderId="0" xfId="0" applyFont="1" applyFill="1" applyAlignment="1">
      <alignment horizontal="center" vertical="center"/>
    </xf>
    <xf numFmtId="0" fontId="78" fillId="31" borderId="1" xfId="0" quotePrefix="1" applyFont="1" applyFill="1" applyBorder="1" applyAlignment="1">
      <alignment horizontal="center" vertical="top" wrapText="1"/>
    </xf>
    <xf numFmtId="0" fontId="77" fillId="34" borderId="0" xfId="0" applyFont="1" applyFill="1" applyAlignment="1">
      <alignment horizontal="center"/>
    </xf>
    <xf numFmtId="0" fontId="77" fillId="34" borderId="0" xfId="0" applyFont="1" applyFill="1" applyAlignment="1">
      <alignment horizontal="center" vertical="center"/>
    </xf>
    <xf numFmtId="0" fontId="78" fillId="31" borderId="1" xfId="52836" quotePrefix="1" applyFont="1" applyFill="1" applyBorder="1" applyAlignment="1">
      <alignment horizontal="center" vertical="top" wrapText="1"/>
    </xf>
    <xf numFmtId="0" fontId="60" fillId="43" borderId="59" xfId="0" applyFont="1" applyFill="1" applyBorder="1" applyAlignment="1">
      <alignment horizontal="left" vertical="center" wrapText="1"/>
    </xf>
    <xf numFmtId="0" fontId="60" fillId="43" borderId="58" xfId="0" applyFont="1" applyFill="1" applyBorder="1" applyAlignment="1">
      <alignment horizontal="left" vertical="center" wrapText="1"/>
    </xf>
    <xf numFmtId="0" fontId="60" fillId="43" borderId="33" xfId="0" applyFont="1" applyFill="1" applyBorder="1" applyAlignment="1">
      <alignment horizontal="left" vertical="center" wrapText="1"/>
    </xf>
    <xf numFmtId="0" fontId="61" fillId="0" borderId="27" xfId="0" applyFont="1" applyFill="1" applyBorder="1" applyAlignment="1">
      <alignment horizontal="center" vertical="center"/>
    </xf>
    <xf numFmtId="0" fontId="61" fillId="0" borderId="1" xfId="0" applyFont="1" applyFill="1" applyBorder="1" applyAlignment="1">
      <alignment horizontal="center" vertical="center"/>
    </xf>
    <xf numFmtId="0" fontId="61" fillId="0" borderId="1" xfId="33" applyFont="1" applyFill="1" applyBorder="1" applyAlignment="1">
      <alignment horizontal="center" vertical="center"/>
    </xf>
    <xf numFmtId="0" fontId="61" fillId="0" borderId="0" xfId="33" applyFont="1" applyFill="1"/>
    <xf numFmtId="0" fontId="61" fillId="0" borderId="0" xfId="33" applyFont="1" applyFill="1" applyAlignment="1">
      <alignment horizontal="center" wrapText="1"/>
    </xf>
    <xf numFmtId="1" fontId="61" fillId="0" borderId="1" xfId="0" applyNumberFormat="1" applyFont="1" applyFill="1" applyBorder="1" applyAlignment="1">
      <alignment horizontal="center" vertical="center"/>
    </xf>
    <xf numFmtId="3" fontId="61" fillId="0" borderId="1" xfId="0" applyNumberFormat="1" applyFont="1" applyFill="1" applyBorder="1" applyAlignment="1">
      <alignment horizontal="center" vertical="center"/>
    </xf>
    <xf numFmtId="44" fontId="61" fillId="0" borderId="1" xfId="8" applyNumberFormat="1" applyFont="1" applyFill="1" applyBorder="1" applyAlignment="1" applyProtection="1">
      <alignment horizontal="center" vertical="center"/>
      <protection locked="0"/>
    </xf>
    <xf numFmtId="185" fontId="61" fillId="0" borderId="1" xfId="0" applyNumberFormat="1" applyFont="1" applyFill="1" applyBorder="1" applyAlignment="1">
      <alignment horizontal="center" vertical="center"/>
    </xf>
    <xf numFmtId="2" fontId="61" fillId="0" borderId="1" xfId="0" applyNumberFormat="1" applyFont="1" applyFill="1" applyBorder="1" applyAlignment="1">
      <alignment horizontal="center" vertical="center"/>
    </xf>
    <xf numFmtId="3" fontId="61" fillId="0" borderId="1" xfId="33" applyNumberFormat="1" applyFont="1" applyFill="1" applyBorder="1" applyAlignment="1">
      <alignment horizontal="center" vertical="center"/>
    </xf>
    <xf numFmtId="44" fontId="61" fillId="0" borderId="1" xfId="33" applyNumberFormat="1" applyFont="1" applyFill="1" applyBorder="1" applyAlignment="1">
      <alignment horizontal="center" vertical="center"/>
    </xf>
    <xf numFmtId="0" fontId="61" fillId="0" borderId="39" xfId="33" applyFont="1" applyFill="1" applyBorder="1" applyAlignment="1">
      <alignment horizontal="center" vertical="center"/>
    </xf>
    <xf numFmtId="44" fontId="63" fillId="0" borderId="53" xfId="33" applyNumberFormat="1" applyFont="1" applyFill="1" applyBorder="1" applyAlignment="1">
      <alignment horizontal="left" vertical="center"/>
    </xf>
    <xf numFmtId="44" fontId="63" fillId="0" borderId="55" xfId="33" applyNumberFormat="1" applyFont="1" applyFill="1" applyBorder="1" applyAlignment="1">
      <alignment horizontal="left" vertical="center"/>
    </xf>
    <xf numFmtId="44" fontId="63" fillId="0" borderId="54" xfId="33" applyNumberFormat="1" applyFont="1" applyFill="1" applyBorder="1" applyAlignment="1">
      <alignment horizontal="left" vertical="center"/>
    </xf>
    <xf numFmtId="3" fontId="61" fillId="0" borderId="39" xfId="33" applyNumberFormat="1" applyFont="1" applyFill="1" applyBorder="1" applyAlignment="1">
      <alignment horizontal="center" vertical="center"/>
    </xf>
    <xf numFmtId="44" fontId="63" fillId="0" borderId="53" xfId="33" applyNumberFormat="1" applyFont="1" applyBorder="1" applyAlignment="1"/>
    <xf numFmtId="44" fontId="63" fillId="0" borderId="55" xfId="33" applyNumberFormat="1" applyFont="1" applyBorder="1" applyAlignment="1"/>
    <xf numFmtId="44" fontId="63" fillId="0" borderId="54" xfId="33" applyNumberFormat="1" applyFont="1" applyBorder="1" applyAlignment="1"/>
    <xf numFmtId="0" fontId="61" fillId="0" borderId="29" xfId="33" applyFont="1" applyBorder="1" applyAlignment="1">
      <alignment horizontal="center"/>
    </xf>
    <xf numFmtId="0" fontId="61" fillId="0" borderId="46" xfId="33" applyFont="1" applyBorder="1" applyAlignment="1">
      <alignment horizontal="center"/>
    </xf>
    <xf numFmtId="0" fontId="61" fillId="0" borderId="63" xfId="33" applyFont="1" applyBorder="1" applyAlignment="1">
      <alignment horizontal="center"/>
    </xf>
    <xf numFmtId="0" fontId="61" fillId="0" borderId="0" xfId="33" applyFont="1" applyFill="1" applyAlignment="1">
      <alignment horizontal="center" vertical="center"/>
    </xf>
    <xf numFmtId="3" fontId="64" fillId="0" borderId="26" xfId="11" applyNumberFormat="1" applyFont="1" applyFill="1" applyBorder="1" applyAlignment="1">
      <alignment horizontal="center" vertical="center"/>
    </xf>
    <xf numFmtId="3" fontId="64" fillId="0" borderId="1" xfId="11" applyNumberFormat="1" applyFont="1" applyFill="1" applyBorder="1" applyAlignment="1">
      <alignment horizontal="center" vertical="center"/>
    </xf>
    <xf numFmtId="49" fontId="76" fillId="0" borderId="1" xfId="37" applyNumberFormat="1" applyFont="1" applyFill="1" applyBorder="1" applyAlignment="1">
      <alignment horizontal="center" vertical="center"/>
    </xf>
    <xf numFmtId="0" fontId="76" fillId="0" borderId="1" xfId="37" applyFont="1" applyFill="1" applyBorder="1" applyAlignment="1">
      <alignment horizontal="center" vertical="center"/>
    </xf>
    <xf numFmtId="2" fontId="1" fillId="0" borderId="0" xfId="37" applyNumberFormat="1"/>
    <xf numFmtId="2" fontId="81" fillId="38" borderId="25" xfId="37" applyNumberFormat="1" applyFont="1" applyFill="1" applyBorder="1" applyAlignment="1">
      <alignment horizontal="center" vertical="center" wrapText="1"/>
    </xf>
    <xf numFmtId="2" fontId="82" fillId="39" borderId="25" xfId="37" applyNumberFormat="1" applyFont="1" applyFill="1" applyBorder="1" applyAlignment="1">
      <alignment vertical="top" wrapText="1"/>
    </xf>
    <xf numFmtId="0" fontId="81" fillId="0" borderId="25" xfId="37" applyFont="1" applyFill="1" applyBorder="1" applyAlignment="1">
      <alignment horizontal="center" vertical="center" wrapText="1"/>
    </xf>
    <xf numFmtId="0" fontId="82" fillId="0" borderId="25" xfId="37" applyFont="1" applyFill="1" applyBorder="1" applyAlignment="1">
      <alignment vertical="top" wrapText="1"/>
    </xf>
    <xf numFmtId="0" fontId="61" fillId="0" borderId="27" xfId="33" applyFont="1" applyFill="1" applyBorder="1" applyAlignment="1">
      <alignment horizontal="left"/>
    </xf>
    <xf numFmtId="0" fontId="61" fillId="0" borderId="56" xfId="33" applyFont="1" applyFill="1" applyBorder="1" applyAlignment="1">
      <alignment horizontal="left"/>
    </xf>
    <xf numFmtId="3" fontId="64" fillId="0" borderId="26" xfId="11" applyNumberFormat="1" applyFont="1" applyFill="1" applyBorder="1" applyAlignment="1">
      <alignment horizontal="center"/>
    </xf>
  </cellXfs>
  <cellStyles count="52841">
    <cellStyle name="20% - Accent1 10" xfId="148" xr:uid="{00000000-0005-0000-0000-0000BC000000}"/>
    <cellStyle name="20% - Accent1 10 10" xfId="149" xr:uid="{00000000-0005-0000-0000-0000BD000000}"/>
    <cellStyle name="20% - Accent1 10 10 2" xfId="150" xr:uid="{00000000-0005-0000-0000-0000BE000000}"/>
    <cellStyle name="20% - Accent1 10 11" xfId="151" xr:uid="{00000000-0005-0000-0000-0000BF000000}"/>
    <cellStyle name="20% - Accent1 10 11 2" xfId="152" xr:uid="{00000000-0005-0000-0000-0000C0000000}"/>
    <cellStyle name="20% - Accent1 10 12" xfId="153" xr:uid="{00000000-0005-0000-0000-0000C1000000}"/>
    <cellStyle name="20% - Accent1 10 2" xfId="154" xr:uid="{00000000-0005-0000-0000-0000C2000000}"/>
    <cellStyle name="20% - Accent1 10 2 10" xfId="155" xr:uid="{00000000-0005-0000-0000-0000C3000000}"/>
    <cellStyle name="20% - Accent1 10 2 10 2" xfId="156" xr:uid="{00000000-0005-0000-0000-0000C4000000}"/>
    <cellStyle name="20% - Accent1 10 2 11" xfId="157" xr:uid="{00000000-0005-0000-0000-0000C5000000}"/>
    <cellStyle name="20% - Accent1 10 2 2" xfId="158" xr:uid="{00000000-0005-0000-0000-0000C6000000}"/>
    <cellStyle name="20% - Accent1 10 2 2 2" xfId="159" xr:uid="{00000000-0005-0000-0000-0000C7000000}"/>
    <cellStyle name="20% - Accent1 10 2 2 2 2" xfId="160" xr:uid="{00000000-0005-0000-0000-0000C8000000}"/>
    <cellStyle name="20% - Accent1 10 2 2 2 2 2" xfId="161" xr:uid="{00000000-0005-0000-0000-0000C9000000}"/>
    <cellStyle name="20% - Accent1 10 2 2 2 2 2 2" xfId="162" xr:uid="{00000000-0005-0000-0000-0000CA000000}"/>
    <cellStyle name="20% - Accent1 10 2 2 2 2 3" xfId="163" xr:uid="{00000000-0005-0000-0000-0000CB000000}"/>
    <cellStyle name="20% - Accent1 10 2 2 2 3" xfId="164" xr:uid="{00000000-0005-0000-0000-0000CC000000}"/>
    <cellStyle name="20% - Accent1 10 2 2 2 3 2" xfId="165" xr:uid="{00000000-0005-0000-0000-0000CD000000}"/>
    <cellStyle name="20% - Accent1 10 2 2 2 4" xfId="166" xr:uid="{00000000-0005-0000-0000-0000CE000000}"/>
    <cellStyle name="20% - Accent1 10 2 2 3" xfId="167" xr:uid="{00000000-0005-0000-0000-0000CF000000}"/>
    <cellStyle name="20% - Accent1 10 2 2 3 2" xfId="168" xr:uid="{00000000-0005-0000-0000-0000D0000000}"/>
    <cellStyle name="20% - Accent1 10 2 2 3 2 2" xfId="169" xr:uid="{00000000-0005-0000-0000-0000D1000000}"/>
    <cellStyle name="20% - Accent1 10 2 2 3 2 2 2" xfId="170" xr:uid="{00000000-0005-0000-0000-0000D2000000}"/>
    <cellStyle name="20% - Accent1 10 2 2 3 2 3" xfId="171" xr:uid="{00000000-0005-0000-0000-0000D3000000}"/>
    <cellStyle name="20% - Accent1 10 2 2 3 3" xfId="172" xr:uid="{00000000-0005-0000-0000-0000D4000000}"/>
    <cellStyle name="20% - Accent1 10 2 2 3 3 2" xfId="173" xr:uid="{00000000-0005-0000-0000-0000D5000000}"/>
    <cellStyle name="20% - Accent1 10 2 2 3 4" xfId="174" xr:uid="{00000000-0005-0000-0000-0000D6000000}"/>
    <cellStyle name="20% - Accent1 10 2 2 4" xfId="175" xr:uid="{00000000-0005-0000-0000-0000D7000000}"/>
    <cellStyle name="20% - Accent1 10 2 2 4 2" xfId="176" xr:uid="{00000000-0005-0000-0000-0000D8000000}"/>
    <cellStyle name="20% - Accent1 10 2 2 4 2 2" xfId="177" xr:uid="{00000000-0005-0000-0000-0000D9000000}"/>
    <cellStyle name="20% - Accent1 10 2 2 4 2 2 2" xfId="178" xr:uid="{00000000-0005-0000-0000-0000DA000000}"/>
    <cellStyle name="20% - Accent1 10 2 2 4 2 3" xfId="179" xr:uid="{00000000-0005-0000-0000-0000DB000000}"/>
    <cellStyle name="20% - Accent1 10 2 2 4 3" xfId="180" xr:uid="{00000000-0005-0000-0000-0000DC000000}"/>
    <cellStyle name="20% - Accent1 10 2 2 4 3 2" xfId="181" xr:uid="{00000000-0005-0000-0000-0000DD000000}"/>
    <cellStyle name="20% - Accent1 10 2 2 4 4" xfId="182" xr:uid="{00000000-0005-0000-0000-0000DE000000}"/>
    <cellStyle name="20% - Accent1 10 2 2 5" xfId="183" xr:uid="{00000000-0005-0000-0000-0000DF000000}"/>
    <cellStyle name="20% - Accent1 10 2 2 5 2" xfId="184" xr:uid="{00000000-0005-0000-0000-0000E0000000}"/>
    <cellStyle name="20% - Accent1 10 2 2 5 2 2" xfId="185" xr:uid="{00000000-0005-0000-0000-0000E1000000}"/>
    <cellStyle name="20% - Accent1 10 2 2 5 3" xfId="186" xr:uid="{00000000-0005-0000-0000-0000E2000000}"/>
    <cellStyle name="20% - Accent1 10 2 2 6" xfId="187" xr:uid="{00000000-0005-0000-0000-0000E3000000}"/>
    <cellStyle name="20% - Accent1 10 2 2 6 2" xfId="188" xr:uid="{00000000-0005-0000-0000-0000E4000000}"/>
    <cellStyle name="20% - Accent1 10 2 2 6 2 2" xfId="189" xr:uid="{00000000-0005-0000-0000-0000E5000000}"/>
    <cellStyle name="20% - Accent1 10 2 2 6 3" xfId="190" xr:uid="{00000000-0005-0000-0000-0000E6000000}"/>
    <cellStyle name="20% - Accent1 10 2 2 7" xfId="191" xr:uid="{00000000-0005-0000-0000-0000E7000000}"/>
    <cellStyle name="20% - Accent1 10 2 2 7 2" xfId="192" xr:uid="{00000000-0005-0000-0000-0000E8000000}"/>
    <cellStyle name="20% - Accent1 10 2 2 8" xfId="193" xr:uid="{00000000-0005-0000-0000-0000E9000000}"/>
    <cellStyle name="20% - Accent1 10 2 2 8 2" xfId="194" xr:uid="{00000000-0005-0000-0000-0000EA000000}"/>
    <cellStyle name="20% - Accent1 10 2 2 9" xfId="195" xr:uid="{00000000-0005-0000-0000-0000EB000000}"/>
    <cellStyle name="20% - Accent1 10 2 3" xfId="196" xr:uid="{00000000-0005-0000-0000-0000EC000000}"/>
    <cellStyle name="20% - Accent1 10 2 3 2" xfId="197" xr:uid="{00000000-0005-0000-0000-0000ED000000}"/>
    <cellStyle name="20% - Accent1 10 2 3 2 2" xfId="198" xr:uid="{00000000-0005-0000-0000-0000EE000000}"/>
    <cellStyle name="20% - Accent1 10 2 3 2 2 2" xfId="199" xr:uid="{00000000-0005-0000-0000-0000EF000000}"/>
    <cellStyle name="20% - Accent1 10 2 3 2 2 2 2" xfId="200" xr:uid="{00000000-0005-0000-0000-0000F0000000}"/>
    <cellStyle name="20% - Accent1 10 2 3 2 2 3" xfId="201" xr:uid="{00000000-0005-0000-0000-0000F1000000}"/>
    <cellStyle name="20% - Accent1 10 2 3 2 3" xfId="202" xr:uid="{00000000-0005-0000-0000-0000F2000000}"/>
    <cellStyle name="20% - Accent1 10 2 3 2 3 2" xfId="203" xr:uid="{00000000-0005-0000-0000-0000F3000000}"/>
    <cellStyle name="20% - Accent1 10 2 3 2 4" xfId="204" xr:uid="{00000000-0005-0000-0000-0000F4000000}"/>
    <cellStyle name="20% - Accent1 10 2 3 3" xfId="205" xr:uid="{00000000-0005-0000-0000-0000F5000000}"/>
    <cellStyle name="20% - Accent1 10 2 3 3 2" xfId="206" xr:uid="{00000000-0005-0000-0000-0000F6000000}"/>
    <cellStyle name="20% - Accent1 10 2 3 3 2 2" xfId="207" xr:uid="{00000000-0005-0000-0000-0000F7000000}"/>
    <cellStyle name="20% - Accent1 10 2 3 3 2 2 2" xfId="208" xr:uid="{00000000-0005-0000-0000-0000F8000000}"/>
    <cellStyle name="20% - Accent1 10 2 3 3 2 3" xfId="209" xr:uid="{00000000-0005-0000-0000-0000F9000000}"/>
    <cellStyle name="20% - Accent1 10 2 3 3 3" xfId="210" xr:uid="{00000000-0005-0000-0000-0000FA000000}"/>
    <cellStyle name="20% - Accent1 10 2 3 3 3 2" xfId="211" xr:uid="{00000000-0005-0000-0000-0000FB000000}"/>
    <cellStyle name="20% - Accent1 10 2 3 3 4" xfId="212" xr:uid="{00000000-0005-0000-0000-0000FC000000}"/>
    <cellStyle name="20% - Accent1 10 2 3 4" xfId="213" xr:uid="{00000000-0005-0000-0000-0000FD000000}"/>
    <cellStyle name="20% - Accent1 10 2 3 4 2" xfId="214" xr:uid="{00000000-0005-0000-0000-0000FE000000}"/>
    <cellStyle name="20% - Accent1 10 2 3 4 2 2" xfId="215" xr:uid="{00000000-0005-0000-0000-0000FF000000}"/>
    <cellStyle name="20% - Accent1 10 2 3 4 2 2 2" xfId="216" xr:uid="{00000000-0005-0000-0000-000000010000}"/>
    <cellStyle name="20% - Accent1 10 2 3 4 2 3" xfId="217" xr:uid="{00000000-0005-0000-0000-000001010000}"/>
    <cellStyle name="20% - Accent1 10 2 3 4 3" xfId="218" xr:uid="{00000000-0005-0000-0000-000002010000}"/>
    <cellStyle name="20% - Accent1 10 2 3 4 3 2" xfId="219" xr:uid="{00000000-0005-0000-0000-000003010000}"/>
    <cellStyle name="20% - Accent1 10 2 3 4 4" xfId="220" xr:uid="{00000000-0005-0000-0000-000004010000}"/>
    <cellStyle name="20% - Accent1 10 2 3 5" xfId="221" xr:uid="{00000000-0005-0000-0000-000005010000}"/>
    <cellStyle name="20% - Accent1 10 2 3 5 2" xfId="222" xr:uid="{00000000-0005-0000-0000-000006010000}"/>
    <cellStyle name="20% - Accent1 10 2 3 5 2 2" xfId="223" xr:uid="{00000000-0005-0000-0000-000007010000}"/>
    <cellStyle name="20% - Accent1 10 2 3 5 3" xfId="224" xr:uid="{00000000-0005-0000-0000-000008010000}"/>
    <cellStyle name="20% - Accent1 10 2 3 6" xfId="225" xr:uid="{00000000-0005-0000-0000-000009010000}"/>
    <cellStyle name="20% - Accent1 10 2 3 6 2" xfId="226" xr:uid="{00000000-0005-0000-0000-00000A010000}"/>
    <cellStyle name="20% - Accent1 10 2 3 6 2 2" xfId="227" xr:uid="{00000000-0005-0000-0000-00000B010000}"/>
    <cellStyle name="20% - Accent1 10 2 3 6 3" xfId="228" xr:uid="{00000000-0005-0000-0000-00000C010000}"/>
    <cellStyle name="20% - Accent1 10 2 3 7" xfId="229" xr:uid="{00000000-0005-0000-0000-00000D010000}"/>
    <cellStyle name="20% - Accent1 10 2 3 7 2" xfId="230" xr:uid="{00000000-0005-0000-0000-00000E010000}"/>
    <cellStyle name="20% - Accent1 10 2 3 8" xfId="231" xr:uid="{00000000-0005-0000-0000-00000F010000}"/>
    <cellStyle name="20% - Accent1 10 2 3 8 2" xfId="232" xr:uid="{00000000-0005-0000-0000-000010010000}"/>
    <cellStyle name="20% - Accent1 10 2 3 9" xfId="233" xr:uid="{00000000-0005-0000-0000-000011010000}"/>
    <cellStyle name="20% - Accent1 10 2 4" xfId="234" xr:uid="{00000000-0005-0000-0000-000012010000}"/>
    <cellStyle name="20% - Accent1 10 2 4 2" xfId="235" xr:uid="{00000000-0005-0000-0000-000013010000}"/>
    <cellStyle name="20% - Accent1 10 2 4 2 2" xfId="236" xr:uid="{00000000-0005-0000-0000-000014010000}"/>
    <cellStyle name="20% - Accent1 10 2 4 2 2 2" xfId="237" xr:uid="{00000000-0005-0000-0000-000015010000}"/>
    <cellStyle name="20% - Accent1 10 2 4 2 3" xfId="238" xr:uid="{00000000-0005-0000-0000-000016010000}"/>
    <cellStyle name="20% - Accent1 10 2 4 3" xfId="239" xr:uid="{00000000-0005-0000-0000-000017010000}"/>
    <cellStyle name="20% - Accent1 10 2 4 3 2" xfId="240" xr:uid="{00000000-0005-0000-0000-000018010000}"/>
    <cellStyle name="20% - Accent1 10 2 4 4" xfId="241" xr:uid="{00000000-0005-0000-0000-000019010000}"/>
    <cellStyle name="20% - Accent1 10 2 5" xfId="242" xr:uid="{00000000-0005-0000-0000-00001A010000}"/>
    <cellStyle name="20% - Accent1 10 2 5 2" xfId="243" xr:uid="{00000000-0005-0000-0000-00001B010000}"/>
    <cellStyle name="20% - Accent1 10 2 5 2 2" xfId="244" xr:uid="{00000000-0005-0000-0000-00001C010000}"/>
    <cellStyle name="20% - Accent1 10 2 5 2 2 2" xfId="245" xr:uid="{00000000-0005-0000-0000-00001D010000}"/>
    <cellStyle name="20% - Accent1 10 2 5 2 3" xfId="246" xr:uid="{00000000-0005-0000-0000-00001E010000}"/>
    <cellStyle name="20% - Accent1 10 2 5 3" xfId="247" xr:uid="{00000000-0005-0000-0000-00001F010000}"/>
    <cellStyle name="20% - Accent1 10 2 5 3 2" xfId="248" xr:uid="{00000000-0005-0000-0000-000020010000}"/>
    <cellStyle name="20% - Accent1 10 2 5 4" xfId="249" xr:uid="{00000000-0005-0000-0000-000021010000}"/>
    <cellStyle name="20% - Accent1 10 2 6" xfId="250" xr:uid="{00000000-0005-0000-0000-000022010000}"/>
    <cellStyle name="20% - Accent1 10 2 6 2" xfId="251" xr:uid="{00000000-0005-0000-0000-000023010000}"/>
    <cellStyle name="20% - Accent1 10 2 6 2 2" xfId="252" xr:uid="{00000000-0005-0000-0000-000024010000}"/>
    <cellStyle name="20% - Accent1 10 2 6 2 2 2" xfId="253" xr:uid="{00000000-0005-0000-0000-000025010000}"/>
    <cellStyle name="20% - Accent1 10 2 6 2 3" xfId="254" xr:uid="{00000000-0005-0000-0000-000026010000}"/>
    <cellStyle name="20% - Accent1 10 2 6 3" xfId="255" xr:uid="{00000000-0005-0000-0000-000027010000}"/>
    <cellStyle name="20% - Accent1 10 2 6 3 2" xfId="256" xr:uid="{00000000-0005-0000-0000-000028010000}"/>
    <cellStyle name="20% - Accent1 10 2 6 4" xfId="257" xr:uid="{00000000-0005-0000-0000-000029010000}"/>
    <cellStyle name="20% - Accent1 10 2 7" xfId="258" xr:uid="{00000000-0005-0000-0000-00002A010000}"/>
    <cellStyle name="20% - Accent1 10 2 7 2" xfId="259" xr:uid="{00000000-0005-0000-0000-00002B010000}"/>
    <cellStyle name="20% - Accent1 10 2 7 2 2" xfId="260" xr:uid="{00000000-0005-0000-0000-00002C010000}"/>
    <cellStyle name="20% - Accent1 10 2 7 3" xfId="261" xr:uid="{00000000-0005-0000-0000-00002D010000}"/>
    <cellStyle name="20% - Accent1 10 2 8" xfId="262" xr:uid="{00000000-0005-0000-0000-00002E010000}"/>
    <cellStyle name="20% - Accent1 10 2 8 2" xfId="263" xr:uid="{00000000-0005-0000-0000-00002F010000}"/>
    <cellStyle name="20% - Accent1 10 2 8 2 2" xfId="264" xr:uid="{00000000-0005-0000-0000-000030010000}"/>
    <cellStyle name="20% - Accent1 10 2 8 3" xfId="265" xr:uid="{00000000-0005-0000-0000-000031010000}"/>
    <cellStyle name="20% - Accent1 10 2 9" xfId="266" xr:uid="{00000000-0005-0000-0000-000032010000}"/>
    <cellStyle name="20% - Accent1 10 2 9 2" xfId="267" xr:uid="{00000000-0005-0000-0000-000033010000}"/>
    <cellStyle name="20% - Accent1 10 3" xfId="268" xr:uid="{00000000-0005-0000-0000-000034010000}"/>
    <cellStyle name="20% - Accent1 10 3 2" xfId="269" xr:uid="{00000000-0005-0000-0000-000035010000}"/>
    <cellStyle name="20% - Accent1 10 3 2 2" xfId="270" xr:uid="{00000000-0005-0000-0000-000036010000}"/>
    <cellStyle name="20% - Accent1 10 3 2 2 2" xfId="271" xr:uid="{00000000-0005-0000-0000-000037010000}"/>
    <cellStyle name="20% - Accent1 10 3 2 2 2 2" xfId="272" xr:uid="{00000000-0005-0000-0000-000038010000}"/>
    <cellStyle name="20% - Accent1 10 3 2 2 3" xfId="273" xr:uid="{00000000-0005-0000-0000-000039010000}"/>
    <cellStyle name="20% - Accent1 10 3 2 3" xfId="274" xr:uid="{00000000-0005-0000-0000-00003A010000}"/>
    <cellStyle name="20% - Accent1 10 3 2 3 2" xfId="275" xr:uid="{00000000-0005-0000-0000-00003B010000}"/>
    <cellStyle name="20% - Accent1 10 3 2 4" xfId="276" xr:uid="{00000000-0005-0000-0000-00003C010000}"/>
    <cellStyle name="20% - Accent1 10 3 3" xfId="277" xr:uid="{00000000-0005-0000-0000-00003D010000}"/>
    <cellStyle name="20% - Accent1 10 3 3 2" xfId="278" xr:uid="{00000000-0005-0000-0000-00003E010000}"/>
    <cellStyle name="20% - Accent1 10 3 3 2 2" xfId="279" xr:uid="{00000000-0005-0000-0000-00003F010000}"/>
    <cellStyle name="20% - Accent1 10 3 3 2 2 2" xfId="280" xr:uid="{00000000-0005-0000-0000-000040010000}"/>
    <cellStyle name="20% - Accent1 10 3 3 2 3" xfId="281" xr:uid="{00000000-0005-0000-0000-000041010000}"/>
    <cellStyle name="20% - Accent1 10 3 3 3" xfId="282" xr:uid="{00000000-0005-0000-0000-000042010000}"/>
    <cellStyle name="20% - Accent1 10 3 3 3 2" xfId="283" xr:uid="{00000000-0005-0000-0000-000043010000}"/>
    <cellStyle name="20% - Accent1 10 3 3 4" xfId="284" xr:uid="{00000000-0005-0000-0000-000044010000}"/>
    <cellStyle name="20% - Accent1 10 3 4" xfId="285" xr:uid="{00000000-0005-0000-0000-000045010000}"/>
    <cellStyle name="20% - Accent1 10 3 4 2" xfId="286" xr:uid="{00000000-0005-0000-0000-000046010000}"/>
    <cellStyle name="20% - Accent1 10 3 4 2 2" xfId="287" xr:uid="{00000000-0005-0000-0000-000047010000}"/>
    <cellStyle name="20% - Accent1 10 3 4 2 2 2" xfId="288" xr:uid="{00000000-0005-0000-0000-000048010000}"/>
    <cellStyle name="20% - Accent1 10 3 4 2 3" xfId="289" xr:uid="{00000000-0005-0000-0000-000049010000}"/>
    <cellStyle name="20% - Accent1 10 3 4 3" xfId="290" xr:uid="{00000000-0005-0000-0000-00004A010000}"/>
    <cellStyle name="20% - Accent1 10 3 4 3 2" xfId="291" xr:uid="{00000000-0005-0000-0000-00004B010000}"/>
    <cellStyle name="20% - Accent1 10 3 4 4" xfId="292" xr:uid="{00000000-0005-0000-0000-00004C010000}"/>
    <cellStyle name="20% - Accent1 10 3 5" xfId="293" xr:uid="{00000000-0005-0000-0000-00004D010000}"/>
    <cellStyle name="20% - Accent1 10 3 5 2" xfId="294" xr:uid="{00000000-0005-0000-0000-00004E010000}"/>
    <cellStyle name="20% - Accent1 10 3 5 2 2" xfId="295" xr:uid="{00000000-0005-0000-0000-00004F010000}"/>
    <cellStyle name="20% - Accent1 10 3 5 3" xfId="296" xr:uid="{00000000-0005-0000-0000-000050010000}"/>
    <cellStyle name="20% - Accent1 10 3 6" xfId="297" xr:uid="{00000000-0005-0000-0000-000051010000}"/>
    <cellStyle name="20% - Accent1 10 3 6 2" xfId="298" xr:uid="{00000000-0005-0000-0000-000052010000}"/>
    <cellStyle name="20% - Accent1 10 3 6 2 2" xfId="299" xr:uid="{00000000-0005-0000-0000-000053010000}"/>
    <cellStyle name="20% - Accent1 10 3 6 3" xfId="300" xr:uid="{00000000-0005-0000-0000-000054010000}"/>
    <cellStyle name="20% - Accent1 10 3 7" xfId="301" xr:uid="{00000000-0005-0000-0000-000055010000}"/>
    <cellStyle name="20% - Accent1 10 3 7 2" xfId="302" xr:uid="{00000000-0005-0000-0000-000056010000}"/>
    <cellStyle name="20% - Accent1 10 3 8" xfId="303" xr:uid="{00000000-0005-0000-0000-000057010000}"/>
    <cellStyle name="20% - Accent1 10 3 8 2" xfId="304" xr:uid="{00000000-0005-0000-0000-000058010000}"/>
    <cellStyle name="20% - Accent1 10 3 9" xfId="305" xr:uid="{00000000-0005-0000-0000-000059010000}"/>
    <cellStyle name="20% - Accent1 10 4" xfId="306" xr:uid="{00000000-0005-0000-0000-00005A010000}"/>
    <cellStyle name="20% - Accent1 10 4 2" xfId="307" xr:uid="{00000000-0005-0000-0000-00005B010000}"/>
    <cellStyle name="20% - Accent1 10 4 2 2" xfId="308" xr:uid="{00000000-0005-0000-0000-00005C010000}"/>
    <cellStyle name="20% - Accent1 10 4 2 2 2" xfId="309" xr:uid="{00000000-0005-0000-0000-00005D010000}"/>
    <cellStyle name="20% - Accent1 10 4 2 2 2 2" xfId="310" xr:uid="{00000000-0005-0000-0000-00005E010000}"/>
    <cellStyle name="20% - Accent1 10 4 2 2 3" xfId="311" xr:uid="{00000000-0005-0000-0000-00005F010000}"/>
    <cellStyle name="20% - Accent1 10 4 2 3" xfId="312" xr:uid="{00000000-0005-0000-0000-000060010000}"/>
    <cellStyle name="20% - Accent1 10 4 2 3 2" xfId="313" xr:uid="{00000000-0005-0000-0000-000061010000}"/>
    <cellStyle name="20% - Accent1 10 4 2 4" xfId="314" xr:uid="{00000000-0005-0000-0000-000062010000}"/>
    <cellStyle name="20% - Accent1 10 4 3" xfId="315" xr:uid="{00000000-0005-0000-0000-000063010000}"/>
    <cellStyle name="20% - Accent1 10 4 3 2" xfId="316" xr:uid="{00000000-0005-0000-0000-000064010000}"/>
    <cellStyle name="20% - Accent1 10 4 3 2 2" xfId="317" xr:uid="{00000000-0005-0000-0000-000065010000}"/>
    <cellStyle name="20% - Accent1 10 4 3 2 2 2" xfId="318" xr:uid="{00000000-0005-0000-0000-000066010000}"/>
    <cellStyle name="20% - Accent1 10 4 3 2 3" xfId="319" xr:uid="{00000000-0005-0000-0000-000067010000}"/>
    <cellStyle name="20% - Accent1 10 4 3 3" xfId="320" xr:uid="{00000000-0005-0000-0000-000068010000}"/>
    <cellStyle name="20% - Accent1 10 4 3 3 2" xfId="321" xr:uid="{00000000-0005-0000-0000-000069010000}"/>
    <cellStyle name="20% - Accent1 10 4 3 4" xfId="322" xr:uid="{00000000-0005-0000-0000-00006A010000}"/>
    <cellStyle name="20% - Accent1 10 4 4" xfId="323" xr:uid="{00000000-0005-0000-0000-00006B010000}"/>
    <cellStyle name="20% - Accent1 10 4 4 2" xfId="324" xr:uid="{00000000-0005-0000-0000-00006C010000}"/>
    <cellStyle name="20% - Accent1 10 4 4 2 2" xfId="325" xr:uid="{00000000-0005-0000-0000-00006D010000}"/>
    <cellStyle name="20% - Accent1 10 4 4 2 2 2" xfId="326" xr:uid="{00000000-0005-0000-0000-00006E010000}"/>
    <cellStyle name="20% - Accent1 10 4 4 2 3" xfId="327" xr:uid="{00000000-0005-0000-0000-00006F010000}"/>
    <cellStyle name="20% - Accent1 10 4 4 3" xfId="328" xr:uid="{00000000-0005-0000-0000-000070010000}"/>
    <cellStyle name="20% - Accent1 10 4 4 3 2" xfId="329" xr:uid="{00000000-0005-0000-0000-000071010000}"/>
    <cellStyle name="20% - Accent1 10 4 4 4" xfId="330" xr:uid="{00000000-0005-0000-0000-000072010000}"/>
    <cellStyle name="20% - Accent1 10 4 5" xfId="331" xr:uid="{00000000-0005-0000-0000-000073010000}"/>
    <cellStyle name="20% - Accent1 10 4 5 2" xfId="332" xr:uid="{00000000-0005-0000-0000-000074010000}"/>
    <cellStyle name="20% - Accent1 10 4 5 2 2" xfId="333" xr:uid="{00000000-0005-0000-0000-000075010000}"/>
    <cellStyle name="20% - Accent1 10 4 5 3" xfId="334" xr:uid="{00000000-0005-0000-0000-000076010000}"/>
    <cellStyle name="20% - Accent1 10 4 6" xfId="335" xr:uid="{00000000-0005-0000-0000-000077010000}"/>
    <cellStyle name="20% - Accent1 10 4 6 2" xfId="336" xr:uid="{00000000-0005-0000-0000-000078010000}"/>
    <cellStyle name="20% - Accent1 10 4 6 2 2" xfId="337" xr:uid="{00000000-0005-0000-0000-000079010000}"/>
    <cellStyle name="20% - Accent1 10 4 6 3" xfId="338" xr:uid="{00000000-0005-0000-0000-00007A010000}"/>
    <cellStyle name="20% - Accent1 10 4 7" xfId="339" xr:uid="{00000000-0005-0000-0000-00007B010000}"/>
    <cellStyle name="20% - Accent1 10 4 7 2" xfId="340" xr:uid="{00000000-0005-0000-0000-00007C010000}"/>
    <cellStyle name="20% - Accent1 10 4 8" xfId="341" xr:uid="{00000000-0005-0000-0000-00007D010000}"/>
    <cellStyle name="20% - Accent1 10 4 8 2" xfId="342" xr:uid="{00000000-0005-0000-0000-00007E010000}"/>
    <cellStyle name="20% - Accent1 10 4 9" xfId="343" xr:uid="{00000000-0005-0000-0000-00007F010000}"/>
    <cellStyle name="20% - Accent1 10 5" xfId="344" xr:uid="{00000000-0005-0000-0000-000080010000}"/>
    <cellStyle name="20% - Accent1 10 5 2" xfId="345" xr:uid="{00000000-0005-0000-0000-000081010000}"/>
    <cellStyle name="20% - Accent1 10 5 2 2" xfId="346" xr:uid="{00000000-0005-0000-0000-000082010000}"/>
    <cellStyle name="20% - Accent1 10 5 2 2 2" xfId="347" xr:uid="{00000000-0005-0000-0000-000083010000}"/>
    <cellStyle name="20% - Accent1 10 5 2 3" xfId="348" xr:uid="{00000000-0005-0000-0000-000084010000}"/>
    <cellStyle name="20% - Accent1 10 5 3" xfId="349" xr:uid="{00000000-0005-0000-0000-000085010000}"/>
    <cellStyle name="20% - Accent1 10 5 3 2" xfId="350" xr:uid="{00000000-0005-0000-0000-000086010000}"/>
    <cellStyle name="20% - Accent1 10 5 4" xfId="351" xr:uid="{00000000-0005-0000-0000-000087010000}"/>
    <cellStyle name="20% - Accent1 10 6" xfId="352" xr:uid="{00000000-0005-0000-0000-000088010000}"/>
    <cellStyle name="20% - Accent1 10 6 2" xfId="353" xr:uid="{00000000-0005-0000-0000-000089010000}"/>
    <cellStyle name="20% - Accent1 10 6 2 2" xfId="354" xr:uid="{00000000-0005-0000-0000-00008A010000}"/>
    <cellStyle name="20% - Accent1 10 6 2 2 2" xfId="355" xr:uid="{00000000-0005-0000-0000-00008B010000}"/>
    <cellStyle name="20% - Accent1 10 6 2 3" xfId="356" xr:uid="{00000000-0005-0000-0000-00008C010000}"/>
    <cellStyle name="20% - Accent1 10 6 3" xfId="357" xr:uid="{00000000-0005-0000-0000-00008D010000}"/>
    <cellStyle name="20% - Accent1 10 6 3 2" xfId="358" xr:uid="{00000000-0005-0000-0000-00008E010000}"/>
    <cellStyle name="20% - Accent1 10 6 4" xfId="359" xr:uid="{00000000-0005-0000-0000-00008F010000}"/>
    <cellStyle name="20% - Accent1 10 7" xfId="360" xr:uid="{00000000-0005-0000-0000-000090010000}"/>
    <cellStyle name="20% - Accent1 10 7 2" xfId="361" xr:uid="{00000000-0005-0000-0000-000091010000}"/>
    <cellStyle name="20% - Accent1 10 7 2 2" xfId="362" xr:uid="{00000000-0005-0000-0000-000092010000}"/>
    <cellStyle name="20% - Accent1 10 7 2 2 2" xfId="363" xr:uid="{00000000-0005-0000-0000-000093010000}"/>
    <cellStyle name="20% - Accent1 10 7 2 3" xfId="364" xr:uid="{00000000-0005-0000-0000-000094010000}"/>
    <cellStyle name="20% - Accent1 10 7 3" xfId="365" xr:uid="{00000000-0005-0000-0000-000095010000}"/>
    <cellStyle name="20% - Accent1 10 7 3 2" xfId="366" xr:uid="{00000000-0005-0000-0000-000096010000}"/>
    <cellStyle name="20% - Accent1 10 7 4" xfId="367" xr:uid="{00000000-0005-0000-0000-000097010000}"/>
    <cellStyle name="20% - Accent1 10 8" xfId="368" xr:uid="{00000000-0005-0000-0000-000098010000}"/>
    <cellStyle name="20% - Accent1 10 8 2" xfId="369" xr:uid="{00000000-0005-0000-0000-000099010000}"/>
    <cellStyle name="20% - Accent1 10 8 2 2" xfId="370" xr:uid="{00000000-0005-0000-0000-00009A010000}"/>
    <cellStyle name="20% - Accent1 10 8 3" xfId="371" xr:uid="{00000000-0005-0000-0000-00009B010000}"/>
    <cellStyle name="20% - Accent1 10 9" xfId="372" xr:uid="{00000000-0005-0000-0000-00009C010000}"/>
    <cellStyle name="20% - Accent1 10 9 2" xfId="373" xr:uid="{00000000-0005-0000-0000-00009D010000}"/>
    <cellStyle name="20% - Accent1 10 9 2 2" xfId="374" xr:uid="{00000000-0005-0000-0000-00009E010000}"/>
    <cellStyle name="20% - Accent1 10 9 3" xfId="375" xr:uid="{00000000-0005-0000-0000-00009F010000}"/>
    <cellStyle name="20% - Accent1 11" xfId="376" xr:uid="{00000000-0005-0000-0000-0000A0010000}"/>
    <cellStyle name="20% - Accent1 11 10" xfId="377" xr:uid="{00000000-0005-0000-0000-0000A1010000}"/>
    <cellStyle name="20% - Accent1 11 10 2" xfId="378" xr:uid="{00000000-0005-0000-0000-0000A2010000}"/>
    <cellStyle name="20% - Accent1 11 11" xfId="379" xr:uid="{00000000-0005-0000-0000-0000A3010000}"/>
    <cellStyle name="20% - Accent1 11 2" xfId="380" xr:uid="{00000000-0005-0000-0000-0000A4010000}"/>
    <cellStyle name="20% - Accent1 11 2 2" xfId="381" xr:uid="{00000000-0005-0000-0000-0000A5010000}"/>
    <cellStyle name="20% - Accent1 11 2 2 2" xfId="382" xr:uid="{00000000-0005-0000-0000-0000A6010000}"/>
    <cellStyle name="20% - Accent1 11 2 2 2 2" xfId="383" xr:uid="{00000000-0005-0000-0000-0000A7010000}"/>
    <cellStyle name="20% - Accent1 11 2 2 2 2 2" xfId="384" xr:uid="{00000000-0005-0000-0000-0000A8010000}"/>
    <cellStyle name="20% - Accent1 11 2 2 2 3" xfId="385" xr:uid="{00000000-0005-0000-0000-0000A9010000}"/>
    <cellStyle name="20% - Accent1 11 2 2 3" xfId="386" xr:uid="{00000000-0005-0000-0000-0000AA010000}"/>
    <cellStyle name="20% - Accent1 11 2 2 3 2" xfId="387" xr:uid="{00000000-0005-0000-0000-0000AB010000}"/>
    <cellStyle name="20% - Accent1 11 2 2 4" xfId="388" xr:uid="{00000000-0005-0000-0000-0000AC010000}"/>
    <cellStyle name="20% - Accent1 11 2 3" xfId="389" xr:uid="{00000000-0005-0000-0000-0000AD010000}"/>
    <cellStyle name="20% - Accent1 11 2 3 2" xfId="390" xr:uid="{00000000-0005-0000-0000-0000AE010000}"/>
    <cellStyle name="20% - Accent1 11 2 3 2 2" xfId="391" xr:uid="{00000000-0005-0000-0000-0000AF010000}"/>
    <cellStyle name="20% - Accent1 11 2 3 2 2 2" xfId="392" xr:uid="{00000000-0005-0000-0000-0000B0010000}"/>
    <cellStyle name="20% - Accent1 11 2 3 2 3" xfId="393" xr:uid="{00000000-0005-0000-0000-0000B1010000}"/>
    <cellStyle name="20% - Accent1 11 2 3 3" xfId="394" xr:uid="{00000000-0005-0000-0000-0000B2010000}"/>
    <cellStyle name="20% - Accent1 11 2 3 3 2" xfId="395" xr:uid="{00000000-0005-0000-0000-0000B3010000}"/>
    <cellStyle name="20% - Accent1 11 2 3 4" xfId="396" xr:uid="{00000000-0005-0000-0000-0000B4010000}"/>
    <cellStyle name="20% - Accent1 11 2 4" xfId="397" xr:uid="{00000000-0005-0000-0000-0000B5010000}"/>
    <cellStyle name="20% - Accent1 11 2 4 2" xfId="398" xr:uid="{00000000-0005-0000-0000-0000B6010000}"/>
    <cellStyle name="20% - Accent1 11 2 4 2 2" xfId="399" xr:uid="{00000000-0005-0000-0000-0000B7010000}"/>
    <cellStyle name="20% - Accent1 11 2 4 2 2 2" xfId="400" xr:uid="{00000000-0005-0000-0000-0000B8010000}"/>
    <cellStyle name="20% - Accent1 11 2 4 2 3" xfId="401" xr:uid="{00000000-0005-0000-0000-0000B9010000}"/>
    <cellStyle name="20% - Accent1 11 2 4 3" xfId="402" xr:uid="{00000000-0005-0000-0000-0000BA010000}"/>
    <cellStyle name="20% - Accent1 11 2 4 3 2" xfId="403" xr:uid="{00000000-0005-0000-0000-0000BB010000}"/>
    <cellStyle name="20% - Accent1 11 2 4 4" xfId="404" xr:uid="{00000000-0005-0000-0000-0000BC010000}"/>
    <cellStyle name="20% - Accent1 11 2 5" xfId="405" xr:uid="{00000000-0005-0000-0000-0000BD010000}"/>
    <cellStyle name="20% - Accent1 11 2 5 2" xfId="406" xr:uid="{00000000-0005-0000-0000-0000BE010000}"/>
    <cellStyle name="20% - Accent1 11 2 5 2 2" xfId="407" xr:uid="{00000000-0005-0000-0000-0000BF010000}"/>
    <cellStyle name="20% - Accent1 11 2 5 3" xfId="408" xr:uid="{00000000-0005-0000-0000-0000C0010000}"/>
    <cellStyle name="20% - Accent1 11 2 6" xfId="409" xr:uid="{00000000-0005-0000-0000-0000C1010000}"/>
    <cellStyle name="20% - Accent1 11 2 6 2" xfId="410" xr:uid="{00000000-0005-0000-0000-0000C2010000}"/>
    <cellStyle name="20% - Accent1 11 2 6 2 2" xfId="411" xr:uid="{00000000-0005-0000-0000-0000C3010000}"/>
    <cellStyle name="20% - Accent1 11 2 6 3" xfId="412" xr:uid="{00000000-0005-0000-0000-0000C4010000}"/>
    <cellStyle name="20% - Accent1 11 2 7" xfId="413" xr:uid="{00000000-0005-0000-0000-0000C5010000}"/>
    <cellStyle name="20% - Accent1 11 2 7 2" xfId="414" xr:uid="{00000000-0005-0000-0000-0000C6010000}"/>
    <cellStyle name="20% - Accent1 11 2 8" xfId="415" xr:uid="{00000000-0005-0000-0000-0000C7010000}"/>
    <cellStyle name="20% - Accent1 11 2 8 2" xfId="416" xr:uid="{00000000-0005-0000-0000-0000C8010000}"/>
    <cellStyle name="20% - Accent1 11 2 9" xfId="417" xr:uid="{00000000-0005-0000-0000-0000C9010000}"/>
    <cellStyle name="20% - Accent1 11 3" xfId="418" xr:uid="{00000000-0005-0000-0000-0000CA010000}"/>
    <cellStyle name="20% - Accent1 11 3 2" xfId="419" xr:uid="{00000000-0005-0000-0000-0000CB010000}"/>
    <cellStyle name="20% - Accent1 11 3 2 2" xfId="420" xr:uid="{00000000-0005-0000-0000-0000CC010000}"/>
    <cellStyle name="20% - Accent1 11 3 2 2 2" xfId="421" xr:uid="{00000000-0005-0000-0000-0000CD010000}"/>
    <cellStyle name="20% - Accent1 11 3 2 2 2 2" xfId="422" xr:uid="{00000000-0005-0000-0000-0000CE010000}"/>
    <cellStyle name="20% - Accent1 11 3 2 2 3" xfId="423" xr:uid="{00000000-0005-0000-0000-0000CF010000}"/>
    <cellStyle name="20% - Accent1 11 3 2 3" xfId="424" xr:uid="{00000000-0005-0000-0000-0000D0010000}"/>
    <cellStyle name="20% - Accent1 11 3 2 3 2" xfId="425" xr:uid="{00000000-0005-0000-0000-0000D1010000}"/>
    <cellStyle name="20% - Accent1 11 3 2 4" xfId="426" xr:uid="{00000000-0005-0000-0000-0000D2010000}"/>
    <cellStyle name="20% - Accent1 11 3 3" xfId="427" xr:uid="{00000000-0005-0000-0000-0000D3010000}"/>
    <cellStyle name="20% - Accent1 11 3 3 2" xfId="428" xr:uid="{00000000-0005-0000-0000-0000D4010000}"/>
    <cellStyle name="20% - Accent1 11 3 3 2 2" xfId="429" xr:uid="{00000000-0005-0000-0000-0000D5010000}"/>
    <cellStyle name="20% - Accent1 11 3 3 2 2 2" xfId="430" xr:uid="{00000000-0005-0000-0000-0000D6010000}"/>
    <cellStyle name="20% - Accent1 11 3 3 2 3" xfId="431" xr:uid="{00000000-0005-0000-0000-0000D7010000}"/>
    <cellStyle name="20% - Accent1 11 3 3 3" xfId="432" xr:uid="{00000000-0005-0000-0000-0000D8010000}"/>
    <cellStyle name="20% - Accent1 11 3 3 3 2" xfId="433" xr:uid="{00000000-0005-0000-0000-0000D9010000}"/>
    <cellStyle name="20% - Accent1 11 3 3 4" xfId="434" xr:uid="{00000000-0005-0000-0000-0000DA010000}"/>
    <cellStyle name="20% - Accent1 11 3 4" xfId="435" xr:uid="{00000000-0005-0000-0000-0000DB010000}"/>
    <cellStyle name="20% - Accent1 11 3 4 2" xfId="436" xr:uid="{00000000-0005-0000-0000-0000DC010000}"/>
    <cellStyle name="20% - Accent1 11 3 4 2 2" xfId="437" xr:uid="{00000000-0005-0000-0000-0000DD010000}"/>
    <cellStyle name="20% - Accent1 11 3 4 2 2 2" xfId="438" xr:uid="{00000000-0005-0000-0000-0000DE010000}"/>
    <cellStyle name="20% - Accent1 11 3 4 2 3" xfId="439" xr:uid="{00000000-0005-0000-0000-0000DF010000}"/>
    <cellStyle name="20% - Accent1 11 3 4 3" xfId="440" xr:uid="{00000000-0005-0000-0000-0000E0010000}"/>
    <cellStyle name="20% - Accent1 11 3 4 3 2" xfId="441" xr:uid="{00000000-0005-0000-0000-0000E1010000}"/>
    <cellStyle name="20% - Accent1 11 3 4 4" xfId="442" xr:uid="{00000000-0005-0000-0000-0000E2010000}"/>
    <cellStyle name="20% - Accent1 11 3 5" xfId="443" xr:uid="{00000000-0005-0000-0000-0000E3010000}"/>
    <cellStyle name="20% - Accent1 11 3 5 2" xfId="444" xr:uid="{00000000-0005-0000-0000-0000E4010000}"/>
    <cellStyle name="20% - Accent1 11 3 5 2 2" xfId="445" xr:uid="{00000000-0005-0000-0000-0000E5010000}"/>
    <cellStyle name="20% - Accent1 11 3 5 3" xfId="446" xr:uid="{00000000-0005-0000-0000-0000E6010000}"/>
    <cellStyle name="20% - Accent1 11 3 6" xfId="447" xr:uid="{00000000-0005-0000-0000-0000E7010000}"/>
    <cellStyle name="20% - Accent1 11 3 6 2" xfId="448" xr:uid="{00000000-0005-0000-0000-0000E8010000}"/>
    <cellStyle name="20% - Accent1 11 3 6 2 2" xfId="449" xr:uid="{00000000-0005-0000-0000-0000E9010000}"/>
    <cellStyle name="20% - Accent1 11 3 6 3" xfId="450" xr:uid="{00000000-0005-0000-0000-0000EA010000}"/>
    <cellStyle name="20% - Accent1 11 3 7" xfId="451" xr:uid="{00000000-0005-0000-0000-0000EB010000}"/>
    <cellStyle name="20% - Accent1 11 3 7 2" xfId="452" xr:uid="{00000000-0005-0000-0000-0000EC010000}"/>
    <cellStyle name="20% - Accent1 11 3 8" xfId="453" xr:uid="{00000000-0005-0000-0000-0000ED010000}"/>
    <cellStyle name="20% - Accent1 11 3 8 2" xfId="454" xr:uid="{00000000-0005-0000-0000-0000EE010000}"/>
    <cellStyle name="20% - Accent1 11 3 9" xfId="455" xr:uid="{00000000-0005-0000-0000-0000EF010000}"/>
    <cellStyle name="20% - Accent1 11 4" xfId="456" xr:uid="{00000000-0005-0000-0000-0000F0010000}"/>
    <cellStyle name="20% - Accent1 11 4 2" xfId="457" xr:uid="{00000000-0005-0000-0000-0000F1010000}"/>
    <cellStyle name="20% - Accent1 11 4 2 2" xfId="458" xr:uid="{00000000-0005-0000-0000-0000F2010000}"/>
    <cellStyle name="20% - Accent1 11 4 2 2 2" xfId="459" xr:uid="{00000000-0005-0000-0000-0000F3010000}"/>
    <cellStyle name="20% - Accent1 11 4 2 3" xfId="460" xr:uid="{00000000-0005-0000-0000-0000F4010000}"/>
    <cellStyle name="20% - Accent1 11 4 3" xfId="461" xr:uid="{00000000-0005-0000-0000-0000F5010000}"/>
    <cellStyle name="20% - Accent1 11 4 3 2" xfId="462" xr:uid="{00000000-0005-0000-0000-0000F6010000}"/>
    <cellStyle name="20% - Accent1 11 4 4" xfId="463" xr:uid="{00000000-0005-0000-0000-0000F7010000}"/>
    <cellStyle name="20% - Accent1 11 5" xfId="464" xr:uid="{00000000-0005-0000-0000-0000F8010000}"/>
    <cellStyle name="20% - Accent1 11 5 2" xfId="465" xr:uid="{00000000-0005-0000-0000-0000F9010000}"/>
    <cellStyle name="20% - Accent1 11 5 2 2" xfId="466" xr:uid="{00000000-0005-0000-0000-0000FA010000}"/>
    <cellStyle name="20% - Accent1 11 5 2 2 2" xfId="467" xr:uid="{00000000-0005-0000-0000-0000FB010000}"/>
    <cellStyle name="20% - Accent1 11 5 2 3" xfId="468" xr:uid="{00000000-0005-0000-0000-0000FC010000}"/>
    <cellStyle name="20% - Accent1 11 5 3" xfId="469" xr:uid="{00000000-0005-0000-0000-0000FD010000}"/>
    <cellStyle name="20% - Accent1 11 5 3 2" xfId="470" xr:uid="{00000000-0005-0000-0000-0000FE010000}"/>
    <cellStyle name="20% - Accent1 11 5 4" xfId="471" xr:uid="{00000000-0005-0000-0000-0000FF010000}"/>
    <cellStyle name="20% - Accent1 11 6" xfId="472" xr:uid="{00000000-0005-0000-0000-000000020000}"/>
    <cellStyle name="20% - Accent1 11 6 2" xfId="473" xr:uid="{00000000-0005-0000-0000-000001020000}"/>
    <cellStyle name="20% - Accent1 11 6 2 2" xfId="474" xr:uid="{00000000-0005-0000-0000-000002020000}"/>
    <cellStyle name="20% - Accent1 11 6 2 2 2" xfId="475" xr:uid="{00000000-0005-0000-0000-000003020000}"/>
    <cellStyle name="20% - Accent1 11 6 2 3" xfId="476" xr:uid="{00000000-0005-0000-0000-000004020000}"/>
    <cellStyle name="20% - Accent1 11 6 3" xfId="477" xr:uid="{00000000-0005-0000-0000-000005020000}"/>
    <cellStyle name="20% - Accent1 11 6 3 2" xfId="478" xr:uid="{00000000-0005-0000-0000-000006020000}"/>
    <cellStyle name="20% - Accent1 11 6 4" xfId="479" xr:uid="{00000000-0005-0000-0000-000007020000}"/>
    <cellStyle name="20% - Accent1 11 7" xfId="480" xr:uid="{00000000-0005-0000-0000-000008020000}"/>
    <cellStyle name="20% - Accent1 11 7 2" xfId="481" xr:uid="{00000000-0005-0000-0000-000009020000}"/>
    <cellStyle name="20% - Accent1 11 7 2 2" xfId="482" xr:uid="{00000000-0005-0000-0000-00000A020000}"/>
    <cellStyle name="20% - Accent1 11 7 3" xfId="483" xr:uid="{00000000-0005-0000-0000-00000B020000}"/>
    <cellStyle name="20% - Accent1 11 8" xfId="484" xr:uid="{00000000-0005-0000-0000-00000C020000}"/>
    <cellStyle name="20% - Accent1 11 8 2" xfId="485" xr:uid="{00000000-0005-0000-0000-00000D020000}"/>
    <cellStyle name="20% - Accent1 11 8 2 2" xfId="486" xr:uid="{00000000-0005-0000-0000-00000E020000}"/>
    <cellStyle name="20% - Accent1 11 8 3" xfId="487" xr:uid="{00000000-0005-0000-0000-00000F020000}"/>
    <cellStyle name="20% - Accent1 11 9" xfId="488" xr:uid="{00000000-0005-0000-0000-000010020000}"/>
    <cellStyle name="20% - Accent1 11 9 2" xfId="489" xr:uid="{00000000-0005-0000-0000-000011020000}"/>
    <cellStyle name="20% - Accent1 12" xfId="490" xr:uid="{00000000-0005-0000-0000-000012020000}"/>
    <cellStyle name="20% - Accent1 12 10" xfId="491" xr:uid="{00000000-0005-0000-0000-000013020000}"/>
    <cellStyle name="20% - Accent1 12 10 2" xfId="492" xr:uid="{00000000-0005-0000-0000-000014020000}"/>
    <cellStyle name="20% - Accent1 12 11" xfId="493" xr:uid="{00000000-0005-0000-0000-000015020000}"/>
    <cellStyle name="20% - Accent1 12 2" xfId="494" xr:uid="{00000000-0005-0000-0000-000016020000}"/>
    <cellStyle name="20% - Accent1 12 2 2" xfId="495" xr:uid="{00000000-0005-0000-0000-000017020000}"/>
    <cellStyle name="20% - Accent1 12 2 2 2" xfId="496" xr:uid="{00000000-0005-0000-0000-000018020000}"/>
    <cellStyle name="20% - Accent1 12 2 2 2 2" xfId="497" xr:uid="{00000000-0005-0000-0000-000019020000}"/>
    <cellStyle name="20% - Accent1 12 2 2 2 2 2" xfId="498" xr:uid="{00000000-0005-0000-0000-00001A020000}"/>
    <cellStyle name="20% - Accent1 12 2 2 2 3" xfId="499" xr:uid="{00000000-0005-0000-0000-00001B020000}"/>
    <cellStyle name="20% - Accent1 12 2 2 3" xfId="500" xr:uid="{00000000-0005-0000-0000-00001C020000}"/>
    <cellStyle name="20% - Accent1 12 2 2 3 2" xfId="501" xr:uid="{00000000-0005-0000-0000-00001D020000}"/>
    <cellStyle name="20% - Accent1 12 2 2 4" xfId="502" xr:uid="{00000000-0005-0000-0000-00001E020000}"/>
    <cellStyle name="20% - Accent1 12 2 3" xfId="503" xr:uid="{00000000-0005-0000-0000-00001F020000}"/>
    <cellStyle name="20% - Accent1 12 2 3 2" xfId="504" xr:uid="{00000000-0005-0000-0000-000020020000}"/>
    <cellStyle name="20% - Accent1 12 2 3 2 2" xfId="505" xr:uid="{00000000-0005-0000-0000-000021020000}"/>
    <cellStyle name="20% - Accent1 12 2 3 2 2 2" xfId="506" xr:uid="{00000000-0005-0000-0000-000022020000}"/>
    <cellStyle name="20% - Accent1 12 2 3 2 3" xfId="507" xr:uid="{00000000-0005-0000-0000-000023020000}"/>
    <cellStyle name="20% - Accent1 12 2 3 3" xfId="508" xr:uid="{00000000-0005-0000-0000-000024020000}"/>
    <cellStyle name="20% - Accent1 12 2 3 3 2" xfId="509" xr:uid="{00000000-0005-0000-0000-000025020000}"/>
    <cellStyle name="20% - Accent1 12 2 3 4" xfId="510" xr:uid="{00000000-0005-0000-0000-000026020000}"/>
    <cellStyle name="20% - Accent1 12 2 4" xfId="511" xr:uid="{00000000-0005-0000-0000-000027020000}"/>
    <cellStyle name="20% - Accent1 12 2 4 2" xfId="512" xr:uid="{00000000-0005-0000-0000-000028020000}"/>
    <cellStyle name="20% - Accent1 12 2 4 2 2" xfId="513" xr:uid="{00000000-0005-0000-0000-000029020000}"/>
    <cellStyle name="20% - Accent1 12 2 4 2 2 2" xfId="514" xr:uid="{00000000-0005-0000-0000-00002A020000}"/>
    <cellStyle name="20% - Accent1 12 2 4 2 3" xfId="515" xr:uid="{00000000-0005-0000-0000-00002B020000}"/>
    <cellStyle name="20% - Accent1 12 2 4 3" xfId="516" xr:uid="{00000000-0005-0000-0000-00002C020000}"/>
    <cellStyle name="20% - Accent1 12 2 4 3 2" xfId="517" xr:uid="{00000000-0005-0000-0000-00002D020000}"/>
    <cellStyle name="20% - Accent1 12 2 4 4" xfId="518" xr:uid="{00000000-0005-0000-0000-00002E020000}"/>
    <cellStyle name="20% - Accent1 12 2 5" xfId="519" xr:uid="{00000000-0005-0000-0000-00002F020000}"/>
    <cellStyle name="20% - Accent1 12 2 5 2" xfId="520" xr:uid="{00000000-0005-0000-0000-000030020000}"/>
    <cellStyle name="20% - Accent1 12 2 5 2 2" xfId="521" xr:uid="{00000000-0005-0000-0000-000031020000}"/>
    <cellStyle name="20% - Accent1 12 2 5 3" xfId="522" xr:uid="{00000000-0005-0000-0000-000032020000}"/>
    <cellStyle name="20% - Accent1 12 2 6" xfId="523" xr:uid="{00000000-0005-0000-0000-000033020000}"/>
    <cellStyle name="20% - Accent1 12 2 6 2" xfId="524" xr:uid="{00000000-0005-0000-0000-000034020000}"/>
    <cellStyle name="20% - Accent1 12 2 6 2 2" xfId="525" xr:uid="{00000000-0005-0000-0000-000035020000}"/>
    <cellStyle name="20% - Accent1 12 2 6 3" xfId="526" xr:uid="{00000000-0005-0000-0000-000036020000}"/>
    <cellStyle name="20% - Accent1 12 2 7" xfId="527" xr:uid="{00000000-0005-0000-0000-000037020000}"/>
    <cellStyle name="20% - Accent1 12 2 7 2" xfId="528" xr:uid="{00000000-0005-0000-0000-000038020000}"/>
    <cellStyle name="20% - Accent1 12 2 8" xfId="529" xr:uid="{00000000-0005-0000-0000-000039020000}"/>
    <cellStyle name="20% - Accent1 12 2 8 2" xfId="530" xr:uid="{00000000-0005-0000-0000-00003A020000}"/>
    <cellStyle name="20% - Accent1 12 2 9" xfId="531" xr:uid="{00000000-0005-0000-0000-00003B020000}"/>
    <cellStyle name="20% - Accent1 12 3" xfId="532" xr:uid="{00000000-0005-0000-0000-00003C020000}"/>
    <cellStyle name="20% - Accent1 12 3 2" xfId="533" xr:uid="{00000000-0005-0000-0000-00003D020000}"/>
    <cellStyle name="20% - Accent1 12 3 2 2" xfId="534" xr:uid="{00000000-0005-0000-0000-00003E020000}"/>
    <cellStyle name="20% - Accent1 12 3 2 2 2" xfId="535" xr:uid="{00000000-0005-0000-0000-00003F020000}"/>
    <cellStyle name="20% - Accent1 12 3 2 2 2 2" xfId="536" xr:uid="{00000000-0005-0000-0000-000040020000}"/>
    <cellStyle name="20% - Accent1 12 3 2 2 3" xfId="537" xr:uid="{00000000-0005-0000-0000-000041020000}"/>
    <cellStyle name="20% - Accent1 12 3 2 3" xfId="538" xr:uid="{00000000-0005-0000-0000-000042020000}"/>
    <cellStyle name="20% - Accent1 12 3 2 3 2" xfId="539" xr:uid="{00000000-0005-0000-0000-000043020000}"/>
    <cellStyle name="20% - Accent1 12 3 2 4" xfId="540" xr:uid="{00000000-0005-0000-0000-000044020000}"/>
    <cellStyle name="20% - Accent1 12 3 3" xfId="541" xr:uid="{00000000-0005-0000-0000-000045020000}"/>
    <cellStyle name="20% - Accent1 12 3 3 2" xfId="542" xr:uid="{00000000-0005-0000-0000-000046020000}"/>
    <cellStyle name="20% - Accent1 12 3 3 2 2" xfId="543" xr:uid="{00000000-0005-0000-0000-000047020000}"/>
    <cellStyle name="20% - Accent1 12 3 3 2 2 2" xfId="544" xr:uid="{00000000-0005-0000-0000-000048020000}"/>
    <cellStyle name="20% - Accent1 12 3 3 2 3" xfId="545" xr:uid="{00000000-0005-0000-0000-000049020000}"/>
    <cellStyle name="20% - Accent1 12 3 3 3" xfId="546" xr:uid="{00000000-0005-0000-0000-00004A020000}"/>
    <cellStyle name="20% - Accent1 12 3 3 3 2" xfId="547" xr:uid="{00000000-0005-0000-0000-00004B020000}"/>
    <cellStyle name="20% - Accent1 12 3 3 4" xfId="548" xr:uid="{00000000-0005-0000-0000-00004C020000}"/>
    <cellStyle name="20% - Accent1 12 3 4" xfId="549" xr:uid="{00000000-0005-0000-0000-00004D020000}"/>
    <cellStyle name="20% - Accent1 12 3 4 2" xfId="550" xr:uid="{00000000-0005-0000-0000-00004E020000}"/>
    <cellStyle name="20% - Accent1 12 3 4 2 2" xfId="551" xr:uid="{00000000-0005-0000-0000-00004F020000}"/>
    <cellStyle name="20% - Accent1 12 3 4 2 2 2" xfId="552" xr:uid="{00000000-0005-0000-0000-000050020000}"/>
    <cellStyle name="20% - Accent1 12 3 4 2 3" xfId="553" xr:uid="{00000000-0005-0000-0000-000051020000}"/>
    <cellStyle name="20% - Accent1 12 3 4 3" xfId="554" xr:uid="{00000000-0005-0000-0000-000052020000}"/>
    <cellStyle name="20% - Accent1 12 3 4 3 2" xfId="555" xr:uid="{00000000-0005-0000-0000-000053020000}"/>
    <cellStyle name="20% - Accent1 12 3 4 4" xfId="556" xr:uid="{00000000-0005-0000-0000-000054020000}"/>
    <cellStyle name="20% - Accent1 12 3 5" xfId="557" xr:uid="{00000000-0005-0000-0000-000055020000}"/>
    <cellStyle name="20% - Accent1 12 3 5 2" xfId="558" xr:uid="{00000000-0005-0000-0000-000056020000}"/>
    <cellStyle name="20% - Accent1 12 3 5 2 2" xfId="559" xr:uid="{00000000-0005-0000-0000-000057020000}"/>
    <cellStyle name="20% - Accent1 12 3 5 3" xfId="560" xr:uid="{00000000-0005-0000-0000-000058020000}"/>
    <cellStyle name="20% - Accent1 12 3 6" xfId="561" xr:uid="{00000000-0005-0000-0000-000059020000}"/>
    <cellStyle name="20% - Accent1 12 3 6 2" xfId="562" xr:uid="{00000000-0005-0000-0000-00005A020000}"/>
    <cellStyle name="20% - Accent1 12 3 6 2 2" xfId="563" xr:uid="{00000000-0005-0000-0000-00005B020000}"/>
    <cellStyle name="20% - Accent1 12 3 6 3" xfId="564" xr:uid="{00000000-0005-0000-0000-00005C020000}"/>
    <cellStyle name="20% - Accent1 12 3 7" xfId="565" xr:uid="{00000000-0005-0000-0000-00005D020000}"/>
    <cellStyle name="20% - Accent1 12 3 7 2" xfId="566" xr:uid="{00000000-0005-0000-0000-00005E020000}"/>
    <cellStyle name="20% - Accent1 12 3 8" xfId="567" xr:uid="{00000000-0005-0000-0000-00005F020000}"/>
    <cellStyle name="20% - Accent1 12 3 8 2" xfId="568" xr:uid="{00000000-0005-0000-0000-000060020000}"/>
    <cellStyle name="20% - Accent1 12 3 9" xfId="569" xr:uid="{00000000-0005-0000-0000-000061020000}"/>
    <cellStyle name="20% - Accent1 12 4" xfId="570" xr:uid="{00000000-0005-0000-0000-000062020000}"/>
    <cellStyle name="20% - Accent1 12 4 2" xfId="571" xr:uid="{00000000-0005-0000-0000-000063020000}"/>
    <cellStyle name="20% - Accent1 12 4 2 2" xfId="572" xr:uid="{00000000-0005-0000-0000-000064020000}"/>
    <cellStyle name="20% - Accent1 12 4 2 2 2" xfId="573" xr:uid="{00000000-0005-0000-0000-000065020000}"/>
    <cellStyle name="20% - Accent1 12 4 2 3" xfId="574" xr:uid="{00000000-0005-0000-0000-000066020000}"/>
    <cellStyle name="20% - Accent1 12 4 3" xfId="575" xr:uid="{00000000-0005-0000-0000-000067020000}"/>
    <cellStyle name="20% - Accent1 12 4 3 2" xfId="576" xr:uid="{00000000-0005-0000-0000-000068020000}"/>
    <cellStyle name="20% - Accent1 12 4 4" xfId="577" xr:uid="{00000000-0005-0000-0000-000069020000}"/>
    <cellStyle name="20% - Accent1 12 5" xfId="578" xr:uid="{00000000-0005-0000-0000-00006A020000}"/>
    <cellStyle name="20% - Accent1 12 5 2" xfId="579" xr:uid="{00000000-0005-0000-0000-00006B020000}"/>
    <cellStyle name="20% - Accent1 12 5 2 2" xfId="580" xr:uid="{00000000-0005-0000-0000-00006C020000}"/>
    <cellStyle name="20% - Accent1 12 5 2 2 2" xfId="581" xr:uid="{00000000-0005-0000-0000-00006D020000}"/>
    <cellStyle name="20% - Accent1 12 5 2 3" xfId="582" xr:uid="{00000000-0005-0000-0000-00006E020000}"/>
    <cellStyle name="20% - Accent1 12 5 3" xfId="583" xr:uid="{00000000-0005-0000-0000-00006F020000}"/>
    <cellStyle name="20% - Accent1 12 5 3 2" xfId="584" xr:uid="{00000000-0005-0000-0000-000070020000}"/>
    <cellStyle name="20% - Accent1 12 5 4" xfId="585" xr:uid="{00000000-0005-0000-0000-000071020000}"/>
    <cellStyle name="20% - Accent1 12 6" xfId="586" xr:uid="{00000000-0005-0000-0000-000072020000}"/>
    <cellStyle name="20% - Accent1 12 6 2" xfId="587" xr:uid="{00000000-0005-0000-0000-000073020000}"/>
    <cellStyle name="20% - Accent1 12 6 2 2" xfId="588" xr:uid="{00000000-0005-0000-0000-000074020000}"/>
    <cellStyle name="20% - Accent1 12 6 2 2 2" xfId="589" xr:uid="{00000000-0005-0000-0000-000075020000}"/>
    <cellStyle name="20% - Accent1 12 6 2 3" xfId="590" xr:uid="{00000000-0005-0000-0000-000076020000}"/>
    <cellStyle name="20% - Accent1 12 6 3" xfId="591" xr:uid="{00000000-0005-0000-0000-000077020000}"/>
    <cellStyle name="20% - Accent1 12 6 3 2" xfId="592" xr:uid="{00000000-0005-0000-0000-000078020000}"/>
    <cellStyle name="20% - Accent1 12 6 4" xfId="593" xr:uid="{00000000-0005-0000-0000-000079020000}"/>
    <cellStyle name="20% - Accent1 12 7" xfId="594" xr:uid="{00000000-0005-0000-0000-00007A020000}"/>
    <cellStyle name="20% - Accent1 12 7 2" xfId="595" xr:uid="{00000000-0005-0000-0000-00007B020000}"/>
    <cellStyle name="20% - Accent1 12 7 2 2" xfId="596" xr:uid="{00000000-0005-0000-0000-00007C020000}"/>
    <cellStyle name="20% - Accent1 12 7 3" xfId="597" xr:uid="{00000000-0005-0000-0000-00007D020000}"/>
    <cellStyle name="20% - Accent1 12 8" xfId="598" xr:uid="{00000000-0005-0000-0000-00007E020000}"/>
    <cellStyle name="20% - Accent1 12 8 2" xfId="599" xr:uid="{00000000-0005-0000-0000-00007F020000}"/>
    <cellStyle name="20% - Accent1 12 8 2 2" xfId="600" xr:uid="{00000000-0005-0000-0000-000080020000}"/>
    <cellStyle name="20% - Accent1 12 8 3" xfId="601" xr:uid="{00000000-0005-0000-0000-000081020000}"/>
    <cellStyle name="20% - Accent1 12 9" xfId="602" xr:uid="{00000000-0005-0000-0000-000082020000}"/>
    <cellStyle name="20% - Accent1 12 9 2" xfId="603" xr:uid="{00000000-0005-0000-0000-000083020000}"/>
    <cellStyle name="20% - Accent1 13" xfId="604" xr:uid="{00000000-0005-0000-0000-000084020000}"/>
    <cellStyle name="20% - Accent1 13 10" xfId="605" xr:uid="{00000000-0005-0000-0000-000085020000}"/>
    <cellStyle name="20% - Accent1 13 10 2" xfId="606" xr:uid="{00000000-0005-0000-0000-000086020000}"/>
    <cellStyle name="20% - Accent1 13 11" xfId="607" xr:uid="{00000000-0005-0000-0000-000087020000}"/>
    <cellStyle name="20% - Accent1 13 2" xfId="608" xr:uid="{00000000-0005-0000-0000-000088020000}"/>
    <cellStyle name="20% - Accent1 13 2 2" xfId="609" xr:uid="{00000000-0005-0000-0000-000089020000}"/>
    <cellStyle name="20% - Accent1 13 2 2 2" xfId="610" xr:uid="{00000000-0005-0000-0000-00008A020000}"/>
    <cellStyle name="20% - Accent1 13 2 2 2 2" xfId="611" xr:uid="{00000000-0005-0000-0000-00008B020000}"/>
    <cellStyle name="20% - Accent1 13 2 2 2 2 2" xfId="612" xr:uid="{00000000-0005-0000-0000-00008C020000}"/>
    <cellStyle name="20% - Accent1 13 2 2 2 3" xfId="613" xr:uid="{00000000-0005-0000-0000-00008D020000}"/>
    <cellStyle name="20% - Accent1 13 2 2 3" xfId="614" xr:uid="{00000000-0005-0000-0000-00008E020000}"/>
    <cellStyle name="20% - Accent1 13 2 2 3 2" xfId="615" xr:uid="{00000000-0005-0000-0000-00008F020000}"/>
    <cellStyle name="20% - Accent1 13 2 2 4" xfId="616" xr:uid="{00000000-0005-0000-0000-000090020000}"/>
    <cellStyle name="20% - Accent1 13 2 3" xfId="617" xr:uid="{00000000-0005-0000-0000-000091020000}"/>
    <cellStyle name="20% - Accent1 13 2 3 2" xfId="618" xr:uid="{00000000-0005-0000-0000-000092020000}"/>
    <cellStyle name="20% - Accent1 13 2 3 2 2" xfId="619" xr:uid="{00000000-0005-0000-0000-000093020000}"/>
    <cellStyle name="20% - Accent1 13 2 3 2 2 2" xfId="620" xr:uid="{00000000-0005-0000-0000-000094020000}"/>
    <cellStyle name="20% - Accent1 13 2 3 2 3" xfId="621" xr:uid="{00000000-0005-0000-0000-000095020000}"/>
    <cellStyle name="20% - Accent1 13 2 3 3" xfId="622" xr:uid="{00000000-0005-0000-0000-000096020000}"/>
    <cellStyle name="20% - Accent1 13 2 3 3 2" xfId="623" xr:uid="{00000000-0005-0000-0000-000097020000}"/>
    <cellStyle name="20% - Accent1 13 2 3 4" xfId="624" xr:uid="{00000000-0005-0000-0000-000098020000}"/>
    <cellStyle name="20% - Accent1 13 2 4" xfId="625" xr:uid="{00000000-0005-0000-0000-000099020000}"/>
    <cellStyle name="20% - Accent1 13 2 4 2" xfId="626" xr:uid="{00000000-0005-0000-0000-00009A020000}"/>
    <cellStyle name="20% - Accent1 13 2 4 2 2" xfId="627" xr:uid="{00000000-0005-0000-0000-00009B020000}"/>
    <cellStyle name="20% - Accent1 13 2 4 2 2 2" xfId="628" xr:uid="{00000000-0005-0000-0000-00009C020000}"/>
    <cellStyle name="20% - Accent1 13 2 4 2 3" xfId="629" xr:uid="{00000000-0005-0000-0000-00009D020000}"/>
    <cellStyle name="20% - Accent1 13 2 4 3" xfId="630" xr:uid="{00000000-0005-0000-0000-00009E020000}"/>
    <cellStyle name="20% - Accent1 13 2 4 3 2" xfId="631" xr:uid="{00000000-0005-0000-0000-00009F020000}"/>
    <cellStyle name="20% - Accent1 13 2 4 4" xfId="632" xr:uid="{00000000-0005-0000-0000-0000A0020000}"/>
    <cellStyle name="20% - Accent1 13 2 5" xfId="633" xr:uid="{00000000-0005-0000-0000-0000A1020000}"/>
    <cellStyle name="20% - Accent1 13 2 5 2" xfId="634" xr:uid="{00000000-0005-0000-0000-0000A2020000}"/>
    <cellStyle name="20% - Accent1 13 2 5 2 2" xfId="635" xr:uid="{00000000-0005-0000-0000-0000A3020000}"/>
    <cellStyle name="20% - Accent1 13 2 5 3" xfId="636" xr:uid="{00000000-0005-0000-0000-0000A4020000}"/>
    <cellStyle name="20% - Accent1 13 2 6" xfId="637" xr:uid="{00000000-0005-0000-0000-0000A5020000}"/>
    <cellStyle name="20% - Accent1 13 2 6 2" xfId="638" xr:uid="{00000000-0005-0000-0000-0000A6020000}"/>
    <cellStyle name="20% - Accent1 13 2 6 2 2" xfId="639" xr:uid="{00000000-0005-0000-0000-0000A7020000}"/>
    <cellStyle name="20% - Accent1 13 2 6 3" xfId="640" xr:uid="{00000000-0005-0000-0000-0000A8020000}"/>
    <cellStyle name="20% - Accent1 13 2 7" xfId="641" xr:uid="{00000000-0005-0000-0000-0000A9020000}"/>
    <cellStyle name="20% - Accent1 13 2 7 2" xfId="642" xr:uid="{00000000-0005-0000-0000-0000AA020000}"/>
    <cellStyle name="20% - Accent1 13 2 8" xfId="643" xr:uid="{00000000-0005-0000-0000-0000AB020000}"/>
    <cellStyle name="20% - Accent1 13 2 8 2" xfId="644" xr:uid="{00000000-0005-0000-0000-0000AC020000}"/>
    <cellStyle name="20% - Accent1 13 2 9" xfId="645" xr:uid="{00000000-0005-0000-0000-0000AD020000}"/>
    <cellStyle name="20% - Accent1 13 3" xfId="646" xr:uid="{00000000-0005-0000-0000-0000AE020000}"/>
    <cellStyle name="20% - Accent1 13 3 2" xfId="647" xr:uid="{00000000-0005-0000-0000-0000AF020000}"/>
    <cellStyle name="20% - Accent1 13 3 2 2" xfId="648" xr:uid="{00000000-0005-0000-0000-0000B0020000}"/>
    <cellStyle name="20% - Accent1 13 3 2 2 2" xfId="649" xr:uid="{00000000-0005-0000-0000-0000B1020000}"/>
    <cellStyle name="20% - Accent1 13 3 2 2 2 2" xfId="650" xr:uid="{00000000-0005-0000-0000-0000B2020000}"/>
    <cellStyle name="20% - Accent1 13 3 2 2 3" xfId="651" xr:uid="{00000000-0005-0000-0000-0000B3020000}"/>
    <cellStyle name="20% - Accent1 13 3 2 3" xfId="652" xr:uid="{00000000-0005-0000-0000-0000B4020000}"/>
    <cellStyle name="20% - Accent1 13 3 2 3 2" xfId="653" xr:uid="{00000000-0005-0000-0000-0000B5020000}"/>
    <cellStyle name="20% - Accent1 13 3 2 4" xfId="654" xr:uid="{00000000-0005-0000-0000-0000B6020000}"/>
    <cellStyle name="20% - Accent1 13 3 3" xfId="655" xr:uid="{00000000-0005-0000-0000-0000B7020000}"/>
    <cellStyle name="20% - Accent1 13 3 3 2" xfId="656" xr:uid="{00000000-0005-0000-0000-0000B8020000}"/>
    <cellStyle name="20% - Accent1 13 3 3 2 2" xfId="657" xr:uid="{00000000-0005-0000-0000-0000B9020000}"/>
    <cellStyle name="20% - Accent1 13 3 3 2 2 2" xfId="658" xr:uid="{00000000-0005-0000-0000-0000BA020000}"/>
    <cellStyle name="20% - Accent1 13 3 3 2 3" xfId="659" xr:uid="{00000000-0005-0000-0000-0000BB020000}"/>
    <cellStyle name="20% - Accent1 13 3 3 3" xfId="660" xr:uid="{00000000-0005-0000-0000-0000BC020000}"/>
    <cellStyle name="20% - Accent1 13 3 3 3 2" xfId="661" xr:uid="{00000000-0005-0000-0000-0000BD020000}"/>
    <cellStyle name="20% - Accent1 13 3 3 4" xfId="662" xr:uid="{00000000-0005-0000-0000-0000BE020000}"/>
    <cellStyle name="20% - Accent1 13 3 4" xfId="663" xr:uid="{00000000-0005-0000-0000-0000BF020000}"/>
    <cellStyle name="20% - Accent1 13 3 4 2" xfId="664" xr:uid="{00000000-0005-0000-0000-0000C0020000}"/>
    <cellStyle name="20% - Accent1 13 3 4 2 2" xfId="665" xr:uid="{00000000-0005-0000-0000-0000C1020000}"/>
    <cellStyle name="20% - Accent1 13 3 4 2 2 2" xfId="666" xr:uid="{00000000-0005-0000-0000-0000C2020000}"/>
    <cellStyle name="20% - Accent1 13 3 4 2 3" xfId="667" xr:uid="{00000000-0005-0000-0000-0000C3020000}"/>
    <cellStyle name="20% - Accent1 13 3 4 3" xfId="668" xr:uid="{00000000-0005-0000-0000-0000C4020000}"/>
    <cellStyle name="20% - Accent1 13 3 4 3 2" xfId="669" xr:uid="{00000000-0005-0000-0000-0000C5020000}"/>
    <cellStyle name="20% - Accent1 13 3 4 4" xfId="670" xr:uid="{00000000-0005-0000-0000-0000C6020000}"/>
    <cellStyle name="20% - Accent1 13 3 5" xfId="671" xr:uid="{00000000-0005-0000-0000-0000C7020000}"/>
    <cellStyle name="20% - Accent1 13 3 5 2" xfId="672" xr:uid="{00000000-0005-0000-0000-0000C8020000}"/>
    <cellStyle name="20% - Accent1 13 3 5 2 2" xfId="673" xr:uid="{00000000-0005-0000-0000-0000C9020000}"/>
    <cellStyle name="20% - Accent1 13 3 5 3" xfId="674" xr:uid="{00000000-0005-0000-0000-0000CA020000}"/>
    <cellStyle name="20% - Accent1 13 3 6" xfId="675" xr:uid="{00000000-0005-0000-0000-0000CB020000}"/>
    <cellStyle name="20% - Accent1 13 3 6 2" xfId="676" xr:uid="{00000000-0005-0000-0000-0000CC020000}"/>
    <cellStyle name="20% - Accent1 13 3 6 2 2" xfId="677" xr:uid="{00000000-0005-0000-0000-0000CD020000}"/>
    <cellStyle name="20% - Accent1 13 3 6 3" xfId="678" xr:uid="{00000000-0005-0000-0000-0000CE020000}"/>
    <cellStyle name="20% - Accent1 13 3 7" xfId="679" xr:uid="{00000000-0005-0000-0000-0000CF020000}"/>
    <cellStyle name="20% - Accent1 13 3 7 2" xfId="680" xr:uid="{00000000-0005-0000-0000-0000D0020000}"/>
    <cellStyle name="20% - Accent1 13 3 8" xfId="681" xr:uid="{00000000-0005-0000-0000-0000D1020000}"/>
    <cellStyle name="20% - Accent1 13 3 8 2" xfId="682" xr:uid="{00000000-0005-0000-0000-0000D2020000}"/>
    <cellStyle name="20% - Accent1 13 3 9" xfId="683" xr:uid="{00000000-0005-0000-0000-0000D3020000}"/>
    <cellStyle name="20% - Accent1 13 4" xfId="684" xr:uid="{00000000-0005-0000-0000-0000D4020000}"/>
    <cellStyle name="20% - Accent1 13 4 2" xfId="685" xr:uid="{00000000-0005-0000-0000-0000D5020000}"/>
    <cellStyle name="20% - Accent1 13 4 2 2" xfId="686" xr:uid="{00000000-0005-0000-0000-0000D6020000}"/>
    <cellStyle name="20% - Accent1 13 4 2 2 2" xfId="687" xr:uid="{00000000-0005-0000-0000-0000D7020000}"/>
    <cellStyle name="20% - Accent1 13 4 2 3" xfId="688" xr:uid="{00000000-0005-0000-0000-0000D8020000}"/>
    <cellStyle name="20% - Accent1 13 4 3" xfId="689" xr:uid="{00000000-0005-0000-0000-0000D9020000}"/>
    <cellStyle name="20% - Accent1 13 4 3 2" xfId="690" xr:uid="{00000000-0005-0000-0000-0000DA020000}"/>
    <cellStyle name="20% - Accent1 13 4 4" xfId="691" xr:uid="{00000000-0005-0000-0000-0000DB020000}"/>
    <cellStyle name="20% - Accent1 13 5" xfId="692" xr:uid="{00000000-0005-0000-0000-0000DC020000}"/>
    <cellStyle name="20% - Accent1 13 5 2" xfId="693" xr:uid="{00000000-0005-0000-0000-0000DD020000}"/>
    <cellStyle name="20% - Accent1 13 5 2 2" xfId="694" xr:uid="{00000000-0005-0000-0000-0000DE020000}"/>
    <cellStyle name="20% - Accent1 13 5 2 2 2" xfId="695" xr:uid="{00000000-0005-0000-0000-0000DF020000}"/>
    <cellStyle name="20% - Accent1 13 5 2 3" xfId="696" xr:uid="{00000000-0005-0000-0000-0000E0020000}"/>
    <cellStyle name="20% - Accent1 13 5 3" xfId="697" xr:uid="{00000000-0005-0000-0000-0000E1020000}"/>
    <cellStyle name="20% - Accent1 13 5 3 2" xfId="698" xr:uid="{00000000-0005-0000-0000-0000E2020000}"/>
    <cellStyle name="20% - Accent1 13 5 4" xfId="699" xr:uid="{00000000-0005-0000-0000-0000E3020000}"/>
    <cellStyle name="20% - Accent1 13 6" xfId="700" xr:uid="{00000000-0005-0000-0000-0000E4020000}"/>
    <cellStyle name="20% - Accent1 13 6 2" xfId="701" xr:uid="{00000000-0005-0000-0000-0000E5020000}"/>
    <cellStyle name="20% - Accent1 13 6 2 2" xfId="702" xr:uid="{00000000-0005-0000-0000-0000E6020000}"/>
    <cellStyle name="20% - Accent1 13 6 2 2 2" xfId="703" xr:uid="{00000000-0005-0000-0000-0000E7020000}"/>
    <cellStyle name="20% - Accent1 13 6 2 3" xfId="704" xr:uid="{00000000-0005-0000-0000-0000E8020000}"/>
    <cellStyle name="20% - Accent1 13 6 3" xfId="705" xr:uid="{00000000-0005-0000-0000-0000E9020000}"/>
    <cellStyle name="20% - Accent1 13 6 3 2" xfId="706" xr:uid="{00000000-0005-0000-0000-0000EA020000}"/>
    <cellStyle name="20% - Accent1 13 6 4" xfId="707" xr:uid="{00000000-0005-0000-0000-0000EB020000}"/>
    <cellStyle name="20% - Accent1 13 7" xfId="708" xr:uid="{00000000-0005-0000-0000-0000EC020000}"/>
    <cellStyle name="20% - Accent1 13 7 2" xfId="709" xr:uid="{00000000-0005-0000-0000-0000ED020000}"/>
    <cellStyle name="20% - Accent1 13 7 2 2" xfId="710" xr:uid="{00000000-0005-0000-0000-0000EE020000}"/>
    <cellStyle name="20% - Accent1 13 7 3" xfId="711" xr:uid="{00000000-0005-0000-0000-0000EF020000}"/>
    <cellStyle name="20% - Accent1 13 8" xfId="712" xr:uid="{00000000-0005-0000-0000-0000F0020000}"/>
    <cellStyle name="20% - Accent1 13 8 2" xfId="713" xr:uid="{00000000-0005-0000-0000-0000F1020000}"/>
    <cellStyle name="20% - Accent1 13 8 2 2" xfId="714" xr:uid="{00000000-0005-0000-0000-0000F2020000}"/>
    <cellStyle name="20% - Accent1 13 8 3" xfId="715" xr:uid="{00000000-0005-0000-0000-0000F3020000}"/>
    <cellStyle name="20% - Accent1 13 9" xfId="716" xr:uid="{00000000-0005-0000-0000-0000F4020000}"/>
    <cellStyle name="20% - Accent1 13 9 2" xfId="717" xr:uid="{00000000-0005-0000-0000-0000F5020000}"/>
    <cellStyle name="20% - Accent1 14" xfId="718" xr:uid="{00000000-0005-0000-0000-0000F6020000}"/>
    <cellStyle name="20% - Accent1 14 2" xfId="719" xr:uid="{00000000-0005-0000-0000-0000F7020000}"/>
    <cellStyle name="20% - Accent1 14 2 2" xfId="720" xr:uid="{00000000-0005-0000-0000-0000F8020000}"/>
    <cellStyle name="20% - Accent1 14 2 2 2" xfId="721" xr:uid="{00000000-0005-0000-0000-0000F9020000}"/>
    <cellStyle name="20% - Accent1 14 2 2 2 2" xfId="722" xr:uid="{00000000-0005-0000-0000-0000FA020000}"/>
    <cellStyle name="20% - Accent1 14 2 2 3" xfId="723" xr:uid="{00000000-0005-0000-0000-0000FB020000}"/>
    <cellStyle name="20% - Accent1 14 2 3" xfId="724" xr:uid="{00000000-0005-0000-0000-0000FC020000}"/>
    <cellStyle name="20% - Accent1 14 2 3 2" xfId="725" xr:uid="{00000000-0005-0000-0000-0000FD020000}"/>
    <cellStyle name="20% - Accent1 14 2 4" xfId="726" xr:uid="{00000000-0005-0000-0000-0000FE020000}"/>
    <cellStyle name="20% - Accent1 14 3" xfId="727" xr:uid="{00000000-0005-0000-0000-0000FF020000}"/>
    <cellStyle name="20% - Accent1 14 3 2" xfId="728" xr:uid="{00000000-0005-0000-0000-000000030000}"/>
    <cellStyle name="20% - Accent1 14 3 2 2" xfId="729" xr:uid="{00000000-0005-0000-0000-000001030000}"/>
    <cellStyle name="20% - Accent1 14 3 2 2 2" xfId="730" xr:uid="{00000000-0005-0000-0000-000002030000}"/>
    <cellStyle name="20% - Accent1 14 3 2 3" xfId="731" xr:uid="{00000000-0005-0000-0000-000003030000}"/>
    <cellStyle name="20% - Accent1 14 3 3" xfId="732" xr:uid="{00000000-0005-0000-0000-000004030000}"/>
    <cellStyle name="20% - Accent1 14 3 3 2" xfId="733" xr:uid="{00000000-0005-0000-0000-000005030000}"/>
    <cellStyle name="20% - Accent1 14 3 4" xfId="734" xr:uid="{00000000-0005-0000-0000-000006030000}"/>
    <cellStyle name="20% - Accent1 14 4" xfId="735" xr:uid="{00000000-0005-0000-0000-000007030000}"/>
    <cellStyle name="20% - Accent1 14 4 2" xfId="736" xr:uid="{00000000-0005-0000-0000-000008030000}"/>
    <cellStyle name="20% - Accent1 14 4 2 2" xfId="737" xr:uid="{00000000-0005-0000-0000-000009030000}"/>
    <cellStyle name="20% - Accent1 14 4 2 2 2" xfId="738" xr:uid="{00000000-0005-0000-0000-00000A030000}"/>
    <cellStyle name="20% - Accent1 14 4 2 3" xfId="739" xr:uid="{00000000-0005-0000-0000-00000B030000}"/>
    <cellStyle name="20% - Accent1 14 4 3" xfId="740" xr:uid="{00000000-0005-0000-0000-00000C030000}"/>
    <cellStyle name="20% - Accent1 14 4 3 2" xfId="741" xr:uid="{00000000-0005-0000-0000-00000D030000}"/>
    <cellStyle name="20% - Accent1 14 4 4" xfId="742" xr:uid="{00000000-0005-0000-0000-00000E030000}"/>
    <cellStyle name="20% - Accent1 14 5" xfId="743" xr:uid="{00000000-0005-0000-0000-00000F030000}"/>
    <cellStyle name="20% - Accent1 14 5 2" xfId="744" xr:uid="{00000000-0005-0000-0000-000010030000}"/>
    <cellStyle name="20% - Accent1 14 5 2 2" xfId="745" xr:uid="{00000000-0005-0000-0000-000011030000}"/>
    <cellStyle name="20% - Accent1 14 5 3" xfId="746" xr:uid="{00000000-0005-0000-0000-000012030000}"/>
    <cellStyle name="20% - Accent1 14 6" xfId="747" xr:uid="{00000000-0005-0000-0000-000013030000}"/>
    <cellStyle name="20% - Accent1 14 6 2" xfId="748" xr:uid="{00000000-0005-0000-0000-000014030000}"/>
    <cellStyle name="20% - Accent1 14 6 2 2" xfId="749" xr:uid="{00000000-0005-0000-0000-000015030000}"/>
    <cellStyle name="20% - Accent1 14 6 3" xfId="750" xr:uid="{00000000-0005-0000-0000-000016030000}"/>
    <cellStyle name="20% - Accent1 14 7" xfId="751" xr:uid="{00000000-0005-0000-0000-000017030000}"/>
    <cellStyle name="20% - Accent1 14 7 2" xfId="752" xr:uid="{00000000-0005-0000-0000-000018030000}"/>
    <cellStyle name="20% - Accent1 14 8" xfId="753" xr:uid="{00000000-0005-0000-0000-000019030000}"/>
    <cellStyle name="20% - Accent1 14 8 2" xfId="754" xr:uid="{00000000-0005-0000-0000-00001A030000}"/>
    <cellStyle name="20% - Accent1 14 9" xfId="755" xr:uid="{00000000-0005-0000-0000-00001B030000}"/>
    <cellStyle name="20% - Accent1 15" xfId="756" xr:uid="{00000000-0005-0000-0000-00001C030000}"/>
    <cellStyle name="20% - Accent1 15 2" xfId="757" xr:uid="{00000000-0005-0000-0000-00001D030000}"/>
    <cellStyle name="20% - Accent1 15 2 2" xfId="758" xr:uid="{00000000-0005-0000-0000-00001E030000}"/>
    <cellStyle name="20% - Accent1 15 2 2 2" xfId="759" xr:uid="{00000000-0005-0000-0000-00001F030000}"/>
    <cellStyle name="20% - Accent1 15 2 2 2 2" xfId="760" xr:uid="{00000000-0005-0000-0000-000020030000}"/>
    <cellStyle name="20% - Accent1 15 2 2 3" xfId="761" xr:uid="{00000000-0005-0000-0000-000021030000}"/>
    <cellStyle name="20% - Accent1 15 2 3" xfId="762" xr:uid="{00000000-0005-0000-0000-000022030000}"/>
    <cellStyle name="20% - Accent1 15 2 3 2" xfId="763" xr:uid="{00000000-0005-0000-0000-000023030000}"/>
    <cellStyle name="20% - Accent1 15 2 4" xfId="764" xr:uid="{00000000-0005-0000-0000-000024030000}"/>
    <cellStyle name="20% - Accent1 15 3" xfId="765" xr:uid="{00000000-0005-0000-0000-000025030000}"/>
    <cellStyle name="20% - Accent1 15 3 2" xfId="766" xr:uid="{00000000-0005-0000-0000-000026030000}"/>
    <cellStyle name="20% - Accent1 15 3 2 2" xfId="767" xr:uid="{00000000-0005-0000-0000-000027030000}"/>
    <cellStyle name="20% - Accent1 15 3 2 2 2" xfId="768" xr:uid="{00000000-0005-0000-0000-000028030000}"/>
    <cellStyle name="20% - Accent1 15 3 2 3" xfId="769" xr:uid="{00000000-0005-0000-0000-000029030000}"/>
    <cellStyle name="20% - Accent1 15 3 3" xfId="770" xr:uid="{00000000-0005-0000-0000-00002A030000}"/>
    <cellStyle name="20% - Accent1 15 3 3 2" xfId="771" xr:uid="{00000000-0005-0000-0000-00002B030000}"/>
    <cellStyle name="20% - Accent1 15 3 4" xfId="772" xr:uid="{00000000-0005-0000-0000-00002C030000}"/>
    <cellStyle name="20% - Accent1 15 4" xfId="773" xr:uid="{00000000-0005-0000-0000-00002D030000}"/>
    <cellStyle name="20% - Accent1 15 4 2" xfId="774" xr:uid="{00000000-0005-0000-0000-00002E030000}"/>
    <cellStyle name="20% - Accent1 15 4 2 2" xfId="775" xr:uid="{00000000-0005-0000-0000-00002F030000}"/>
    <cellStyle name="20% - Accent1 15 4 2 2 2" xfId="776" xr:uid="{00000000-0005-0000-0000-000030030000}"/>
    <cellStyle name="20% - Accent1 15 4 2 3" xfId="777" xr:uid="{00000000-0005-0000-0000-000031030000}"/>
    <cellStyle name="20% - Accent1 15 4 3" xfId="778" xr:uid="{00000000-0005-0000-0000-000032030000}"/>
    <cellStyle name="20% - Accent1 15 4 3 2" xfId="779" xr:uid="{00000000-0005-0000-0000-000033030000}"/>
    <cellStyle name="20% - Accent1 15 4 4" xfId="780" xr:uid="{00000000-0005-0000-0000-000034030000}"/>
    <cellStyle name="20% - Accent1 15 5" xfId="781" xr:uid="{00000000-0005-0000-0000-000035030000}"/>
    <cellStyle name="20% - Accent1 15 5 2" xfId="782" xr:uid="{00000000-0005-0000-0000-000036030000}"/>
    <cellStyle name="20% - Accent1 15 5 2 2" xfId="783" xr:uid="{00000000-0005-0000-0000-000037030000}"/>
    <cellStyle name="20% - Accent1 15 5 3" xfId="784" xr:uid="{00000000-0005-0000-0000-000038030000}"/>
    <cellStyle name="20% - Accent1 15 6" xfId="785" xr:uid="{00000000-0005-0000-0000-000039030000}"/>
    <cellStyle name="20% - Accent1 15 6 2" xfId="786" xr:uid="{00000000-0005-0000-0000-00003A030000}"/>
    <cellStyle name="20% - Accent1 15 6 2 2" xfId="787" xr:uid="{00000000-0005-0000-0000-00003B030000}"/>
    <cellStyle name="20% - Accent1 15 6 3" xfId="788" xr:uid="{00000000-0005-0000-0000-00003C030000}"/>
    <cellStyle name="20% - Accent1 15 7" xfId="789" xr:uid="{00000000-0005-0000-0000-00003D030000}"/>
    <cellStyle name="20% - Accent1 15 7 2" xfId="790" xr:uid="{00000000-0005-0000-0000-00003E030000}"/>
    <cellStyle name="20% - Accent1 15 8" xfId="791" xr:uid="{00000000-0005-0000-0000-00003F030000}"/>
    <cellStyle name="20% - Accent1 15 8 2" xfId="792" xr:uid="{00000000-0005-0000-0000-000040030000}"/>
    <cellStyle name="20% - Accent1 15 9" xfId="793" xr:uid="{00000000-0005-0000-0000-000041030000}"/>
    <cellStyle name="20% - Accent1 16" xfId="794" xr:uid="{00000000-0005-0000-0000-000042030000}"/>
    <cellStyle name="20% - Accent1 16 2" xfId="795" xr:uid="{00000000-0005-0000-0000-000043030000}"/>
    <cellStyle name="20% - Accent1 16 2 2" xfId="796" xr:uid="{00000000-0005-0000-0000-000044030000}"/>
    <cellStyle name="20% - Accent1 16 2 2 2" xfId="797" xr:uid="{00000000-0005-0000-0000-000045030000}"/>
    <cellStyle name="20% - Accent1 16 2 3" xfId="798" xr:uid="{00000000-0005-0000-0000-000046030000}"/>
    <cellStyle name="20% - Accent1 16 3" xfId="799" xr:uid="{00000000-0005-0000-0000-000047030000}"/>
    <cellStyle name="20% - Accent1 16 3 2" xfId="800" xr:uid="{00000000-0005-0000-0000-000048030000}"/>
    <cellStyle name="20% - Accent1 16 4" xfId="801" xr:uid="{00000000-0005-0000-0000-000049030000}"/>
    <cellStyle name="20% - Accent1 17" xfId="802" xr:uid="{00000000-0005-0000-0000-00004A030000}"/>
    <cellStyle name="20% - Accent1 17 2" xfId="803" xr:uid="{00000000-0005-0000-0000-00004B030000}"/>
    <cellStyle name="20% - Accent1 17 2 2" xfId="804" xr:uid="{00000000-0005-0000-0000-00004C030000}"/>
    <cellStyle name="20% - Accent1 17 2 2 2" xfId="805" xr:uid="{00000000-0005-0000-0000-00004D030000}"/>
    <cellStyle name="20% - Accent1 17 2 3" xfId="806" xr:uid="{00000000-0005-0000-0000-00004E030000}"/>
    <cellStyle name="20% - Accent1 17 3" xfId="807" xr:uid="{00000000-0005-0000-0000-00004F030000}"/>
    <cellStyle name="20% - Accent1 17 3 2" xfId="808" xr:uid="{00000000-0005-0000-0000-000050030000}"/>
    <cellStyle name="20% - Accent1 17 4" xfId="809" xr:uid="{00000000-0005-0000-0000-000051030000}"/>
    <cellStyle name="20% - Accent1 18" xfId="810" xr:uid="{00000000-0005-0000-0000-000052030000}"/>
    <cellStyle name="20% - Accent1 18 2" xfId="811" xr:uid="{00000000-0005-0000-0000-000053030000}"/>
    <cellStyle name="20% - Accent1 18 2 2" xfId="812" xr:uid="{00000000-0005-0000-0000-000054030000}"/>
    <cellStyle name="20% - Accent1 18 2 2 2" xfId="813" xr:uid="{00000000-0005-0000-0000-000055030000}"/>
    <cellStyle name="20% - Accent1 18 2 3" xfId="814" xr:uid="{00000000-0005-0000-0000-000056030000}"/>
    <cellStyle name="20% - Accent1 18 3" xfId="815" xr:uid="{00000000-0005-0000-0000-000057030000}"/>
    <cellStyle name="20% - Accent1 18 3 2" xfId="816" xr:uid="{00000000-0005-0000-0000-000058030000}"/>
    <cellStyle name="20% - Accent1 18 4" xfId="817" xr:uid="{00000000-0005-0000-0000-000059030000}"/>
    <cellStyle name="20% - Accent1 19" xfId="818" xr:uid="{00000000-0005-0000-0000-00005A030000}"/>
    <cellStyle name="20% - Accent1 19 2" xfId="819" xr:uid="{00000000-0005-0000-0000-00005B030000}"/>
    <cellStyle name="20% - Accent1 19 2 2" xfId="820" xr:uid="{00000000-0005-0000-0000-00005C030000}"/>
    <cellStyle name="20% - Accent1 19 3" xfId="821" xr:uid="{00000000-0005-0000-0000-00005D030000}"/>
    <cellStyle name="20% - Accent1 2" xfId="55" xr:uid="{00000000-0005-0000-0000-00005F000000}"/>
    <cellStyle name="20% - Accent1 2 10" xfId="822" xr:uid="{00000000-0005-0000-0000-00005E030000}"/>
    <cellStyle name="20% - Accent1 2 10 10" xfId="823" xr:uid="{00000000-0005-0000-0000-00005F030000}"/>
    <cellStyle name="20% - Accent1 2 10 10 2" xfId="824" xr:uid="{00000000-0005-0000-0000-000060030000}"/>
    <cellStyle name="20% - Accent1 2 10 11" xfId="825" xr:uid="{00000000-0005-0000-0000-000061030000}"/>
    <cellStyle name="20% - Accent1 2 10 2" xfId="826" xr:uid="{00000000-0005-0000-0000-000062030000}"/>
    <cellStyle name="20% - Accent1 2 10 2 2" xfId="827" xr:uid="{00000000-0005-0000-0000-000063030000}"/>
    <cellStyle name="20% - Accent1 2 10 2 2 2" xfId="828" xr:uid="{00000000-0005-0000-0000-000064030000}"/>
    <cellStyle name="20% - Accent1 2 10 2 2 2 2" xfId="829" xr:uid="{00000000-0005-0000-0000-000065030000}"/>
    <cellStyle name="20% - Accent1 2 10 2 2 2 2 2" xfId="830" xr:uid="{00000000-0005-0000-0000-000066030000}"/>
    <cellStyle name="20% - Accent1 2 10 2 2 2 3" xfId="831" xr:uid="{00000000-0005-0000-0000-000067030000}"/>
    <cellStyle name="20% - Accent1 2 10 2 2 3" xfId="832" xr:uid="{00000000-0005-0000-0000-000068030000}"/>
    <cellStyle name="20% - Accent1 2 10 2 2 3 2" xfId="833" xr:uid="{00000000-0005-0000-0000-000069030000}"/>
    <cellStyle name="20% - Accent1 2 10 2 2 4" xfId="834" xr:uid="{00000000-0005-0000-0000-00006A030000}"/>
    <cellStyle name="20% - Accent1 2 10 2 3" xfId="835" xr:uid="{00000000-0005-0000-0000-00006B030000}"/>
    <cellStyle name="20% - Accent1 2 10 2 3 2" xfId="836" xr:uid="{00000000-0005-0000-0000-00006C030000}"/>
    <cellStyle name="20% - Accent1 2 10 2 3 2 2" xfId="837" xr:uid="{00000000-0005-0000-0000-00006D030000}"/>
    <cellStyle name="20% - Accent1 2 10 2 3 2 2 2" xfId="838" xr:uid="{00000000-0005-0000-0000-00006E030000}"/>
    <cellStyle name="20% - Accent1 2 10 2 3 2 3" xfId="839" xr:uid="{00000000-0005-0000-0000-00006F030000}"/>
    <cellStyle name="20% - Accent1 2 10 2 3 3" xfId="840" xr:uid="{00000000-0005-0000-0000-000070030000}"/>
    <cellStyle name="20% - Accent1 2 10 2 3 3 2" xfId="841" xr:uid="{00000000-0005-0000-0000-000071030000}"/>
    <cellStyle name="20% - Accent1 2 10 2 3 4" xfId="842" xr:uid="{00000000-0005-0000-0000-000072030000}"/>
    <cellStyle name="20% - Accent1 2 10 2 4" xfId="843" xr:uid="{00000000-0005-0000-0000-000073030000}"/>
    <cellStyle name="20% - Accent1 2 10 2 4 2" xfId="844" xr:uid="{00000000-0005-0000-0000-000074030000}"/>
    <cellStyle name="20% - Accent1 2 10 2 4 2 2" xfId="845" xr:uid="{00000000-0005-0000-0000-000075030000}"/>
    <cellStyle name="20% - Accent1 2 10 2 4 2 2 2" xfId="846" xr:uid="{00000000-0005-0000-0000-000076030000}"/>
    <cellStyle name="20% - Accent1 2 10 2 4 2 3" xfId="847" xr:uid="{00000000-0005-0000-0000-000077030000}"/>
    <cellStyle name="20% - Accent1 2 10 2 4 3" xfId="848" xr:uid="{00000000-0005-0000-0000-000078030000}"/>
    <cellStyle name="20% - Accent1 2 10 2 4 3 2" xfId="849" xr:uid="{00000000-0005-0000-0000-000079030000}"/>
    <cellStyle name="20% - Accent1 2 10 2 4 4" xfId="850" xr:uid="{00000000-0005-0000-0000-00007A030000}"/>
    <cellStyle name="20% - Accent1 2 10 2 5" xfId="851" xr:uid="{00000000-0005-0000-0000-00007B030000}"/>
    <cellStyle name="20% - Accent1 2 10 2 5 2" xfId="852" xr:uid="{00000000-0005-0000-0000-00007C030000}"/>
    <cellStyle name="20% - Accent1 2 10 2 5 2 2" xfId="853" xr:uid="{00000000-0005-0000-0000-00007D030000}"/>
    <cellStyle name="20% - Accent1 2 10 2 5 3" xfId="854" xr:uid="{00000000-0005-0000-0000-00007E030000}"/>
    <cellStyle name="20% - Accent1 2 10 2 6" xfId="56" xr:uid="{00000000-0005-0000-0000-000060000000}"/>
    <cellStyle name="20% - Accent1 2 10 2 6 2" xfId="57" xr:uid="{00000000-0005-0000-0000-000061000000}"/>
    <cellStyle name="20% - Accent1 2 10 2 6 2 2" xfId="855" xr:uid="{00000000-0005-0000-0000-00007F030000}"/>
    <cellStyle name="20% - Accent1 2 10 2 6 3" xfId="58" xr:uid="{00000000-0005-0000-0000-000062000000}"/>
    <cellStyle name="20% - Accent1 2 10 2 6 4" xfId="856" xr:uid="{00000000-0005-0000-0000-000080030000}"/>
    <cellStyle name="20% - Accent1 2 10 2 7" xfId="59" xr:uid="{00000000-0005-0000-0000-000063000000}"/>
    <cellStyle name="20% - Accent1 2 10 2 7 2" xfId="60" xr:uid="{00000000-0005-0000-0000-000064000000}"/>
    <cellStyle name="20% - Accent1 2 10 2 7 3" xfId="61" xr:uid="{00000000-0005-0000-0000-000065000000}"/>
    <cellStyle name="20% - Accent1 2 10 2 8" xfId="857" xr:uid="{00000000-0005-0000-0000-000081030000}"/>
    <cellStyle name="20% - Accent1 2 10 2 8 2" xfId="858" xr:uid="{00000000-0005-0000-0000-000082030000}"/>
    <cellStyle name="20% - Accent1 2 10 2 9" xfId="859" xr:uid="{00000000-0005-0000-0000-000083030000}"/>
    <cellStyle name="20% - Accent1 2 10 3" xfId="860" xr:uid="{00000000-0005-0000-0000-000084030000}"/>
    <cellStyle name="20% - Accent1 2 10 3 2" xfId="861" xr:uid="{00000000-0005-0000-0000-000085030000}"/>
    <cellStyle name="20% - Accent1 2 10 3 2 2" xfId="862" xr:uid="{00000000-0005-0000-0000-000086030000}"/>
    <cellStyle name="20% - Accent1 2 10 3 2 2 2" xfId="863" xr:uid="{00000000-0005-0000-0000-000087030000}"/>
    <cellStyle name="20% - Accent1 2 10 3 2 2 2 2" xfId="864" xr:uid="{00000000-0005-0000-0000-000088030000}"/>
    <cellStyle name="20% - Accent1 2 10 3 2 2 3" xfId="865" xr:uid="{00000000-0005-0000-0000-000089030000}"/>
    <cellStyle name="20% - Accent1 2 10 3 2 3" xfId="866" xr:uid="{00000000-0005-0000-0000-00008A030000}"/>
    <cellStyle name="20% - Accent1 2 10 3 2 3 2" xfId="867" xr:uid="{00000000-0005-0000-0000-00008B030000}"/>
    <cellStyle name="20% - Accent1 2 10 3 2 4" xfId="868" xr:uid="{00000000-0005-0000-0000-00008C030000}"/>
    <cellStyle name="20% - Accent1 2 10 3 3" xfId="869" xr:uid="{00000000-0005-0000-0000-00008D030000}"/>
    <cellStyle name="20% - Accent1 2 10 3 3 2" xfId="870" xr:uid="{00000000-0005-0000-0000-00008E030000}"/>
    <cellStyle name="20% - Accent1 2 10 3 3 2 2" xfId="871" xr:uid="{00000000-0005-0000-0000-00008F030000}"/>
    <cellStyle name="20% - Accent1 2 10 3 3 2 2 2" xfId="872" xr:uid="{00000000-0005-0000-0000-000090030000}"/>
    <cellStyle name="20% - Accent1 2 10 3 3 2 3" xfId="873" xr:uid="{00000000-0005-0000-0000-000091030000}"/>
    <cellStyle name="20% - Accent1 2 10 3 3 3" xfId="874" xr:uid="{00000000-0005-0000-0000-000092030000}"/>
    <cellStyle name="20% - Accent1 2 10 3 3 3 2" xfId="875" xr:uid="{00000000-0005-0000-0000-000093030000}"/>
    <cellStyle name="20% - Accent1 2 10 3 3 4" xfId="876" xr:uid="{00000000-0005-0000-0000-000094030000}"/>
    <cellStyle name="20% - Accent1 2 10 3 4" xfId="877" xr:uid="{00000000-0005-0000-0000-000095030000}"/>
    <cellStyle name="20% - Accent1 2 10 3 4 2" xfId="878" xr:uid="{00000000-0005-0000-0000-000096030000}"/>
    <cellStyle name="20% - Accent1 2 10 3 4 2 2" xfId="879" xr:uid="{00000000-0005-0000-0000-000097030000}"/>
    <cellStyle name="20% - Accent1 2 10 3 4 2 2 2" xfId="880" xr:uid="{00000000-0005-0000-0000-000098030000}"/>
    <cellStyle name="20% - Accent1 2 10 3 4 2 3" xfId="881" xr:uid="{00000000-0005-0000-0000-000099030000}"/>
    <cellStyle name="20% - Accent1 2 10 3 4 3" xfId="882" xr:uid="{00000000-0005-0000-0000-00009A030000}"/>
    <cellStyle name="20% - Accent1 2 10 3 4 3 2" xfId="883" xr:uid="{00000000-0005-0000-0000-00009B030000}"/>
    <cellStyle name="20% - Accent1 2 10 3 4 4" xfId="884" xr:uid="{00000000-0005-0000-0000-00009C030000}"/>
    <cellStyle name="20% - Accent1 2 10 3 5" xfId="885" xr:uid="{00000000-0005-0000-0000-00009D030000}"/>
    <cellStyle name="20% - Accent1 2 10 3 5 2" xfId="886" xr:uid="{00000000-0005-0000-0000-00009E030000}"/>
    <cellStyle name="20% - Accent1 2 10 3 5 2 2" xfId="887" xr:uid="{00000000-0005-0000-0000-00009F030000}"/>
    <cellStyle name="20% - Accent1 2 10 3 5 3" xfId="888" xr:uid="{00000000-0005-0000-0000-0000A0030000}"/>
    <cellStyle name="20% - Accent1 2 10 3 6" xfId="889" xr:uid="{00000000-0005-0000-0000-0000A1030000}"/>
    <cellStyle name="20% - Accent1 2 10 3 6 2" xfId="890" xr:uid="{00000000-0005-0000-0000-0000A2030000}"/>
    <cellStyle name="20% - Accent1 2 10 3 6 2 2" xfId="891" xr:uid="{00000000-0005-0000-0000-0000A3030000}"/>
    <cellStyle name="20% - Accent1 2 10 3 6 3" xfId="892" xr:uid="{00000000-0005-0000-0000-0000A4030000}"/>
    <cellStyle name="20% - Accent1 2 10 3 7" xfId="893" xr:uid="{00000000-0005-0000-0000-0000A5030000}"/>
    <cellStyle name="20% - Accent1 2 10 3 7 2" xfId="894" xr:uid="{00000000-0005-0000-0000-0000A6030000}"/>
    <cellStyle name="20% - Accent1 2 10 3 8" xfId="895" xr:uid="{00000000-0005-0000-0000-0000A7030000}"/>
    <cellStyle name="20% - Accent1 2 10 3 8 2" xfId="896" xr:uid="{00000000-0005-0000-0000-0000A8030000}"/>
    <cellStyle name="20% - Accent1 2 10 3 9" xfId="897" xr:uid="{00000000-0005-0000-0000-0000A9030000}"/>
    <cellStyle name="20% - Accent1 2 10 4" xfId="898" xr:uid="{00000000-0005-0000-0000-0000AA030000}"/>
    <cellStyle name="20% - Accent1 2 10 4 2" xfId="899" xr:uid="{00000000-0005-0000-0000-0000AB030000}"/>
    <cellStyle name="20% - Accent1 2 10 4 2 2" xfId="900" xr:uid="{00000000-0005-0000-0000-0000AC030000}"/>
    <cellStyle name="20% - Accent1 2 10 4 2 2 2" xfId="901" xr:uid="{00000000-0005-0000-0000-0000AD030000}"/>
    <cellStyle name="20% - Accent1 2 10 4 2 3" xfId="902" xr:uid="{00000000-0005-0000-0000-0000AE030000}"/>
    <cellStyle name="20% - Accent1 2 10 4 3" xfId="903" xr:uid="{00000000-0005-0000-0000-0000AF030000}"/>
    <cellStyle name="20% - Accent1 2 10 4 3 2" xfId="904" xr:uid="{00000000-0005-0000-0000-0000B0030000}"/>
    <cellStyle name="20% - Accent1 2 10 4 4" xfId="905" xr:uid="{00000000-0005-0000-0000-0000B1030000}"/>
    <cellStyle name="20% - Accent1 2 10 5" xfId="906" xr:uid="{00000000-0005-0000-0000-0000B2030000}"/>
    <cellStyle name="20% - Accent1 2 10 5 2" xfId="907" xr:uid="{00000000-0005-0000-0000-0000B3030000}"/>
    <cellStyle name="20% - Accent1 2 10 5 2 2" xfId="908" xr:uid="{00000000-0005-0000-0000-0000B4030000}"/>
    <cellStyle name="20% - Accent1 2 10 5 2 2 2" xfId="909" xr:uid="{00000000-0005-0000-0000-0000B5030000}"/>
    <cellStyle name="20% - Accent1 2 10 5 2 3" xfId="910" xr:uid="{00000000-0005-0000-0000-0000B6030000}"/>
    <cellStyle name="20% - Accent1 2 10 5 3" xfId="911" xr:uid="{00000000-0005-0000-0000-0000B7030000}"/>
    <cellStyle name="20% - Accent1 2 10 5 3 2" xfId="912" xr:uid="{00000000-0005-0000-0000-0000B8030000}"/>
    <cellStyle name="20% - Accent1 2 10 5 4" xfId="913" xr:uid="{00000000-0005-0000-0000-0000B9030000}"/>
    <cellStyle name="20% - Accent1 2 10 6" xfId="914" xr:uid="{00000000-0005-0000-0000-0000BA030000}"/>
    <cellStyle name="20% - Accent1 2 10 6 2" xfId="915" xr:uid="{00000000-0005-0000-0000-0000BB030000}"/>
    <cellStyle name="20% - Accent1 2 10 6 2 2" xfId="916" xr:uid="{00000000-0005-0000-0000-0000BC030000}"/>
    <cellStyle name="20% - Accent1 2 10 6 2 2 2" xfId="917" xr:uid="{00000000-0005-0000-0000-0000BD030000}"/>
    <cellStyle name="20% - Accent1 2 10 6 2 3" xfId="918" xr:uid="{00000000-0005-0000-0000-0000BE030000}"/>
    <cellStyle name="20% - Accent1 2 10 6 3" xfId="919" xr:uid="{00000000-0005-0000-0000-0000BF030000}"/>
    <cellStyle name="20% - Accent1 2 10 6 3 2" xfId="920" xr:uid="{00000000-0005-0000-0000-0000C0030000}"/>
    <cellStyle name="20% - Accent1 2 10 6 4" xfId="921" xr:uid="{00000000-0005-0000-0000-0000C1030000}"/>
    <cellStyle name="20% - Accent1 2 10 7" xfId="922" xr:uid="{00000000-0005-0000-0000-0000C2030000}"/>
    <cellStyle name="20% - Accent1 2 10 7 2" xfId="923" xr:uid="{00000000-0005-0000-0000-0000C3030000}"/>
    <cellStyle name="20% - Accent1 2 10 7 2 2" xfId="924" xr:uid="{00000000-0005-0000-0000-0000C4030000}"/>
    <cellStyle name="20% - Accent1 2 10 7 3" xfId="925" xr:uid="{00000000-0005-0000-0000-0000C5030000}"/>
    <cellStyle name="20% - Accent1 2 10 8" xfId="926" xr:uid="{00000000-0005-0000-0000-0000C6030000}"/>
    <cellStyle name="20% - Accent1 2 10 8 2" xfId="927" xr:uid="{00000000-0005-0000-0000-0000C7030000}"/>
    <cellStyle name="20% - Accent1 2 10 8 2 2" xfId="928" xr:uid="{00000000-0005-0000-0000-0000C8030000}"/>
    <cellStyle name="20% - Accent1 2 10 8 3" xfId="929" xr:uid="{00000000-0005-0000-0000-0000C9030000}"/>
    <cellStyle name="20% - Accent1 2 10 9" xfId="930" xr:uid="{00000000-0005-0000-0000-0000CA030000}"/>
    <cellStyle name="20% - Accent1 2 10 9 2" xfId="931" xr:uid="{00000000-0005-0000-0000-0000CB030000}"/>
    <cellStyle name="20% - Accent1 2 11" xfId="932" xr:uid="{00000000-0005-0000-0000-0000CC030000}"/>
    <cellStyle name="20% - Accent1 2 11 10" xfId="933" xr:uid="{00000000-0005-0000-0000-0000CD030000}"/>
    <cellStyle name="20% - Accent1 2 11 10 2" xfId="934" xr:uid="{00000000-0005-0000-0000-0000CE030000}"/>
    <cellStyle name="20% - Accent1 2 11 11" xfId="935" xr:uid="{00000000-0005-0000-0000-0000CF030000}"/>
    <cellStyle name="20% - Accent1 2 11 2" xfId="936" xr:uid="{00000000-0005-0000-0000-0000D0030000}"/>
    <cellStyle name="20% - Accent1 2 11 2 2" xfId="937" xr:uid="{00000000-0005-0000-0000-0000D1030000}"/>
    <cellStyle name="20% - Accent1 2 11 2 2 2" xfId="938" xr:uid="{00000000-0005-0000-0000-0000D2030000}"/>
    <cellStyle name="20% - Accent1 2 11 2 2 2 2" xfId="939" xr:uid="{00000000-0005-0000-0000-0000D3030000}"/>
    <cellStyle name="20% - Accent1 2 11 2 2 2 2 2" xfId="940" xr:uid="{00000000-0005-0000-0000-0000D4030000}"/>
    <cellStyle name="20% - Accent1 2 11 2 2 2 3" xfId="941" xr:uid="{00000000-0005-0000-0000-0000D5030000}"/>
    <cellStyle name="20% - Accent1 2 11 2 2 3" xfId="942" xr:uid="{00000000-0005-0000-0000-0000D6030000}"/>
    <cellStyle name="20% - Accent1 2 11 2 2 3 2" xfId="943" xr:uid="{00000000-0005-0000-0000-0000D7030000}"/>
    <cellStyle name="20% - Accent1 2 11 2 2 4" xfId="944" xr:uid="{00000000-0005-0000-0000-0000D8030000}"/>
    <cellStyle name="20% - Accent1 2 11 2 3" xfId="945" xr:uid="{00000000-0005-0000-0000-0000D9030000}"/>
    <cellStyle name="20% - Accent1 2 11 2 3 2" xfId="946" xr:uid="{00000000-0005-0000-0000-0000DA030000}"/>
    <cellStyle name="20% - Accent1 2 11 2 3 2 2" xfId="947" xr:uid="{00000000-0005-0000-0000-0000DB030000}"/>
    <cellStyle name="20% - Accent1 2 11 2 3 2 2 2" xfId="948" xr:uid="{00000000-0005-0000-0000-0000DC030000}"/>
    <cellStyle name="20% - Accent1 2 11 2 3 2 3" xfId="949" xr:uid="{00000000-0005-0000-0000-0000DD030000}"/>
    <cellStyle name="20% - Accent1 2 11 2 3 3" xfId="950" xr:uid="{00000000-0005-0000-0000-0000DE030000}"/>
    <cellStyle name="20% - Accent1 2 11 2 3 3 2" xfId="951" xr:uid="{00000000-0005-0000-0000-0000DF030000}"/>
    <cellStyle name="20% - Accent1 2 11 2 3 4" xfId="952" xr:uid="{00000000-0005-0000-0000-0000E0030000}"/>
    <cellStyle name="20% - Accent1 2 11 2 4" xfId="953" xr:uid="{00000000-0005-0000-0000-0000E1030000}"/>
    <cellStyle name="20% - Accent1 2 11 2 4 2" xfId="954" xr:uid="{00000000-0005-0000-0000-0000E2030000}"/>
    <cellStyle name="20% - Accent1 2 11 2 4 2 2" xfId="955" xr:uid="{00000000-0005-0000-0000-0000E3030000}"/>
    <cellStyle name="20% - Accent1 2 11 2 4 2 2 2" xfId="956" xr:uid="{00000000-0005-0000-0000-0000E4030000}"/>
    <cellStyle name="20% - Accent1 2 11 2 4 2 3" xfId="957" xr:uid="{00000000-0005-0000-0000-0000E5030000}"/>
    <cellStyle name="20% - Accent1 2 11 2 4 3" xfId="958" xr:uid="{00000000-0005-0000-0000-0000E6030000}"/>
    <cellStyle name="20% - Accent1 2 11 2 4 3 2" xfId="959" xr:uid="{00000000-0005-0000-0000-0000E7030000}"/>
    <cellStyle name="20% - Accent1 2 11 2 4 4" xfId="960" xr:uid="{00000000-0005-0000-0000-0000E8030000}"/>
    <cellStyle name="20% - Accent1 2 11 2 5" xfId="961" xr:uid="{00000000-0005-0000-0000-0000E9030000}"/>
    <cellStyle name="20% - Accent1 2 11 2 5 2" xfId="962" xr:uid="{00000000-0005-0000-0000-0000EA030000}"/>
    <cellStyle name="20% - Accent1 2 11 2 5 2 2" xfId="963" xr:uid="{00000000-0005-0000-0000-0000EB030000}"/>
    <cellStyle name="20% - Accent1 2 11 2 5 3" xfId="964" xr:uid="{00000000-0005-0000-0000-0000EC030000}"/>
    <cellStyle name="20% - Accent1 2 11 2 6" xfId="965" xr:uid="{00000000-0005-0000-0000-0000ED030000}"/>
    <cellStyle name="20% - Accent1 2 11 2 6 2" xfId="966" xr:uid="{00000000-0005-0000-0000-0000EE030000}"/>
    <cellStyle name="20% - Accent1 2 11 2 6 2 2" xfId="967" xr:uid="{00000000-0005-0000-0000-0000EF030000}"/>
    <cellStyle name="20% - Accent1 2 11 2 6 3" xfId="968" xr:uid="{00000000-0005-0000-0000-0000F0030000}"/>
    <cellStyle name="20% - Accent1 2 11 2 7" xfId="969" xr:uid="{00000000-0005-0000-0000-0000F1030000}"/>
    <cellStyle name="20% - Accent1 2 11 2 7 2" xfId="970" xr:uid="{00000000-0005-0000-0000-0000F2030000}"/>
    <cellStyle name="20% - Accent1 2 11 2 8" xfId="971" xr:uid="{00000000-0005-0000-0000-0000F3030000}"/>
    <cellStyle name="20% - Accent1 2 11 2 8 2" xfId="972" xr:uid="{00000000-0005-0000-0000-0000F4030000}"/>
    <cellStyle name="20% - Accent1 2 11 2 9" xfId="973" xr:uid="{00000000-0005-0000-0000-0000F5030000}"/>
    <cellStyle name="20% - Accent1 2 11 3" xfId="974" xr:uid="{00000000-0005-0000-0000-0000F6030000}"/>
    <cellStyle name="20% - Accent1 2 11 3 2" xfId="975" xr:uid="{00000000-0005-0000-0000-0000F7030000}"/>
    <cellStyle name="20% - Accent1 2 11 3 2 2" xfId="976" xr:uid="{00000000-0005-0000-0000-0000F8030000}"/>
    <cellStyle name="20% - Accent1 2 11 3 2 2 2" xfId="977" xr:uid="{00000000-0005-0000-0000-0000F9030000}"/>
    <cellStyle name="20% - Accent1 2 11 3 2 2 2 2" xfId="978" xr:uid="{00000000-0005-0000-0000-0000FA030000}"/>
    <cellStyle name="20% - Accent1 2 11 3 2 2 3" xfId="979" xr:uid="{00000000-0005-0000-0000-0000FB030000}"/>
    <cellStyle name="20% - Accent1 2 11 3 2 3" xfId="980" xr:uid="{00000000-0005-0000-0000-0000FC030000}"/>
    <cellStyle name="20% - Accent1 2 11 3 2 3 2" xfId="981" xr:uid="{00000000-0005-0000-0000-0000FD030000}"/>
    <cellStyle name="20% - Accent1 2 11 3 2 4" xfId="982" xr:uid="{00000000-0005-0000-0000-0000FE030000}"/>
    <cellStyle name="20% - Accent1 2 11 3 3" xfId="983" xr:uid="{00000000-0005-0000-0000-0000FF030000}"/>
    <cellStyle name="20% - Accent1 2 11 3 3 2" xfId="984" xr:uid="{00000000-0005-0000-0000-000000040000}"/>
    <cellStyle name="20% - Accent1 2 11 3 3 2 2" xfId="985" xr:uid="{00000000-0005-0000-0000-000001040000}"/>
    <cellStyle name="20% - Accent1 2 11 3 3 2 2 2" xfId="986" xr:uid="{00000000-0005-0000-0000-000002040000}"/>
    <cellStyle name="20% - Accent1 2 11 3 3 2 3" xfId="987" xr:uid="{00000000-0005-0000-0000-000003040000}"/>
    <cellStyle name="20% - Accent1 2 11 3 3 3" xfId="988" xr:uid="{00000000-0005-0000-0000-000004040000}"/>
    <cellStyle name="20% - Accent1 2 11 3 3 3 2" xfId="989" xr:uid="{00000000-0005-0000-0000-000005040000}"/>
    <cellStyle name="20% - Accent1 2 11 3 3 4" xfId="990" xr:uid="{00000000-0005-0000-0000-000006040000}"/>
    <cellStyle name="20% - Accent1 2 11 3 4" xfId="991" xr:uid="{00000000-0005-0000-0000-000007040000}"/>
    <cellStyle name="20% - Accent1 2 11 3 4 2" xfId="992" xr:uid="{00000000-0005-0000-0000-000008040000}"/>
    <cellStyle name="20% - Accent1 2 11 3 4 2 2" xfId="993" xr:uid="{00000000-0005-0000-0000-000009040000}"/>
    <cellStyle name="20% - Accent1 2 11 3 4 2 2 2" xfId="994" xr:uid="{00000000-0005-0000-0000-00000A040000}"/>
    <cellStyle name="20% - Accent1 2 11 3 4 2 3" xfId="995" xr:uid="{00000000-0005-0000-0000-00000B040000}"/>
    <cellStyle name="20% - Accent1 2 11 3 4 3" xfId="996" xr:uid="{00000000-0005-0000-0000-00000C040000}"/>
    <cellStyle name="20% - Accent1 2 11 3 4 3 2" xfId="997" xr:uid="{00000000-0005-0000-0000-00000D040000}"/>
    <cellStyle name="20% - Accent1 2 11 3 4 4" xfId="998" xr:uid="{00000000-0005-0000-0000-00000E040000}"/>
    <cellStyle name="20% - Accent1 2 11 3 5" xfId="999" xr:uid="{00000000-0005-0000-0000-00000F040000}"/>
    <cellStyle name="20% - Accent1 2 11 3 5 2" xfId="1000" xr:uid="{00000000-0005-0000-0000-000010040000}"/>
    <cellStyle name="20% - Accent1 2 11 3 5 2 2" xfId="1001" xr:uid="{00000000-0005-0000-0000-000011040000}"/>
    <cellStyle name="20% - Accent1 2 11 3 5 3" xfId="1002" xr:uid="{00000000-0005-0000-0000-000012040000}"/>
    <cellStyle name="20% - Accent1 2 11 3 6" xfId="1003" xr:uid="{00000000-0005-0000-0000-000013040000}"/>
    <cellStyle name="20% - Accent1 2 11 3 6 2" xfId="1004" xr:uid="{00000000-0005-0000-0000-000014040000}"/>
    <cellStyle name="20% - Accent1 2 11 3 6 2 2" xfId="1005" xr:uid="{00000000-0005-0000-0000-000015040000}"/>
    <cellStyle name="20% - Accent1 2 11 3 6 3" xfId="1006" xr:uid="{00000000-0005-0000-0000-000016040000}"/>
    <cellStyle name="20% - Accent1 2 11 3 7" xfId="1007" xr:uid="{00000000-0005-0000-0000-000017040000}"/>
    <cellStyle name="20% - Accent1 2 11 3 7 2" xfId="1008" xr:uid="{00000000-0005-0000-0000-000018040000}"/>
    <cellStyle name="20% - Accent1 2 11 3 8" xfId="1009" xr:uid="{00000000-0005-0000-0000-000019040000}"/>
    <cellStyle name="20% - Accent1 2 11 3 8 2" xfId="1010" xr:uid="{00000000-0005-0000-0000-00001A040000}"/>
    <cellStyle name="20% - Accent1 2 11 3 9" xfId="1011" xr:uid="{00000000-0005-0000-0000-00001B040000}"/>
    <cellStyle name="20% - Accent1 2 11 4" xfId="1012" xr:uid="{00000000-0005-0000-0000-00001C040000}"/>
    <cellStyle name="20% - Accent1 2 11 4 2" xfId="1013" xr:uid="{00000000-0005-0000-0000-00001D040000}"/>
    <cellStyle name="20% - Accent1 2 11 4 2 2" xfId="1014" xr:uid="{00000000-0005-0000-0000-00001E040000}"/>
    <cellStyle name="20% - Accent1 2 11 4 2 2 2" xfId="1015" xr:uid="{00000000-0005-0000-0000-00001F040000}"/>
    <cellStyle name="20% - Accent1 2 11 4 2 3" xfId="1016" xr:uid="{00000000-0005-0000-0000-000020040000}"/>
    <cellStyle name="20% - Accent1 2 11 4 3" xfId="1017" xr:uid="{00000000-0005-0000-0000-000021040000}"/>
    <cellStyle name="20% - Accent1 2 11 4 3 2" xfId="1018" xr:uid="{00000000-0005-0000-0000-000022040000}"/>
    <cellStyle name="20% - Accent1 2 11 4 4" xfId="1019" xr:uid="{00000000-0005-0000-0000-000023040000}"/>
    <cellStyle name="20% - Accent1 2 11 5" xfId="1020" xr:uid="{00000000-0005-0000-0000-000024040000}"/>
    <cellStyle name="20% - Accent1 2 11 5 2" xfId="1021" xr:uid="{00000000-0005-0000-0000-000025040000}"/>
    <cellStyle name="20% - Accent1 2 11 5 2 2" xfId="1022" xr:uid="{00000000-0005-0000-0000-000026040000}"/>
    <cellStyle name="20% - Accent1 2 11 5 2 2 2" xfId="1023" xr:uid="{00000000-0005-0000-0000-000027040000}"/>
    <cellStyle name="20% - Accent1 2 11 5 2 3" xfId="1024" xr:uid="{00000000-0005-0000-0000-000028040000}"/>
    <cellStyle name="20% - Accent1 2 11 5 3" xfId="1025" xr:uid="{00000000-0005-0000-0000-000029040000}"/>
    <cellStyle name="20% - Accent1 2 11 5 3 2" xfId="1026" xr:uid="{00000000-0005-0000-0000-00002A040000}"/>
    <cellStyle name="20% - Accent1 2 11 5 4" xfId="1027" xr:uid="{00000000-0005-0000-0000-00002B040000}"/>
    <cellStyle name="20% - Accent1 2 11 6" xfId="1028" xr:uid="{00000000-0005-0000-0000-00002C040000}"/>
    <cellStyle name="20% - Accent1 2 11 6 2" xfId="1029" xr:uid="{00000000-0005-0000-0000-00002D040000}"/>
    <cellStyle name="20% - Accent1 2 11 6 2 2" xfId="1030" xr:uid="{00000000-0005-0000-0000-00002E040000}"/>
    <cellStyle name="20% - Accent1 2 11 6 2 2 2" xfId="1031" xr:uid="{00000000-0005-0000-0000-00002F040000}"/>
    <cellStyle name="20% - Accent1 2 11 6 2 3" xfId="1032" xr:uid="{00000000-0005-0000-0000-000030040000}"/>
    <cellStyle name="20% - Accent1 2 11 6 3" xfId="1033" xr:uid="{00000000-0005-0000-0000-000031040000}"/>
    <cellStyle name="20% - Accent1 2 11 6 3 2" xfId="1034" xr:uid="{00000000-0005-0000-0000-000032040000}"/>
    <cellStyle name="20% - Accent1 2 11 6 4" xfId="1035" xr:uid="{00000000-0005-0000-0000-000033040000}"/>
    <cellStyle name="20% - Accent1 2 11 7" xfId="1036" xr:uid="{00000000-0005-0000-0000-000034040000}"/>
    <cellStyle name="20% - Accent1 2 11 7 2" xfId="1037" xr:uid="{00000000-0005-0000-0000-000035040000}"/>
    <cellStyle name="20% - Accent1 2 11 7 2 2" xfId="1038" xr:uid="{00000000-0005-0000-0000-000036040000}"/>
    <cellStyle name="20% - Accent1 2 11 7 3" xfId="1039" xr:uid="{00000000-0005-0000-0000-000037040000}"/>
    <cellStyle name="20% - Accent1 2 11 8" xfId="1040" xr:uid="{00000000-0005-0000-0000-000038040000}"/>
    <cellStyle name="20% - Accent1 2 11 8 2" xfId="1041" xr:uid="{00000000-0005-0000-0000-000039040000}"/>
    <cellStyle name="20% - Accent1 2 11 8 2 2" xfId="1042" xr:uid="{00000000-0005-0000-0000-00003A040000}"/>
    <cellStyle name="20% - Accent1 2 11 8 3" xfId="1043" xr:uid="{00000000-0005-0000-0000-00003B040000}"/>
    <cellStyle name="20% - Accent1 2 11 9" xfId="1044" xr:uid="{00000000-0005-0000-0000-00003C040000}"/>
    <cellStyle name="20% - Accent1 2 11 9 2" xfId="1045" xr:uid="{00000000-0005-0000-0000-00003D040000}"/>
    <cellStyle name="20% - Accent1 2 12" xfId="1046" xr:uid="{00000000-0005-0000-0000-00003E040000}"/>
    <cellStyle name="20% - Accent1 2 12 2" xfId="1047" xr:uid="{00000000-0005-0000-0000-00003F040000}"/>
    <cellStyle name="20% - Accent1 2 12 2 2" xfId="1048" xr:uid="{00000000-0005-0000-0000-000040040000}"/>
    <cellStyle name="20% - Accent1 2 12 2 2 2" xfId="1049" xr:uid="{00000000-0005-0000-0000-000041040000}"/>
    <cellStyle name="20% - Accent1 2 12 2 2 2 2" xfId="1050" xr:uid="{00000000-0005-0000-0000-000042040000}"/>
    <cellStyle name="20% - Accent1 2 12 2 2 3" xfId="1051" xr:uid="{00000000-0005-0000-0000-000043040000}"/>
    <cellStyle name="20% - Accent1 2 12 2 3" xfId="1052" xr:uid="{00000000-0005-0000-0000-000044040000}"/>
    <cellStyle name="20% - Accent1 2 12 2 3 2" xfId="1053" xr:uid="{00000000-0005-0000-0000-000045040000}"/>
    <cellStyle name="20% - Accent1 2 12 2 4" xfId="1054" xr:uid="{00000000-0005-0000-0000-000046040000}"/>
    <cellStyle name="20% - Accent1 2 12 3" xfId="1055" xr:uid="{00000000-0005-0000-0000-000047040000}"/>
    <cellStyle name="20% - Accent1 2 12 3 2" xfId="1056" xr:uid="{00000000-0005-0000-0000-000048040000}"/>
    <cellStyle name="20% - Accent1 2 12 3 2 2" xfId="1057" xr:uid="{00000000-0005-0000-0000-000049040000}"/>
    <cellStyle name="20% - Accent1 2 12 3 2 2 2" xfId="1058" xr:uid="{00000000-0005-0000-0000-00004A040000}"/>
    <cellStyle name="20% - Accent1 2 12 3 2 3" xfId="1059" xr:uid="{00000000-0005-0000-0000-00004B040000}"/>
    <cellStyle name="20% - Accent1 2 12 3 3" xfId="1060" xr:uid="{00000000-0005-0000-0000-00004C040000}"/>
    <cellStyle name="20% - Accent1 2 12 3 3 2" xfId="1061" xr:uid="{00000000-0005-0000-0000-00004D040000}"/>
    <cellStyle name="20% - Accent1 2 12 3 4" xfId="1062" xr:uid="{00000000-0005-0000-0000-00004E040000}"/>
    <cellStyle name="20% - Accent1 2 12 4" xfId="1063" xr:uid="{00000000-0005-0000-0000-00004F040000}"/>
    <cellStyle name="20% - Accent1 2 12 4 2" xfId="1064" xr:uid="{00000000-0005-0000-0000-000050040000}"/>
    <cellStyle name="20% - Accent1 2 12 4 2 2" xfId="1065" xr:uid="{00000000-0005-0000-0000-000051040000}"/>
    <cellStyle name="20% - Accent1 2 12 4 2 2 2" xfId="1066" xr:uid="{00000000-0005-0000-0000-000052040000}"/>
    <cellStyle name="20% - Accent1 2 12 4 2 3" xfId="1067" xr:uid="{00000000-0005-0000-0000-000053040000}"/>
    <cellStyle name="20% - Accent1 2 12 4 3" xfId="1068" xr:uid="{00000000-0005-0000-0000-000054040000}"/>
    <cellStyle name="20% - Accent1 2 12 4 3 2" xfId="1069" xr:uid="{00000000-0005-0000-0000-000055040000}"/>
    <cellStyle name="20% - Accent1 2 12 4 4" xfId="1070" xr:uid="{00000000-0005-0000-0000-000056040000}"/>
    <cellStyle name="20% - Accent1 2 12 5" xfId="1071" xr:uid="{00000000-0005-0000-0000-000057040000}"/>
    <cellStyle name="20% - Accent1 2 12 5 2" xfId="1072" xr:uid="{00000000-0005-0000-0000-000058040000}"/>
    <cellStyle name="20% - Accent1 2 12 5 2 2" xfId="1073" xr:uid="{00000000-0005-0000-0000-000059040000}"/>
    <cellStyle name="20% - Accent1 2 12 5 3" xfId="1074" xr:uid="{00000000-0005-0000-0000-00005A040000}"/>
    <cellStyle name="20% - Accent1 2 12 6" xfId="1075" xr:uid="{00000000-0005-0000-0000-00005B040000}"/>
    <cellStyle name="20% - Accent1 2 12 6 2" xfId="1076" xr:uid="{00000000-0005-0000-0000-00005C040000}"/>
    <cellStyle name="20% - Accent1 2 12 6 2 2" xfId="1077" xr:uid="{00000000-0005-0000-0000-00005D040000}"/>
    <cellStyle name="20% - Accent1 2 12 6 3" xfId="1078" xr:uid="{00000000-0005-0000-0000-00005E040000}"/>
    <cellStyle name="20% - Accent1 2 12 7" xfId="1079" xr:uid="{00000000-0005-0000-0000-00005F040000}"/>
    <cellStyle name="20% - Accent1 2 12 7 2" xfId="1080" xr:uid="{00000000-0005-0000-0000-000060040000}"/>
    <cellStyle name="20% - Accent1 2 12 8" xfId="1081" xr:uid="{00000000-0005-0000-0000-000061040000}"/>
    <cellStyle name="20% - Accent1 2 12 8 2" xfId="1082" xr:uid="{00000000-0005-0000-0000-000062040000}"/>
    <cellStyle name="20% - Accent1 2 12 9" xfId="1083" xr:uid="{00000000-0005-0000-0000-000063040000}"/>
    <cellStyle name="20% - Accent1 2 13" xfId="1084" xr:uid="{00000000-0005-0000-0000-000064040000}"/>
    <cellStyle name="20% - Accent1 2 13 2" xfId="1085" xr:uid="{00000000-0005-0000-0000-000065040000}"/>
    <cellStyle name="20% - Accent1 2 13 2 2" xfId="1086" xr:uid="{00000000-0005-0000-0000-000066040000}"/>
    <cellStyle name="20% - Accent1 2 13 2 2 2" xfId="1087" xr:uid="{00000000-0005-0000-0000-000067040000}"/>
    <cellStyle name="20% - Accent1 2 13 2 2 2 2" xfId="1088" xr:uid="{00000000-0005-0000-0000-000068040000}"/>
    <cellStyle name="20% - Accent1 2 13 2 2 3" xfId="1089" xr:uid="{00000000-0005-0000-0000-000069040000}"/>
    <cellStyle name="20% - Accent1 2 13 2 3" xfId="1090" xr:uid="{00000000-0005-0000-0000-00006A040000}"/>
    <cellStyle name="20% - Accent1 2 13 2 3 2" xfId="1091" xr:uid="{00000000-0005-0000-0000-00006B040000}"/>
    <cellStyle name="20% - Accent1 2 13 2 4" xfId="1092" xr:uid="{00000000-0005-0000-0000-00006C040000}"/>
    <cellStyle name="20% - Accent1 2 13 3" xfId="1093" xr:uid="{00000000-0005-0000-0000-00006D040000}"/>
    <cellStyle name="20% - Accent1 2 13 3 2" xfId="1094" xr:uid="{00000000-0005-0000-0000-00006E040000}"/>
    <cellStyle name="20% - Accent1 2 13 3 2 2" xfId="1095" xr:uid="{00000000-0005-0000-0000-00006F040000}"/>
    <cellStyle name="20% - Accent1 2 13 3 2 2 2" xfId="1096" xr:uid="{00000000-0005-0000-0000-000070040000}"/>
    <cellStyle name="20% - Accent1 2 13 3 2 3" xfId="1097" xr:uid="{00000000-0005-0000-0000-000071040000}"/>
    <cellStyle name="20% - Accent1 2 13 3 3" xfId="1098" xr:uid="{00000000-0005-0000-0000-000072040000}"/>
    <cellStyle name="20% - Accent1 2 13 3 3 2" xfId="1099" xr:uid="{00000000-0005-0000-0000-000073040000}"/>
    <cellStyle name="20% - Accent1 2 13 3 4" xfId="1100" xr:uid="{00000000-0005-0000-0000-000074040000}"/>
    <cellStyle name="20% - Accent1 2 13 4" xfId="1101" xr:uid="{00000000-0005-0000-0000-000075040000}"/>
    <cellStyle name="20% - Accent1 2 13 4 2" xfId="1102" xr:uid="{00000000-0005-0000-0000-000076040000}"/>
    <cellStyle name="20% - Accent1 2 13 4 2 2" xfId="1103" xr:uid="{00000000-0005-0000-0000-000077040000}"/>
    <cellStyle name="20% - Accent1 2 13 4 2 2 2" xfId="1104" xr:uid="{00000000-0005-0000-0000-000078040000}"/>
    <cellStyle name="20% - Accent1 2 13 4 2 3" xfId="1105" xr:uid="{00000000-0005-0000-0000-000079040000}"/>
    <cellStyle name="20% - Accent1 2 13 4 3" xfId="1106" xr:uid="{00000000-0005-0000-0000-00007A040000}"/>
    <cellStyle name="20% - Accent1 2 13 4 3 2" xfId="1107" xr:uid="{00000000-0005-0000-0000-00007B040000}"/>
    <cellStyle name="20% - Accent1 2 13 4 4" xfId="1108" xr:uid="{00000000-0005-0000-0000-00007C040000}"/>
    <cellStyle name="20% - Accent1 2 13 5" xfId="1109" xr:uid="{00000000-0005-0000-0000-00007D040000}"/>
    <cellStyle name="20% - Accent1 2 13 5 2" xfId="1110" xr:uid="{00000000-0005-0000-0000-00007E040000}"/>
    <cellStyle name="20% - Accent1 2 13 5 2 2" xfId="1111" xr:uid="{00000000-0005-0000-0000-00007F040000}"/>
    <cellStyle name="20% - Accent1 2 13 5 3" xfId="1112" xr:uid="{00000000-0005-0000-0000-000080040000}"/>
    <cellStyle name="20% - Accent1 2 13 6" xfId="1113" xr:uid="{00000000-0005-0000-0000-000081040000}"/>
    <cellStyle name="20% - Accent1 2 13 6 2" xfId="1114" xr:uid="{00000000-0005-0000-0000-000082040000}"/>
    <cellStyle name="20% - Accent1 2 13 6 2 2" xfId="1115" xr:uid="{00000000-0005-0000-0000-000083040000}"/>
    <cellStyle name="20% - Accent1 2 13 6 3" xfId="1116" xr:uid="{00000000-0005-0000-0000-000084040000}"/>
    <cellStyle name="20% - Accent1 2 13 7" xfId="1117" xr:uid="{00000000-0005-0000-0000-000085040000}"/>
    <cellStyle name="20% - Accent1 2 13 7 2" xfId="1118" xr:uid="{00000000-0005-0000-0000-000086040000}"/>
    <cellStyle name="20% - Accent1 2 13 8" xfId="1119" xr:uid="{00000000-0005-0000-0000-000087040000}"/>
    <cellStyle name="20% - Accent1 2 13 8 2" xfId="1120" xr:uid="{00000000-0005-0000-0000-000088040000}"/>
    <cellStyle name="20% - Accent1 2 13 9" xfId="1121" xr:uid="{00000000-0005-0000-0000-000089040000}"/>
    <cellStyle name="20% - Accent1 2 14" xfId="1122" xr:uid="{00000000-0005-0000-0000-00008A040000}"/>
    <cellStyle name="20% - Accent1 2 14 2" xfId="1123" xr:uid="{00000000-0005-0000-0000-00008B040000}"/>
    <cellStyle name="20% - Accent1 2 14 2 2" xfId="1124" xr:uid="{00000000-0005-0000-0000-00008C040000}"/>
    <cellStyle name="20% - Accent1 2 14 2 2 2" xfId="1125" xr:uid="{00000000-0005-0000-0000-00008D040000}"/>
    <cellStyle name="20% - Accent1 2 14 2 3" xfId="1126" xr:uid="{00000000-0005-0000-0000-00008E040000}"/>
    <cellStyle name="20% - Accent1 2 14 3" xfId="1127" xr:uid="{00000000-0005-0000-0000-00008F040000}"/>
    <cellStyle name="20% - Accent1 2 14 3 2" xfId="1128" xr:uid="{00000000-0005-0000-0000-000090040000}"/>
    <cellStyle name="20% - Accent1 2 14 4" xfId="1129" xr:uid="{00000000-0005-0000-0000-000091040000}"/>
    <cellStyle name="20% - Accent1 2 15" xfId="1130" xr:uid="{00000000-0005-0000-0000-000092040000}"/>
    <cellStyle name="20% - Accent1 2 15 2" xfId="1131" xr:uid="{00000000-0005-0000-0000-000093040000}"/>
    <cellStyle name="20% - Accent1 2 15 2 2" xfId="1132" xr:uid="{00000000-0005-0000-0000-000094040000}"/>
    <cellStyle name="20% - Accent1 2 15 2 2 2" xfId="1133" xr:uid="{00000000-0005-0000-0000-000095040000}"/>
    <cellStyle name="20% - Accent1 2 15 2 3" xfId="1134" xr:uid="{00000000-0005-0000-0000-000096040000}"/>
    <cellStyle name="20% - Accent1 2 15 3" xfId="1135" xr:uid="{00000000-0005-0000-0000-000097040000}"/>
    <cellStyle name="20% - Accent1 2 15 3 2" xfId="1136" xr:uid="{00000000-0005-0000-0000-000098040000}"/>
    <cellStyle name="20% - Accent1 2 15 4" xfId="1137" xr:uid="{00000000-0005-0000-0000-000099040000}"/>
    <cellStyle name="20% - Accent1 2 16" xfId="1138" xr:uid="{00000000-0005-0000-0000-00009A040000}"/>
    <cellStyle name="20% - Accent1 2 16 2" xfId="1139" xr:uid="{00000000-0005-0000-0000-00009B040000}"/>
    <cellStyle name="20% - Accent1 2 16 2 2" xfId="1140" xr:uid="{00000000-0005-0000-0000-00009C040000}"/>
    <cellStyle name="20% - Accent1 2 16 2 2 2" xfId="1141" xr:uid="{00000000-0005-0000-0000-00009D040000}"/>
    <cellStyle name="20% - Accent1 2 16 2 3" xfId="1142" xr:uid="{00000000-0005-0000-0000-00009E040000}"/>
    <cellStyle name="20% - Accent1 2 16 3" xfId="1143" xr:uid="{00000000-0005-0000-0000-00009F040000}"/>
    <cellStyle name="20% - Accent1 2 16 3 2" xfId="1144" xr:uid="{00000000-0005-0000-0000-0000A0040000}"/>
    <cellStyle name="20% - Accent1 2 16 4" xfId="1145" xr:uid="{00000000-0005-0000-0000-0000A1040000}"/>
    <cellStyle name="20% - Accent1 2 17" xfId="1146" xr:uid="{00000000-0005-0000-0000-0000A2040000}"/>
    <cellStyle name="20% - Accent1 2 17 2" xfId="1147" xr:uid="{00000000-0005-0000-0000-0000A3040000}"/>
    <cellStyle name="20% - Accent1 2 17 2 2" xfId="1148" xr:uid="{00000000-0005-0000-0000-0000A4040000}"/>
    <cellStyle name="20% - Accent1 2 17 3" xfId="1149" xr:uid="{00000000-0005-0000-0000-0000A5040000}"/>
    <cellStyle name="20% - Accent1 2 18" xfId="62" xr:uid="{00000000-0005-0000-0000-000066000000}"/>
    <cellStyle name="20% - Accent1 2 18 2" xfId="63" xr:uid="{00000000-0005-0000-0000-000067000000}"/>
    <cellStyle name="20% - Accent1 2 18 2 2" xfId="1150" xr:uid="{00000000-0005-0000-0000-0000A6040000}"/>
    <cellStyle name="20% - Accent1 2 18 3" xfId="64" xr:uid="{00000000-0005-0000-0000-000068000000}"/>
    <cellStyle name="20% - Accent1 2 18 4" xfId="1151" xr:uid="{00000000-0005-0000-0000-0000A7040000}"/>
    <cellStyle name="20% - Accent1 2 19" xfId="1152" xr:uid="{00000000-0005-0000-0000-0000A8040000}"/>
    <cellStyle name="20% - Accent1 2 19 2" xfId="1153" xr:uid="{00000000-0005-0000-0000-0000A9040000}"/>
    <cellStyle name="20% - Accent1 2 2" xfId="1154" xr:uid="{00000000-0005-0000-0000-0000AA040000}"/>
    <cellStyle name="20% - Accent1 2 2 10" xfId="1155" xr:uid="{00000000-0005-0000-0000-0000AB040000}"/>
    <cellStyle name="20% - Accent1 2 2 10 10" xfId="1156" xr:uid="{00000000-0005-0000-0000-0000AC040000}"/>
    <cellStyle name="20% - Accent1 2 2 10 10 2" xfId="1157" xr:uid="{00000000-0005-0000-0000-0000AD040000}"/>
    <cellStyle name="20% - Accent1 2 2 10 11" xfId="1158" xr:uid="{00000000-0005-0000-0000-0000AE040000}"/>
    <cellStyle name="20% - Accent1 2 2 10 2" xfId="1159" xr:uid="{00000000-0005-0000-0000-0000AF040000}"/>
    <cellStyle name="20% - Accent1 2 2 10 2 2" xfId="1160" xr:uid="{00000000-0005-0000-0000-0000B0040000}"/>
    <cellStyle name="20% - Accent1 2 2 10 2 2 2" xfId="1161" xr:uid="{00000000-0005-0000-0000-0000B1040000}"/>
    <cellStyle name="20% - Accent1 2 2 10 2 2 2 2" xfId="1162" xr:uid="{00000000-0005-0000-0000-0000B2040000}"/>
    <cellStyle name="20% - Accent1 2 2 10 2 2 2 2 2" xfId="1163" xr:uid="{00000000-0005-0000-0000-0000B3040000}"/>
    <cellStyle name="20% - Accent1 2 2 10 2 2 2 3" xfId="1164" xr:uid="{00000000-0005-0000-0000-0000B4040000}"/>
    <cellStyle name="20% - Accent1 2 2 10 2 2 3" xfId="1165" xr:uid="{00000000-0005-0000-0000-0000B5040000}"/>
    <cellStyle name="20% - Accent1 2 2 10 2 2 3 2" xfId="1166" xr:uid="{00000000-0005-0000-0000-0000B6040000}"/>
    <cellStyle name="20% - Accent1 2 2 10 2 2 4" xfId="1167" xr:uid="{00000000-0005-0000-0000-0000B7040000}"/>
    <cellStyle name="20% - Accent1 2 2 10 2 3" xfId="1168" xr:uid="{00000000-0005-0000-0000-0000B8040000}"/>
    <cellStyle name="20% - Accent1 2 2 10 2 3 2" xfId="1169" xr:uid="{00000000-0005-0000-0000-0000B9040000}"/>
    <cellStyle name="20% - Accent1 2 2 10 2 3 2 2" xfId="1170" xr:uid="{00000000-0005-0000-0000-0000BA040000}"/>
    <cellStyle name="20% - Accent1 2 2 10 2 3 2 2 2" xfId="1171" xr:uid="{00000000-0005-0000-0000-0000BB040000}"/>
    <cellStyle name="20% - Accent1 2 2 10 2 3 2 3" xfId="1172" xr:uid="{00000000-0005-0000-0000-0000BC040000}"/>
    <cellStyle name="20% - Accent1 2 2 10 2 3 3" xfId="1173" xr:uid="{00000000-0005-0000-0000-0000BD040000}"/>
    <cellStyle name="20% - Accent1 2 2 10 2 3 3 2" xfId="1174" xr:uid="{00000000-0005-0000-0000-0000BE040000}"/>
    <cellStyle name="20% - Accent1 2 2 10 2 3 4" xfId="1175" xr:uid="{00000000-0005-0000-0000-0000BF040000}"/>
    <cellStyle name="20% - Accent1 2 2 10 2 4" xfId="1176" xr:uid="{00000000-0005-0000-0000-0000C0040000}"/>
    <cellStyle name="20% - Accent1 2 2 10 2 4 2" xfId="1177" xr:uid="{00000000-0005-0000-0000-0000C1040000}"/>
    <cellStyle name="20% - Accent1 2 2 10 2 4 2 2" xfId="1178" xr:uid="{00000000-0005-0000-0000-0000C2040000}"/>
    <cellStyle name="20% - Accent1 2 2 10 2 4 2 2 2" xfId="1179" xr:uid="{00000000-0005-0000-0000-0000C3040000}"/>
    <cellStyle name="20% - Accent1 2 2 10 2 4 2 3" xfId="1180" xr:uid="{00000000-0005-0000-0000-0000C4040000}"/>
    <cellStyle name="20% - Accent1 2 2 10 2 4 3" xfId="1181" xr:uid="{00000000-0005-0000-0000-0000C5040000}"/>
    <cellStyle name="20% - Accent1 2 2 10 2 4 3 2" xfId="1182" xr:uid="{00000000-0005-0000-0000-0000C6040000}"/>
    <cellStyle name="20% - Accent1 2 2 10 2 4 4" xfId="1183" xr:uid="{00000000-0005-0000-0000-0000C7040000}"/>
    <cellStyle name="20% - Accent1 2 2 10 2 5" xfId="1184" xr:uid="{00000000-0005-0000-0000-0000C8040000}"/>
    <cellStyle name="20% - Accent1 2 2 10 2 5 2" xfId="1185" xr:uid="{00000000-0005-0000-0000-0000C9040000}"/>
    <cellStyle name="20% - Accent1 2 2 10 2 5 2 2" xfId="1186" xr:uid="{00000000-0005-0000-0000-0000CA040000}"/>
    <cellStyle name="20% - Accent1 2 2 10 2 5 3" xfId="1187" xr:uid="{00000000-0005-0000-0000-0000CB040000}"/>
    <cellStyle name="20% - Accent1 2 2 10 2 6" xfId="1188" xr:uid="{00000000-0005-0000-0000-0000CC040000}"/>
    <cellStyle name="20% - Accent1 2 2 10 2 6 2" xfId="1189" xr:uid="{00000000-0005-0000-0000-0000CD040000}"/>
    <cellStyle name="20% - Accent1 2 2 10 2 6 2 2" xfId="1190" xr:uid="{00000000-0005-0000-0000-0000CE040000}"/>
    <cellStyle name="20% - Accent1 2 2 10 2 6 3" xfId="1191" xr:uid="{00000000-0005-0000-0000-0000CF040000}"/>
    <cellStyle name="20% - Accent1 2 2 10 2 7" xfId="1192" xr:uid="{00000000-0005-0000-0000-0000D0040000}"/>
    <cellStyle name="20% - Accent1 2 2 10 2 7 2" xfId="1193" xr:uid="{00000000-0005-0000-0000-0000D1040000}"/>
    <cellStyle name="20% - Accent1 2 2 10 2 8" xfId="1194" xr:uid="{00000000-0005-0000-0000-0000D2040000}"/>
    <cellStyle name="20% - Accent1 2 2 10 2 8 2" xfId="1195" xr:uid="{00000000-0005-0000-0000-0000D3040000}"/>
    <cellStyle name="20% - Accent1 2 2 10 2 9" xfId="1196" xr:uid="{00000000-0005-0000-0000-0000D4040000}"/>
    <cellStyle name="20% - Accent1 2 2 10 3" xfId="1197" xr:uid="{00000000-0005-0000-0000-0000D5040000}"/>
    <cellStyle name="20% - Accent1 2 2 10 3 2" xfId="1198" xr:uid="{00000000-0005-0000-0000-0000D6040000}"/>
    <cellStyle name="20% - Accent1 2 2 10 3 2 2" xfId="1199" xr:uid="{00000000-0005-0000-0000-0000D7040000}"/>
    <cellStyle name="20% - Accent1 2 2 10 3 2 2 2" xfId="1200" xr:uid="{00000000-0005-0000-0000-0000D8040000}"/>
    <cellStyle name="20% - Accent1 2 2 10 3 2 2 2 2" xfId="1201" xr:uid="{00000000-0005-0000-0000-0000D9040000}"/>
    <cellStyle name="20% - Accent1 2 2 10 3 2 2 3" xfId="1202" xr:uid="{00000000-0005-0000-0000-0000DA040000}"/>
    <cellStyle name="20% - Accent1 2 2 10 3 2 3" xfId="1203" xr:uid="{00000000-0005-0000-0000-0000DB040000}"/>
    <cellStyle name="20% - Accent1 2 2 10 3 2 3 2" xfId="1204" xr:uid="{00000000-0005-0000-0000-0000DC040000}"/>
    <cellStyle name="20% - Accent1 2 2 10 3 2 4" xfId="1205" xr:uid="{00000000-0005-0000-0000-0000DD040000}"/>
    <cellStyle name="20% - Accent1 2 2 10 3 3" xfId="1206" xr:uid="{00000000-0005-0000-0000-0000DE040000}"/>
    <cellStyle name="20% - Accent1 2 2 10 3 3 2" xfId="1207" xr:uid="{00000000-0005-0000-0000-0000DF040000}"/>
    <cellStyle name="20% - Accent1 2 2 10 3 3 2 2" xfId="1208" xr:uid="{00000000-0005-0000-0000-0000E0040000}"/>
    <cellStyle name="20% - Accent1 2 2 10 3 3 2 2 2" xfId="1209" xr:uid="{00000000-0005-0000-0000-0000E1040000}"/>
    <cellStyle name="20% - Accent1 2 2 10 3 3 2 3" xfId="1210" xr:uid="{00000000-0005-0000-0000-0000E2040000}"/>
    <cellStyle name="20% - Accent1 2 2 10 3 3 3" xfId="1211" xr:uid="{00000000-0005-0000-0000-0000E3040000}"/>
    <cellStyle name="20% - Accent1 2 2 10 3 3 3 2" xfId="1212" xr:uid="{00000000-0005-0000-0000-0000E4040000}"/>
    <cellStyle name="20% - Accent1 2 2 10 3 3 4" xfId="1213" xr:uid="{00000000-0005-0000-0000-0000E5040000}"/>
    <cellStyle name="20% - Accent1 2 2 10 3 4" xfId="1214" xr:uid="{00000000-0005-0000-0000-0000E6040000}"/>
    <cellStyle name="20% - Accent1 2 2 10 3 4 2" xfId="1215" xr:uid="{00000000-0005-0000-0000-0000E7040000}"/>
    <cellStyle name="20% - Accent1 2 2 10 3 4 2 2" xfId="1216" xr:uid="{00000000-0005-0000-0000-0000E8040000}"/>
    <cellStyle name="20% - Accent1 2 2 10 3 4 2 2 2" xfId="1217" xr:uid="{00000000-0005-0000-0000-0000E9040000}"/>
    <cellStyle name="20% - Accent1 2 2 10 3 4 2 3" xfId="1218" xr:uid="{00000000-0005-0000-0000-0000EA040000}"/>
    <cellStyle name="20% - Accent1 2 2 10 3 4 3" xfId="1219" xr:uid="{00000000-0005-0000-0000-0000EB040000}"/>
    <cellStyle name="20% - Accent1 2 2 10 3 4 3 2" xfId="1220" xr:uid="{00000000-0005-0000-0000-0000EC040000}"/>
    <cellStyle name="20% - Accent1 2 2 10 3 4 4" xfId="1221" xr:uid="{00000000-0005-0000-0000-0000ED040000}"/>
    <cellStyle name="20% - Accent1 2 2 10 3 5" xfId="1222" xr:uid="{00000000-0005-0000-0000-0000EE040000}"/>
    <cellStyle name="20% - Accent1 2 2 10 3 5 2" xfId="1223" xr:uid="{00000000-0005-0000-0000-0000EF040000}"/>
    <cellStyle name="20% - Accent1 2 2 10 3 5 2 2" xfId="1224" xr:uid="{00000000-0005-0000-0000-0000F0040000}"/>
    <cellStyle name="20% - Accent1 2 2 10 3 5 3" xfId="1225" xr:uid="{00000000-0005-0000-0000-0000F1040000}"/>
    <cellStyle name="20% - Accent1 2 2 10 3 6" xfId="1226" xr:uid="{00000000-0005-0000-0000-0000F2040000}"/>
    <cellStyle name="20% - Accent1 2 2 10 3 6 2" xfId="1227" xr:uid="{00000000-0005-0000-0000-0000F3040000}"/>
    <cellStyle name="20% - Accent1 2 2 10 3 6 2 2" xfId="1228" xr:uid="{00000000-0005-0000-0000-0000F4040000}"/>
    <cellStyle name="20% - Accent1 2 2 10 3 6 3" xfId="1229" xr:uid="{00000000-0005-0000-0000-0000F5040000}"/>
    <cellStyle name="20% - Accent1 2 2 10 3 7" xfId="1230" xr:uid="{00000000-0005-0000-0000-0000F6040000}"/>
    <cellStyle name="20% - Accent1 2 2 10 3 7 2" xfId="1231" xr:uid="{00000000-0005-0000-0000-0000F7040000}"/>
    <cellStyle name="20% - Accent1 2 2 10 3 8" xfId="1232" xr:uid="{00000000-0005-0000-0000-0000F8040000}"/>
    <cellStyle name="20% - Accent1 2 2 10 3 8 2" xfId="1233" xr:uid="{00000000-0005-0000-0000-0000F9040000}"/>
    <cellStyle name="20% - Accent1 2 2 10 3 9" xfId="1234" xr:uid="{00000000-0005-0000-0000-0000FA040000}"/>
    <cellStyle name="20% - Accent1 2 2 10 4" xfId="1235" xr:uid="{00000000-0005-0000-0000-0000FB040000}"/>
    <cellStyle name="20% - Accent1 2 2 10 4 2" xfId="1236" xr:uid="{00000000-0005-0000-0000-0000FC040000}"/>
    <cellStyle name="20% - Accent1 2 2 10 4 2 2" xfId="1237" xr:uid="{00000000-0005-0000-0000-0000FD040000}"/>
    <cellStyle name="20% - Accent1 2 2 10 4 2 2 2" xfId="1238" xr:uid="{00000000-0005-0000-0000-0000FE040000}"/>
    <cellStyle name="20% - Accent1 2 2 10 4 2 3" xfId="1239" xr:uid="{00000000-0005-0000-0000-0000FF040000}"/>
    <cellStyle name="20% - Accent1 2 2 10 4 3" xfId="1240" xr:uid="{00000000-0005-0000-0000-000000050000}"/>
    <cellStyle name="20% - Accent1 2 2 10 4 3 2" xfId="1241" xr:uid="{00000000-0005-0000-0000-000001050000}"/>
    <cellStyle name="20% - Accent1 2 2 10 4 4" xfId="1242" xr:uid="{00000000-0005-0000-0000-000002050000}"/>
    <cellStyle name="20% - Accent1 2 2 10 5" xfId="1243" xr:uid="{00000000-0005-0000-0000-000003050000}"/>
    <cellStyle name="20% - Accent1 2 2 10 5 2" xfId="1244" xr:uid="{00000000-0005-0000-0000-000004050000}"/>
    <cellStyle name="20% - Accent1 2 2 10 5 2 2" xfId="1245" xr:uid="{00000000-0005-0000-0000-000005050000}"/>
    <cellStyle name="20% - Accent1 2 2 10 5 2 2 2" xfId="1246" xr:uid="{00000000-0005-0000-0000-000006050000}"/>
    <cellStyle name="20% - Accent1 2 2 10 5 2 3" xfId="1247" xr:uid="{00000000-0005-0000-0000-000007050000}"/>
    <cellStyle name="20% - Accent1 2 2 10 5 3" xfId="1248" xr:uid="{00000000-0005-0000-0000-000008050000}"/>
    <cellStyle name="20% - Accent1 2 2 10 5 3 2" xfId="1249" xr:uid="{00000000-0005-0000-0000-000009050000}"/>
    <cellStyle name="20% - Accent1 2 2 10 5 4" xfId="1250" xr:uid="{00000000-0005-0000-0000-00000A050000}"/>
    <cellStyle name="20% - Accent1 2 2 10 6" xfId="1251" xr:uid="{00000000-0005-0000-0000-00000B050000}"/>
    <cellStyle name="20% - Accent1 2 2 10 6 2" xfId="1252" xr:uid="{00000000-0005-0000-0000-00000C050000}"/>
    <cellStyle name="20% - Accent1 2 2 10 6 2 2" xfId="1253" xr:uid="{00000000-0005-0000-0000-00000D050000}"/>
    <cellStyle name="20% - Accent1 2 2 10 6 2 2 2" xfId="1254" xr:uid="{00000000-0005-0000-0000-00000E050000}"/>
    <cellStyle name="20% - Accent1 2 2 10 6 2 3" xfId="1255" xr:uid="{00000000-0005-0000-0000-00000F050000}"/>
    <cellStyle name="20% - Accent1 2 2 10 6 3" xfId="1256" xr:uid="{00000000-0005-0000-0000-000010050000}"/>
    <cellStyle name="20% - Accent1 2 2 10 6 3 2" xfId="1257" xr:uid="{00000000-0005-0000-0000-000011050000}"/>
    <cellStyle name="20% - Accent1 2 2 10 6 4" xfId="1258" xr:uid="{00000000-0005-0000-0000-000012050000}"/>
    <cellStyle name="20% - Accent1 2 2 10 7" xfId="1259" xr:uid="{00000000-0005-0000-0000-000013050000}"/>
    <cellStyle name="20% - Accent1 2 2 10 7 2" xfId="1260" xr:uid="{00000000-0005-0000-0000-000014050000}"/>
    <cellStyle name="20% - Accent1 2 2 10 7 2 2" xfId="1261" xr:uid="{00000000-0005-0000-0000-000015050000}"/>
    <cellStyle name="20% - Accent1 2 2 10 7 3" xfId="1262" xr:uid="{00000000-0005-0000-0000-000016050000}"/>
    <cellStyle name="20% - Accent1 2 2 10 8" xfId="1263" xr:uid="{00000000-0005-0000-0000-000017050000}"/>
    <cellStyle name="20% - Accent1 2 2 10 8 2" xfId="1264" xr:uid="{00000000-0005-0000-0000-000018050000}"/>
    <cellStyle name="20% - Accent1 2 2 10 8 2 2" xfId="1265" xr:uid="{00000000-0005-0000-0000-000019050000}"/>
    <cellStyle name="20% - Accent1 2 2 10 8 3" xfId="1266" xr:uid="{00000000-0005-0000-0000-00001A050000}"/>
    <cellStyle name="20% - Accent1 2 2 10 9" xfId="1267" xr:uid="{00000000-0005-0000-0000-00001B050000}"/>
    <cellStyle name="20% - Accent1 2 2 10 9 2" xfId="1268" xr:uid="{00000000-0005-0000-0000-00001C050000}"/>
    <cellStyle name="20% - Accent1 2 2 11" xfId="1269" xr:uid="{00000000-0005-0000-0000-00001D050000}"/>
    <cellStyle name="20% - Accent1 2 2 11 2" xfId="1270" xr:uid="{00000000-0005-0000-0000-00001E050000}"/>
    <cellStyle name="20% - Accent1 2 2 11 2 2" xfId="1271" xr:uid="{00000000-0005-0000-0000-00001F050000}"/>
    <cellStyle name="20% - Accent1 2 2 11 2 2 2" xfId="1272" xr:uid="{00000000-0005-0000-0000-000020050000}"/>
    <cellStyle name="20% - Accent1 2 2 11 2 2 2 2" xfId="1273" xr:uid="{00000000-0005-0000-0000-000021050000}"/>
    <cellStyle name="20% - Accent1 2 2 11 2 2 3" xfId="1274" xr:uid="{00000000-0005-0000-0000-000022050000}"/>
    <cellStyle name="20% - Accent1 2 2 11 2 3" xfId="1275" xr:uid="{00000000-0005-0000-0000-000023050000}"/>
    <cellStyle name="20% - Accent1 2 2 11 2 3 2" xfId="1276" xr:uid="{00000000-0005-0000-0000-000024050000}"/>
    <cellStyle name="20% - Accent1 2 2 11 2 4" xfId="1277" xr:uid="{00000000-0005-0000-0000-000025050000}"/>
    <cellStyle name="20% - Accent1 2 2 11 3" xfId="1278" xr:uid="{00000000-0005-0000-0000-000026050000}"/>
    <cellStyle name="20% - Accent1 2 2 11 3 2" xfId="1279" xr:uid="{00000000-0005-0000-0000-000027050000}"/>
    <cellStyle name="20% - Accent1 2 2 11 3 2 2" xfId="1280" xr:uid="{00000000-0005-0000-0000-000028050000}"/>
    <cellStyle name="20% - Accent1 2 2 11 3 2 2 2" xfId="1281" xr:uid="{00000000-0005-0000-0000-000029050000}"/>
    <cellStyle name="20% - Accent1 2 2 11 3 2 3" xfId="1282" xr:uid="{00000000-0005-0000-0000-00002A050000}"/>
    <cellStyle name="20% - Accent1 2 2 11 3 3" xfId="1283" xr:uid="{00000000-0005-0000-0000-00002B050000}"/>
    <cellStyle name="20% - Accent1 2 2 11 3 3 2" xfId="1284" xr:uid="{00000000-0005-0000-0000-00002C050000}"/>
    <cellStyle name="20% - Accent1 2 2 11 3 4" xfId="1285" xr:uid="{00000000-0005-0000-0000-00002D050000}"/>
    <cellStyle name="20% - Accent1 2 2 11 4" xfId="1286" xr:uid="{00000000-0005-0000-0000-00002E050000}"/>
    <cellStyle name="20% - Accent1 2 2 11 4 2" xfId="1287" xr:uid="{00000000-0005-0000-0000-00002F050000}"/>
    <cellStyle name="20% - Accent1 2 2 11 4 2 2" xfId="1288" xr:uid="{00000000-0005-0000-0000-000030050000}"/>
    <cellStyle name="20% - Accent1 2 2 11 4 2 2 2" xfId="1289" xr:uid="{00000000-0005-0000-0000-000031050000}"/>
    <cellStyle name="20% - Accent1 2 2 11 4 2 3" xfId="1290" xr:uid="{00000000-0005-0000-0000-000032050000}"/>
    <cellStyle name="20% - Accent1 2 2 11 4 3" xfId="1291" xr:uid="{00000000-0005-0000-0000-000033050000}"/>
    <cellStyle name="20% - Accent1 2 2 11 4 3 2" xfId="1292" xr:uid="{00000000-0005-0000-0000-000034050000}"/>
    <cellStyle name="20% - Accent1 2 2 11 4 4" xfId="1293" xr:uid="{00000000-0005-0000-0000-000035050000}"/>
    <cellStyle name="20% - Accent1 2 2 11 5" xfId="1294" xr:uid="{00000000-0005-0000-0000-000036050000}"/>
    <cellStyle name="20% - Accent1 2 2 11 5 2" xfId="1295" xr:uid="{00000000-0005-0000-0000-000037050000}"/>
    <cellStyle name="20% - Accent1 2 2 11 5 2 2" xfId="1296" xr:uid="{00000000-0005-0000-0000-000038050000}"/>
    <cellStyle name="20% - Accent1 2 2 11 5 3" xfId="1297" xr:uid="{00000000-0005-0000-0000-000039050000}"/>
    <cellStyle name="20% - Accent1 2 2 11 6" xfId="1298" xr:uid="{00000000-0005-0000-0000-00003A050000}"/>
    <cellStyle name="20% - Accent1 2 2 11 6 2" xfId="1299" xr:uid="{00000000-0005-0000-0000-00003B050000}"/>
    <cellStyle name="20% - Accent1 2 2 11 6 2 2" xfId="1300" xr:uid="{00000000-0005-0000-0000-00003C050000}"/>
    <cellStyle name="20% - Accent1 2 2 11 6 3" xfId="1301" xr:uid="{00000000-0005-0000-0000-00003D050000}"/>
    <cellStyle name="20% - Accent1 2 2 11 7" xfId="1302" xr:uid="{00000000-0005-0000-0000-00003E050000}"/>
    <cellStyle name="20% - Accent1 2 2 11 7 2" xfId="1303" xr:uid="{00000000-0005-0000-0000-00003F050000}"/>
    <cellStyle name="20% - Accent1 2 2 11 8" xfId="1304" xr:uid="{00000000-0005-0000-0000-000040050000}"/>
    <cellStyle name="20% - Accent1 2 2 11 8 2" xfId="1305" xr:uid="{00000000-0005-0000-0000-000041050000}"/>
    <cellStyle name="20% - Accent1 2 2 11 9" xfId="1306" xr:uid="{00000000-0005-0000-0000-000042050000}"/>
    <cellStyle name="20% - Accent1 2 2 12" xfId="1307" xr:uid="{00000000-0005-0000-0000-000043050000}"/>
    <cellStyle name="20% - Accent1 2 2 12 2" xfId="1308" xr:uid="{00000000-0005-0000-0000-000044050000}"/>
    <cellStyle name="20% - Accent1 2 2 12 2 2" xfId="1309" xr:uid="{00000000-0005-0000-0000-000045050000}"/>
    <cellStyle name="20% - Accent1 2 2 12 2 2 2" xfId="1310" xr:uid="{00000000-0005-0000-0000-000046050000}"/>
    <cellStyle name="20% - Accent1 2 2 12 2 2 2 2" xfId="1311" xr:uid="{00000000-0005-0000-0000-000047050000}"/>
    <cellStyle name="20% - Accent1 2 2 12 2 2 3" xfId="1312" xr:uid="{00000000-0005-0000-0000-000048050000}"/>
    <cellStyle name="20% - Accent1 2 2 12 2 3" xfId="1313" xr:uid="{00000000-0005-0000-0000-000049050000}"/>
    <cellStyle name="20% - Accent1 2 2 12 2 3 2" xfId="1314" xr:uid="{00000000-0005-0000-0000-00004A050000}"/>
    <cellStyle name="20% - Accent1 2 2 12 2 4" xfId="1315" xr:uid="{00000000-0005-0000-0000-00004B050000}"/>
    <cellStyle name="20% - Accent1 2 2 12 3" xfId="1316" xr:uid="{00000000-0005-0000-0000-00004C050000}"/>
    <cellStyle name="20% - Accent1 2 2 12 3 2" xfId="1317" xr:uid="{00000000-0005-0000-0000-00004D050000}"/>
    <cellStyle name="20% - Accent1 2 2 12 3 2 2" xfId="1318" xr:uid="{00000000-0005-0000-0000-00004E050000}"/>
    <cellStyle name="20% - Accent1 2 2 12 3 2 2 2" xfId="1319" xr:uid="{00000000-0005-0000-0000-00004F050000}"/>
    <cellStyle name="20% - Accent1 2 2 12 3 2 3" xfId="1320" xr:uid="{00000000-0005-0000-0000-000050050000}"/>
    <cellStyle name="20% - Accent1 2 2 12 3 3" xfId="1321" xr:uid="{00000000-0005-0000-0000-000051050000}"/>
    <cellStyle name="20% - Accent1 2 2 12 3 3 2" xfId="1322" xr:uid="{00000000-0005-0000-0000-000052050000}"/>
    <cellStyle name="20% - Accent1 2 2 12 3 4" xfId="1323" xr:uid="{00000000-0005-0000-0000-000053050000}"/>
    <cellStyle name="20% - Accent1 2 2 12 4" xfId="1324" xr:uid="{00000000-0005-0000-0000-000054050000}"/>
    <cellStyle name="20% - Accent1 2 2 12 4 2" xfId="1325" xr:uid="{00000000-0005-0000-0000-000055050000}"/>
    <cellStyle name="20% - Accent1 2 2 12 4 2 2" xfId="1326" xr:uid="{00000000-0005-0000-0000-000056050000}"/>
    <cellStyle name="20% - Accent1 2 2 12 4 2 2 2" xfId="1327" xr:uid="{00000000-0005-0000-0000-000057050000}"/>
    <cellStyle name="20% - Accent1 2 2 12 4 2 3" xfId="1328" xr:uid="{00000000-0005-0000-0000-000058050000}"/>
    <cellStyle name="20% - Accent1 2 2 12 4 3" xfId="1329" xr:uid="{00000000-0005-0000-0000-000059050000}"/>
    <cellStyle name="20% - Accent1 2 2 12 4 3 2" xfId="1330" xr:uid="{00000000-0005-0000-0000-00005A050000}"/>
    <cellStyle name="20% - Accent1 2 2 12 4 4" xfId="1331" xr:uid="{00000000-0005-0000-0000-00005B050000}"/>
    <cellStyle name="20% - Accent1 2 2 12 5" xfId="1332" xr:uid="{00000000-0005-0000-0000-00005C050000}"/>
    <cellStyle name="20% - Accent1 2 2 12 5 2" xfId="1333" xr:uid="{00000000-0005-0000-0000-00005D050000}"/>
    <cellStyle name="20% - Accent1 2 2 12 5 2 2" xfId="1334" xr:uid="{00000000-0005-0000-0000-00005E050000}"/>
    <cellStyle name="20% - Accent1 2 2 12 5 3" xfId="1335" xr:uid="{00000000-0005-0000-0000-00005F050000}"/>
    <cellStyle name="20% - Accent1 2 2 12 6" xfId="1336" xr:uid="{00000000-0005-0000-0000-000060050000}"/>
    <cellStyle name="20% - Accent1 2 2 12 6 2" xfId="1337" xr:uid="{00000000-0005-0000-0000-000061050000}"/>
    <cellStyle name="20% - Accent1 2 2 12 6 2 2" xfId="1338" xr:uid="{00000000-0005-0000-0000-000062050000}"/>
    <cellStyle name="20% - Accent1 2 2 12 6 3" xfId="1339" xr:uid="{00000000-0005-0000-0000-000063050000}"/>
    <cellStyle name="20% - Accent1 2 2 12 7" xfId="1340" xr:uid="{00000000-0005-0000-0000-000064050000}"/>
    <cellStyle name="20% - Accent1 2 2 12 7 2" xfId="1341" xr:uid="{00000000-0005-0000-0000-000065050000}"/>
    <cellStyle name="20% - Accent1 2 2 12 8" xfId="1342" xr:uid="{00000000-0005-0000-0000-000066050000}"/>
    <cellStyle name="20% - Accent1 2 2 12 8 2" xfId="1343" xr:uid="{00000000-0005-0000-0000-000067050000}"/>
    <cellStyle name="20% - Accent1 2 2 12 9" xfId="1344" xr:uid="{00000000-0005-0000-0000-000068050000}"/>
    <cellStyle name="20% - Accent1 2 2 13" xfId="1345" xr:uid="{00000000-0005-0000-0000-000069050000}"/>
    <cellStyle name="20% - Accent1 2 2 13 2" xfId="1346" xr:uid="{00000000-0005-0000-0000-00006A050000}"/>
    <cellStyle name="20% - Accent1 2 2 13 2 2" xfId="1347" xr:uid="{00000000-0005-0000-0000-00006B050000}"/>
    <cellStyle name="20% - Accent1 2 2 13 2 2 2" xfId="1348" xr:uid="{00000000-0005-0000-0000-00006C050000}"/>
    <cellStyle name="20% - Accent1 2 2 13 2 3" xfId="1349" xr:uid="{00000000-0005-0000-0000-00006D050000}"/>
    <cellStyle name="20% - Accent1 2 2 13 3" xfId="1350" xr:uid="{00000000-0005-0000-0000-00006E050000}"/>
    <cellStyle name="20% - Accent1 2 2 13 3 2" xfId="1351" xr:uid="{00000000-0005-0000-0000-00006F050000}"/>
    <cellStyle name="20% - Accent1 2 2 13 4" xfId="1352" xr:uid="{00000000-0005-0000-0000-000070050000}"/>
    <cellStyle name="20% - Accent1 2 2 14" xfId="1353" xr:uid="{00000000-0005-0000-0000-000071050000}"/>
    <cellStyle name="20% - Accent1 2 2 14 2" xfId="1354" xr:uid="{00000000-0005-0000-0000-000072050000}"/>
    <cellStyle name="20% - Accent1 2 2 14 2 2" xfId="1355" xr:uid="{00000000-0005-0000-0000-000073050000}"/>
    <cellStyle name="20% - Accent1 2 2 14 2 2 2" xfId="1356" xr:uid="{00000000-0005-0000-0000-000074050000}"/>
    <cellStyle name="20% - Accent1 2 2 14 2 3" xfId="1357" xr:uid="{00000000-0005-0000-0000-000075050000}"/>
    <cellStyle name="20% - Accent1 2 2 14 3" xfId="1358" xr:uid="{00000000-0005-0000-0000-000076050000}"/>
    <cellStyle name="20% - Accent1 2 2 14 3 2" xfId="1359" xr:uid="{00000000-0005-0000-0000-000077050000}"/>
    <cellStyle name="20% - Accent1 2 2 14 4" xfId="1360" xr:uid="{00000000-0005-0000-0000-000078050000}"/>
    <cellStyle name="20% - Accent1 2 2 15" xfId="1361" xr:uid="{00000000-0005-0000-0000-000079050000}"/>
    <cellStyle name="20% - Accent1 2 2 15 2" xfId="1362" xr:uid="{00000000-0005-0000-0000-00007A050000}"/>
    <cellStyle name="20% - Accent1 2 2 15 2 2" xfId="1363" xr:uid="{00000000-0005-0000-0000-00007B050000}"/>
    <cellStyle name="20% - Accent1 2 2 15 2 2 2" xfId="1364" xr:uid="{00000000-0005-0000-0000-00007C050000}"/>
    <cellStyle name="20% - Accent1 2 2 15 2 3" xfId="1365" xr:uid="{00000000-0005-0000-0000-00007D050000}"/>
    <cellStyle name="20% - Accent1 2 2 15 3" xfId="1366" xr:uid="{00000000-0005-0000-0000-00007E050000}"/>
    <cellStyle name="20% - Accent1 2 2 15 3 2" xfId="1367" xr:uid="{00000000-0005-0000-0000-00007F050000}"/>
    <cellStyle name="20% - Accent1 2 2 15 4" xfId="1368" xr:uid="{00000000-0005-0000-0000-000080050000}"/>
    <cellStyle name="20% - Accent1 2 2 16" xfId="1369" xr:uid="{00000000-0005-0000-0000-000081050000}"/>
    <cellStyle name="20% - Accent1 2 2 16 2" xfId="1370" xr:uid="{00000000-0005-0000-0000-000082050000}"/>
    <cellStyle name="20% - Accent1 2 2 16 2 2" xfId="1371" xr:uid="{00000000-0005-0000-0000-000083050000}"/>
    <cellStyle name="20% - Accent1 2 2 16 3" xfId="1372" xr:uid="{00000000-0005-0000-0000-000084050000}"/>
    <cellStyle name="20% - Accent1 2 2 17" xfId="1373" xr:uid="{00000000-0005-0000-0000-000085050000}"/>
    <cellStyle name="20% - Accent1 2 2 17 2" xfId="1374" xr:uid="{00000000-0005-0000-0000-000086050000}"/>
    <cellStyle name="20% - Accent1 2 2 17 2 2" xfId="1375" xr:uid="{00000000-0005-0000-0000-000087050000}"/>
    <cellStyle name="20% - Accent1 2 2 17 3" xfId="1376" xr:uid="{00000000-0005-0000-0000-000088050000}"/>
    <cellStyle name="20% - Accent1 2 2 18" xfId="1377" xr:uid="{00000000-0005-0000-0000-000089050000}"/>
    <cellStyle name="20% - Accent1 2 2 18 2" xfId="1378" xr:uid="{00000000-0005-0000-0000-00008A050000}"/>
    <cellStyle name="20% - Accent1 2 2 19" xfId="1379" xr:uid="{00000000-0005-0000-0000-00008B050000}"/>
    <cellStyle name="20% - Accent1 2 2 19 2" xfId="1380" xr:uid="{00000000-0005-0000-0000-00008C050000}"/>
    <cellStyle name="20% - Accent1 2 2 2" xfId="1381" xr:uid="{00000000-0005-0000-0000-00008D050000}"/>
    <cellStyle name="20% - Accent1 2 2 2 10" xfId="1382" xr:uid="{00000000-0005-0000-0000-00008E050000}"/>
    <cellStyle name="20% - Accent1 2 2 2 10 2" xfId="1383" xr:uid="{00000000-0005-0000-0000-00008F050000}"/>
    <cellStyle name="20% - Accent1 2 2 2 10 2 2" xfId="1384" xr:uid="{00000000-0005-0000-0000-000090050000}"/>
    <cellStyle name="20% - Accent1 2 2 2 10 2 2 2" xfId="1385" xr:uid="{00000000-0005-0000-0000-000091050000}"/>
    <cellStyle name="20% - Accent1 2 2 2 10 2 3" xfId="1386" xr:uid="{00000000-0005-0000-0000-000092050000}"/>
    <cellStyle name="20% - Accent1 2 2 2 10 3" xfId="1387" xr:uid="{00000000-0005-0000-0000-000093050000}"/>
    <cellStyle name="20% - Accent1 2 2 2 10 3 2" xfId="1388" xr:uid="{00000000-0005-0000-0000-000094050000}"/>
    <cellStyle name="20% - Accent1 2 2 2 10 4" xfId="1389" xr:uid="{00000000-0005-0000-0000-000095050000}"/>
    <cellStyle name="20% - Accent1 2 2 2 11" xfId="1390" xr:uid="{00000000-0005-0000-0000-000096050000}"/>
    <cellStyle name="20% - Accent1 2 2 2 11 2" xfId="1391" xr:uid="{00000000-0005-0000-0000-000097050000}"/>
    <cellStyle name="20% - Accent1 2 2 2 11 2 2" xfId="1392" xr:uid="{00000000-0005-0000-0000-000098050000}"/>
    <cellStyle name="20% - Accent1 2 2 2 11 2 2 2" xfId="1393" xr:uid="{00000000-0005-0000-0000-000099050000}"/>
    <cellStyle name="20% - Accent1 2 2 2 11 2 3" xfId="1394" xr:uid="{00000000-0005-0000-0000-00009A050000}"/>
    <cellStyle name="20% - Accent1 2 2 2 11 3" xfId="1395" xr:uid="{00000000-0005-0000-0000-00009B050000}"/>
    <cellStyle name="20% - Accent1 2 2 2 11 3 2" xfId="1396" xr:uid="{00000000-0005-0000-0000-00009C050000}"/>
    <cellStyle name="20% - Accent1 2 2 2 11 4" xfId="1397" xr:uid="{00000000-0005-0000-0000-00009D050000}"/>
    <cellStyle name="20% - Accent1 2 2 2 12" xfId="1398" xr:uid="{00000000-0005-0000-0000-00009E050000}"/>
    <cellStyle name="20% - Accent1 2 2 2 12 2" xfId="1399" xr:uid="{00000000-0005-0000-0000-00009F050000}"/>
    <cellStyle name="20% - Accent1 2 2 2 12 2 2" xfId="1400" xr:uid="{00000000-0005-0000-0000-0000A0050000}"/>
    <cellStyle name="20% - Accent1 2 2 2 12 3" xfId="1401" xr:uid="{00000000-0005-0000-0000-0000A1050000}"/>
    <cellStyle name="20% - Accent1 2 2 2 13" xfId="1402" xr:uid="{00000000-0005-0000-0000-0000A2050000}"/>
    <cellStyle name="20% - Accent1 2 2 2 13 2" xfId="1403" xr:uid="{00000000-0005-0000-0000-0000A3050000}"/>
    <cellStyle name="20% - Accent1 2 2 2 13 2 2" xfId="1404" xr:uid="{00000000-0005-0000-0000-0000A4050000}"/>
    <cellStyle name="20% - Accent1 2 2 2 13 3" xfId="1405" xr:uid="{00000000-0005-0000-0000-0000A5050000}"/>
    <cellStyle name="20% - Accent1 2 2 2 14" xfId="1406" xr:uid="{00000000-0005-0000-0000-0000A6050000}"/>
    <cellStyle name="20% - Accent1 2 2 2 14 2" xfId="1407" xr:uid="{00000000-0005-0000-0000-0000A7050000}"/>
    <cellStyle name="20% - Accent1 2 2 2 15" xfId="1408" xr:uid="{00000000-0005-0000-0000-0000A8050000}"/>
    <cellStyle name="20% - Accent1 2 2 2 15 2" xfId="1409" xr:uid="{00000000-0005-0000-0000-0000A9050000}"/>
    <cellStyle name="20% - Accent1 2 2 2 16" xfId="1410" xr:uid="{00000000-0005-0000-0000-0000AA050000}"/>
    <cellStyle name="20% - Accent1 2 2 2 2" xfId="1411" xr:uid="{00000000-0005-0000-0000-0000AB050000}"/>
    <cellStyle name="20% - Accent1 2 2 2 2 10" xfId="1412" xr:uid="{00000000-0005-0000-0000-0000AC050000}"/>
    <cellStyle name="20% - Accent1 2 2 2 2 10 2" xfId="1413" xr:uid="{00000000-0005-0000-0000-0000AD050000}"/>
    <cellStyle name="20% - Accent1 2 2 2 2 10 2 2" xfId="1414" xr:uid="{00000000-0005-0000-0000-0000AE050000}"/>
    <cellStyle name="20% - Accent1 2 2 2 2 10 2 2 2" xfId="1415" xr:uid="{00000000-0005-0000-0000-0000AF050000}"/>
    <cellStyle name="20% - Accent1 2 2 2 2 10 2 3" xfId="1416" xr:uid="{00000000-0005-0000-0000-0000B0050000}"/>
    <cellStyle name="20% - Accent1 2 2 2 2 10 3" xfId="1417" xr:uid="{00000000-0005-0000-0000-0000B1050000}"/>
    <cellStyle name="20% - Accent1 2 2 2 2 10 3 2" xfId="1418" xr:uid="{00000000-0005-0000-0000-0000B2050000}"/>
    <cellStyle name="20% - Accent1 2 2 2 2 10 4" xfId="1419" xr:uid="{00000000-0005-0000-0000-0000B3050000}"/>
    <cellStyle name="20% - Accent1 2 2 2 2 11" xfId="1420" xr:uid="{00000000-0005-0000-0000-0000B4050000}"/>
    <cellStyle name="20% - Accent1 2 2 2 2 11 2" xfId="1421" xr:uid="{00000000-0005-0000-0000-0000B5050000}"/>
    <cellStyle name="20% - Accent1 2 2 2 2 11 2 2" xfId="1422" xr:uid="{00000000-0005-0000-0000-0000B6050000}"/>
    <cellStyle name="20% - Accent1 2 2 2 2 11 3" xfId="1423" xr:uid="{00000000-0005-0000-0000-0000B7050000}"/>
    <cellStyle name="20% - Accent1 2 2 2 2 12" xfId="1424" xr:uid="{00000000-0005-0000-0000-0000B8050000}"/>
    <cellStyle name="20% - Accent1 2 2 2 2 12 2" xfId="1425" xr:uid="{00000000-0005-0000-0000-0000B9050000}"/>
    <cellStyle name="20% - Accent1 2 2 2 2 12 2 2" xfId="1426" xr:uid="{00000000-0005-0000-0000-0000BA050000}"/>
    <cellStyle name="20% - Accent1 2 2 2 2 12 3" xfId="1427" xr:uid="{00000000-0005-0000-0000-0000BB050000}"/>
    <cellStyle name="20% - Accent1 2 2 2 2 13" xfId="1428" xr:uid="{00000000-0005-0000-0000-0000BC050000}"/>
    <cellStyle name="20% - Accent1 2 2 2 2 13 2" xfId="1429" xr:uid="{00000000-0005-0000-0000-0000BD050000}"/>
    <cellStyle name="20% - Accent1 2 2 2 2 14" xfId="1430" xr:uid="{00000000-0005-0000-0000-0000BE050000}"/>
    <cellStyle name="20% - Accent1 2 2 2 2 14 2" xfId="1431" xr:uid="{00000000-0005-0000-0000-0000BF050000}"/>
    <cellStyle name="20% - Accent1 2 2 2 2 15" xfId="1432" xr:uid="{00000000-0005-0000-0000-0000C0050000}"/>
    <cellStyle name="20% - Accent1 2 2 2 2 2" xfId="1433" xr:uid="{00000000-0005-0000-0000-0000C1050000}"/>
    <cellStyle name="20% - Accent1 2 2 2 2 2 10" xfId="1434" xr:uid="{00000000-0005-0000-0000-0000C2050000}"/>
    <cellStyle name="20% - Accent1 2 2 2 2 2 10 2" xfId="1435" xr:uid="{00000000-0005-0000-0000-0000C3050000}"/>
    <cellStyle name="20% - Accent1 2 2 2 2 2 10 2 2" xfId="1436" xr:uid="{00000000-0005-0000-0000-0000C4050000}"/>
    <cellStyle name="20% - Accent1 2 2 2 2 2 10 3" xfId="1437" xr:uid="{00000000-0005-0000-0000-0000C5050000}"/>
    <cellStyle name="20% - Accent1 2 2 2 2 2 11" xfId="1438" xr:uid="{00000000-0005-0000-0000-0000C6050000}"/>
    <cellStyle name="20% - Accent1 2 2 2 2 2 11 2" xfId="1439" xr:uid="{00000000-0005-0000-0000-0000C7050000}"/>
    <cellStyle name="20% - Accent1 2 2 2 2 2 11 2 2" xfId="1440" xr:uid="{00000000-0005-0000-0000-0000C8050000}"/>
    <cellStyle name="20% - Accent1 2 2 2 2 2 11 3" xfId="1441" xr:uid="{00000000-0005-0000-0000-0000C9050000}"/>
    <cellStyle name="20% - Accent1 2 2 2 2 2 12" xfId="1442" xr:uid="{00000000-0005-0000-0000-0000CA050000}"/>
    <cellStyle name="20% - Accent1 2 2 2 2 2 12 2" xfId="1443" xr:uid="{00000000-0005-0000-0000-0000CB050000}"/>
    <cellStyle name="20% - Accent1 2 2 2 2 2 13" xfId="1444" xr:uid="{00000000-0005-0000-0000-0000CC050000}"/>
    <cellStyle name="20% - Accent1 2 2 2 2 2 13 2" xfId="1445" xr:uid="{00000000-0005-0000-0000-0000CD050000}"/>
    <cellStyle name="20% - Accent1 2 2 2 2 2 14" xfId="1446" xr:uid="{00000000-0005-0000-0000-0000CE050000}"/>
    <cellStyle name="20% - Accent1 2 2 2 2 2 2" xfId="1447" xr:uid="{00000000-0005-0000-0000-0000CF050000}"/>
    <cellStyle name="20% - Accent1 2 2 2 2 2 2 10" xfId="1448" xr:uid="{00000000-0005-0000-0000-0000D0050000}"/>
    <cellStyle name="20% - Accent1 2 2 2 2 2 2 10 2" xfId="1449" xr:uid="{00000000-0005-0000-0000-0000D1050000}"/>
    <cellStyle name="20% - Accent1 2 2 2 2 2 2 11" xfId="1450" xr:uid="{00000000-0005-0000-0000-0000D2050000}"/>
    <cellStyle name="20% - Accent1 2 2 2 2 2 2 2" xfId="1451" xr:uid="{00000000-0005-0000-0000-0000D3050000}"/>
    <cellStyle name="20% - Accent1 2 2 2 2 2 2 2 2" xfId="1452" xr:uid="{00000000-0005-0000-0000-0000D4050000}"/>
    <cellStyle name="20% - Accent1 2 2 2 2 2 2 2 2 2" xfId="1453" xr:uid="{00000000-0005-0000-0000-0000D5050000}"/>
    <cellStyle name="20% - Accent1 2 2 2 2 2 2 2 2 2 2" xfId="1454" xr:uid="{00000000-0005-0000-0000-0000D6050000}"/>
    <cellStyle name="20% - Accent1 2 2 2 2 2 2 2 2 2 2 2" xfId="1455" xr:uid="{00000000-0005-0000-0000-0000D7050000}"/>
    <cellStyle name="20% - Accent1 2 2 2 2 2 2 2 2 2 3" xfId="1456" xr:uid="{00000000-0005-0000-0000-0000D8050000}"/>
    <cellStyle name="20% - Accent1 2 2 2 2 2 2 2 2 3" xfId="1457" xr:uid="{00000000-0005-0000-0000-0000D9050000}"/>
    <cellStyle name="20% - Accent1 2 2 2 2 2 2 2 2 3 2" xfId="1458" xr:uid="{00000000-0005-0000-0000-0000DA050000}"/>
    <cellStyle name="20% - Accent1 2 2 2 2 2 2 2 2 4" xfId="1459" xr:uid="{00000000-0005-0000-0000-0000DB050000}"/>
    <cellStyle name="20% - Accent1 2 2 2 2 2 2 2 3" xfId="1460" xr:uid="{00000000-0005-0000-0000-0000DC050000}"/>
    <cellStyle name="20% - Accent1 2 2 2 2 2 2 2 3 2" xfId="1461" xr:uid="{00000000-0005-0000-0000-0000DD050000}"/>
    <cellStyle name="20% - Accent1 2 2 2 2 2 2 2 3 2 2" xfId="1462" xr:uid="{00000000-0005-0000-0000-0000DE050000}"/>
    <cellStyle name="20% - Accent1 2 2 2 2 2 2 2 3 2 2 2" xfId="1463" xr:uid="{00000000-0005-0000-0000-0000DF050000}"/>
    <cellStyle name="20% - Accent1 2 2 2 2 2 2 2 3 2 3" xfId="1464" xr:uid="{00000000-0005-0000-0000-0000E0050000}"/>
    <cellStyle name="20% - Accent1 2 2 2 2 2 2 2 3 3" xfId="1465" xr:uid="{00000000-0005-0000-0000-0000E1050000}"/>
    <cellStyle name="20% - Accent1 2 2 2 2 2 2 2 3 3 2" xfId="1466" xr:uid="{00000000-0005-0000-0000-0000E2050000}"/>
    <cellStyle name="20% - Accent1 2 2 2 2 2 2 2 3 4" xfId="1467" xr:uid="{00000000-0005-0000-0000-0000E3050000}"/>
    <cellStyle name="20% - Accent1 2 2 2 2 2 2 2 4" xfId="1468" xr:uid="{00000000-0005-0000-0000-0000E4050000}"/>
    <cellStyle name="20% - Accent1 2 2 2 2 2 2 2 4 2" xfId="1469" xr:uid="{00000000-0005-0000-0000-0000E5050000}"/>
    <cellStyle name="20% - Accent1 2 2 2 2 2 2 2 4 2 2" xfId="1470" xr:uid="{00000000-0005-0000-0000-0000E6050000}"/>
    <cellStyle name="20% - Accent1 2 2 2 2 2 2 2 4 2 2 2" xfId="1471" xr:uid="{00000000-0005-0000-0000-0000E7050000}"/>
    <cellStyle name="20% - Accent1 2 2 2 2 2 2 2 4 2 3" xfId="1472" xr:uid="{00000000-0005-0000-0000-0000E8050000}"/>
    <cellStyle name="20% - Accent1 2 2 2 2 2 2 2 4 3" xfId="1473" xr:uid="{00000000-0005-0000-0000-0000E9050000}"/>
    <cellStyle name="20% - Accent1 2 2 2 2 2 2 2 4 3 2" xfId="1474" xr:uid="{00000000-0005-0000-0000-0000EA050000}"/>
    <cellStyle name="20% - Accent1 2 2 2 2 2 2 2 4 4" xfId="1475" xr:uid="{00000000-0005-0000-0000-0000EB050000}"/>
    <cellStyle name="20% - Accent1 2 2 2 2 2 2 2 5" xfId="1476" xr:uid="{00000000-0005-0000-0000-0000EC050000}"/>
    <cellStyle name="20% - Accent1 2 2 2 2 2 2 2 5 2" xfId="1477" xr:uid="{00000000-0005-0000-0000-0000ED050000}"/>
    <cellStyle name="20% - Accent1 2 2 2 2 2 2 2 5 2 2" xfId="1478" xr:uid="{00000000-0005-0000-0000-0000EE050000}"/>
    <cellStyle name="20% - Accent1 2 2 2 2 2 2 2 5 3" xfId="1479" xr:uid="{00000000-0005-0000-0000-0000EF050000}"/>
    <cellStyle name="20% - Accent1 2 2 2 2 2 2 2 6" xfId="1480" xr:uid="{00000000-0005-0000-0000-0000F0050000}"/>
    <cellStyle name="20% - Accent1 2 2 2 2 2 2 2 6 2" xfId="1481" xr:uid="{00000000-0005-0000-0000-0000F1050000}"/>
    <cellStyle name="20% - Accent1 2 2 2 2 2 2 2 6 2 2" xfId="1482" xr:uid="{00000000-0005-0000-0000-0000F2050000}"/>
    <cellStyle name="20% - Accent1 2 2 2 2 2 2 2 6 3" xfId="1483" xr:uid="{00000000-0005-0000-0000-0000F3050000}"/>
    <cellStyle name="20% - Accent1 2 2 2 2 2 2 2 7" xfId="1484" xr:uid="{00000000-0005-0000-0000-0000F4050000}"/>
    <cellStyle name="20% - Accent1 2 2 2 2 2 2 2 7 2" xfId="1485" xr:uid="{00000000-0005-0000-0000-0000F5050000}"/>
    <cellStyle name="20% - Accent1 2 2 2 2 2 2 2 8" xfId="1486" xr:uid="{00000000-0005-0000-0000-0000F6050000}"/>
    <cellStyle name="20% - Accent1 2 2 2 2 2 2 2 8 2" xfId="1487" xr:uid="{00000000-0005-0000-0000-0000F7050000}"/>
    <cellStyle name="20% - Accent1 2 2 2 2 2 2 2 9" xfId="1488" xr:uid="{00000000-0005-0000-0000-0000F8050000}"/>
    <cellStyle name="20% - Accent1 2 2 2 2 2 2 3" xfId="1489" xr:uid="{00000000-0005-0000-0000-0000F9050000}"/>
    <cellStyle name="20% - Accent1 2 2 2 2 2 2 3 2" xfId="1490" xr:uid="{00000000-0005-0000-0000-0000FA050000}"/>
    <cellStyle name="20% - Accent1 2 2 2 2 2 2 3 2 2" xfId="1491" xr:uid="{00000000-0005-0000-0000-0000FB050000}"/>
    <cellStyle name="20% - Accent1 2 2 2 2 2 2 3 2 2 2" xfId="1492" xr:uid="{00000000-0005-0000-0000-0000FC050000}"/>
    <cellStyle name="20% - Accent1 2 2 2 2 2 2 3 2 2 2 2" xfId="1493" xr:uid="{00000000-0005-0000-0000-0000FD050000}"/>
    <cellStyle name="20% - Accent1 2 2 2 2 2 2 3 2 2 3" xfId="1494" xr:uid="{00000000-0005-0000-0000-0000FE050000}"/>
    <cellStyle name="20% - Accent1 2 2 2 2 2 2 3 2 3" xfId="1495" xr:uid="{00000000-0005-0000-0000-0000FF050000}"/>
    <cellStyle name="20% - Accent1 2 2 2 2 2 2 3 2 3 2" xfId="1496" xr:uid="{00000000-0005-0000-0000-000000060000}"/>
    <cellStyle name="20% - Accent1 2 2 2 2 2 2 3 2 4" xfId="1497" xr:uid="{00000000-0005-0000-0000-000001060000}"/>
    <cellStyle name="20% - Accent1 2 2 2 2 2 2 3 3" xfId="1498" xr:uid="{00000000-0005-0000-0000-000002060000}"/>
    <cellStyle name="20% - Accent1 2 2 2 2 2 2 3 3 2" xfId="1499" xr:uid="{00000000-0005-0000-0000-000003060000}"/>
    <cellStyle name="20% - Accent1 2 2 2 2 2 2 3 3 2 2" xfId="1500" xr:uid="{00000000-0005-0000-0000-000004060000}"/>
    <cellStyle name="20% - Accent1 2 2 2 2 2 2 3 3 2 2 2" xfId="1501" xr:uid="{00000000-0005-0000-0000-000005060000}"/>
    <cellStyle name="20% - Accent1 2 2 2 2 2 2 3 3 2 3" xfId="1502" xr:uid="{00000000-0005-0000-0000-000006060000}"/>
    <cellStyle name="20% - Accent1 2 2 2 2 2 2 3 3 3" xfId="1503" xr:uid="{00000000-0005-0000-0000-000007060000}"/>
    <cellStyle name="20% - Accent1 2 2 2 2 2 2 3 3 3 2" xfId="1504" xr:uid="{00000000-0005-0000-0000-000008060000}"/>
    <cellStyle name="20% - Accent1 2 2 2 2 2 2 3 3 4" xfId="1505" xr:uid="{00000000-0005-0000-0000-000009060000}"/>
    <cellStyle name="20% - Accent1 2 2 2 2 2 2 3 4" xfId="1506" xr:uid="{00000000-0005-0000-0000-00000A060000}"/>
    <cellStyle name="20% - Accent1 2 2 2 2 2 2 3 4 2" xfId="1507" xr:uid="{00000000-0005-0000-0000-00000B060000}"/>
    <cellStyle name="20% - Accent1 2 2 2 2 2 2 3 4 2 2" xfId="1508" xr:uid="{00000000-0005-0000-0000-00000C060000}"/>
    <cellStyle name="20% - Accent1 2 2 2 2 2 2 3 4 2 2 2" xfId="1509" xr:uid="{00000000-0005-0000-0000-00000D060000}"/>
    <cellStyle name="20% - Accent1 2 2 2 2 2 2 3 4 2 3" xfId="1510" xr:uid="{00000000-0005-0000-0000-00000E060000}"/>
    <cellStyle name="20% - Accent1 2 2 2 2 2 2 3 4 3" xfId="1511" xr:uid="{00000000-0005-0000-0000-00000F060000}"/>
    <cellStyle name="20% - Accent1 2 2 2 2 2 2 3 4 3 2" xfId="1512" xr:uid="{00000000-0005-0000-0000-000010060000}"/>
    <cellStyle name="20% - Accent1 2 2 2 2 2 2 3 4 4" xfId="1513" xr:uid="{00000000-0005-0000-0000-000011060000}"/>
    <cellStyle name="20% - Accent1 2 2 2 2 2 2 3 5" xfId="1514" xr:uid="{00000000-0005-0000-0000-000012060000}"/>
    <cellStyle name="20% - Accent1 2 2 2 2 2 2 3 5 2" xfId="1515" xr:uid="{00000000-0005-0000-0000-000013060000}"/>
    <cellStyle name="20% - Accent1 2 2 2 2 2 2 3 5 2 2" xfId="1516" xr:uid="{00000000-0005-0000-0000-000014060000}"/>
    <cellStyle name="20% - Accent1 2 2 2 2 2 2 3 5 3" xfId="1517" xr:uid="{00000000-0005-0000-0000-000015060000}"/>
    <cellStyle name="20% - Accent1 2 2 2 2 2 2 3 6" xfId="1518" xr:uid="{00000000-0005-0000-0000-000016060000}"/>
    <cellStyle name="20% - Accent1 2 2 2 2 2 2 3 6 2" xfId="1519" xr:uid="{00000000-0005-0000-0000-000017060000}"/>
    <cellStyle name="20% - Accent1 2 2 2 2 2 2 3 6 2 2" xfId="1520" xr:uid="{00000000-0005-0000-0000-000018060000}"/>
    <cellStyle name="20% - Accent1 2 2 2 2 2 2 3 6 3" xfId="1521" xr:uid="{00000000-0005-0000-0000-000019060000}"/>
    <cellStyle name="20% - Accent1 2 2 2 2 2 2 3 7" xfId="1522" xr:uid="{00000000-0005-0000-0000-00001A060000}"/>
    <cellStyle name="20% - Accent1 2 2 2 2 2 2 3 7 2" xfId="1523" xr:uid="{00000000-0005-0000-0000-00001B060000}"/>
    <cellStyle name="20% - Accent1 2 2 2 2 2 2 3 8" xfId="1524" xr:uid="{00000000-0005-0000-0000-00001C060000}"/>
    <cellStyle name="20% - Accent1 2 2 2 2 2 2 3 8 2" xfId="1525" xr:uid="{00000000-0005-0000-0000-00001D060000}"/>
    <cellStyle name="20% - Accent1 2 2 2 2 2 2 3 9" xfId="1526" xr:uid="{00000000-0005-0000-0000-00001E060000}"/>
    <cellStyle name="20% - Accent1 2 2 2 2 2 2 4" xfId="1527" xr:uid="{00000000-0005-0000-0000-00001F060000}"/>
    <cellStyle name="20% - Accent1 2 2 2 2 2 2 4 2" xfId="1528" xr:uid="{00000000-0005-0000-0000-000020060000}"/>
    <cellStyle name="20% - Accent1 2 2 2 2 2 2 4 2 2" xfId="1529" xr:uid="{00000000-0005-0000-0000-000021060000}"/>
    <cellStyle name="20% - Accent1 2 2 2 2 2 2 4 2 2 2" xfId="1530" xr:uid="{00000000-0005-0000-0000-000022060000}"/>
    <cellStyle name="20% - Accent1 2 2 2 2 2 2 4 2 3" xfId="1531" xr:uid="{00000000-0005-0000-0000-000023060000}"/>
    <cellStyle name="20% - Accent1 2 2 2 2 2 2 4 3" xfId="1532" xr:uid="{00000000-0005-0000-0000-000024060000}"/>
    <cellStyle name="20% - Accent1 2 2 2 2 2 2 4 3 2" xfId="1533" xr:uid="{00000000-0005-0000-0000-000025060000}"/>
    <cellStyle name="20% - Accent1 2 2 2 2 2 2 4 4" xfId="1534" xr:uid="{00000000-0005-0000-0000-000026060000}"/>
    <cellStyle name="20% - Accent1 2 2 2 2 2 2 5" xfId="1535" xr:uid="{00000000-0005-0000-0000-000027060000}"/>
    <cellStyle name="20% - Accent1 2 2 2 2 2 2 5 2" xfId="1536" xr:uid="{00000000-0005-0000-0000-000028060000}"/>
    <cellStyle name="20% - Accent1 2 2 2 2 2 2 5 2 2" xfId="1537" xr:uid="{00000000-0005-0000-0000-000029060000}"/>
    <cellStyle name="20% - Accent1 2 2 2 2 2 2 5 2 2 2" xfId="1538" xr:uid="{00000000-0005-0000-0000-00002A060000}"/>
    <cellStyle name="20% - Accent1 2 2 2 2 2 2 5 2 3" xfId="1539" xr:uid="{00000000-0005-0000-0000-00002B060000}"/>
    <cellStyle name="20% - Accent1 2 2 2 2 2 2 5 3" xfId="1540" xr:uid="{00000000-0005-0000-0000-00002C060000}"/>
    <cellStyle name="20% - Accent1 2 2 2 2 2 2 5 3 2" xfId="1541" xr:uid="{00000000-0005-0000-0000-00002D060000}"/>
    <cellStyle name="20% - Accent1 2 2 2 2 2 2 5 4" xfId="1542" xr:uid="{00000000-0005-0000-0000-00002E060000}"/>
    <cellStyle name="20% - Accent1 2 2 2 2 2 2 6" xfId="1543" xr:uid="{00000000-0005-0000-0000-00002F060000}"/>
    <cellStyle name="20% - Accent1 2 2 2 2 2 2 6 2" xfId="1544" xr:uid="{00000000-0005-0000-0000-000030060000}"/>
    <cellStyle name="20% - Accent1 2 2 2 2 2 2 6 2 2" xfId="1545" xr:uid="{00000000-0005-0000-0000-000031060000}"/>
    <cellStyle name="20% - Accent1 2 2 2 2 2 2 6 2 2 2" xfId="1546" xr:uid="{00000000-0005-0000-0000-000032060000}"/>
    <cellStyle name="20% - Accent1 2 2 2 2 2 2 6 2 3" xfId="1547" xr:uid="{00000000-0005-0000-0000-000033060000}"/>
    <cellStyle name="20% - Accent1 2 2 2 2 2 2 6 3" xfId="1548" xr:uid="{00000000-0005-0000-0000-000034060000}"/>
    <cellStyle name="20% - Accent1 2 2 2 2 2 2 6 3 2" xfId="1549" xr:uid="{00000000-0005-0000-0000-000035060000}"/>
    <cellStyle name="20% - Accent1 2 2 2 2 2 2 6 4" xfId="1550" xr:uid="{00000000-0005-0000-0000-000036060000}"/>
    <cellStyle name="20% - Accent1 2 2 2 2 2 2 7" xfId="1551" xr:uid="{00000000-0005-0000-0000-000037060000}"/>
    <cellStyle name="20% - Accent1 2 2 2 2 2 2 7 2" xfId="1552" xr:uid="{00000000-0005-0000-0000-000038060000}"/>
    <cellStyle name="20% - Accent1 2 2 2 2 2 2 7 2 2" xfId="1553" xr:uid="{00000000-0005-0000-0000-000039060000}"/>
    <cellStyle name="20% - Accent1 2 2 2 2 2 2 7 3" xfId="1554" xr:uid="{00000000-0005-0000-0000-00003A060000}"/>
    <cellStyle name="20% - Accent1 2 2 2 2 2 2 8" xfId="1555" xr:uid="{00000000-0005-0000-0000-00003B060000}"/>
    <cellStyle name="20% - Accent1 2 2 2 2 2 2 8 2" xfId="1556" xr:uid="{00000000-0005-0000-0000-00003C060000}"/>
    <cellStyle name="20% - Accent1 2 2 2 2 2 2 8 2 2" xfId="1557" xr:uid="{00000000-0005-0000-0000-00003D060000}"/>
    <cellStyle name="20% - Accent1 2 2 2 2 2 2 8 3" xfId="1558" xr:uid="{00000000-0005-0000-0000-00003E060000}"/>
    <cellStyle name="20% - Accent1 2 2 2 2 2 2 9" xfId="1559" xr:uid="{00000000-0005-0000-0000-00003F060000}"/>
    <cellStyle name="20% - Accent1 2 2 2 2 2 2 9 2" xfId="1560" xr:uid="{00000000-0005-0000-0000-000040060000}"/>
    <cellStyle name="20% - Accent1 2 2 2 2 2 3" xfId="1561" xr:uid="{00000000-0005-0000-0000-000041060000}"/>
    <cellStyle name="20% - Accent1 2 2 2 2 2 3 10" xfId="1562" xr:uid="{00000000-0005-0000-0000-000042060000}"/>
    <cellStyle name="20% - Accent1 2 2 2 2 2 3 10 2" xfId="1563" xr:uid="{00000000-0005-0000-0000-000043060000}"/>
    <cellStyle name="20% - Accent1 2 2 2 2 2 3 11" xfId="1564" xr:uid="{00000000-0005-0000-0000-000044060000}"/>
    <cellStyle name="20% - Accent1 2 2 2 2 2 3 2" xfId="1565" xr:uid="{00000000-0005-0000-0000-000045060000}"/>
    <cellStyle name="20% - Accent1 2 2 2 2 2 3 2 2" xfId="1566" xr:uid="{00000000-0005-0000-0000-000046060000}"/>
    <cellStyle name="20% - Accent1 2 2 2 2 2 3 2 2 2" xfId="1567" xr:uid="{00000000-0005-0000-0000-000047060000}"/>
    <cellStyle name="20% - Accent1 2 2 2 2 2 3 2 2 2 2" xfId="1568" xr:uid="{00000000-0005-0000-0000-000048060000}"/>
    <cellStyle name="20% - Accent1 2 2 2 2 2 3 2 2 2 2 2" xfId="1569" xr:uid="{00000000-0005-0000-0000-000049060000}"/>
    <cellStyle name="20% - Accent1 2 2 2 2 2 3 2 2 2 3" xfId="1570" xr:uid="{00000000-0005-0000-0000-00004A060000}"/>
    <cellStyle name="20% - Accent1 2 2 2 2 2 3 2 2 3" xfId="1571" xr:uid="{00000000-0005-0000-0000-00004B060000}"/>
    <cellStyle name="20% - Accent1 2 2 2 2 2 3 2 2 3 2" xfId="1572" xr:uid="{00000000-0005-0000-0000-00004C060000}"/>
    <cellStyle name="20% - Accent1 2 2 2 2 2 3 2 2 4" xfId="1573" xr:uid="{00000000-0005-0000-0000-00004D060000}"/>
    <cellStyle name="20% - Accent1 2 2 2 2 2 3 2 3" xfId="1574" xr:uid="{00000000-0005-0000-0000-00004E060000}"/>
    <cellStyle name="20% - Accent1 2 2 2 2 2 3 2 3 2" xfId="1575" xr:uid="{00000000-0005-0000-0000-00004F060000}"/>
    <cellStyle name="20% - Accent1 2 2 2 2 2 3 2 3 2 2" xfId="1576" xr:uid="{00000000-0005-0000-0000-000050060000}"/>
    <cellStyle name="20% - Accent1 2 2 2 2 2 3 2 3 2 2 2" xfId="1577" xr:uid="{00000000-0005-0000-0000-000051060000}"/>
    <cellStyle name="20% - Accent1 2 2 2 2 2 3 2 3 2 3" xfId="1578" xr:uid="{00000000-0005-0000-0000-000052060000}"/>
    <cellStyle name="20% - Accent1 2 2 2 2 2 3 2 3 3" xfId="1579" xr:uid="{00000000-0005-0000-0000-000053060000}"/>
    <cellStyle name="20% - Accent1 2 2 2 2 2 3 2 3 3 2" xfId="1580" xr:uid="{00000000-0005-0000-0000-000054060000}"/>
    <cellStyle name="20% - Accent1 2 2 2 2 2 3 2 3 4" xfId="1581" xr:uid="{00000000-0005-0000-0000-000055060000}"/>
    <cellStyle name="20% - Accent1 2 2 2 2 2 3 2 4" xfId="1582" xr:uid="{00000000-0005-0000-0000-000056060000}"/>
    <cellStyle name="20% - Accent1 2 2 2 2 2 3 2 4 2" xfId="1583" xr:uid="{00000000-0005-0000-0000-000057060000}"/>
    <cellStyle name="20% - Accent1 2 2 2 2 2 3 2 4 2 2" xfId="1584" xr:uid="{00000000-0005-0000-0000-000058060000}"/>
    <cellStyle name="20% - Accent1 2 2 2 2 2 3 2 4 2 2 2" xfId="1585" xr:uid="{00000000-0005-0000-0000-000059060000}"/>
    <cellStyle name="20% - Accent1 2 2 2 2 2 3 2 4 2 3" xfId="1586" xr:uid="{00000000-0005-0000-0000-00005A060000}"/>
    <cellStyle name="20% - Accent1 2 2 2 2 2 3 2 4 3" xfId="1587" xr:uid="{00000000-0005-0000-0000-00005B060000}"/>
    <cellStyle name="20% - Accent1 2 2 2 2 2 3 2 4 3 2" xfId="1588" xr:uid="{00000000-0005-0000-0000-00005C060000}"/>
    <cellStyle name="20% - Accent1 2 2 2 2 2 3 2 4 4" xfId="1589" xr:uid="{00000000-0005-0000-0000-00005D060000}"/>
    <cellStyle name="20% - Accent1 2 2 2 2 2 3 2 5" xfId="1590" xr:uid="{00000000-0005-0000-0000-00005E060000}"/>
    <cellStyle name="20% - Accent1 2 2 2 2 2 3 2 5 2" xfId="1591" xr:uid="{00000000-0005-0000-0000-00005F060000}"/>
    <cellStyle name="20% - Accent1 2 2 2 2 2 3 2 5 2 2" xfId="1592" xr:uid="{00000000-0005-0000-0000-000060060000}"/>
    <cellStyle name="20% - Accent1 2 2 2 2 2 3 2 5 3" xfId="1593" xr:uid="{00000000-0005-0000-0000-000061060000}"/>
    <cellStyle name="20% - Accent1 2 2 2 2 2 3 2 6" xfId="1594" xr:uid="{00000000-0005-0000-0000-000062060000}"/>
    <cellStyle name="20% - Accent1 2 2 2 2 2 3 2 6 2" xfId="1595" xr:uid="{00000000-0005-0000-0000-000063060000}"/>
    <cellStyle name="20% - Accent1 2 2 2 2 2 3 2 6 2 2" xfId="1596" xr:uid="{00000000-0005-0000-0000-000064060000}"/>
    <cellStyle name="20% - Accent1 2 2 2 2 2 3 2 6 3" xfId="1597" xr:uid="{00000000-0005-0000-0000-000065060000}"/>
    <cellStyle name="20% - Accent1 2 2 2 2 2 3 2 7" xfId="1598" xr:uid="{00000000-0005-0000-0000-000066060000}"/>
    <cellStyle name="20% - Accent1 2 2 2 2 2 3 2 7 2" xfId="1599" xr:uid="{00000000-0005-0000-0000-000067060000}"/>
    <cellStyle name="20% - Accent1 2 2 2 2 2 3 2 8" xfId="1600" xr:uid="{00000000-0005-0000-0000-000068060000}"/>
    <cellStyle name="20% - Accent1 2 2 2 2 2 3 2 8 2" xfId="1601" xr:uid="{00000000-0005-0000-0000-000069060000}"/>
    <cellStyle name="20% - Accent1 2 2 2 2 2 3 2 9" xfId="1602" xr:uid="{00000000-0005-0000-0000-00006A060000}"/>
    <cellStyle name="20% - Accent1 2 2 2 2 2 3 3" xfId="1603" xr:uid="{00000000-0005-0000-0000-00006B060000}"/>
    <cellStyle name="20% - Accent1 2 2 2 2 2 3 3 2" xfId="1604" xr:uid="{00000000-0005-0000-0000-00006C060000}"/>
    <cellStyle name="20% - Accent1 2 2 2 2 2 3 3 2 2" xfId="1605" xr:uid="{00000000-0005-0000-0000-00006D060000}"/>
    <cellStyle name="20% - Accent1 2 2 2 2 2 3 3 2 2 2" xfId="1606" xr:uid="{00000000-0005-0000-0000-00006E060000}"/>
    <cellStyle name="20% - Accent1 2 2 2 2 2 3 3 2 2 2 2" xfId="1607" xr:uid="{00000000-0005-0000-0000-00006F060000}"/>
    <cellStyle name="20% - Accent1 2 2 2 2 2 3 3 2 2 3" xfId="1608" xr:uid="{00000000-0005-0000-0000-000070060000}"/>
    <cellStyle name="20% - Accent1 2 2 2 2 2 3 3 2 3" xfId="1609" xr:uid="{00000000-0005-0000-0000-000071060000}"/>
    <cellStyle name="20% - Accent1 2 2 2 2 2 3 3 2 3 2" xfId="1610" xr:uid="{00000000-0005-0000-0000-000072060000}"/>
    <cellStyle name="20% - Accent1 2 2 2 2 2 3 3 2 4" xfId="1611" xr:uid="{00000000-0005-0000-0000-000073060000}"/>
    <cellStyle name="20% - Accent1 2 2 2 2 2 3 3 3" xfId="1612" xr:uid="{00000000-0005-0000-0000-000074060000}"/>
    <cellStyle name="20% - Accent1 2 2 2 2 2 3 3 3 2" xfId="1613" xr:uid="{00000000-0005-0000-0000-000075060000}"/>
    <cellStyle name="20% - Accent1 2 2 2 2 2 3 3 3 2 2" xfId="1614" xr:uid="{00000000-0005-0000-0000-000076060000}"/>
    <cellStyle name="20% - Accent1 2 2 2 2 2 3 3 3 2 2 2" xfId="1615" xr:uid="{00000000-0005-0000-0000-000077060000}"/>
    <cellStyle name="20% - Accent1 2 2 2 2 2 3 3 3 2 3" xfId="1616" xr:uid="{00000000-0005-0000-0000-000078060000}"/>
    <cellStyle name="20% - Accent1 2 2 2 2 2 3 3 3 3" xfId="1617" xr:uid="{00000000-0005-0000-0000-000079060000}"/>
    <cellStyle name="20% - Accent1 2 2 2 2 2 3 3 3 3 2" xfId="1618" xr:uid="{00000000-0005-0000-0000-00007A060000}"/>
    <cellStyle name="20% - Accent1 2 2 2 2 2 3 3 3 4" xfId="1619" xr:uid="{00000000-0005-0000-0000-00007B060000}"/>
    <cellStyle name="20% - Accent1 2 2 2 2 2 3 3 4" xfId="1620" xr:uid="{00000000-0005-0000-0000-00007C060000}"/>
    <cellStyle name="20% - Accent1 2 2 2 2 2 3 3 4 2" xfId="1621" xr:uid="{00000000-0005-0000-0000-00007D060000}"/>
    <cellStyle name="20% - Accent1 2 2 2 2 2 3 3 4 2 2" xfId="1622" xr:uid="{00000000-0005-0000-0000-00007E060000}"/>
    <cellStyle name="20% - Accent1 2 2 2 2 2 3 3 4 2 2 2" xfId="1623" xr:uid="{00000000-0005-0000-0000-00007F060000}"/>
    <cellStyle name="20% - Accent1 2 2 2 2 2 3 3 4 2 3" xfId="1624" xr:uid="{00000000-0005-0000-0000-000080060000}"/>
    <cellStyle name="20% - Accent1 2 2 2 2 2 3 3 4 3" xfId="1625" xr:uid="{00000000-0005-0000-0000-000081060000}"/>
    <cellStyle name="20% - Accent1 2 2 2 2 2 3 3 4 3 2" xfId="1626" xr:uid="{00000000-0005-0000-0000-000082060000}"/>
    <cellStyle name="20% - Accent1 2 2 2 2 2 3 3 4 4" xfId="1627" xr:uid="{00000000-0005-0000-0000-000083060000}"/>
    <cellStyle name="20% - Accent1 2 2 2 2 2 3 3 5" xfId="1628" xr:uid="{00000000-0005-0000-0000-000084060000}"/>
    <cellStyle name="20% - Accent1 2 2 2 2 2 3 3 5 2" xfId="1629" xr:uid="{00000000-0005-0000-0000-000085060000}"/>
    <cellStyle name="20% - Accent1 2 2 2 2 2 3 3 5 2 2" xfId="1630" xr:uid="{00000000-0005-0000-0000-000086060000}"/>
    <cellStyle name="20% - Accent1 2 2 2 2 2 3 3 5 3" xfId="1631" xr:uid="{00000000-0005-0000-0000-000087060000}"/>
    <cellStyle name="20% - Accent1 2 2 2 2 2 3 3 6" xfId="1632" xr:uid="{00000000-0005-0000-0000-000088060000}"/>
    <cellStyle name="20% - Accent1 2 2 2 2 2 3 3 6 2" xfId="1633" xr:uid="{00000000-0005-0000-0000-000089060000}"/>
    <cellStyle name="20% - Accent1 2 2 2 2 2 3 3 6 2 2" xfId="1634" xr:uid="{00000000-0005-0000-0000-00008A060000}"/>
    <cellStyle name="20% - Accent1 2 2 2 2 2 3 3 6 3" xfId="1635" xr:uid="{00000000-0005-0000-0000-00008B060000}"/>
    <cellStyle name="20% - Accent1 2 2 2 2 2 3 3 7" xfId="1636" xr:uid="{00000000-0005-0000-0000-00008C060000}"/>
    <cellStyle name="20% - Accent1 2 2 2 2 2 3 3 7 2" xfId="1637" xr:uid="{00000000-0005-0000-0000-00008D060000}"/>
    <cellStyle name="20% - Accent1 2 2 2 2 2 3 3 8" xfId="1638" xr:uid="{00000000-0005-0000-0000-00008E060000}"/>
    <cellStyle name="20% - Accent1 2 2 2 2 2 3 3 8 2" xfId="1639" xr:uid="{00000000-0005-0000-0000-00008F060000}"/>
    <cellStyle name="20% - Accent1 2 2 2 2 2 3 3 9" xfId="1640" xr:uid="{00000000-0005-0000-0000-000090060000}"/>
    <cellStyle name="20% - Accent1 2 2 2 2 2 3 4" xfId="1641" xr:uid="{00000000-0005-0000-0000-000091060000}"/>
    <cellStyle name="20% - Accent1 2 2 2 2 2 3 4 2" xfId="1642" xr:uid="{00000000-0005-0000-0000-000092060000}"/>
    <cellStyle name="20% - Accent1 2 2 2 2 2 3 4 2 2" xfId="1643" xr:uid="{00000000-0005-0000-0000-000093060000}"/>
    <cellStyle name="20% - Accent1 2 2 2 2 2 3 4 2 2 2" xfId="1644" xr:uid="{00000000-0005-0000-0000-000094060000}"/>
    <cellStyle name="20% - Accent1 2 2 2 2 2 3 4 2 3" xfId="1645" xr:uid="{00000000-0005-0000-0000-000095060000}"/>
    <cellStyle name="20% - Accent1 2 2 2 2 2 3 4 3" xfId="1646" xr:uid="{00000000-0005-0000-0000-000096060000}"/>
    <cellStyle name="20% - Accent1 2 2 2 2 2 3 4 3 2" xfId="1647" xr:uid="{00000000-0005-0000-0000-000097060000}"/>
    <cellStyle name="20% - Accent1 2 2 2 2 2 3 4 4" xfId="1648" xr:uid="{00000000-0005-0000-0000-000098060000}"/>
    <cellStyle name="20% - Accent1 2 2 2 2 2 3 5" xfId="1649" xr:uid="{00000000-0005-0000-0000-000099060000}"/>
    <cellStyle name="20% - Accent1 2 2 2 2 2 3 5 2" xfId="1650" xr:uid="{00000000-0005-0000-0000-00009A060000}"/>
    <cellStyle name="20% - Accent1 2 2 2 2 2 3 5 2 2" xfId="1651" xr:uid="{00000000-0005-0000-0000-00009B060000}"/>
    <cellStyle name="20% - Accent1 2 2 2 2 2 3 5 2 2 2" xfId="1652" xr:uid="{00000000-0005-0000-0000-00009C060000}"/>
    <cellStyle name="20% - Accent1 2 2 2 2 2 3 5 2 3" xfId="1653" xr:uid="{00000000-0005-0000-0000-00009D060000}"/>
    <cellStyle name="20% - Accent1 2 2 2 2 2 3 5 3" xfId="1654" xr:uid="{00000000-0005-0000-0000-00009E060000}"/>
    <cellStyle name="20% - Accent1 2 2 2 2 2 3 5 3 2" xfId="1655" xr:uid="{00000000-0005-0000-0000-00009F060000}"/>
    <cellStyle name="20% - Accent1 2 2 2 2 2 3 5 4" xfId="1656" xr:uid="{00000000-0005-0000-0000-0000A0060000}"/>
    <cellStyle name="20% - Accent1 2 2 2 2 2 3 6" xfId="1657" xr:uid="{00000000-0005-0000-0000-0000A1060000}"/>
    <cellStyle name="20% - Accent1 2 2 2 2 2 3 6 2" xfId="1658" xr:uid="{00000000-0005-0000-0000-0000A2060000}"/>
    <cellStyle name="20% - Accent1 2 2 2 2 2 3 6 2 2" xfId="1659" xr:uid="{00000000-0005-0000-0000-0000A3060000}"/>
    <cellStyle name="20% - Accent1 2 2 2 2 2 3 6 2 2 2" xfId="1660" xr:uid="{00000000-0005-0000-0000-0000A4060000}"/>
    <cellStyle name="20% - Accent1 2 2 2 2 2 3 6 2 3" xfId="1661" xr:uid="{00000000-0005-0000-0000-0000A5060000}"/>
    <cellStyle name="20% - Accent1 2 2 2 2 2 3 6 3" xfId="1662" xr:uid="{00000000-0005-0000-0000-0000A6060000}"/>
    <cellStyle name="20% - Accent1 2 2 2 2 2 3 6 3 2" xfId="1663" xr:uid="{00000000-0005-0000-0000-0000A7060000}"/>
    <cellStyle name="20% - Accent1 2 2 2 2 2 3 6 4" xfId="1664" xr:uid="{00000000-0005-0000-0000-0000A8060000}"/>
    <cellStyle name="20% - Accent1 2 2 2 2 2 3 7" xfId="1665" xr:uid="{00000000-0005-0000-0000-0000A9060000}"/>
    <cellStyle name="20% - Accent1 2 2 2 2 2 3 7 2" xfId="1666" xr:uid="{00000000-0005-0000-0000-0000AA060000}"/>
    <cellStyle name="20% - Accent1 2 2 2 2 2 3 7 2 2" xfId="1667" xr:uid="{00000000-0005-0000-0000-0000AB060000}"/>
    <cellStyle name="20% - Accent1 2 2 2 2 2 3 7 3" xfId="1668" xr:uid="{00000000-0005-0000-0000-0000AC060000}"/>
    <cellStyle name="20% - Accent1 2 2 2 2 2 3 8" xfId="1669" xr:uid="{00000000-0005-0000-0000-0000AD060000}"/>
    <cellStyle name="20% - Accent1 2 2 2 2 2 3 8 2" xfId="1670" xr:uid="{00000000-0005-0000-0000-0000AE060000}"/>
    <cellStyle name="20% - Accent1 2 2 2 2 2 3 8 2 2" xfId="1671" xr:uid="{00000000-0005-0000-0000-0000AF060000}"/>
    <cellStyle name="20% - Accent1 2 2 2 2 2 3 8 3" xfId="1672" xr:uid="{00000000-0005-0000-0000-0000B0060000}"/>
    <cellStyle name="20% - Accent1 2 2 2 2 2 3 9" xfId="1673" xr:uid="{00000000-0005-0000-0000-0000B1060000}"/>
    <cellStyle name="20% - Accent1 2 2 2 2 2 3 9 2" xfId="1674" xr:uid="{00000000-0005-0000-0000-0000B2060000}"/>
    <cellStyle name="20% - Accent1 2 2 2 2 2 4" xfId="1675" xr:uid="{00000000-0005-0000-0000-0000B3060000}"/>
    <cellStyle name="20% - Accent1 2 2 2 2 2 4 10" xfId="1676" xr:uid="{00000000-0005-0000-0000-0000B4060000}"/>
    <cellStyle name="20% - Accent1 2 2 2 2 2 4 10 2" xfId="1677" xr:uid="{00000000-0005-0000-0000-0000B5060000}"/>
    <cellStyle name="20% - Accent1 2 2 2 2 2 4 11" xfId="1678" xr:uid="{00000000-0005-0000-0000-0000B6060000}"/>
    <cellStyle name="20% - Accent1 2 2 2 2 2 4 2" xfId="1679" xr:uid="{00000000-0005-0000-0000-0000B7060000}"/>
    <cellStyle name="20% - Accent1 2 2 2 2 2 4 2 2" xfId="1680" xr:uid="{00000000-0005-0000-0000-0000B8060000}"/>
    <cellStyle name="20% - Accent1 2 2 2 2 2 4 2 2 2" xfId="1681" xr:uid="{00000000-0005-0000-0000-0000B9060000}"/>
    <cellStyle name="20% - Accent1 2 2 2 2 2 4 2 2 2 2" xfId="1682" xr:uid="{00000000-0005-0000-0000-0000BA060000}"/>
    <cellStyle name="20% - Accent1 2 2 2 2 2 4 2 2 2 2 2" xfId="1683" xr:uid="{00000000-0005-0000-0000-0000BB060000}"/>
    <cellStyle name="20% - Accent1 2 2 2 2 2 4 2 2 2 3" xfId="1684" xr:uid="{00000000-0005-0000-0000-0000BC060000}"/>
    <cellStyle name="20% - Accent1 2 2 2 2 2 4 2 2 3" xfId="1685" xr:uid="{00000000-0005-0000-0000-0000BD060000}"/>
    <cellStyle name="20% - Accent1 2 2 2 2 2 4 2 2 3 2" xfId="1686" xr:uid="{00000000-0005-0000-0000-0000BE060000}"/>
    <cellStyle name="20% - Accent1 2 2 2 2 2 4 2 2 4" xfId="1687" xr:uid="{00000000-0005-0000-0000-0000BF060000}"/>
    <cellStyle name="20% - Accent1 2 2 2 2 2 4 2 3" xfId="1688" xr:uid="{00000000-0005-0000-0000-0000C0060000}"/>
    <cellStyle name="20% - Accent1 2 2 2 2 2 4 2 3 2" xfId="1689" xr:uid="{00000000-0005-0000-0000-0000C1060000}"/>
    <cellStyle name="20% - Accent1 2 2 2 2 2 4 2 3 2 2" xfId="1690" xr:uid="{00000000-0005-0000-0000-0000C2060000}"/>
    <cellStyle name="20% - Accent1 2 2 2 2 2 4 2 3 2 2 2" xfId="1691" xr:uid="{00000000-0005-0000-0000-0000C3060000}"/>
    <cellStyle name="20% - Accent1 2 2 2 2 2 4 2 3 2 3" xfId="1692" xr:uid="{00000000-0005-0000-0000-0000C4060000}"/>
    <cellStyle name="20% - Accent1 2 2 2 2 2 4 2 3 3" xfId="1693" xr:uid="{00000000-0005-0000-0000-0000C5060000}"/>
    <cellStyle name="20% - Accent1 2 2 2 2 2 4 2 3 3 2" xfId="1694" xr:uid="{00000000-0005-0000-0000-0000C6060000}"/>
    <cellStyle name="20% - Accent1 2 2 2 2 2 4 2 3 4" xfId="1695" xr:uid="{00000000-0005-0000-0000-0000C7060000}"/>
    <cellStyle name="20% - Accent1 2 2 2 2 2 4 2 4" xfId="1696" xr:uid="{00000000-0005-0000-0000-0000C8060000}"/>
    <cellStyle name="20% - Accent1 2 2 2 2 2 4 2 4 2" xfId="1697" xr:uid="{00000000-0005-0000-0000-0000C9060000}"/>
    <cellStyle name="20% - Accent1 2 2 2 2 2 4 2 4 2 2" xfId="1698" xr:uid="{00000000-0005-0000-0000-0000CA060000}"/>
    <cellStyle name="20% - Accent1 2 2 2 2 2 4 2 4 2 2 2" xfId="1699" xr:uid="{00000000-0005-0000-0000-0000CB060000}"/>
    <cellStyle name="20% - Accent1 2 2 2 2 2 4 2 4 2 3" xfId="1700" xr:uid="{00000000-0005-0000-0000-0000CC060000}"/>
    <cellStyle name="20% - Accent1 2 2 2 2 2 4 2 4 3" xfId="1701" xr:uid="{00000000-0005-0000-0000-0000CD060000}"/>
    <cellStyle name="20% - Accent1 2 2 2 2 2 4 2 4 3 2" xfId="1702" xr:uid="{00000000-0005-0000-0000-0000CE060000}"/>
    <cellStyle name="20% - Accent1 2 2 2 2 2 4 2 4 4" xfId="1703" xr:uid="{00000000-0005-0000-0000-0000CF060000}"/>
    <cellStyle name="20% - Accent1 2 2 2 2 2 4 2 5" xfId="1704" xr:uid="{00000000-0005-0000-0000-0000D0060000}"/>
    <cellStyle name="20% - Accent1 2 2 2 2 2 4 2 5 2" xfId="1705" xr:uid="{00000000-0005-0000-0000-0000D1060000}"/>
    <cellStyle name="20% - Accent1 2 2 2 2 2 4 2 5 2 2" xfId="1706" xr:uid="{00000000-0005-0000-0000-0000D2060000}"/>
    <cellStyle name="20% - Accent1 2 2 2 2 2 4 2 5 3" xfId="1707" xr:uid="{00000000-0005-0000-0000-0000D3060000}"/>
    <cellStyle name="20% - Accent1 2 2 2 2 2 4 2 6" xfId="1708" xr:uid="{00000000-0005-0000-0000-0000D4060000}"/>
    <cellStyle name="20% - Accent1 2 2 2 2 2 4 2 6 2" xfId="1709" xr:uid="{00000000-0005-0000-0000-0000D5060000}"/>
    <cellStyle name="20% - Accent1 2 2 2 2 2 4 2 6 2 2" xfId="1710" xr:uid="{00000000-0005-0000-0000-0000D6060000}"/>
    <cellStyle name="20% - Accent1 2 2 2 2 2 4 2 6 3" xfId="1711" xr:uid="{00000000-0005-0000-0000-0000D7060000}"/>
    <cellStyle name="20% - Accent1 2 2 2 2 2 4 2 7" xfId="1712" xr:uid="{00000000-0005-0000-0000-0000D8060000}"/>
    <cellStyle name="20% - Accent1 2 2 2 2 2 4 2 7 2" xfId="1713" xr:uid="{00000000-0005-0000-0000-0000D9060000}"/>
    <cellStyle name="20% - Accent1 2 2 2 2 2 4 2 8" xfId="1714" xr:uid="{00000000-0005-0000-0000-0000DA060000}"/>
    <cellStyle name="20% - Accent1 2 2 2 2 2 4 2 8 2" xfId="1715" xr:uid="{00000000-0005-0000-0000-0000DB060000}"/>
    <cellStyle name="20% - Accent1 2 2 2 2 2 4 2 9" xfId="1716" xr:uid="{00000000-0005-0000-0000-0000DC060000}"/>
    <cellStyle name="20% - Accent1 2 2 2 2 2 4 3" xfId="1717" xr:uid="{00000000-0005-0000-0000-0000DD060000}"/>
    <cellStyle name="20% - Accent1 2 2 2 2 2 4 3 2" xfId="1718" xr:uid="{00000000-0005-0000-0000-0000DE060000}"/>
    <cellStyle name="20% - Accent1 2 2 2 2 2 4 3 2 2" xfId="1719" xr:uid="{00000000-0005-0000-0000-0000DF060000}"/>
    <cellStyle name="20% - Accent1 2 2 2 2 2 4 3 2 2 2" xfId="1720" xr:uid="{00000000-0005-0000-0000-0000E0060000}"/>
    <cellStyle name="20% - Accent1 2 2 2 2 2 4 3 2 2 2 2" xfId="1721" xr:uid="{00000000-0005-0000-0000-0000E1060000}"/>
    <cellStyle name="20% - Accent1 2 2 2 2 2 4 3 2 2 3" xfId="1722" xr:uid="{00000000-0005-0000-0000-0000E2060000}"/>
    <cellStyle name="20% - Accent1 2 2 2 2 2 4 3 2 3" xfId="1723" xr:uid="{00000000-0005-0000-0000-0000E3060000}"/>
    <cellStyle name="20% - Accent1 2 2 2 2 2 4 3 2 3 2" xfId="1724" xr:uid="{00000000-0005-0000-0000-0000E4060000}"/>
    <cellStyle name="20% - Accent1 2 2 2 2 2 4 3 2 4" xfId="1725" xr:uid="{00000000-0005-0000-0000-0000E5060000}"/>
    <cellStyle name="20% - Accent1 2 2 2 2 2 4 3 3" xfId="1726" xr:uid="{00000000-0005-0000-0000-0000E6060000}"/>
    <cellStyle name="20% - Accent1 2 2 2 2 2 4 3 3 2" xfId="1727" xr:uid="{00000000-0005-0000-0000-0000E7060000}"/>
    <cellStyle name="20% - Accent1 2 2 2 2 2 4 3 3 2 2" xfId="1728" xr:uid="{00000000-0005-0000-0000-0000E8060000}"/>
    <cellStyle name="20% - Accent1 2 2 2 2 2 4 3 3 2 2 2" xfId="1729" xr:uid="{00000000-0005-0000-0000-0000E9060000}"/>
    <cellStyle name="20% - Accent1 2 2 2 2 2 4 3 3 2 3" xfId="1730" xr:uid="{00000000-0005-0000-0000-0000EA060000}"/>
    <cellStyle name="20% - Accent1 2 2 2 2 2 4 3 3 3" xfId="1731" xr:uid="{00000000-0005-0000-0000-0000EB060000}"/>
    <cellStyle name="20% - Accent1 2 2 2 2 2 4 3 3 3 2" xfId="1732" xr:uid="{00000000-0005-0000-0000-0000EC060000}"/>
    <cellStyle name="20% - Accent1 2 2 2 2 2 4 3 3 4" xfId="1733" xr:uid="{00000000-0005-0000-0000-0000ED060000}"/>
    <cellStyle name="20% - Accent1 2 2 2 2 2 4 3 4" xfId="1734" xr:uid="{00000000-0005-0000-0000-0000EE060000}"/>
    <cellStyle name="20% - Accent1 2 2 2 2 2 4 3 4 2" xfId="1735" xr:uid="{00000000-0005-0000-0000-0000EF060000}"/>
    <cellStyle name="20% - Accent1 2 2 2 2 2 4 3 4 2 2" xfId="1736" xr:uid="{00000000-0005-0000-0000-0000F0060000}"/>
    <cellStyle name="20% - Accent1 2 2 2 2 2 4 3 4 2 2 2" xfId="1737" xr:uid="{00000000-0005-0000-0000-0000F1060000}"/>
    <cellStyle name="20% - Accent1 2 2 2 2 2 4 3 4 2 3" xfId="1738" xr:uid="{00000000-0005-0000-0000-0000F2060000}"/>
    <cellStyle name="20% - Accent1 2 2 2 2 2 4 3 4 3" xfId="1739" xr:uid="{00000000-0005-0000-0000-0000F3060000}"/>
    <cellStyle name="20% - Accent1 2 2 2 2 2 4 3 4 3 2" xfId="1740" xr:uid="{00000000-0005-0000-0000-0000F4060000}"/>
    <cellStyle name="20% - Accent1 2 2 2 2 2 4 3 4 4" xfId="1741" xr:uid="{00000000-0005-0000-0000-0000F5060000}"/>
    <cellStyle name="20% - Accent1 2 2 2 2 2 4 3 5" xfId="1742" xr:uid="{00000000-0005-0000-0000-0000F6060000}"/>
    <cellStyle name="20% - Accent1 2 2 2 2 2 4 3 5 2" xfId="1743" xr:uid="{00000000-0005-0000-0000-0000F7060000}"/>
    <cellStyle name="20% - Accent1 2 2 2 2 2 4 3 5 2 2" xfId="1744" xr:uid="{00000000-0005-0000-0000-0000F8060000}"/>
    <cellStyle name="20% - Accent1 2 2 2 2 2 4 3 5 3" xfId="1745" xr:uid="{00000000-0005-0000-0000-0000F9060000}"/>
    <cellStyle name="20% - Accent1 2 2 2 2 2 4 3 6" xfId="1746" xr:uid="{00000000-0005-0000-0000-0000FA060000}"/>
    <cellStyle name="20% - Accent1 2 2 2 2 2 4 3 6 2" xfId="1747" xr:uid="{00000000-0005-0000-0000-0000FB060000}"/>
    <cellStyle name="20% - Accent1 2 2 2 2 2 4 3 6 2 2" xfId="1748" xr:uid="{00000000-0005-0000-0000-0000FC060000}"/>
    <cellStyle name="20% - Accent1 2 2 2 2 2 4 3 6 3" xfId="1749" xr:uid="{00000000-0005-0000-0000-0000FD060000}"/>
    <cellStyle name="20% - Accent1 2 2 2 2 2 4 3 7" xfId="1750" xr:uid="{00000000-0005-0000-0000-0000FE060000}"/>
    <cellStyle name="20% - Accent1 2 2 2 2 2 4 3 7 2" xfId="1751" xr:uid="{00000000-0005-0000-0000-0000FF060000}"/>
    <cellStyle name="20% - Accent1 2 2 2 2 2 4 3 8" xfId="1752" xr:uid="{00000000-0005-0000-0000-000000070000}"/>
    <cellStyle name="20% - Accent1 2 2 2 2 2 4 3 8 2" xfId="1753" xr:uid="{00000000-0005-0000-0000-000001070000}"/>
    <cellStyle name="20% - Accent1 2 2 2 2 2 4 3 9" xfId="1754" xr:uid="{00000000-0005-0000-0000-000002070000}"/>
    <cellStyle name="20% - Accent1 2 2 2 2 2 4 4" xfId="1755" xr:uid="{00000000-0005-0000-0000-000003070000}"/>
    <cellStyle name="20% - Accent1 2 2 2 2 2 4 4 2" xfId="1756" xr:uid="{00000000-0005-0000-0000-000004070000}"/>
    <cellStyle name="20% - Accent1 2 2 2 2 2 4 4 2 2" xfId="1757" xr:uid="{00000000-0005-0000-0000-000005070000}"/>
    <cellStyle name="20% - Accent1 2 2 2 2 2 4 4 2 2 2" xfId="1758" xr:uid="{00000000-0005-0000-0000-000006070000}"/>
    <cellStyle name="20% - Accent1 2 2 2 2 2 4 4 2 3" xfId="1759" xr:uid="{00000000-0005-0000-0000-000007070000}"/>
    <cellStyle name="20% - Accent1 2 2 2 2 2 4 4 3" xfId="1760" xr:uid="{00000000-0005-0000-0000-000008070000}"/>
    <cellStyle name="20% - Accent1 2 2 2 2 2 4 4 3 2" xfId="1761" xr:uid="{00000000-0005-0000-0000-000009070000}"/>
    <cellStyle name="20% - Accent1 2 2 2 2 2 4 4 4" xfId="1762" xr:uid="{00000000-0005-0000-0000-00000A070000}"/>
    <cellStyle name="20% - Accent1 2 2 2 2 2 4 5" xfId="1763" xr:uid="{00000000-0005-0000-0000-00000B070000}"/>
    <cellStyle name="20% - Accent1 2 2 2 2 2 4 5 2" xfId="1764" xr:uid="{00000000-0005-0000-0000-00000C070000}"/>
    <cellStyle name="20% - Accent1 2 2 2 2 2 4 5 2 2" xfId="1765" xr:uid="{00000000-0005-0000-0000-00000D070000}"/>
    <cellStyle name="20% - Accent1 2 2 2 2 2 4 5 2 2 2" xfId="1766" xr:uid="{00000000-0005-0000-0000-00000E070000}"/>
    <cellStyle name="20% - Accent1 2 2 2 2 2 4 5 2 3" xfId="1767" xr:uid="{00000000-0005-0000-0000-00000F070000}"/>
    <cellStyle name="20% - Accent1 2 2 2 2 2 4 5 3" xfId="1768" xr:uid="{00000000-0005-0000-0000-000010070000}"/>
    <cellStyle name="20% - Accent1 2 2 2 2 2 4 5 3 2" xfId="1769" xr:uid="{00000000-0005-0000-0000-000011070000}"/>
    <cellStyle name="20% - Accent1 2 2 2 2 2 4 5 4" xfId="1770" xr:uid="{00000000-0005-0000-0000-000012070000}"/>
    <cellStyle name="20% - Accent1 2 2 2 2 2 4 6" xfId="1771" xr:uid="{00000000-0005-0000-0000-000013070000}"/>
    <cellStyle name="20% - Accent1 2 2 2 2 2 4 6 2" xfId="1772" xr:uid="{00000000-0005-0000-0000-000014070000}"/>
    <cellStyle name="20% - Accent1 2 2 2 2 2 4 6 2 2" xfId="1773" xr:uid="{00000000-0005-0000-0000-000015070000}"/>
    <cellStyle name="20% - Accent1 2 2 2 2 2 4 6 2 2 2" xfId="1774" xr:uid="{00000000-0005-0000-0000-000016070000}"/>
    <cellStyle name="20% - Accent1 2 2 2 2 2 4 6 2 3" xfId="1775" xr:uid="{00000000-0005-0000-0000-000017070000}"/>
    <cellStyle name="20% - Accent1 2 2 2 2 2 4 6 3" xfId="1776" xr:uid="{00000000-0005-0000-0000-000018070000}"/>
    <cellStyle name="20% - Accent1 2 2 2 2 2 4 6 3 2" xfId="1777" xr:uid="{00000000-0005-0000-0000-000019070000}"/>
    <cellStyle name="20% - Accent1 2 2 2 2 2 4 6 4" xfId="1778" xr:uid="{00000000-0005-0000-0000-00001A070000}"/>
    <cellStyle name="20% - Accent1 2 2 2 2 2 4 7" xfId="1779" xr:uid="{00000000-0005-0000-0000-00001B070000}"/>
    <cellStyle name="20% - Accent1 2 2 2 2 2 4 7 2" xfId="1780" xr:uid="{00000000-0005-0000-0000-00001C070000}"/>
    <cellStyle name="20% - Accent1 2 2 2 2 2 4 7 2 2" xfId="1781" xr:uid="{00000000-0005-0000-0000-00001D070000}"/>
    <cellStyle name="20% - Accent1 2 2 2 2 2 4 7 3" xfId="1782" xr:uid="{00000000-0005-0000-0000-00001E070000}"/>
    <cellStyle name="20% - Accent1 2 2 2 2 2 4 8" xfId="1783" xr:uid="{00000000-0005-0000-0000-00001F070000}"/>
    <cellStyle name="20% - Accent1 2 2 2 2 2 4 8 2" xfId="1784" xr:uid="{00000000-0005-0000-0000-000020070000}"/>
    <cellStyle name="20% - Accent1 2 2 2 2 2 4 8 2 2" xfId="1785" xr:uid="{00000000-0005-0000-0000-000021070000}"/>
    <cellStyle name="20% - Accent1 2 2 2 2 2 4 8 3" xfId="1786" xr:uid="{00000000-0005-0000-0000-000022070000}"/>
    <cellStyle name="20% - Accent1 2 2 2 2 2 4 9" xfId="1787" xr:uid="{00000000-0005-0000-0000-000023070000}"/>
    <cellStyle name="20% - Accent1 2 2 2 2 2 4 9 2" xfId="1788" xr:uid="{00000000-0005-0000-0000-000024070000}"/>
    <cellStyle name="20% - Accent1 2 2 2 2 2 5" xfId="1789" xr:uid="{00000000-0005-0000-0000-000025070000}"/>
    <cellStyle name="20% - Accent1 2 2 2 2 2 5 2" xfId="1790" xr:uid="{00000000-0005-0000-0000-000026070000}"/>
    <cellStyle name="20% - Accent1 2 2 2 2 2 5 2 2" xfId="1791" xr:uid="{00000000-0005-0000-0000-000027070000}"/>
    <cellStyle name="20% - Accent1 2 2 2 2 2 5 2 2 2" xfId="1792" xr:uid="{00000000-0005-0000-0000-000028070000}"/>
    <cellStyle name="20% - Accent1 2 2 2 2 2 5 2 2 2 2" xfId="1793" xr:uid="{00000000-0005-0000-0000-000029070000}"/>
    <cellStyle name="20% - Accent1 2 2 2 2 2 5 2 2 3" xfId="1794" xr:uid="{00000000-0005-0000-0000-00002A070000}"/>
    <cellStyle name="20% - Accent1 2 2 2 2 2 5 2 3" xfId="1795" xr:uid="{00000000-0005-0000-0000-00002B070000}"/>
    <cellStyle name="20% - Accent1 2 2 2 2 2 5 2 3 2" xfId="1796" xr:uid="{00000000-0005-0000-0000-00002C070000}"/>
    <cellStyle name="20% - Accent1 2 2 2 2 2 5 2 4" xfId="1797" xr:uid="{00000000-0005-0000-0000-00002D070000}"/>
    <cellStyle name="20% - Accent1 2 2 2 2 2 5 3" xfId="1798" xr:uid="{00000000-0005-0000-0000-00002E070000}"/>
    <cellStyle name="20% - Accent1 2 2 2 2 2 5 3 2" xfId="1799" xr:uid="{00000000-0005-0000-0000-00002F070000}"/>
    <cellStyle name="20% - Accent1 2 2 2 2 2 5 3 2 2" xfId="1800" xr:uid="{00000000-0005-0000-0000-000030070000}"/>
    <cellStyle name="20% - Accent1 2 2 2 2 2 5 3 2 2 2" xfId="1801" xr:uid="{00000000-0005-0000-0000-000031070000}"/>
    <cellStyle name="20% - Accent1 2 2 2 2 2 5 3 2 3" xfId="1802" xr:uid="{00000000-0005-0000-0000-000032070000}"/>
    <cellStyle name="20% - Accent1 2 2 2 2 2 5 3 3" xfId="1803" xr:uid="{00000000-0005-0000-0000-000033070000}"/>
    <cellStyle name="20% - Accent1 2 2 2 2 2 5 3 3 2" xfId="1804" xr:uid="{00000000-0005-0000-0000-000034070000}"/>
    <cellStyle name="20% - Accent1 2 2 2 2 2 5 3 4" xfId="1805" xr:uid="{00000000-0005-0000-0000-000035070000}"/>
    <cellStyle name="20% - Accent1 2 2 2 2 2 5 4" xfId="1806" xr:uid="{00000000-0005-0000-0000-000036070000}"/>
    <cellStyle name="20% - Accent1 2 2 2 2 2 5 4 2" xfId="1807" xr:uid="{00000000-0005-0000-0000-000037070000}"/>
    <cellStyle name="20% - Accent1 2 2 2 2 2 5 4 2 2" xfId="1808" xr:uid="{00000000-0005-0000-0000-000038070000}"/>
    <cellStyle name="20% - Accent1 2 2 2 2 2 5 4 2 2 2" xfId="1809" xr:uid="{00000000-0005-0000-0000-000039070000}"/>
    <cellStyle name="20% - Accent1 2 2 2 2 2 5 4 2 3" xfId="1810" xr:uid="{00000000-0005-0000-0000-00003A070000}"/>
    <cellStyle name="20% - Accent1 2 2 2 2 2 5 4 3" xfId="1811" xr:uid="{00000000-0005-0000-0000-00003B070000}"/>
    <cellStyle name="20% - Accent1 2 2 2 2 2 5 4 3 2" xfId="1812" xr:uid="{00000000-0005-0000-0000-00003C070000}"/>
    <cellStyle name="20% - Accent1 2 2 2 2 2 5 4 4" xfId="1813" xr:uid="{00000000-0005-0000-0000-00003D070000}"/>
    <cellStyle name="20% - Accent1 2 2 2 2 2 5 5" xfId="1814" xr:uid="{00000000-0005-0000-0000-00003E070000}"/>
    <cellStyle name="20% - Accent1 2 2 2 2 2 5 5 2" xfId="1815" xr:uid="{00000000-0005-0000-0000-00003F070000}"/>
    <cellStyle name="20% - Accent1 2 2 2 2 2 5 5 2 2" xfId="1816" xr:uid="{00000000-0005-0000-0000-000040070000}"/>
    <cellStyle name="20% - Accent1 2 2 2 2 2 5 5 3" xfId="1817" xr:uid="{00000000-0005-0000-0000-000041070000}"/>
    <cellStyle name="20% - Accent1 2 2 2 2 2 5 6" xfId="1818" xr:uid="{00000000-0005-0000-0000-000042070000}"/>
    <cellStyle name="20% - Accent1 2 2 2 2 2 5 6 2" xfId="1819" xr:uid="{00000000-0005-0000-0000-000043070000}"/>
    <cellStyle name="20% - Accent1 2 2 2 2 2 5 6 2 2" xfId="1820" xr:uid="{00000000-0005-0000-0000-000044070000}"/>
    <cellStyle name="20% - Accent1 2 2 2 2 2 5 6 3" xfId="1821" xr:uid="{00000000-0005-0000-0000-000045070000}"/>
    <cellStyle name="20% - Accent1 2 2 2 2 2 5 7" xfId="1822" xr:uid="{00000000-0005-0000-0000-000046070000}"/>
    <cellStyle name="20% - Accent1 2 2 2 2 2 5 7 2" xfId="1823" xr:uid="{00000000-0005-0000-0000-000047070000}"/>
    <cellStyle name="20% - Accent1 2 2 2 2 2 5 8" xfId="1824" xr:uid="{00000000-0005-0000-0000-000048070000}"/>
    <cellStyle name="20% - Accent1 2 2 2 2 2 5 8 2" xfId="1825" xr:uid="{00000000-0005-0000-0000-000049070000}"/>
    <cellStyle name="20% - Accent1 2 2 2 2 2 5 9" xfId="1826" xr:uid="{00000000-0005-0000-0000-00004A070000}"/>
    <cellStyle name="20% - Accent1 2 2 2 2 2 6" xfId="1827" xr:uid="{00000000-0005-0000-0000-00004B070000}"/>
    <cellStyle name="20% - Accent1 2 2 2 2 2 6 2" xfId="1828" xr:uid="{00000000-0005-0000-0000-00004C070000}"/>
    <cellStyle name="20% - Accent1 2 2 2 2 2 6 2 2" xfId="1829" xr:uid="{00000000-0005-0000-0000-00004D070000}"/>
    <cellStyle name="20% - Accent1 2 2 2 2 2 6 2 2 2" xfId="1830" xr:uid="{00000000-0005-0000-0000-00004E070000}"/>
    <cellStyle name="20% - Accent1 2 2 2 2 2 6 2 2 2 2" xfId="1831" xr:uid="{00000000-0005-0000-0000-00004F070000}"/>
    <cellStyle name="20% - Accent1 2 2 2 2 2 6 2 2 3" xfId="1832" xr:uid="{00000000-0005-0000-0000-000050070000}"/>
    <cellStyle name="20% - Accent1 2 2 2 2 2 6 2 3" xfId="1833" xr:uid="{00000000-0005-0000-0000-000051070000}"/>
    <cellStyle name="20% - Accent1 2 2 2 2 2 6 2 3 2" xfId="1834" xr:uid="{00000000-0005-0000-0000-000052070000}"/>
    <cellStyle name="20% - Accent1 2 2 2 2 2 6 2 4" xfId="1835" xr:uid="{00000000-0005-0000-0000-000053070000}"/>
    <cellStyle name="20% - Accent1 2 2 2 2 2 6 3" xfId="1836" xr:uid="{00000000-0005-0000-0000-000054070000}"/>
    <cellStyle name="20% - Accent1 2 2 2 2 2 6 3 2" xfId="1837" xr:uid="{00000000-0005-0000-0000-000055070000}"/>
    <cellStyle name="20% - Accent1 2 2 2 2 2 6 3 2 2" xfId="1838" xr:uid="{00000000-0005-0000-0000-000056070000}"/>
    <cellStyle name="20% - Accent1 2 2 2 2 2 6 3 2 2 2" xfId="1839" xr:uid="{00000000-0005-0000-0000-000057070000}"/>
    <cellStyle name="20% - Accent1 2 2 2 2 2 6 3 2 3" xfId="1840" xr:uid="{00000000-0005-0000-0000-000058070000}"/>
    <cellStyle name="20% - Accent1 2 2 2 2 2 6 3 3" xfId="1841" xr:uid="{00000000-0005-0000-0000-000059070000}"/>
    <cellStyle name="20% - Accent1 2 2 2 2 2 6 3 3 2" xfId="1842" xr:uid="{00000000-0005-0000-0000-00005A070000}"/>
    <cellStyle name="20% - Accent1 2 2 2 2 2 6 3 4" xfId="1843" xr:uid="{00000000-0005-0000-0000-00005B070000}"/>
    <cellStyle name="20% - Accent1 2 2 2 2 2 6 4" xfId="1844" xr:uid="{00000000-0005-0000-0000-00005C070000}"/>
    <cellStyle name="20% - Accent1 2 2 2 2 2 6 4 2" xfId="1845" xr:uid="{00000000-0005-0000-0000-00005D070000}"/>
    <cellStyle name="20% - Accent1 2 2 2 2 2 6 4 2 2" xfId="1846" xr:uid="{00000000-0005-0000-0000-00005E070000}"/>
    <cellStyle name="20% - Accent1 2 2 2 2 2 6 4 2 2 2" xfId="1847" xr:uid="{00000000-0005-0000-0000-00005F070000}"/>
    <cellStyle name="20% - Accent1 2 2 2 2 2 6 4 2 3" xfId="1848" xr:uid="{00000000-0005-0000-0000-000060070000}"/>
    <cellStyle name="20% - Accent1 2 2 2 2 2 6 4 3" xfId="1849" xr:uid="{00000000-0005-0000-0000-000061070000}"/>
    <cellStyle name="20% - Accent1 2 2 2 2 2 6 4 3 2" xfId="1850" xr:uid="{00000000-0005-0000-0000-000062070000}"/>
    <cellStyle name="20% - Accent1 2 2 2 2 2 6 4 4" xfId="1851" xr:uid="{00000000-0005-0000-0000-000063070000}"/>
    <cellStyle name="20% - Accent1 2 2 2 2 2 6 5" xfId="1852" xr:uid="{00000000-0005-0000-0000-000064070000}"/>
    <cellStyle name="20% - Accent1 2 2 2 2 2 6 5 2" xfId="1853" xr:uid="{00000000-0005-0000-0000-000065070000}"/>
    <cellStyle name="20% - Accent1 2 2 2 2 2 6 5 2 2" xfId="1854" xr:uid="{00000000-0005-0000-0000-000066070000}"/>
    <cellStyle name="20% - Accent1 2 2 2 2 2 6 5 3" xfId="1855" xr:uid="{00000000-0005-0000-0000-000067070000}"/>
    <cellStyle name="20% - Accent1 2 2 2 2 2 6 6" xfId="1856" xr:uid="{00000000-0005-0000-0000-000068070000}"/>
    <cellStyle name="20% - Accent1 2 2 2 2 2 6 6 2" xfId="1857" xr:uid="{00000000-0005-0000-0000-000069070000}"/>
    <cellStyle name="20% - Accent1 2 2 2 2 2 6 6 2 2" xfId="1858" xr:uid="{00000000-0005-0000-0000-00006A070000}"/>
    <cellStyle name="20% - Accent1 2 2 2 2 2 6 6 3" xfId="1859" xr:uid="{00000000-0005-0000-0000-00006B070000}"/>
    <cellStyle name="20% - Accent1 2 2 2 2 2 6 7" xfId="1860" xr:uid="{00000000-0005-0000-0000-00006C070000}"/>
    <cellStyle name="20% - Accent1 2 2 2 2 2 6 7 2" xfId="1861" xr:uid="{00000000-0005-0000-0000-00006D070000}"/>
    <cellStyle name="20% - Accent1 2 2 2 2 2 6 8" xfId="1862" xr:uid="{00000000-0005-0000-0000-00006E070000}"/>
    <cellStyle name="20% - Accent1 2 2 2 2 2 6 8 2" xfId="1863" xr:uid="{00000000-0005-0000-0000-00006F070000}"/>
    <cellStyle name="20% - Accent1 2 2 2 2 2 6 9" xfId="1864" xr:uid="{00000000-0005-0000-0000-000070070000}"/>
    <cellStyle name="20% - Accent1 2 2 2 2 2 7" xfId="1865" xr:uid="{00000000-0005-0000-0000-000071070000}"/>
    <cellStyle name="20% - Accent1 2 2 2 2 2 7 2" xfId="1866" xr:uid="{00000000-0005-0000-0000-000072070000}"/>
    <cellStyle name="20% - Accent1 2 2 2 2 2 7 2 2" xfId="1867" xr:uid="{00000000-0005-0000-0000-000073070000}"/>
    <cellStyle name="20% - Accent1 2 2 2 2 2 7 2 2 2" xfId="1868" xr:uid="{00000000-0005-0000-0000-000074070000}"/>
    <cellStyle name="20% - Accent1 2 2 2 2 2 7 2 3" xfId="1869" xr:uid="{00000000-0005-0000-0000-000075070000}"/>
    <cellStyle name="20% - Accent1 2 2 2 2 2 7 3" xfId="1870" xr:uid="{00000000-0005-0000-0000-000076070000}"/>
    <cellStyle name="20% - Accent1 2 2 2 2 2 7 3 2" xfId="1871" xr:uid="{00000000-0005-0000-0000-000077070000}"/>
    <cellStyle name="20% - Accent1 2 2 2 2 2 7 4" xfId="1872" xr:uid="{00000000-0005-0000-0000-000078070000}"/>
    <cellStyle name="20% - Accent1 2 2 2 2 2 8" xfId="1873" xr:uid="{00000000-0005-0000-0000-000079070000}"/>
    <cellStyle name="20% - Accent1 2 2 2 2 2 8 2" xfId="1874" xr:uid="{00000000-0005-0000-0000-00007A070000}"/>
    <cellStyle name="20% - Accent1 2 2 2 2 2 8 2 2" xfId="1875" xr:uid="{00000000-0005-0000-0000-00007B070000}"/>
    <cellStyle name="20% - Accent1 2 2 2 2 2 8 2 2 2" xfId="1876" xr:uid="{00000000-0005-0000-0000-00007C070000}"/>
    <cellStyle name="20% - Accent1 2 2 2 2 2 8 2 3" xfId="1877" xr:uid="{00000000-0005-0000-0000-00007D070000}"/>
    <cellStyle name="20% - Accent1 2 2 2 2 2 8 3" xfId="1878" xr:uid="{00000000-0005-0000-0000-00007E070000}"/>
    <cellStyle name="20% - Accent1 2 2 2 2 2 8 3 2" xfId="1879" xr:uid="{00000000-0005-0000-0000-00007F070000}"/>
    <cellStyle name="20% - Accent1 2 2 2 2 2 8 4" xfId="1880" xr:uid="{00000000-0005-0000-0000-000080070000}"/>
    <cellStyle name="20% - Accent1 2 2 2 2 2 9" xfId="1881" xr:uid="{00000000-0005-0000-0000-000081070000}"/>
    <cellStyle name="20% - Accent1 2 2 2 2 2 9 2" xfId="1882" xr:uid="{00000000-0005-0000-0000-000082070000}"/>
    <cellStyle name="20% - Accent1 2 2 2 2 2 9 2 2" xfId="1883" xr:uid="{00000000-0005-0000-0000-000083070000}"/>
    <cellStyle name="20% - Accent1 2 2 2 2 2 9 2 2 2" xfId="1884" xr:uid="{00000000-0005-0000-0000-000084070000}"/>
    <cellStyle name="20% - Accent1 2 2 2 2 2 9 2 3" xfId="1885" xr:uid="{00000000-0005-0000-0000-000085070000}"/>
    <cellStyle name="20% - Accent1 2 2 2 2 2 9 3" xfId="1886" xr:uid="{00000000-0005-0000-0000-000086070000}"/>
    <cellStyle name="20% - Accent1 2 2 2 2 2 9 3 2" xfId="1887" xr:uid="{00000000-0005-0000-0000-000087070000}"/>
    <cellStyle name="20% - Accent1 2 2 2 2 2 9 4" xfId="1888" xr:uid="{00000000-0005-0000-0000-000088070000}"/>
    <cellStyle name="20% - Accent1 2 2 2 2 3" xfId="1889" xr:uid="{00000000-0005-0000-0000-000089070000}"/>
    <cellStyle name="20% - Accent1 2 2 2 2 3 10" xfId="1890" xr:uid="{00000000-0005-0000-0000-00008A070000}"/>
    <cellStyle name="20% - Accent1 2 2 2 2 3 10 2" xfId="1891" xr:uid="{00000000-0005-0000-0000-00008B070000}"/>
    <cellStyle name="20% - Accent1 2 2 2 2 3 11" xfId="1892" xr:uid="{00000000-0005-0000-0000-00008C070000}"/>
    <cellStyle name="20% - Accent1 2 2 2 2 3 2" xfId="1893" xr:uid="{00000000-0005-0000-0000-00008D070000}"/>
    <cellStyle name="20% - Accent1 2 2 2 2 3 2 2" xfId="1894" xr:uid="{00000000-0005-0000-0000-00008E070000}"/>
    <cellStyle name="20% - Accent1 2 2 2 2 3 2 2 2" xfId="1895" xr:uid="{00000000-0005-0000-0000-00008F070000}"/>
    <cellStyle name="20% - Accent1 2 2 2 2 3 2 2 2 2" xfId="1896" xr:uid="{00000000-0005-0000-0000-000090070000}"/>
    <cellStyle name="20% - Accent1 2 2 2 2 3 2 2 2 2 2" xfId="1897" xr:uid="{00000000-0005-0000-0000-000091070000}"/>
    <cellStyle name="20% - Accent1 2 2 2 2 3 2 2 2 3" xfId="1898" xr:uid="{00000000-0005-0000-0000-000092070000}"/>
    <cellStyle name="20% - Accent1 2 2 2 2 3 2 2 3" xfId="1899" xr:uid="{00000000-0005-0000-0000-000093070000}"/>
    <cellStyle name="20% - Accent1 2 2 2 2 3 2 2 3 2" xfId="1900" xr:uid="{00000000-0005-0000-0000-000094070000}"/>
    <cellStyle name="20% - Accent1 2 2 2 2 3 2 2 4" xfId="1901" xr:uid="{00000000-0005-0000-0000-000095070000}"/>
    <cellStyle name="20% - Accent1 2 2 2 2 3 2 3" xfId="1902" xr:uid="{00000000-0005-0000-0000-000096070000}"/>
    <cellStyle name="20% - Accent1 2 2 2 2 3 2 3 2" xfId="1903" xr:uid="{00000000-0005-0000-0000-000097070000}"/>
    <cellStyle name="20% - Accent1 2 2 2 2 3 2 3 2 2" xfId="1904" xr:uid="{00000000-0005-0000-0000-000098070000}"/>
    <cellStyle name="20% - Accent1 2 2 2 2 3 2 3 2 2 2" xfId="1905" xr:uid="{00000000-0005-0000-0000-000099070000}"/>
    <cellStyle name="20% - Accent1 2 2 2 2 3 2 3 2 3" xfId="1906" xr:uid="{00000000-0005-0000-0000-00009A070000}"/>
    <cellStyle name="20% - Accent1 2 2 2 2 3 2 3 3" xfId="1907" xr:uid="{00000000-0005-0000-0000-00009B070000}"/>
    <cellStyle name="20% - Accent1 2 2 2 2 3 2 3 3 2" xfId="1908" xr:uid="{00000000-0005-0000-0000-00009C070000}"/>
    <cellStyle name="20% - Accent1 2 2 2 2 3 2 3 4" xfId="1909" xr:uid="{00000000-0005-0000-0000-00009D070000}"/>
    <cellStyle name="20% - Accent1 2 2 2 2 3 2 4" xfId="1910" xr:uid="{00000000-0005-0000-0000-00009E070000}"/>
    <cellStyle name="20% - Accent1 2 2 2 2 3 2 4 2" xfId="1911" xr:uid="{00000000-0005-0000-0000-00009F070000}"/>
    <cellStyle name="20% - Accent1 2 2 2 2 3 2 4 2 2" xfId="1912" xr:uid="{00000000-0005-0000-0000-0000A0070000}"/>
    <cellStyle name="20% - Accent1 2 2 2 2 3 2 4 2 2 2" xfId="1913" xr:uid="{00000000-0005-0000-0000-0000A1070000}"/>
    <cellStyle name="20% - Accent1 2 2 2 2 3 2 4 2 3" xfId="1914" xr:uid="{00000000-0005-0000-0000-0000A2070000}"/>
    <cellStyle name="20% - Accent1 2 2 2 2 3 2 4 3" xfId="1915" xr:uid="{00000000-0005-0000-0000-0000A3070000}"/>
    <cellStyle name="20% - Accent1 2 2 2 2 3 2 4 3 2" xfId="1916" xr:uid="{00000000-0005-0000-0000-0000A4070000}"/>
    <cellStyle name="20% - Accent1 2 2 2 2 3 2 4 4" xfId="1917" xr:uid="{00000000-0005-0000-0000-0000A5070000}"/>
    <cellStyle name="20% - Accent1 2 2 2 2 3 2 5" xfId="1918" xr:uid="{00000000-0005-0000-0000-0000A6070000}"/>
    <cellStyle name="20% - Accent1 2 2 2 2 3 2 5 2" xfId="1919" xr:uid="{00000000-0005-0000-0000-0000A7070000}"/>
    <cellStyle name="20% - Accent1 2 2 2 2 3 2 5 2 2" xfId="1920" xr:uid="{00000000-0005-0000-0000-0000A8070000}"/>
    <cellStyle name="20% - Accent1 2 2 2 2 3 2 5 3" xfId="1921" xr:uid="{00000000-0005-0000-0000-0000A9070000}"/>
    <cellStyle name="20% - Accent1 2 2 2 2 3 2 6" xfId="1922" xr:uid="{00000000-0005-0000-0000-0000AA070000}"/>
    <cellStyle name="20% - Accent1 2 2 2 2 3 2 6 2" xfId="1923" xr:uid="{00000000-0005-0000-0000-0000AB070000}"/>
    <cellStyle name="20% - Accent1 2 2 2 2 3 2 6 2 2" xfId="1924" xr:uid="{00000000-0005-0000-0000-0000AC070000}"/>
    <cellStyle name="20% - Accent1 2 2 2 2 3 2 6 3" xfId="1925" xr:uid="{00000000-0005-0000-0000-0000AD070000}"/>
    <cellStyle name="20% - Accent1 2 2 2 2 3 2 7" xfId="1926" xr:uid="{00000000-0005-0000-0000-0000AE070000}"/>
    <cellStyle name="20% - Accent1 2 2 2 2 3 2 7 2" xfId="1927" xr:uid="{00000000-0005-0000-0000-0000AF070000}"/>
    <cellStyle name="20% - Accent1 2 2 2 2 3 2 8" xfId="1928" xr:uid="{00000000-0005-0000-0000-0000B0070000}"/>
    <cellStyle name="20% - Accent1 2 2 2 2 3 2 8 2" xfId="1929" xr:uid="{00000000-0005-0000-0000-0000B1070000}"/>
    <cellStyle name="20% - Accent1 2 2 2 2 3 2 9" xfId="1930" xr:uid="{00000000-0005-0000-0000-0000B2070000}"/>
    <cellStyle name="20% - Accent1 2 2 2 2 3 3" xfId="1931" xr:uid="{00000000-0005-0000-0000-0000B3070000}"/>
    <cellStyle name="20% - Accent1 2 2 2 2 3 3 2" xfId="1932" xr:uid="{00000000-0005-0000-0000-0000B4070000}"/>
    <cellStyle name="20% - Accent1 2 2 2 2 3 3 2 2" xfId="1933" xr:uid="{00000000-0005-0000-0000-0000B5070000}"/>
    <cellStyle name="20% - Accent1 2 2 2 2 3 3 2 2 2" xfId="1934" xr:uid="{00000000-0005-0000-0000-0000B6070000}"/>
    <cellStyle name="20% - Accent1 2 2 2 2 3 3 2 2 2 2" xfId="1935" xr:uid="{00000000-0005-0000-0000-0000B7070000}"/>
    <cellStyle name="20% - Accent1 2 2 2 2 3 3 2 2 3" xfId="1936" xr:uid="{00000000-0005-0000-0000-0000B8070000}"/>
    <cellStyle name="20% - Accent1 2 2 2 2 3 3 2 3" xfId="1937" xr:uid="{00000000-0005-0000-0000-0000B9070000}"/>
    <cellStyle name="20% - Accent1 2 2 2 2 3 3 2 3 2" xfId="1938" xr:uid="{00000000-0005-0000-0000-0000BA070000}"/>
    <cellStyle name="20% - Accent1 2 2 2 2 3 3 2 4" xfId="1939" xr:uid="{00000000-0005-0000-0000-0000BB070000}"/>
    <cellStyle name="20% - Accent1 2 2 2 2 3 3 3" xfId="1940" xr:uid="{00000000-0005-0000-0000-0000BC070000}"/>
    <cellStyle name="20% - Accent1 2 2 2 2 3 3 3 2" xfId="1941" xr:uid="{00000000-0005-0000-0000-0000BD070000}"/>
    <cellStyle name="20% - Accent1 2 2 2 2 3 3 3 2 2" xfId="1942" xr:uid="{00000000-0005-0000-0000-0000BE070000}"/>
    <cellStyle name="20% - Accent1 2 2 2 2 3 3 3 2 2 2" xfId="1943" xr:uid="{00000000-0005-0000-0000-0000BF070000}"/>
    <cellStyle name="20% - Accent1 2 2 2 2 3 3 3 2 3" xfId="1944" xr:uid="{00000000-0005-0000-0000-0000C0070000}"/>
    <cellStyle name="20% - Accent1 2 2 2 2 3 3 3 3" xfId="1945" xr:uid="{00000000-0005-0000-0000-0000C1070000}"/>
    <cellStyle name="20% - Accent1 2 2 2 2 3 3 3 3 2" xfId="1946" xr:uid="{00000000-0005-0000-0000-0000C2070000}"/>
    <cellStyle name="20% - Accent1 2 2 2 2 3 3 3 4" xfId="1947" xr:uid="{00000000-0005-0000-0000-0000C3070000}"/>
    <cellStyle name="20% - Accent1 2 2 2 2 3 3 4" xfId="1948" xr:uid="{00000000-0005-0000-0000-0000C4070000}"/>
    <cellStyle name="20% - Accent1 2 2 2 2 3 3 4 2" xfId="1949" xr:uid="{00000000-0005-0000-0000-0000C5070000}"/>
    <cellStyle name="20% - Accent1 2 2 2 2 3 3 4 2 2" xfId="1950" xr:uid="{00000000-0005-0000-0000-0000C6070000}"/>
    <cellStyle name="20% - Accent1 2 2 2 2 3 3 4 2 2 2" xfId="1951" xr:uid="{00000000-0005-0000-0000-0000C7070000}"/>
    <cellStyle name="20% - Accent1 2 2 2 2 3 3 4 2 3" xfId="1952" xr:uid="{00000000-0005-0000-0000-0000C8070000}"/>
    <cellStyle name="20% - Accent1 2 2 2 2 3 3 4 3" xfId="1953" xr:uid="{00000000-0005-0000-0000-0000C9070000}"/>
    <cellStyle name="20% - Accent1 2 2 2 2 3 3 4 3 2" xfId="1954" xr:uid="{00000000-0005-0000-0000-0000CA070000}"/>
    <cellStyle name="20% - Accent1 2 2 2 2 3 3 4 4" xfId="1955" xr:uid="{00000000-0005-0000-0000-0000CB070000}"/>
    <cellStyle name="20% - Accent1 2 2 2 2 3 3 5" xfId="1956" xr:uid="{00000000-0005-0000-0000-0000CC070000}"/>
    <cellStyle name="20% - Accent1 2 2 2 2 3 3 5 2" xfId="1957" xr:uid="{00000000-0005-0000-0000-0000CD070000}"/>
    <cellStyle name="20% - Accent1 2 2 2 2 3 3 5 2 2" xfId="1958" xr:uid="{00000000-0005-0000-0000-0000CE070000}"/>
    <cellStyle name="20% - Accent1 2 2 2 2 3 3 5 3" xfId="1959" xr:uid="{00000000-0005-0000-0000-0000CF070000}"/>
    <cellStyle name="20% - Accent1 2 2 2 2 3 3 6" xfId="1960" xr:uid="{00000000-0005-0000-0000-0000D0070000}"/>
    <cellStyle name="20% - Accent1 2 2 2 2 3 3 6 2" xfId="1961" xr:uid="{00000000-0005-0000-0000-0000D1070000}"/>
    <cellStyle name="20% - Accent1 2 2 2 2 3 3 6 2 2" xfId="1962" xr:uid="{00000000-0005-0000-0000-0000D2070000}"/>
    <cellStyle name="20% - Accent1 2 2 2 2 3 3 6 3" xfId="1963" xr:uid="{00000000-0005-0000-0000-0000D3070000}"/>
    <cellStyle name="20% - Accent1 2 2 2 2 3 3 7" xfId="1964" xr:uid="{00000000-0005-0000-0000-0000D4070000}"/>
    <cellStyle name="20% - Accent1 2 2 2 2 3 3 7 2" xfId="1965" xr:uid="{00000000-0005-0000-0000-0000D5070000}"/>
    <cellStyle name="20% - Accent1 2 2 2 2 3 3 8" xfId="1966" xr:uid="{00000000-0005-0000-0000-0000D6070000}"/>
    <cellStyle name="20% - Accent1 2 2 2 2 3 3 8 2" xfId="1967" xr:uid="{00000000-0005-0000-0000-0000D7070000}"/>
    <cellStyle name="20% - Accent1 2 2 2 2 3 3 9" xfId="1968" xr:uid="{00000000-0005-0000-0000-0000D8070000}"/>
    <cellStyle name="20% - Accent1 2 2 2 2 3 4" xfId="1969" xr:uid="{00000000-0005-0000-0000-0000D9070000}"/>
    <cellStyle name="20% - Accent1 2 2 2 2 3 4 2" xfId="1970" xr:uid="{00000000-0005-0000-0000-0000DA070000}"/>
    <cellStyle name="20% - Accent1 2 2 2 2 3 4 2 2" xfId="1971" xr:uid="{00000000-0005-0000-0000-0000DB070000}"/>
    <cellStyle name="20% - Accent1 2 2 2 2 3 4 2 2 2" xfId="1972" xr:uid="{00000000-0005-0000-0000-0000DC070000}"/>
    <cellStyle name="20% - Accent1 2 2 2 2 3 4 2 3" xfId="1973" xr:uid="{00000000-0005-0000-0000-0000DD070000}"/>
    <cellStyle name="20% - Accent1 2 2 2 2 3 4 3" xfId="1974" xr:uid="{00000000-0005-0000-0000-0000DE070000}"/>
    <cellStyle name="20% - Accent1 2 2 2 2 3 4 3 2" xfId="1975" xr:uid="{00000000-0005-0000-0000-0000DF070000}"/>
    <cellStyle name="20% - Accent1 2 2 2 2 3 4 4" xfId="1976" xr:uid="{00000000-0005-0000-0000-0000E0070000}"/>
    <cellStyle name="20% - Accent1 2 2 2 2 3 5" xfId="1977" xr:uid="{00000000-0005-0000-0000-0000E1070000}"/>
    <cellStyle name="20% - Accent1 2 2 2 2 3 5 2" xfId="1978" xr:uid="{00000000-0005-0000-0000-0000E2070000}"/>
    <cellStyle name="20% - Accent1 2 2 2 2 3 5 2 2" xfId="1979" xr:uid="{00000000-0005-0000-0000-0000E3070000}"/>
    <cellStyle name="20% - Accent1 2 2 2 2 3 5 2 2 2" xfId="1980" xr:uid="{00000000-0005-0000-0000-0000E4070000}"/>
    <cellStyle name="20% - Accent1 2 2 2 2 3 5 2 3" xfId="1981" xr:uid="{00000000-0005-0000-0000-0000E5070000}"/>
    <cellStyle name="20% - Accent1 2 2 2 2 3 5 3" xfId="1982" xr:uid="{00000000-0005-0000-0000-0000E6070000}"/>
    <cellStyle name="20% - Accent1 2 2 2 2 3 5 3 2" xfId="1983" xr:uid="{00000000-0005-0000-0000-0000E7070000}"/>
    <cellStyle name="20% - Accent1 2 2 2 2 3 5 4" xfId="1984" xr:uid="{00000000-0005-0000-0000-0000E8070000}"/>
    <cellStyle name="20% - Accent1 2 2 2 2 3 6" xfId="1985" xr:uid="{00000000-0005-0000-0000-0000E9070000}"/>
    <cellStyle name="20% - Accent1 2 2 2 2 3 6 2" xfId="1986" xr:uid="{00000000-0005-0000-0000-0000EA070000}"/>
    <cellStyle name="20% - Accent1 2 2 2 2 3 6 2 2" xfId="1987" xr:uid="{00000000-0005-0000-0000-0000EB070000}"/>
    <cellStyle name="20% - Accent1 2 2 2 2 3 6 2 2 2" xfId="1988" xr:uid="{00000000-0005-0000-0000-0000EC070000}"/>
    <cellStyle name="20% - Accent1 2 2 2 2 3 6 2 3" xfId="1989" xr:uid="{00000000-0005-0000-0000-0000ED070000}"/>
    <cellStyle name="20% - Accent1 2 2 2 2 3 6 3" xfId="1990" xr:uid="{00000000-0005-0000-0000-0000EE070000}"/>
    <cellStyle name="20% - Accent1 2 2 2 2 3 6 3 2" xfId="1991" xr:uid="{00000000-0005-0000-0000-0000EF070000}"/>
    <cellStyle name="20% - Accent1 2 2 2 2 3 6 4" xfId="1992" xr:uid="{00000000-0005-0000-0000-0000F0070000}"/>
    <cellStyle name="20% - Accent1 2 2 2 2 3 7" xfId="1993" xr:uid="{00000000-0005-0000-0000-0000F1070000}"/>
    <cellStyle name="20% - Accent1 2 2 2 2 3 7 2" xfId="1994" xr:uid="{00000000-0005-0000-0000-0000F2070000}"/>
    <cellStyle name="20% - Accent1 2 2 2 2 3 7 2 2" xfId="1995" xr:uid="{00000000-0005-0000-0000-0000F3070000}"/>
    <cellStyle name="20% - Accent1 2 2 2 2 3 7 3" xfId="1996" xr:uid="{00000000-0005-0000-0000-0000F4070000}"/>
    <cellStyle name="20% - Accent1 2 2 2 2 3 8" xfId="1997" xr:uid="{00000000-0005-0000-0000-0000F5070000}"/>
    <cellStyle name="20% - Accent1 2 2 2 2 3 8 2" xfId="1998" xr:uid="{00000000-0005-0000-0000-0000F6070000}"/>
    <cellStyle name="20% - Accent1 2 2 2 2 3 8 2 2" xfId="1999" xr:uid="{00000000-0005-0000-0000-0000F7070000}"/>
    <cellStyle name="20% - Accent1 2 2 2 2 3 8 3" xfId="2000" xr:uid="{00000000-0005-0000-0000-0000F8070000}"/>
    <cellStyle name="20% - Accent1 2 2 2 2 3 9" xfId="2001" xr:uid="{00000000-0005-0000-0000-0000F9070000}"/>
    <cellStyle name="20% - Accent1 2 2 2 2 3 9 2" xfId="2002" xr:uid="{00000000-0005-0000-0000-0000FA070000}"/>
    <cellStyle name="20% - Accent1 2 2 2 2 4" xfId="2003" xr:uid="{00000000-0005-0000-0000-0000FB070000}"/>
    <cellStyle name="20% - Accent1 2 2 2 2 4 10" xfId="2004" xr:uid="{00000000-0005-0000-0000-0000FC070000}"/>
    <cellStyle name="20% - Accent1 2 2 2 2 4 10 2" xfId="2005" xr:uid="{00000000-0005-0000-0000-0000FD070000}"/>
    <cellStyle name="20% - Accent1 2 2 2 2 4 11" xfId="2006" xr:uid="{00000000-0005-0000-0000-0000FE070000}"/>
    <cellStyle name="20% - Accent1 2 2 2 2 4 2" xfId="2007" xr:uid="{00000000-0005-0000-0000-0000FF070000}"/>
    <cellStyle name="20% - Accent1 2 2 2 2 4 2 2" xfId="2008" xr:uid="{00000000-0005-0000-0000-000000080000}"/>
    <cellStyle name="20% - Accent1 2 2 2 2 4 2 2 2" xfId="2009" xr:uid="{00000000-0005-0000-0000-000001080000}"/>
    <cellStyle name="20% - Accent1 2 2 2 2 4 2 2 2 2" xfId="2010" xr:uid="{00000000-0005-0000-0000-000002080000}"/>
    <cellStyle name="20% - Accent1 2 2 2 2 4 2 2 2 2 2" xfId="2011" xr:uid="{00000000-0005-0000-0000-000003080000}"/>
    <cellStyle name="20% - Accent1 2 2 2 2 4 2 2 2 3" xfId="2012" xr:uid="{00000000-0005-0000-0000-000004080000}"/>
    <cellStyle name="20% - Accent1 2 2 2 2 4 2 2 3" xfId="2013" xr:uid="{00000000-0005-0000-0000-000005080000}"/>
    <cellStyle name="20% - Accent1 2 2 2 2 4 2 2 3 2" xfId="2014" xr:uid="{00000000-0005-0000-0000-000006080000}"/>
    <cellStyle name="20% - Accent1 2 2 2 2 4 2 2 4" xfId="2015" xr:uid="{00000000-0005-0000-0000-000007080000}"/>
    <cellStyle name="20% - Accent1 2 2 2 2 4 2 3" xfId="2016" xr:uid="{00000000-0005-0000-0000-000008080000}"/>
    <cellStyle name="20% - Accent1 2 2 2 2 4 2 3 2" xfId="2017" xr:uid="{00000000-0005-0000-0000-000009080000}"/>
    <cellStyle name="20% - Accent1 2 2 2 2 4 2 3 2 2" xfId="2018" xr:uid="{00000000-0005-0000-0000-00000A080000}"/>
    <cellStyle name="20% - Accent1 2 2 2 2 4 2 3 2 2 2" xfId="2019" xr:uid="{00000000-0005-0000-0000-00000B080000}"/>
    <cellStyle name="20% - Accent1 2 2 2 2 4 2 3 2 3" xfId="2020" xr:uid="{00000000-0005-0000-0000-00000C080000}"/>
    <cellStyle name="20% - Accent1 2 2 2 2 4 2 3 3" xfId="2021" xr:uid="{00000000-0005-0000-0000-00000D080000}"/>
    <cellStyle name="20% - Accent1 2 2 2 2 4 2 3 3 2" xfId="2022" xr:uid="{00000000-0005-0000-0000-00000E080000}"/>
    <cellStyle name="20% - Accent1 2 2 2 2 4 2 3 4" xfId="2023" xr:uid="{00000000-0005-0000-0000-00000F080000}"/>
    <cellStyle name="20% - Accent1 2 2 2 2 4 2 4" xfId="2024" xr:uid="{00000000-0005-0000-0000-000010080000}"/>
    <cellStyle name="20% - Accent1 2 2 2 2 4 2 4 2" xfId="2025" xr:uid="{00000000-0005-0000-0000-000011080000}"/>
    <cellStyle name="20% - Accent1 2 2 2 2 4 2 4 2 2" xfId="2026" xr:uid="{00000000-0005-0000-0000-000012080000}"/>
    <cellStyle name="20% - Accent1 2 2 2 2 4 2 4 2 2 2" xfId="2027" xr:uid="{00000000-0005-0000-0000-000013080000}"/>
    <cellStyle name="20% - Accent1 2 2 2 2 4 2 4 2 3" xfId="2028" xr:uid="{00000000-0005-0000-0000-000014080000}"/>
    <cellStyle name="20% - Accent1 2 2 2 2 4 2 4 3" xfId="2029" xr:uid="{00000000-0005-0000-0000-000015080000}"/>
    <cellStyle name="20% - Accent1 2 2 2 2 4 2 4 3 2" xfId="2030" xr:uid="{00000000-0005-0000-0000-000016080000}"/>
    <cellStyle name="20% - Accent1 2 2 2 2 4 2 4 4" xfId="2031" xr:uid="{00000000-0005-0000-0000-000017080000}"/>
    <cellStyle name="20% - Accent1 2 2 2 2 4 2 5" xfId="2032" xr:uid="{00000000-0005-0000-0000-000018080000}"/>
    <cellStyle name="20% - Accent1 2 2 2 2 4 2 5 2" xfId="2033" xr:uid="{00000000-0005-0000-0000-000019080000}"/>
    <cellStyle name="20% - Accent1 2 2 2 2 4 2 5 2 2" xfId="2034" xr:uid="{00000000-0005-0000-0000-00001A080000}"/>
    <cellStyle name="20% - Accent1 2 2 2 2 4 2 5 3" xfId="2035" xr:uid="{00000000-0005-0000-0000-00001B080000}"/>
    <cellStyle name="20% - Accent1 2 2 2 2 4 2 6" xfId="2036" xr:uid="{00000000-0005-0000-0000-00001C080000}"/>
    <cellStyle name="20% - Accent1 2 2 2 2 4 2 6 2" xfId="2037" xr:uid="{00000000-0005-0000-0000-00001D080000}"/>
    <cellStyle name="20% - Accent1 2 2 2 2 4 2 6 2 2" xfId="2038" xr:uid="{00000000-0005-0000-0000-00001E080000}"/>
    <cellStyle name="20% - Accent1 2 2 2 2 4 2 6 3" xfId="2039" xr:uid="{00000000-0005-0000-0000-00001F080000}"/>
    <cellStyle name="20% - Accent1 2 2 2 2 4 2 7" xfId="2040" xr:uid="{00000000-0005-0000-0000-000020080000}"/>
    <cellStyle name="20% - Accent1 2 2 2 2 4 2 7 2" xfId="2041" xr:uid="{00000000-0005-0000-0000-000021080000}"/>
    <cellStyle name="20% - Accent1 2 2 2 2 4 2 8" xfId="2042" xr:uid="{00000000-0005-0000-0000-000022080000}"/>
    <cellStyle name="20% - Accent1 2 2 2 2 4 2 8 2" xfId="2043" xr:uid="{00000000-0005-0000-0000-000023080000}"/>
    <cellStyle name="20% - Accent1 2 2 2 2 4 2 9" xfId="2044" xr:uid="{00000000-0005-0000-0000-000024080000}"/>
    <cellStyle name="20% - Accent1 2 2 2 2 4 3" xfId="2045" xr:uid="{00000000-0005-0000-0000-000025080000}"/>
    <cellStyle name="20% - Accent1 2 2 2 2 4 3 2" xfId="2046" xr:uid="{00000000-0005-0000-0000-000026080000}"/>
    <cellStyle name="20% - Accent1 2 2 2 2 4 3 2 2" xfId="2047" xr:uid="{00000000-0005-0000-0000-000027080000}"/>
    <cellStyle name="20% - Accent1 2 2 2 2 4 3 2 2 2" xfId="2048" xr:uid="{00000000-0005-0000-0000-000028080000}"/>
    <cellStyle name="20% - Accent1 2 2 2 2 4 3 2 2 2 2" xfId="2049" xr:uid="{00000000-0005-0000-0000-000029080000}"/>
    <cellStyle name="20% - Accent1 2 2 2 2 4 3 2 2 3" xfId="2050" xr:uid="{00000000-0005-0000-0000-00002A080000}"/>
    <cellStyle name="20% - Accent1 2 2 2 2 4 3 2 3" xfId="2051" xr:uid="{00000000-0005-0000-0000-00002B080000}"/>
    <cellStyle name="20% - Accent1 2 2 2 2 4 3 2 3 2" xfId="2052" xr:uid="{00000000-0005-0000-0000-00002C080000}"/>
    <cellStyle name="20% - Accent1 2 2 2 2 4 3 2 4" xfId="2053" xr:uid="{00000000-0005-0000-0000-00002D080000}"/>
    <cellStyle name="20% - Accent1 2 2 2 2 4 3 3" xfId="2054" xr:uid="{00000000-0005-0000-0000-00002E080000}"/>
    <cellStyle name="20% - Accent1 2 2 2 2 4 3 3 2" xfId="2055" xr:uid="{00000000-0005-0000-0000-00002F080000}"/>
    <cellStyle name="20% - Accent1 2 2 2 2 4 3 3 2 2" xfId="2056" xr:uid="{00000000-0005-0000-0000-000030080000}"/>
    <cellStyle name="20% - Accent1 2 2 2 2 4 3 3 2 2 2" xfId="2057" xr:uid="{00000000-0005-0000-0000-000031080000}"/>
    <cellStyle name="20% - Accent1 2 2 2 2 4 3 3 2 3" xfId="2058" xr:uid="{00000000-0005-0000-0000-000032080000}"/>
    <cellStyle name="20% - Accent1 2 2 2 2 4 3 3 3" xfId="2059" xr:uid="{00000000-0005-0000-0000-000033080000}"/>
    <cellStyle name="20% - Accent1 2 2 2 2 4 3 3 3 2" xfId="2060" xr:uid="{00000000-0005-0000-0000-000034080000}"/>
    <cellStyle name="20% - Accent1 2 2 2 2 4 3 3 4" xfId="2061" xr:uid="{00000000-0005-0000-0000-000035080000}"/>
    <cellStyle name="20% - Accent1 2 2 2 2 4 3 4" xfId="2062" xr:uid="{00000000-0005-0000-0000-000036080000}"/>
    <cellStyle name="20% - Accent1 2 2 2 2 4 3 4 2" xfId="2063" xr:uid="{00000000-0005-0000-0000-000037080000}"/>
    <cellStyle name="20% - Accent1 2 2 2 2 4 3 4 2 2" xfId="2064" xr:uid="{00000000-0005-0000-0000-000038080000}"/>
    <cellStyle name="20% - Accent1 2 2 2 2 4 3 4 2 2 2" xfId="2065" xr:uid="{00000000-0005-0000-0000-000039080000}"/>
    <cellStyle name="20% - Accent1 2 2 2 2 4 3 4 2 3" xfId="2066" xr:uid="{00000000-0005-0000-0000-00003A080000}"/>
    <cellStyle name="20% - Accent1 2 2 2 2 4 3 4 3" xfId="2067" xr:uid="{00000000-0005-0000-0000-00003B080000}"/>
    <cellStyle name="20% - Accent1 2 2 2 2 4 3 4 3 2" xfId="2068" xr:uid="{00000000-0005-0000-0000-00003C080000}"/>
    <cellStyle name="20% - Accent1 2 2 2 2 4 3 4 4" xfId="2069" xr:uid="{00000000-0005-0000-0000-00003D080000}"/>
    <cellStyle name="20% - Accent1 2 2 2 2 4 3 5" xfId="2070" xr:uid="{00000000-0005-0000-0000-00003E080000}"/>
    <cellStyle name="20% - Accent1 2 2 2 2 4 3 5 2" xfId="2071" xr:uid="{00000000-0005-0000-0000-00003F080000}"/>
    <cellStyle name="20% - Accent1 2 2 2 2 4 3 5 2 2" xfId="2072" xr:uid="{00000000-0005-0000-0000-000040080000}"/>
    <cellStyle name="20% - Accent1 2 2 2 2 4 3 5 3" xfId="2073" xr:uid="{00000000-0005-0000-0000-000041080000}"/>
    <cellStyle name="20% - Accent1 2 2 2 2 4 3 6" xfId="2074" xr:uid="{00000000-0005-0000-0000-000042080000}"/>
    <cellStyle name="20% - Accent1 2 2 2 2 4 3 6 2" xfId="2075" xr:uid="{00000000-0005-0000-0000-000043080000}"/>
    <cellStyle name="20% - Accent1 2 2 2 2 4 3 6 2 2" xfId="2076" xr:uid="{00000000-0005-0000-0000-000044080000}"/>
    <cellStyle name="20% - Accent1 2 2 2 2 4 3 6 3" xfId="2077" xr:uid="{00000000-0005-0000-0000-000045080000}"/>
    <cellStyle name="20% - Accent1 2 2 2 2 4 3 7" xfId="2078" xr:uid="{00000000-0005-0000-0000-000046080000}"/>
    <cellStyle name="20% - Accent1 2 2 2 2 4 3 7 2" xfId="2079" xr:uid="{00000000-0005-0000-0000-000047080000}"/>
    <cellStyle name="20% - Accent1 2 2 2 2 4 3 8" xfId="2080" xr:uid="{00000000-0005-0000-0000-000048080000}"/>
    <cellStyle name="20% - Accent1 2 2 2 2 4 3 8 2" xfId="2081" xr:uid="{00000000-0005-0000-0000-000049080000}"/>
    <cellStyle name="20% - Accent1 2 2 2 2 4 3 9" xfId="2082" xr:uid="{00000000-0005-0000-0000-00004A080000}"/>
    <cellStyle name="20% - Accent1 2 2 2 2 4 4" xfId="2083" xr:uid="{00000000-0005-0000-0000-00004B080000}"/>
    <cellStyle name="20% - Accent1 2 2 2 2 4 4 2" xfId="2084" xr:uid="{00000000-0005-0000-0000-00004C080000}"/>
    <cellStyle name="20% - Accent1 2 2 2 2 4 4 2 2" xfId="2085" xr:uid="{00000000-0005-0000-0000-00004D080000}"/>
    <cellStyle name="20% - Accent1 2 2 2 2 4 4 2 2 2" xfId="2086" xr:uid="{00000000-0005-0000-0000-00004E080000}"/>
    <cellStyle name="20% - Accent1 2 2 2 2 4 4 2 3" xfId="2087" xr:uid="{00000000-0005-0000-0000-00004F080000}"/>
    <cellStyle name="20% - Accent1 2 2 2 2 4 4 3" xfId="2088" xr:uid="{00000000-0005-0000-0000-000050080000}"/>
    <cellStyle name="20% - Accent1 2 2 2 2 4 4 3 2" xfId="2089" xr:uid="{00000000-0005-0000-0000-000051080000}"/>
    <cellStyle name="20% - Accent1 2 2 2 2 4 4 4" xfId="2090" xr:uid="{00000000-0005-0000-0000-000052080000}"/>
    <cellStyle name="20% - Accent1 2 2 2 2 4 5" xfId="2091" xr:uid="{00000000-0005-0000-0000-000053080000}"/>
    <cellStyle name="20% - Accent1 2 2 2 2 4 5 2" xfId="2092" xr:uid="{00000000-0005-0000-0000-000054080000}"/>
    <cellStyle name="20% - Accent1 2 2 2 2 4 5 2 2" xfId="2093" xr:uid="{00000000-0005-0000-0000-000055080000}"/>
    <cellStyle name="20% - Accent1 2 2 2 2 4 5 2 2 2" xfId="2094" xr:uid="{00000000-0005-0000-0000-000056080000}"/>
    <cellStyle name="20% - Accent1 2 2 2 2 4 5 2 3" xfId="2095" xr:uid="{00000000-0005-0000-0000-000057080000}"/>
    <cellStyle name="20% - Accent1 2 2 2 2 4 5 3" xfId="2096" xr:uid="{00000000-0005-0000-0000-000058080000}"/>
    <cellStyle name="20% - Accent1 2 2 2 2 4 5 3 2" xfId="2097" xr:uid="{00000000-0005-0000-0000-000059080000}"/>
    <cellStyle name="20% - Accent1 2 2 2 2 4 5 4" xfId="2098" xr:uid="{00000000-0005-0000-0000-00005A080000}"/>
    <cellStyle name="20% - Accent1 2 2 2 2 4 6" xfId="2099" xr:uid="{00000000-0005-0000-0000-00005B080000}"/>
    <cellStyle name="20% - Accent1 2 2 2 2 4 6 2" xfId="2100" xr:uid="{00000000-0005-0000-0000-00005C080000}"/>
    <cellStyle name="20% - Accent1 2 2 2 2 4 6 2 2" xfId="2101" xr:uid="{00000000-0005-0000-0000-00005D080000}"/>
    <cellStyle name="20% - Accent1 2 2 2 2 4 6 2 2 2" xfId="2102" xr:uid="{00000000-0005-0000-0000-00005E080000}"/>
    <cellStyle name="20% - Accent1 2 2 2 2 4 6 2 3" xfId="2103" xr:uid="{00000000-0005-0000-0000-00005F080000}"/>
    <cellStyle name="20% - Accent1 2 2 2 2 4 6 3" xfId="2104" xr:uid="{00000000-0005-0000-0000-000060080000}"/>
    <cellStyle name="20% - Accent1 2 2 2 2 4 6 3 2" xfId="2105" xr:uid="{00000000-0005-0000-0000-000061080000}"/>
    <cellStyle name="20% - Accent1 2 2 2 2 4 6 4" xfId="2106" xr:uid="{00000000-0005-0000-0000-000062080000}"/>
    <cellStyle name="20% - Accent1 2 2 2 2 4 7" xfId="2107" xr:uid="{00000000-0005-0000-0000-000063080000}"/>
    <cellStyle name="20% - Accent1 2 2 2 2 4 7 2" xfId="2108" xr:uid="{00000000-0005-0000-0000-000064080000}"/>
    <cellStyle name="20% - Accent1 2 2 2 2 4 7 2 2" xfId="2109" xr:uid="{00000000-0005-0000-0000-000065080000}"/>
    <cellStyle name="20% - Accent1 2 2 2 2 4 7 3" xfId="2110" xr:uid="{00000000-0005-0000-0000-000066080000}"/>
    <cellStyle name="20% - Accent1 2 2 2 2 4 8" xfId="2111" xr:uid="{00000000-0005-0000-0000-000067080000}"/>
    <cellStyle name="20% - Accent1 2 2 2 2 4 8 2" xfId="2112" xr:uid="{00000000-0005-0000-0000-000068080000}"/>
    <cellStyle name="20% - Accent1 2 2 2 2 4 8 2 2" xfId="2113" xr:uid="{00000000-0005-0000-0000-000069080000}"/>
    <cellStyle name="20% - Accent1 2 2 2 2 4 8 3" xfId="2114" xr:uid="{00000000-0005-0000-0000-00006A080000}"/>
    <cellStyle name="20% - Accent1 2 2 2 2 4 9" xfId="2115" xr:uid="{00000000-0005-0000-0000-00006B080000}"/>
    <cellStyle name="20% - Accent1 2 2 2 2 4 9 2" xfId="2116" xr:uid="{00000000-0005-0000-0000-00006C080000}"/>
    <cellStyle name="20% - Accent1 2 2 2 2 5" xfId="2117" xr:uid="{00000000-0005-0000-0000-00006D080000}"/>
    <cellStyle name="20% - Accent1 2 2 2 2 5 10" xfId="2118" xr:uid="{00000000-0005-0000-0000-00006E080000}"/>
    <cellStyle name="20% - Accent1 2 2 2 2 5 10 2" xfId="2119" xr:uid="{00000000-0005-0000-0000-00006F080000}"/>
    <cellStyle name="20% - Accent1 2 2 2 2 5 11" xfId="2120" xr:uid="{00000000-0005-0000-0000-000070080000}"/>
    <cellStyle name="20% - Accent1 2 2 2 2 5 2" xfId="2121" xr:uid="{00000000-0005-0000-0000-000071080000}"/>
    <cellStyle name="20% - Accent1 2 2 2 2 5 2 2" xfId="2122" xr:uid="{00000000-0005-0000-0000-000072080000}"/>
    <cellStyle name="20% - Accent1 2 2 2 2 5 2 2 2" xfId="2123" xr:uid="{00000000-0005-0000-0000-000073080000}"/>
    <cellStyle name="20% - Accent1 2 2 2 2 5 2 2 2 2" xfId="2124" xr:uid="{00000000-0005-0000-0000-000074080000}"/>
    <cellStyle name="20% - Accent1 2 2 2 2 5 2 2 2 2 2" xfId="2125" xr:uid="{00000000-0005-0000-0000-000075080000}"/>
    <cellStyle name="20% - Accent1 2 2 2 2 5 2 2 2 3" xfId="2126" xr:uid="{00000000-0005-0000-0000-000076080000}"/>
    <cellStyle name="20% - Accent1 2 2 2 2 5 2 2 3" xfId="2127" xr:uid="{00000000-0005-0000-0000-000077080000}"/>
    <cellStyle name="20% - Accent1 2 2 2 2 5 2 2 3 2" xfId="2128" xr:uid="{00000000-0005-0000-0000-000078080000}"/>
    <cellStyle name="20% - Accent1 2 2 2 2 5 2 2 4" xfId="2129" xr:uid="{00000000-0005-0000-0000-000079080000}"/>
    <cellStyle name="20% - Accent1 2 2 2 2 5 2 3" xfId="2130" xr:uid="{00000000-0005-0000-0000-00007A080000}"/>
    <cellStyle name="20% - Accent1 2 2 2 2 5 2 3 2" xfId="2131" xr:uid="{00000000-0005-0000-0000-00007B080000}"/>
    <cellStyle name="20% - Accent1 2 2 2 2 5 2 3 2 2" xfId="2132" xr:uid="{00000000-0005-0000-0000-00007C080000}"/>
    <cellStyle name="20% - Accent1 2 2 2 2 5 2 3 2 2 2" xfId="2133" xr:uid="{00000000-0005-0000-0000-00007D080000}"/>
    <cellStyle name="20% - Accent1 2 2 2 2 5 2 3 2 3" xfId="2134" xr:uid="{00000000-0005-0000-0000-00007E080000}"/>
    <cellStyle name="20% - Accent1 2 2 2 2 5 2 3 3" xfId="2135" xr:uid="{00000000-0005-0000-0000-00007F080000}"/>
    <cellStyle name="20% - Accent1 2 2 2 2 5 2 3 3 2" xfId="2136" xr:uid="{00000000-0005-0000-0000-000080080000}"/>
    <cellStyle name="20% - Accent1 2 2 2 2 5 2 3 4" xfId="2137" xr:uid="{00000000-0005-0000-0000-000081080000}"/>
    <cellStyle name="20% - Accent1 2 2 2 2 5 2 4" xfId="2138" xr:uid="{00000000-0005-0000-0000-000082080000}"/>
    <cellStyle name="20% - Accent1 2 2 2 2 5 2 4 2" xfId="2139" xr:uid="{00000000-0005-0000-0000-000083080000}"/>
    <cellStyle name="20% - Accent1 2 2 2 2 5 2 4 2 2" xfId="2140" xr:uid="{00000000-0005-0000-0000-000084080000}"/>
    <cellStyle name="20% - Accent1 2 2 2 2 5 2 4 2 2 2" xfId="2141" xr:uid="{00000000-0005-0000-0000-000085080000}"/>
    <cellStyle name="20% - Accent1 2 2 2 2 5 2 4 2 3" xfId="2142" xr:uid="{00000000-0005-0000-0000-000086080000}"/>
    <cellStyle name="20% - Accent1 2 2 2 2 5 2 4 3" xfId="2143" xr:uid="{00000000-0005-0000-0000-000087080000}"/>
    <cellStyle name="20% - Accent1 2 2 2 2 5 2 4 3 2" xfId="2144" xr:uid="{00000000-0005-0000-0000-000088080000}"/>
    <cellStyle name="20% - Accent1 2 2 2 2 5 2 4 4" xfId="2145" xr:uid="{00000000-0005-0000-0000-000089080000}"/>
    <cellStyle name="20% - Accent1 2 2 2 2 5 2 5" xfId="2146" xr:uid="{00000000-0005-0000-0000-00008A080000}"/>
    <cellStyle name="20% - Accent1 2 2 2 2 5 2 5 2" xfId="2147" xr:uid="{00000000-0005-0000-0000-00008B080000}"/>
    <cellStyle name="20% - Accent1 2 2 2 2 5 2 5 2 2" xfId="2148" xr:uid="{00000000-0005-0000-0000-00008C080000}"/>
    <cellStyle name="20% - Accent1 2 2 2 2 5 2 5 3" xfId="2149" xr:uid="{00000000-0005-0000-0000-00008D080000}"/>
    <cellStyle name="20% - Accent1 2 2 2 2 5 2 6" xfId="2150" xr:uid="{00000000-0005-0000-0000-00008E080000}"/>
    <cellStyle name="20% - Accent1 2 2 2 2 5 2 6 2" xfId="2151" xr:uid="{00000000-0005-0000-0000-00008F080000}"/>
    <cellStyle name="20% - Accent1 2 2 2 2 5 2 6 2 2" xfId="2152" xr:uid="{00000000-0005-0000-0000-000090080000}"/>
    <cellStyle name="20% - Accent1 2 2 2 2 5 2 6 3" xfId="2153" xr:uid="{00000000-0005-0000-0000-000091080000}"/>
    <cellStyle name="20% - Accent1 2 2 2 2 5 2 7" xfId="2154" xr:uid="{00000000-0005-0000-0000-000092080000}"/>
    <cellStyle name="20% - Accent1 2 2 2 2 5 2 7 2" xfId="2155" xr:uid="{00000000-0005-0000-0000-000093080000}"/>
    <cellStyle name="20% - Accent1 2 2 2 2 5 2 8" xfId="2156" xr:uid="{00000000-0005-0000-0000-000094080000}"/>
    <cellStyle name="20% - Accent1 2 2 2 2 5 2 8 2" xfId="2157" xr:uid="{00000000-0005-0000-0000-000095080000}"/>
    <cellStyle name="20% - Accent1 2 2 2 2 5 2 9" xfId="2158" xr:uid="{00000000-0005-0000-0000-000096080000}"/>
    <cellStyle name="20% - Accent1 2 2 2 2 5 3" xfId="2159" xr:uid="{00000000-0005-0000-0000-000097080000}"/>
    <cellStyle name="20% - Accent1 2 2 2 2 5 3 2" xfId="2160" xr:uid="{00000000-0005-0000-0000-000098080000}"/>
    <cellStyle name="20% - Accent1 2 2 2 2 5 3 2 2" xfId="2161" xr:uid="{00000000-0005-0000-0000-000099080000}"/>
    <cellStyle name="20% - Accent1 2 2 2 2 5 3 2 2 2" xfId="2162" xr:uid="{00000000-0005-0000-0000-00009A080000}"/>
    <cellStyle name="20% - Accent1 2 2 2 2 5 3 2 2 2 2" xfId="2163" xr:uid="{00000000-0005-0000-0000-00009B080000}"/>
    <cellStyle name="20% - Accent1 2 2 2 2 5 3 2 2 3" xfId="2164" xr:uid="{00000000-0005-0000-0000-00009C080000}"/>
    <cellStyle name="20% - Accent1 2 2 2 2 5 3 2 3" xfId="2165" xr:uid="{00000000-0005-0000-0000-00009D080000}"/>
    <cellStyle name="20% - Accent1 2 2 2 2 5 3 2 3 2" xfId="2166" xr:uid="{00000000-0005-0000-0000-00009E080000}"/>
    <cellStyle name="20% - Accent1 2 2 2 2 5 3 2 4" xfId="2167" xr:uid="{00000000-0005-0000-0000-00009F080000}"/>
    <cellStyle name="20% - Accent1 2 2 2 2 5 3 3" xfId="2168" xr:uid="{00000000-0005-0000-0000-0000A0080000}"/>
    <cellStyle name="20% - Accent1 2 2 2 2 5 3 3 2" xfId="2169" xr:uid="{00000000-0005-0000-0000-0000A1080000}"/>
    <cellStyle name="20% - Accent1 2 2 2 2 5 3 3 2 2" xfId="2170" xr:uid="{00000000-0005-0000-0000-0000A2080000}"/>
    <cellStyle name="20% - Accent1 2 2 2 2 5 3 3 2 2 2" xfId="2171" xr:uid="{00000000-0005-0000-0000-0000A3080000}"/>
    <cellStyle name="20% - Accent1 2 2 2 2 5 3 3 2 3" xfId="2172" xr:uid="{00000000-0005-0000-0000-0000A4080000}"/>
    <cellStyle name="20% - Accent1 2 2 2 2 5 3 3 3" xfId="2173" xr:uid="{00000000-0005-0000-0000-0000A5080000}"/>
    <cellStyle name="20% - Accent1 2 2 2 2 5 3 3 3 2" xfId="2174" xr:uid="{00000000-0005-0000-0000-0000A6080000}"/>
    <cellStyle name="20% - Accent1 2 2 2 2 5 3 3 4" xfId="2175" xr:uid="{00000000-0005-0000-0000-0000A7080000}"/>
    <cellStyle name="20% - Accent1 2 2 2 2 5 3 4" xfId="2176" xr:uid="{00000000-0005-0000-0000-0000A8080000}"/>
    <cellStyle name="20% - Accent1 2 2 2 2 5 3 4 2" xfId="2177" xr:uid="{00000000-0005-0000-0000-0000A9080000}"/>
    <cellStyle name="20% - Accent1 2 2 2 2 5 3 4 2 2" xfId="2178" xr:uid="{00000000-0005-0000-0000-0000AA080000}"/>
    <cellStyle name="20% - Accent1 2 2 2 2 5 3 4 2 2 2" xfId="2179" xr:uid="{00000000-0005-0000-0000-0000AB080000}"/>
    <cellStyle name="20% - Accent1 2 2 2 2 5 3 4 2 3" xfId="2180" xr:uid="{00000000-0005-0000-0000-0000AC080000}"/>
    <cellStyle name="20% - Accent1 2 2 2 2 5 3 4 3" xfId="2181" xr:uid="{00000000-0005-0000-0000-0000AD080000}"/>
    <cellStyle name="20% - Accent1 2 2 2 2 5 3 4 3 2" xfId="2182" xr:uid="{00000000-0005-0000-0000-0000AE080000}"/>
    <cellStyle name="20% - Accent1 2 2 2 2 5 3 4 4" xfId="2183" xr:uid="{00000000-0005-0000-0000-0000AF080000}"/>
    <cellStyle name="20% - Accent1 2 2 2 2 5 3 5" xfId="2184" xr:uid="{00000000-0005-0000-0000-0000B0080000}"/>
    <cellStyle name="20% - Accent1 2 2 2 2 5 3 5 2" xfId="2185" xr:uid="{00000000-0005-0000-0000-0000B1080000}"/>
    <cellStyle name="20% - Accent1 2 2 2 2 5 3 5 2 2" xfId="2186" xr:uid="{00000000-0005-0000-0000-0000B2080000}"/>
    <cellStyle name="20% - Accent1 2 2 2 2 5 3 5 3" xfId="2187" xr:uid="{00000000-0005-0000-0000-0000B3080000}"/>
    <cellStyle name="20% - Accent1 2 2 2 2 5 3 6" xfId="2188" xr:uid="{00000000-0005-0000-0000-0000B4080000}"/>
    <cellStyle name="20% - Accent1 2 2 2 2 5 3 6 2" xfId="2189" xr:uid="{00000000-0005-0000-0000-0000B5080000}"/>
    <cellStyle name="20% - Accent1 2 2 2 2 5 3 6 2 2" xfId="2190" xr:uid="{00000000-0005-0000-0000-0000B6080000}"/>
    <cellStyle name="20% - Accent1 2 2 2 2 5 3 6 3" xfId="2191" xr:uid="{00000000-0005-0000-0000-0000B7080000}"/>
    <cellStyle name="20% - Accent1 2 2 2 2 5 3 7" xfId="2192" xr:uid="{00000000-0005-0000-0000-0000B8080000}"/>
    <cellStyle name="20% - Accent1 2 2 2 2 5 3 7 2" xfId="2193" xr:uid="{00000000-0005-0000-0000-0000B9080000}"/>
    <cellStyle name="20% - Accent1 2 2 2 2 5 3 8" xfId="2194" xr:uid="{00000000-0005-0000-0000-0000BA080000}"/>
    <cellStyle name="20% - Accent1 2 2 2 2 5 3 8 2" xfId="2195" xr:uid="{00000000-0005-0000-0000-0000BB080000}"/>
    <cellStyle name="20% - Accent1 2 2 2 2 5 3 9" xfId="2196" xr:uid="{00000000-0005-0000-0000-0000BC080000}"/>
    <cellStyle name="20% - Accent1 2 2 2 2 5 4" xfId="2197" xr:uid="{00000000-0005-0000-0000-0000BD080000}"/>
    <cellStyle name="20% - Accent1 2 2 2 2 5 4 2" xfId="2198" xr:uid="{00000000-0005-0000-0000-0000BE080000}"/>
    <cellStyle name="20% - Accent1 2 2 2 2 5 4 2 2" xfId="2199" xr:uid="{00000000-0005-0000-0000-0000BF080000}"/>
    <cellStyle name="20% - Accent1 2 2 2 2 5 4 2 2 2" xfId="2200" xr:uid="{00000000-0005-0000-0000-0000C0080000}"/>
    <cellStyle name="20% - Accent1 2 2 2 2 5 4 2 3" xfId="2201" xr:uid="{00000000-0005-0000-0000-0000C1080000}"/>
    <cellStyle name="20% - Accent1 2 2 2 2 5 4 3" xfId="2202" xr:uid="{00000000-0005-0000-0000-0000C2080000}"/>
    <cellStyle name="20% - Accent1 2 2 2 2 5 4 3 2" xfId="2203" xr:uid="{00000000-0005-0000-0000-0000C3080000}"/>
    <cellStyle name="20% - Accent1 2 2 2 2 5 4 4" xfId="2204" xr:uid="{00000000-0005-0000-0000-0000C4080000}"/>
    <cellStyle name="20% - Accent1 2 2 2 2 5 5" xfId="2205" xr:uid="{00000000-0005-0000-0000-0000C5080000}"/>
    <cellStyle name="20% - Accent1 2 2 2 2 5 5 2" xfId="2206" xr:uid="{00000000-0005-0000-0000-0000C6080000}"/>
    <cellStyle name="20% - Accent1 2 2 2 2 5 5 2 2" xfId="2207" xr:uid="{00000000-0005-0000-0000-0000C7080000}"/>
    <cellStyle name="20% - Accent1 2 2 2 2 5 5 2 2 2" xfId="2208" xr:uid="{00000000-0005-0000-0000-0000C8080000}"/>
    <cellStyle name="20% - Accent1 2 2 2 2 5 5 2 3" xfId="2209" xr:uid="{00000000-0005-0000-0000-0000C9080000}"/>
    <cellStyle name="20% - Accent1 2 2 2 2 5 5 3" xfId="2210" xr:uid="{00000000-0005-0000-0000-0000CA080000}"/>
    <cellStyle name="20% - Accent1 2 2 2 2 5 5 3 2" xfId="2211" xr:uid="{00000000-0005-0000-0000-0000CB080000}"/>
    <cellStyle name="20% - Accent1 2 2 2 2 5 5 4" xfId="2212" xr:uid="{00000000-0005-0000-0000-0000CC080000}"/>
    <cellStyle name="20% - Accent1 2 2 2 2 5 6" xfId="2213" xr:uid="{00000000-0005-0000-0000-0000CD080000}"/>
    <cellStyle name="20% - Accent1 2 2 2 2 5 6 2" xfId="2214" xr:uid="{00000000-0005-0000-0000-0000CE080000}"/>
    <cellStyle name="20% - Accent1 2 2 2 2 5 6 2 2" xfId="2215" xr:uid="{00000000-0005-0000-0000-0000CF080000}"/>
    <cellStyle name="20% - Accent1 2 2 2 2 5 6 2 2 2" xfId="2216" xr:uid="{00000000-0005-0000-0000-0000D0080000}"/>
    <cellStyle name="20% - Accent1 2 2 2 2 5 6 2 3" xfId="2217" xr:uid="{00000000-0005-0000-0000-0000D1080000}"/>
    <cellStyle name="20% - Accent1 2 2 2 2 5 6 3" xfId="2218" xr:uid="{00000000-0005-0000-0000-0000D2080000}"/>
    <cellStyle name="20% - Accent1 2 2 2 2 5 6 3 2" xfId="2219" xr:uid="{00000000-0005-0000-0000-0000D3080000}"/>
    <cellStyle name="20% - Accent1 2 2 2 2 5 6 4" xfId="2220" xr:uid="{00000000-0005-0000-0000-0000D4080000}"/>
    <cellStyle name="20% - Accent1 2 2 2 2 5 7" xfId="2221" xr:uid="{00000000-0005-0000-0000-0000D5080000}"/>
    <cellStyle name="20% - Accent1 2 2 2 2 5 7 2" xfId="2222" xr:uid="{00000000-0005-0000-0000-0000D6080000}"/>
    <cellStyle name="20% - Accent1 2 2 2 2 5 7 2 2" xfId="2223" xr:uid="{00000000-0005-0000-0000-0000D7080000}"/>
    <cellStyle name="20% - Accent1 2 2 2 2 5 7 3" xfId="2224" xr:uid="{00000000-0005-0000-0000-0000D8080000}"/>
    <cellStyle name="20% - Accent1 2 2 2 2 5 8" xfId="2225" xr:uid="{00000000-0005-0000-0000-0000D9080000}"/>
    <cellStyle name="20% - Accent1 2 2 2 2 5 8 2" xfId="2226" xr:uid="{00000000-0005-0000-0000-0000DA080000}"/>
    <cellStyle name="20% - Accent1 2 2 2 2 5 8 2 2" xfId="2227" xr:uid="{00000000-0005-0000-0000-0000DB080000}"/>
    <cellStyle name="20% - Accent1 2 2 2 2 5 8 3" xfId="2228" xr:uid="{00000000-0005-0000-0000-0000DC080000}"/>
    <cellStyle name="20% - Accent1 2 2 2 2 5 9" xfId="2229" xr:uid="{00000000-0005-0000-0000-0000DD080000}"/>
    <cellStyle name="20% - Accent1 2 2 2 2 5 9 2" xfId="2230" xr:uid="{00000000-0005-0000-0000-0000DE080000}"/>
    <cellStyle name="20% - Accent1 2 2 2 2 6" xfId="2231" xr:uid="{00000000-0005-0000-0000-0000DF080000}"/>
    <cellStyle name="20% - Accent1 2 2 2 2 6 2" xfId="2232" xr:uid="{00000000-0005-0000-0000-0000E0080000}"/>
    <cellStyle name="20% - Accent1 2 2 2 2 6 2 2" xfId="2233" xr:uid="{00000000-0005-0000-0000-0000E1080000}"/>
    <cellStyle name="20% - Accent1 2 2 2 2 6 2 2 2" xfId="2234" xr:uid="{00000000-0005-0000-0000-0000E2080000}"/>
    <cellStyle name="20% - Accent1 2 2 2 2 6 2 2 2 2" xfId="2235" xr:uid="{00000000-0005-0000-0000-0000E3080000}"/>
    <cellStyle name="20% - Accent1 2 2 2 2 6 2 2 3" xfId="2236" xr:uid="{00000000-0005-0000-0000-0000E4080000}"/>
    <cellStyle name="20% - Accent1 2 2 2 2 6 2 3" xfId="2237" xr:uid="{00000000-0005-0000-0000-0000E5080000}"/>
    <cellStyle name="20% - Accent1 2 2 2 2 6 2 3 2" xfId="2238" xr:uid="{00000000-0005-0000-0000-0000E6080000}"/>
    <cellStyle name="20% - Accent1 2 2 2 2 6 2 4" xfId="2239" xr:uid="{00000000-0005-0000-0000-0000E7080000}"/>
    <cellStyle name="20% - Accent1 2 2 2 2 6 3" xfId="2240" xr:uid="{00000000-0005-0000-0000-0000E8080000}"/>
    <cellStyle name="20% - Accent1 2 2 2 2 6 3 2" xfId="2241" xr:uid="{00000000-0005-0000-0000-0000E9080000}"/>
    <cellStyle name="20% - Accent1 2 2 2 2 6 3 2 2" xfId="2242" xr:uid="{00000000-0005-0000-0000-0000EA080000}"/>
    <cellStyle name="20% - Accent1 2 2 2 2 6 3 2 2 2" xfId="2243" xr:uid="{00000000-0005-0000-0000-0000EB080000}"/>
    <cellStyle name="20% - Accent1 2 2 2 2 6 3 2 3" xfId="2244" xr:uid="{00000000-0005-0000-0000-0000EC080000}"/>
    <cellStyle name="20% - Accent1 2 2 2 2 6 3 3" xfId="2245" xr:uid="{00000000-0005-0000-0000-0000ED080000}"/>
    <cellStyle name="20% - Accent1 2 2 2 2 6 3 3 2" xfId="2246" xr:uid="{00000000-0005-0000-0000-0000EE080000}"/>
    <cellStyle name="20% - Accent1 2 2 2 2 6 3 4" xfId="2247" xr:uid="{00000000-0005-0000-0000-0000EF080000}"/>
    <cellStyle name="20% - Accent1 2 2 2 2 6 4" xfId="2248" xr:uid="{00000000-0005-0000-0000-0000F0080000}"/>
    <cellStyle name="20% - Accent1 2 2 2 2 6 4 2" xfId="2249" xr:uid="{00000000-0005-0000-0000-0000F1080000}"/>
    <cellStyle name="20% - Accent1 2 2 2 2 6 4 2 2" xfId="2250" xr:uid="{00000000-0005-0000-0000-0000F2080000}"/>
    <cellStyle name="20% - Accent1 2 2 2 2 6 4 2 2 2" xfId="2251" xr:uid="{00000000-0005-0000-0000-0000F3080000}"/>
    <cellStyle name="20% - Accent1 2 2 2 2 6 4 2 3" xfId="2252" xr:uid="{00000000-0005-0000-0000-0000F4080000}"/>
    <cellStyle name="20% - Accent1 2 2 2 2 6 4 3" xfId="2253" xr:uid="{00000000-0005-0000-0000-0000F5080000}"/>
    <cellStyle name="20% - Accent1 2 2 2 2 6 4 3 2" xfId="2254" xr:uid="{00000000-0005-0000-0000-0000F6080000}"/>
    <cellStyle name="20% - Accent1 2 2 2 2 6 4 4" xfId="2255" xr:uid="{00000000-0005-0000-0000-0000F7080000}"/>
    <cellStyle name="20% - Accent1 2 2 2 2 6 5" xfId="2256" xr:uid="{00000000-0005-0000-0000-0000F8080000}"/>
    <cellStyle name="20% - Accent1 2 2 2 2 6 5 2" xfId="2257" xr:uid="{00000000-0005-0000-0000-0000F9080000}"/>
    <cellStyle name="20% - Accent1 2 2 2 2 6 5 2 2" xfId="2258" xr:uid="{00000000-0005-0000-0000-0000FA080000}"/>
    <cellStyle name="20% - Accent1 2 2 2 2 6 5 3" xfId="2259" xr:uid="{00000000-0005-0000-0000-0000FB080000}"/>
    <cellStyle name="20% - Accent1 2 2 2 2 6 6" xfId="2260" xr:uid="{00000000-0005-0000-0000-0000FC080000}"/>
    <cellStyle name="20% - Accent1 2 2 2 2 6 6 2" xfId="2261" xr:uid="{00000000-0005-0000-0000-0000FD080000}"/>
    <cellStyle name="20% - Accent1 2 2 2 2 6 6 2 2" xfId="2262" xr:uid="{00000000-0005-0000-0000-0000FE080000}"/>
    <cellStyle name="20% - Accent1 2 2 2 2 6 6 3" xfId="2263" xr:uid="{00000000-0005-0000-0000-0000FF080000}"/>
    <cellStyle name="20% - Accent1 2 2 2 2 6 7" xfId="2264" xr:uid="{00000000-0005-0000-0000-000000090000}"/>
    <cellStyle name="20% - Accent1 2 2 2 2 6 7 2" xfId="2265" xr:uid="{00000000-0005-0000-0000-000001090000}"/>
    <cellStyle name="20% - Accent1 2 2 2 2 6 8" xfId="2266" xr:uid="{00000000-0005-0000-0000-000002090000}"/>
    <cellStyle name="20% - Accent1 2 2 2 2 6 8 2" xfId="2267" xr:uid="{00000000-0005-0000-0000-000003090000}"/>
    <cellStyle name="20% - Accent1 2 2 2 2 6 9" xfId="2268" xr:uid="{00000000-0005-0000-0000-000004090000}"/>
    <cellStyle name="20% - Accent1 2 2 2 2 7" xfId="2269" xr:uid="{00000000-0005-0000-0000-000005090000}"/>
    <cellStyle name="20% - Accent1 2 2 2 2 7 2" xfId="2270" xr:uid="{00000000-0005-0000-0000-000006090000}"/>
    <cellStyle name="20% - Accent1 2 2 2 2 7 2 2" xfId="2271" xr:uid="{00000000-0005-0000-0000-000007090000}"/>
    <cellStyle name="20% - Accent1 2 2 2 2 7 2 2 2" xfId="2272" xr:uid="{00000000-0005-0000-0000-000008090000}"/>
    <cellStyle name="20% - Accent1 2 2 2 2 7 2 2 2 2" xfId="2273" xr:uid="{00000000-0005-0000-0000-000009090000}"/>
    <cellStyle name="20% - Accent1 2 2 2 2 7 2 2 3" xfId="2274" xr:uid="{00000000-0005-0000-0000-00000A090000}"/>
    <cellStyle name="20% - Accent1 2 2 2 2 7 2 3" xfId="2275" xr:uid="{00000000-0005-0000-0000-00000B090000}"/>
    <cellStyle name="20% - Accent1 2 2 2 2 7 2 3 2" xfId="2276" xr:uid="{00000000-0005-0000-0000-00000C090000}"/>
    <cellStyle name="20% - Accent1 2 2 2 2 7 2 4" xfId="2277" xr:uid="{00000000-0005-0000-0000-00000D090000}"/>
    <cellStyle name="20% - Accent1 2 2 2 2 7 3" xfId="2278" xr:uid="{00000000-0005-0000-0000-00000E090000}"/>
    <cellStyle name="20% - Accent1 2 2 2 2 7 3 2" xfId="2279" xr:uid="{00000000-0005-0000-0000-00000F090000}"/>
    <cellStyle name="20% - Accent1 2 2 2 2 7 3 2 2" xfId="2280" xr:uid="{00000000-0005-0000-0000-000010090000}"/>
    <cellStyle name="20% - Accent1 2 2 2 2 7 3 2 2 2" xfId="2281" xr:uid="{00000000-0005-0000-0000-000011090000}"/>
    <cellStyle name="20% - Accent1 2 2 2 2 7 3 2 3" xfId="2282" xr:uid="{00000000-0005-0000-0000-000012090000}"/>
    <cellStyle name="20% - Accent1 2 2 2 2 7 3 3" xfId="2283" xr:uid="{00000000-0005-0000-0000-000013090000}"/>
    <cellStyle name="20% - Accent1 2 2 2 2 7 3 3 2" xfId="2284" xr:uid="{00000000-0005-0000-0000-000014090000}"/>
    <cellStyle name="20% - Accent1 2 2 2 2 7 3 4" xfId="2285" xr:uid="{00000000-0005-0000-0000-000015090000}"/>
    <cellStyle name="20% - Accent1 2 2 2 2 7 4" xfId="2286" xr:uid="{00000000-0005-0000-0000-000016090000}"/>
    <cellStyle name="20% - Accent1 2 2 2 2 7 4 2" xfId="2287" xr:uid="{00000000-0005-0000-0000-000017090000}"/>
    <cellStyle name="20% - Accent1 2 2 2 2 7 4 2 2" xfId="2288" xr:uid="{00000000-0005-0000-0000-000018090000}"/>
    <cellStyle name="20% - Accent1 2 2 2 2 7 4 2 2 2" xfId="2289" xr:uid="{00000000-0005-0000-0000-000019090000}"/>
    <cellStyle name="20% - Accent1 2 2 2 2 7 4 2 3" xfId="2290" xr:uid="{00000000-0005-0000-0000-00001A090000}"/>
    <cellStyle name="20% - Accent1 2 2 2 2 7 4 3" xfId="2291" xr:uid="{00000000-0005-0000-0000-00001B090000}"/>
    <cellStyle name="20% - Accent1 2 2 2 2 7 4 3 2" xfId="2292" xr:uid="{00000000-0005-0000-0000-00001C090000}"/>
    <cellStyle name="20% - Accent1 2 2 2 2 7 4 4" xfId="2293" xr:uid="{00000000-0005-0000-0000-00001D090000}"/>
    <cellStyle name="20% - Accent1 2 2 2 2 7 5" xfId="2294" xr:uid="{00000000-0005-0000-0000-00001E090000}"/>
    <cellStyle name="20% - Accent1 2 2 2 2 7 5 2" xfId="2295" xr:uid="{00000000-0005-0000-0000-00001F090000}"/>
    <cellStyle name="20% - Accent1 2 2 2 2 7 5 2 2" xfId="2296" xr:uid="{00000000-0005-0000-0000-000020090000}"/>
    <cellStyle name="20% - Accent1 2 2 2 2 7 5 3" xfId="2297" xr:uid="{00000000-0005-0000-0000-000021090000}"/>
    <cellStyle name="20% - Accent1 2 2 2 2 7 6" xfId="2298" xr:uid="{00000000-0005-0000-0000-000022090000}"/>
    <cellStyle name="20% - Accent1 2 2 2 2 7 6 2" xfId="2299" xr:uid="{00000000-0005-0000-0000-000023090000}"/>
    <cellStyle name="20% - Accent1 2 2 2 2 7 6 2 2" xfId="2300" xr:uid="{00000000-0005-0000-0000-000024090000}"/>
    <cellStyle name="20% - Accent1 2 2 2 2 7 6 3" xfId="2301" xr:uid="{00000000-0005-0000-0000-000025090000}"/>
    <cellStyle name="20% - Accent1 2 2 2 2 7 7" xfId="2302" xr:uid="{00000000-0005-0000-0000-000026090000}"/>
    <cellStyle name="20% - Accent1 2 2 2 2 7 7 2" xfId="2303" xr:uid="{00000000-0005-0000-0000-000027090000}"/>
    <cellStyle name="20% - Accent1 2 2 2 2 7 8" xfId="2304" xr:uid="{00000000-0005-0000-0000-000028090000}"/>
    <cellStyle name="20% - Accent1 2 2 2 2 7 8 2" xfId="2305" xr:uid="{00000000-0005-0000-0000-000029090000}"/>
    <cellStyle name="20% - Accent1 2 2 2 2 7 9" xfId="2306" xr:uid="{00000000-0005-0000-0000-00002A090000}"/>
    <cellStyle name="20% - Accent1 2 2 2 2 8" xfId="2307" xr:uid="{00000000-0005-0000-0000-00002B090000}"/>
    <cellStyle name="20% - Accent1 2 2 2 2 8 2" xfId="2308" xr:uid="{00000000-0005-0000-0000-00002C090000}"/>
    <cellStyle name="20% - Accent1 2 2 2 2 8 2 2" xfId="2309" xr:uid="{00000000-0005-0000-0000-00002D090000}"/>
    <cellStyle name="20% - Accent1 2 2 2 2 8 2 2 2" xfId="2310" xr:uid="{00000000-0005-0000-0000-00002E090000}"/>
    <cellStyle name="20% - Accent1 2 2 2 2 8 2 3" xfId="2311" xr:uid="{00000000-0005-0000-0000-00002F090000}"/>
    <cellStyle name="20% - Accent1 2 2 2 2 8 3" xfId="2312" xr:uid="{00000000-0005-0000-0000-000030090000}"/>
    <cellStyle name="20% - Accent1 2 2 2 2 8 3 2" xfId="2313" xr:uid="{00000000-0005-0000-0000-000031090000}"/>
    <cellStyle name="20% - Accent1 2 2 2 2 8 4" xfId="2314" xr:uid="{00000000-0005-0000-0000-000032090000}"/>
    <cellStyle name="20% - Accent1 2 2 2 2 9" xfId="2315" xr:uid="{00000000-0005-0000-0000-000033090000}"/>
    <cellStyle name="20% - Accent1 2 2 2 2 9 2" xfId="2316" xr:uid="{00000000-0005-0000-0000-000034090000}"/>
    <cellStyle name="20% - Accent1 2 2 2 2 9 2 2" xfId="2317" xr:uid="{00000000-0005-0000-0000-000035090000}"/>
    <cellStyle name="20% - Accent1 2 2 2 2 9 2 2 2" xfId="2318" xr:uid="{00000000-0005-0000-0000-000036090000}"/>
    <cellStyle name="20% - Accent1 2 2 2 2 9 2 3" xfId="2319" xr:uid="{00000000-0005-0000-0000-000037090000}"/>
    <cellStyle name="20% - Accent1 2 2 2 2 9 3" xfId="2320" xr:uid="{00000000-0005-0000-0000-000038090000}"/>
    <cellStyle name="20% - Accent1 2 2 2 2 9 3 2" xfId="2321" xr:uid="{00000000-0005-0000-0000-000039090000}"/>
    <cellStyle name="20% - Accent1 2 2 2 2 9 4" xfId="2322" xr:uid="{00000000-0005-0000-0000-00003A090000}"/>
    <cellStyle name="20% - Accent1 2 2 2 3" xfId="2323" xr:uid="{00000000-0005-0000-0000-00003B090000}"/>
    <cellStyle name="20% - Accent1 2 2 2 3 10" xfId="2324" xr:uid="{00000000-0005-0000-0000-00003C090000}"/>
    <cellStyle name="20% - Accent1 2 2 2 3 10 2" xfId="2325" xr:uid="{00000000-0005-0000-0000-00003D090000}"/>
    <cellStyle name="20% - Accent1 2 2 2 3 10 2 2" xfId="2326" xr:uid="{00000000-0005-0000-0000-00003E090000}"/>
    <cellStyle name="20% - Accent1 2 2 2 3 10 3" xfId="2327" xr:uid="{00000000-0005-0000-0000-00003F090000}"/>
    <cellStyle name="20% - Accent1 2 2 2 3 11" xfId="2328" xr:uid="{00000000-0005-0000-0000-000040090000}"/>
    <cellStyle name="20% - Accent1 2 2 2 3 11 2" xfId="2329" xr:uid="{00000000-0005-0000-0000-000041090000}"/>
    <cellStyle name="20% - Accent1 2 2 2 3 11 2 2" xfId="2330" xr:uid="{00000000-0005-0000-0000-000042090000}"/>
    <cellStyle name="20% - Accent1 2 2 2 3 11 3" xfId="2331" xr:uid="{00000000-0005-0000-0000-000043090000}"/>
    <cellStyle name="20% - Accent1 2 2 2 3 12" xfId="2332" xr:uid="{00000000-0005-0000-0000-000044090000}"/>
    <cellStyle name="20% - Accent1 2 2 2 3 12 2" xfId="2333" xr:uid="{00000000-0005-0000-0000-000045090000}"/>
    <cellStyle name="20% - Accent1 2 2 2 3 13" xfId="2334" xr:uid="{00000000-0005-0000-0000-000046090000}"/>
    <cellStyle name="20% - Accent1 2 2 2 3 13 2" xfId="2335" xr:uid="{00000000-0005-0000-0000-000047090000}"/>
    <cellStyle name="20% - Accent1 2 2 2 3 14" xfId="2336" xr:uid="{00000000-0005-0000-0000-000048090000}"/>
    <cellStyle name="20% - Accent1 2 2 2 3 2" xfId="2337" xr:uid="{00000000-0005-0000-0000-000049090000}"/>
    <cellStyle name="20% - Accent1 2 2 2 3 2 10" xfId="2338" xr:uid="{00000000-0005-0000-0000-00004A090000}"/>
    <cellStyle name="20% - Accent1 2 2 2 3 2 10 2" xfId="2339" xr:uid="{00000000-0005-0000-0000-00004B090000}"/>
    <cellStyle name="20% - Accent1 2 2 2 3 2 11" xfId="2340" xr:uid="{00000000-0005-0000-0000-00004C090000}"/>
    <cellStyle name="20% - Accent1 2 2 2 3 2 2" xfId="2341" xr:uid="{00000000-0005-0000-0000-00004D090000}"/>
    <cellStyle name="20% - Accent1 2 2 2 3 2 2 2" xfId="2342" xr:uid="{00000000-0005-0000-0000-00004E090000}"/>
    <cellStyle name="20% - Accent1 2 2 2 3 2 2 2 2" xfId="2343" xr:uid="{00000000-0005-0000-0000-00004F090000}"/>
    <cellStyle name="20% - Accent1 2 2 2 3 2 2 2 2 2" xfId="2344" xr:uid="{00000000-0005-0000-0000-000050090000}"/>
    <cellStyle name="20% - Accent1 2 2 2 3 2 2 2 2 2 2" xfId="2345" xr:uid="{00000000-0005-0000-0000-000051090000}"/>
    <cellStyle name="20% - Accent1 2 2 2 3 2 2 2 2 3" xfId="2346" xr:uid="{00000000-0005-0000-0000-000052090000}"/>
    <cellStyle name="20% - Accent1 2 2 2 3 2 2 2 3" xfId="2347" xr:uid="{00000000-0005-0000-0000-000053090000}"/>
    <cellStyle name="20% - Accent1 2 2 2 3 2 2 2 3 2" xfId="2348" xr:uid="{00000000-0005-0000-0000-000054090000}"/>
    <cellStyle name="20% - Accent1 2 2 2 3 2 2 2 4" xfId="2349" xr:uid="{00000000-0005-0000-0000-000055090000}"/>
    <cellStyle name="20% - Accent1 2 2 2 3 2 2 3" xfId="2350" xr:uid="{00000000-0005-0000-0000-000056090000}"/>
    <cellStyle name="20% - Accent1 2 2 2 3 2 2 3 2" xfId="2351" xr:uid="{00000000-0005-0000-0000-000057090000}"/>
    <cellStyle name="20% - Accent1 2 2 2 3 2 2 3 2 2" xfId="2352" xr:uid="{00000000-0005-0000-0000-000058090000}"/>
    <cellStyle name="20% - Accent1 2 2 2 3 2 2 3 2 2 2" xfId="2353" xr:uid="{00000000-0005-0000-0000-000059090000}"/>
    <cellStyle name="20% - Accent1 2 2 2 3 2 2 3 2 3" xfId="2354" xr:uid="{00000000-0005-0000-0000-00005A090000}"/>
    <cellStyle name="20% - Accent1 2 2 2 3 2 2 3 3" xfId="2355" xr:uid="{00000000-0005-0000-0000-00005B090000}"/>
    <cellStyle name="20% - Accent1 2 2 2 3 2 2 3 3 2" xfId="2356" xr:uid="{00000000-0005-0000-0000-00005C090000}"/>
    <cellStyle name="20% - Accent1 2 2 2 3 2 2 3 4" xfId="2357" xr:uid="{00000000-0005-0000-0000-00005D090000}"/>
    <cellStyle name="20% - Accent1 2 2 2 3 2 2 4" xfId="2358" xr:uid="{00000000-0005-0000-0000-00005E090000}"/>
    <cellStyle name="20% - Accent1 2 2 2 3 2 2 4 2" xfId="2359" xr:uid="{00000000-0005-0000-0000-00005F090000}"/>
    <cellStyle name="20% - Accent1 2 2 2 3 2 2 4 2 2" xfId="2360" xr:uid="{00000000-0005-0000-0000-000060090000}"/>
    <cellStyle name="20% - Accent1 2 2 2 3 2 2 4 2 2 2" xfId="2361" xr:uid="{00000000-0005-0000-0000-000061090000}"/>
    <cellStyle name="20% - Accent1 2 2 2 3 2 2 4 2 3" xfId="2362" xr:uid="{00000000-0005-0000-0000-000062090000}"/>
    <cellStyle name="20% - Accent1 2 2 2 3 2 2 4 3" xfId="2363" xr:uid="{00000000-0005-0000-0000-000063090000}"/>
    <cellStyle name="20% - Accent1 2 2 2 3 2 2 4 3 2" xfId="2364" xr:uid="{00000000-0005-0000-0000-000064090000}"/>
    <cellStyle name="20% - Accent1 2 2 2 3 2 2 4 4" xfId="2365" xr:uid="{00000000-0005-0000-0000-000065090000}"/>
    <cellStyle name="20% - Accent1 2 2 2 3 2 2 5" xfId="2366" xr:uid="{00000000-0005-0000-0000-000066090000}"/>
    <cellStyle name="20% - Accent1 2 2 2 3 2 2 5 2" xfId="2367" xr:uid="{00000000-0005-0000-0000-000067090000}"/>
    <cellStyle name="20% - Accent1 2 2 2 3 2 2 5 2 2" xfId="2368" xr:uid="{00000000-0005-0000-0000-000068090000}"/>
    <cellStyle name="20% - Accent1 2 2 2 3 2 2 5 3" xfId="2369" xr:uid="{00000000-0005-0000-0000-000069090000}"/>
    <cellStyle name="20% - Accent1 2 2 2 3 2 2 6" xfId="2370" xr:uid="{00000000-0005-0000-0000-00006A090000}"/>
    <cellStyle name="20% - Accent1 2 2 2 3 2 2 6 2" xfId="2371" xr:uid="{00000000-0005-0000-0000-00006B090000}"/>
    <cellStyle name="20% - Accent1 2 2 2 3 2 2 6 2 2" xfId="2372" xr:uid="{00000000-0005-0000-0000-00006C090000}"/>
    <cellStyle name="20% - Accent1 2 2 2 3 2 2 6 3" xfId="2373" xr:uid="{00000000-0005-0000-0000-00006D090000}"/>
    <cellStyle name="20% - Accent1 2 2 2 3 2 2 7" xfId="2374" xr:uid="{00000000-0005-0000-0000-00006E090000}"/>
    <cellStyle name="20% - Accent1 2 2 2 3 2 2 7 2" xfId="2375" xr:uid="{00000000-0005-0000-0000-00006F090000}"/>
    <cellStyle name="20% - Accent1 2 2 2 3 2 2 8" xfId="2376" xr:uid="{00000000-0005-0000-0000-000070090000}"/>
    <cellStyle name="20% - Accent1 2 2 2 3 2 2 8 2" xfId="2377" xr:uid="{00000000-0005-0000-0000-000071090000}"/>
    <cellStyle name="20% - Accent1 2 2 2 3 2 2 9" xfId="2378" xr:uid="{00000000-0005-0000-0000-000072090000}"/>
    <cellStyle name="20% - Accent1 2 2 2 3 2 3" xfId="2379" xr:uid="{00000000-0005-0000-0000-000073090000}"/>
    <cellStyle name="20% - Accent1 2 2 2 3 2 3 2" xfId="2380" xr:uid="{00000000-0005-0000-0000-000074090000}"/>
    <cellStyle name="20% - Accent1 2 2 2 3 2 3 2 2" xfId="2381" xr:uid="{00000000-0005-0000-0000-000075090000}"/>
    <cellStyle name="20% - Accent1 2 2 2 3 2 3 2 2 2" xfId="2382" xr:uid="{00000000-0005-0000-0000-000076090000}"/>
    <cellStyle name="20% - Accent1 2 2 2 3 2 3 2 2 2 2" xfId="2383" xr:uid="{00000000-0005-0000-0000-000077090000}"/>
    <cellStyle name="20% - Accent1 2 2 2 3 2 3 2 2 3" xfId="2384" xr:uid="{00000000-0005-0000-0000-000078090000}"/>
    <cellStyle name="20% - Accent1 2 2 2 3 2 3 2 3" xfId="2385" xr:uid="{00000000-0005-0000-0000-000079090000}"/>
    <cellStyle name="20% - Accent1 2 2 2 3 2 3 2 3 2" xfId="2386" xr:uid="{00000000-0005-0000-0000-00007A090000}"/>
    <cellStyle name="20% - Accent1 2 2 2 3 2 3 2 4" xfId="2387" xr:uid="{00000000-0005-0000-0000-00007B090000}"/>
    <cellStyle name="20% - Accent1 2 2 2 3 2 3 3" xfId="2388" xr:uid="{00000000-0005-0000-0000-00007C090000}"/>
    <cellStyle name="20% - Accent1 2 2 2 3 2 3 3 2" xfId="2389" xr:uid="{00000000-0005-0000-0000-00007D090000}"/>
    <cellStyle name="20% - Accent1 2 2 2 3 2 3 3 2 2" xfId="2390" xr:uid="{00000000-0005-0000-0000-00007E090000}"/>
    <cellStyle name="20% - Accent1 2 2 2 3 2 3 3 2 2 2" xfId="2391" xr:uid="{00000000-0005-0000-0000-00007F090000}"/>
    <cellStyle name="20% - Accent1 2 2 2 3 2 3 3 2 3" xfId="2392" xr:uid="{00000000-0005-0000-0000-000080090000}"/>
    <cellStyle name="20% - Accent1 2 2 2 3 2 3 3 3" xfId="2393" xr:uid="{00000000-0005-0000-0000-000081090000}"/>
    <cellStyle name="20% - Accent1 2 2 2 3 2 3 3 3 2" xfId="2394" xr:uid="{00000000-0005-0000-0000-000082090000}"/>
    <cellStyle name="20% - Accent1 2 2 2 3 2 3 3 4" xfId="2395" xr:uid="{00000000-0005-0000-0000-000083090000}"/>
    <cellStyle name="20% - Accent1 2 2 2 3 2 3 4" xfId="2396" xr:uid="{00000000-0005-0000-0000-000084090000}"/>
    <cellStyle name="20% - Accent1 2 2 2 3 2 3 4 2" xfId="2397" xr:uid="{00000000-0005-0000-0000-000085090000}"/>
    <cellStyle name="20% - Accent1 2 2 2 3 2 3 4 2 2" xfId="2398" xr:uid="{00000000-0005-0000-0000-000086090000}"/>
    <cellStyle name="20% - Accent1 2 2 2 3 2 3 4 2 2 2" xfId="2399" xr:uid="{00000000-0005-0000-0000-000087090000}"/>
    <cellStyle name="20% - Accent1 2 2 2 3 2 3 4 2 3" xfId="2400" xr:uid="{00000000-0005-0000-0000-000088090000}"/>
    <cellStyle name="20% - Accent1 2 2 2 3 2 3 4 3" xfId="2401" xr:uid="{00000000-0005-0000-0000-000089090000}"/>
    <cellStyle name="20% - Accent1 2 2 2 3 2 3 4 3 2" xfId="2402" xr:uid="{00000000-0005-0000-0000-00008A090000}"/>
    <cellStyle name="20% - Accent1 2 2 2 3 2 3 4 4" xfId="2403" xr:uid="{00000000-0005-0000-0000-00008B090000}"/>
    <cellStyle name="20% - Accent1 2 2 2 3 2 3 5" xfId="2404" xr:uid="{00000000-0005-0000-0000-00008C090000}"/>
    <cellStyle name="20% - Accent1 2 2 2 3 2 3 5 2" xfId="2405" xr:uid="{00000000-0005-0000-0000-00008D090000}"/>
    <cellStyle name="20% - Accent1 2 2 2 3 2 3 5 2 2" xfId="2406" xr:uid="{00000000-0005-0000-0000-00008E090000}"/>
    <cellStyle name="20% - Accent1 2 2 2 3 2 3 5 3" xfId="2407" xr:uid="{00000000-0005-0000-0000-00008F090000}"/>
    <cellStyle name="20% - Accent1 2 2 2 3 2 3 6" xfId="2408" xr:uid="{00000000-0005-0000-0000-000090090000}"/>
    <cellStyle name="20% - Accent1 2 2 2 3 2 3 6 2" xfId="2409" xr:uid="{00000000-0005-0000-0000-000091090000}"/>
    <cellStyle name="20% - Accent1 2 2 2 3 2 3 6 2 2" xfId="2410" xr:uid="{00000000-0005-0000-0000-000092090000}"/>
    <cellStyle name="20% - Accent1 2 2 2 3 2 3 6 3" xfId="2411" xr:uid="{00000000-0005-0000-0000-000093090000}"/>
    <cellStyle name="20% - Accent1 2 2 2 3 2 3 7" xfId="2412" xr:uid="{00000000-0005-0000-0000-000094090000}"/>
    <cellStyle name="20% - Accent1 2 2 2 3 2 3 7 2" xfId="2413" xr:uid="{00000000-0005-0000-0000-000095090000}"/>
    <cellStyle name="20% - Accent1 2 2 2 3 2 3 8" xfId="2414" xr:uid="{00000000-0005-0000-0000-000096090000}"/>
    <cellStyle name="20% - Accent1 2 2 2 3 2 3 8 2" xfId="2415" xr:uid="{00000000-0005-0000-0000-000097090000}"/>
    <cellStyle name="20% - Accent1 2 2 2 3 2 3 9" xfId="2416" xr:uid="{00000000-0005-0000-0000-000098090000}"/>
    <cellStyle name="20% - Accent1 2 2 2 3 2 4" xfId="2417" xr:uid="{00000000-0005-0000-0000-000099090000}"/>
    <cellStyle name="20% - Accent1 2 2 2 3 2 4 2" xfId="2418" xr:uid="{00000000-0005-0000-0000-00009A090000}"/>
    <cellStyle name="20% - Accent1 2 2 2 3 2 4 2 2" xfId="2419" xr:uid="{00000000-0005-0000-0000-00009B090000}"/>
    <cellStyle name="20% - Accent1 2 2 2 3 2 4 2 2 2" xfId="2420" xr:uid="{00000000-0005-0000-0000-00009C090000}"/>
    <cellStyle name="20% - Accent1 2 2 2 3 2 4 2 3" xfId="2421" xr:uid="{00000000-0005-0000-0000-00009D090000}"/>
    <cellStyle name="20% - Accent1 2 2 2 3 2 4 3" xfId="2422" xr:uid="{00000000-0005-0000-0000-00009E090000}"/>
    <cellStyle name="20% - Accent1 2 2 2 3 2 4 3 2" xfId="2423" xr:uid="{00000000-0005-0000-0000-00009F090000}"/>
    <cellStyle name="20% - Accent1 2 2 2 3 2 4 4" xfId="2424" xr:uid="{00000000-0005-0000-0000-0000A0090000}"/>
    <cellStyle name="20% - Accent1 2 2 2 3 2 5" xfId="2425" xr:uid="{00000000-0005-0000-0000-0000A1090000}"/>
    <cellStyle name="20% - Accent1 2 2 2 3 2 5 2" xfId="2426" xr:uid="{00000000-0005-0000-0000-0000A2090000}"/>
    <cellStyle name="20% - Accent1 2 2 2 3 2 5 2 2" xfId="2427" xr:uid="{00000000-0005-0000-0000-0000A3090000}"/>
    <cellStyle name="20% - Accent1 2 2 2 3 2 5 2 2 2" xfId="2428" xr:uid="{00000000-0005-0000-0000-0000A4090000}"/>
    <cellStyle name="20% - Accent1 2 2 2 3 2 5 2 3" xfId="2429" xr:uid="{00000000-0005-0000-0000-0000A5090000}"/>
    <cellStyle name="20% - Accent1 2 2 2 3 2 5 3" xfId="2430" xr:uid="{00000000-0005-0000-0000-0000A6090000}"/>
    <cellStyle name="20% - Accent1 2 2 2 3 2 5 3 2" xfId="2431" xr:uid="{00000000-0005-0000-0000-0000A7090000}"/>
    <cellStyle name="20% - Accent1 2 2 2 3 2 5 4" xfId="2432" xr:uid="{00000000-0005-0000-0000-0000A8090000}"/>
    <cellStyle name="20% - Accent1 2 2 2 3 2 6" xfId="2433" xr:uid="{00000000-0005-0000-0000-0000A9090000}"/>
    <cellStyle name="20% - Accent1 2 2 2 3 2 6 2" xfId="2434" xr:uid="{00000000-0005-0000-0000-0000AA090000}"/>
    <cellStyle name="20% - Accent1 2 2 2 3 2 6 2 2" xfId="2435" xr:uid="{00000000-0005-0000-0000-0000AB090000}"/>
    <cellStyle name="20% - Accent1 2 2 2 3 2 6 2 2 2" xfId="2436" xr:uid="{00000000-0005-0000-0000-0000AC090000}"/>
    <cellStyle name="20% - Accent1 2 2 2 3 2 6 2 3" xfId="2437" xr:uid="{00000000-0005-0000-0000-0000AD090000}"/>
    <cellStyle name="20% - Accent1 2 2 2 3 2 6 3" xfId="2438" xr:uid="{00000000-0005-0000-0000-0000AE090000}"/>
    <cellStyle name="20% - Accent1 2 2 2 3 2 6 3 2" xfId="2439" xr:uid="{00000000-0005-0000-0000-0000AF090000}"/>
    <cellStyle name="20% - Accent1 2 2 2 3 2 6 4" xfId="2440" xr:uid="{00000000-0005-0000-0000-0000B0090000}"/>
    <cellStyle name="20% - Accent1 2 2 2 3 2 7" xfId="2441" xr:uid="{00000000-0005-0000-0000-0000B1090000}"/>
    <cellStyle name="20% - Accent1 2 2 2 3 2 7 2" xfId="2442" xr:uid="{00000000-0005-0000-0000-0000B2090000}"/>
    <cellStyle name="20% - Accent1 2 2 2 3 2 7 2 2" xfId="2443" xr:uid="{00000000-0005-0000-0000-0000B3090000}"/>
    <cellStyle name="20% - Accent1 2 2 2 3 2 7 3" xfId="2444" xr:uid="{00000000-0005-0000-0000-0000B4090000}"/>
    <cellStyle name="20% - Accent1 2 2 2 3 2 8" xfId="2445" xr:uid="{00000000-0005-0000-0000-0000B5090000}"/>
    <cellStyle name="20% - Accent1 2 2 2 3 2 8 2" xfId="2446" xr:uid="{00000000-0005-0000-0000-0000B6090000}"/>
    <cellStyle name="20% - Accent1 2 2 2 3 2 8 2 2" xfId="2447" xr:uid="{00000000-0005-0000-0000-0000B7090000}"/>
    <cellStyle name="20% - Accent1 2 2 2 3 2 8 3" xfId="2448" xr:uid="{00000000-0005-0000-0000-0000B8090000}"/>
    <cellStyle name="20% - Accent1 2 2 2 3 2 9" xfId="2449" xr:uid="{00000000-0005-0000-0000-0000B9090000}"/>
    <cellStyle name="20% - Accent1 2 2 2 3 2 9 2" xfId="2450" xr:uid="{00000000-0005-0000-0000-0000BA090000}"/>
    <cellStyle name="20% - Accent1 2 2 2 3 3" xfId="2451" xr:uid="{00000000-0005-0000-0000-0000BB090000}"/>
    <cellStyle name="20% - Accent1 2 2 2 3 3 10" xfId="2452" xr:uid="{00000000-0005-0000-0000-0000BC090000}"/>
    <cellStyle name="20% - Accent1 2 2 2 3 3 10 2" xfId="2453" xr:uid="{00000000-0005-0000-0000-0000BD090000}"/>
    <cellStyle name="20% - Accent1 2 2 2 3 3 11" xfId="2454" xr:uid="{00000000-0005-0000-0000-0000BE090000}"/>
    <cellStyle name="20% - Accent1 2 2 2 3 3 2" xfId="2455" xr:uid="{00000000-0005-0000-0000-0000BF090000}"/>
    <cellStyle name="20% - Accent1 2 2 2 3 3 2 2" xfId="2456" xr:uid="{00000000-0005-0000-0000-0000C0090000}"/>
    <cellStyle name="20% - Accent1 2 2 2 3 3 2 2 2" xfId="2457" xr:uid="{00000000-0005-0000-0000-0000C1090000}"/>
    <cellStyle name="20% - Accent1 2 2 2 3 3 2 2 2 2" xfId="2458" xr:uid="{00000000-0005-0000-0000-0000C2090000}"/>
    <cellStyle name="20% - Accent1 2 2 2 3 3 2 2 2 2 2" xfId="2459" xr:uid="{00000000-0005-0000-0000-0000C3090000}"/>
    <cellStyle name="20% - Accent1 2 2 2 3 3 2 2 2 3" xfId="2460" xr:uid="{00000000-0005-0000-0000-0000C4090000}"/>
    <cellStyle name="20% - Accent1 2 2 2 3 3 2 2 3" xfId="2461" xr:uid="{00000000-0005-0000-0000-0000C5090000}"/>
    <cellStyle name="20% - Accent1 2 2 2 3 3 2 2 3 2" xfId="2462" xr:uid="{00000000-0005-0000-0000-0000C6090000}"/>
    <cellStyle name="20% - Accent1 2 2 2 3 3 2 2 4" xfId="2463" xr:uid="{00000000-0005-0000-0000-0000C7090000}"/>
    <cellStyle name="20% - Accent1 2 2 2 3 3 2 3" xfId="2464" xr:uid="{00000000-0005-0000-0000-0000C8090000}"/>
    <cellStyle name="20% - Accent1 2 2 2 3 3 2 3 2" xfId="2465" xr:uid="{00000000-0005-0000-0000-0000C9090000}"/>
    <cellStyle name="20% - Accent1 2 2 2 3 3 2 3 2 2" xfId="2466" xr:uid="{00000000-0005-0000-0000-0000CA090000}"/>
    <cellStyle name="20% - Accent1 2 2 2 3 3 2 3 2 2 2" xfId="2467" xr:uid="{00000000-0005-0000-0000-0000CB090000}"/>
    <cellStyle name="20% - Accent1 2 2 2 3 3 2 3 2 3" xfId="2468" xr:uid="{00000000-0005-0000-0000-0000CC090000}"/>
    <cellStyle name="20% - Accent1 2 2 2 3 3 2 3 3" xfId="2469" xr:uid="{00000000-0005-0000-0000-0000CD090000}"/>
    <cellStyle name="20% - Accent1 2 2 2 3 3 2 3 3 2" xfId="2470" xr:uid="{00000000-0005-0000-0000-0000CE090000}"/>
    <cellStyle name="20% - Accent1 2 2 2 3 3 2 3 4" xfId="2471" xr:uid="{00000000-0005-0000-0000-0000CF090000}"/>
    <cellStyle name="20% - Accent1 2 2 2 3 3 2 4" xfId="2472" xr:uid="{00000000-0005-0000-0000-0000D0090000}"/>
    <cellStyle name="20% - Accent1 2 2 2 3 3 2 4 2" xfId="2473" xr:uid="{00000000-0005-0000-0000-0000D1090000}"/>
    <cellStyle name="20% - Accent1 2 2 2 3 3 2 4 2 2" xfId="2474" xr:uid="{00000000-0005-0000-0000-0000D2090000}"/>
    <cellStyle name="20% - Accent1 2 2 2 3 3 2 4 2 2 2" xfId="2475" xr:uid="{00000000-0005-0000-0000-0000D3090000}"/>
    <cellStyle name="20% - Accent1 2 2 2 3 3 2 4 2 3" xfId="2476" xr:uid="{00000000-0005-0000-0000-0000D4090000}"/>
    <cellStyle name="20% - Accent1 2 2 2 3 3 2 4 3" xfId="2477" xr:uid="{00000000-0005-0000-0000-0000D5090000}"/>
    <cellStyle name="20% - Accent1 2 2 2 3 3 2 4 3 2" xfId="2478" xr:uid="{00000000-0005-0000-0000-0000D6090000}"/>
    <cellStyle name="20% - Accent1 2 2 2 3 3 2 4 4" xfId="2479" xr:uid="{00000000-0005-0000-0000-0000D7090000}"/>
    <cellStyle name="20% - Accent1 2 2 2 3 3 2 5" xfId="2480" xr:uid="{00000000-0005-0000-0000-0000D8090000}"/>
    <cellStyle name="20% - Accent1 2 2 2 3 3 2 5 2" xfId="2481" xr:uid="{00000000-0005-0000-0000-0000D9090000}"/>
    <cellStyle name="20% - Accent1 2 2 2 3 3 2 5 2 2" xfId="2482" xr:uid="{00000000-0005-0000-0000-0000DA090000}"/>
    <cellStyle name="20% - Accent1 2 2 2 3 3 2 5 3" xfId="2483" xr:uid="{00000000-0005-0000-0000-0000DB090000}"/>
    <cellStyle name="20% - Accent1 2 2 2 3 3 2 6" xfId="2484" xr:uid="{00000000-0005-0000-0000-0000DC090000}"/>
    <cellStyle name="20% - Accent1 2 2 2 3 3 2 6 2" xfId="2485" xr:uid="{00000000-0005-0000-0000-0000DD090000}"/>
    <cellStyle name="20% - Accent1 2 2 2 3 3 2 6 2 2" xfId="2486" xr:uid="{00000000-0005-0000-0000-0000DE090000}"/>
    <cellStyle name="20% - Accent1 2 2 2 3 3 2 6 3" xfId="2487" xr:uid="{00000000-0005-0000-0000-0000DF090000}"/>
    <cellStyle name="20% - Accent1 2 2 2 3 3 2 7" xfId="2488" xr:uid="{00000000-0005-0000-0000-0000E0090000}"/>
    <cellStyle name="20% - Accent1 2 2 2 3 3 2 7 2" xfId="2489" xr:uid="{00000000-0005-0000-0000-0000E1090000}"/>
    <cellStyle name="20% - Accent1 2 2 2 3 3 2 8" xfId="2490" xr:uid="{00000000-0005-0000-0000-0000E2090000}"/>
    <cellStyle name="20% - Accent1 2 2 2 3 3 2 8 2" xfId="2491" xr:uid="{00000000-0005-0000-0000-0000E3090000}"/>
    <cellStyle name="20% - Accent1 2 2 2 3 3 2 9" xfId="2492" xr:uid="{00000000-0005-0000-0000-0000E4090000}"/>
    <cellStyle name="20% - Accent1 2 2 2 3 3 3" xfId="2493" xr:uid="{00000000-0005-0000-0000-0000E5090000}"/>
    <cellStyle name="20% - Accent1 2 2 2 3 3 3 2" xfId="2494" xr:uid="{00000000-0005-0000-0000-0000E6090000}"/>
    <cellStyle name="20% - Accent1 2 2 2 3 3 3 2 2" xfId="2495" xr:uid="{00000000-0005-0000-0000-0000E7090000}"/>
    <cellStyle name="20% - Accent1 2 2 2 3 3 3 2 2 2" xfId="2496" xr:uid="{00000000-0005-0000-0000-0000E8090000}"/>
    <cellStyle name="20% - Accent1 2 2 2 3 3 3 2 2 2 2" xfId="2497" xr:uid="{00000000-0005-0000-0000-0000E9090000}"/>
    <cellStyle name="20% - Accent1 2 2 2 3 3 3 2 2 3" xfId="2498" xr:uid="{00000000-0005-0000-0000-0000EA090000}"/>
    <cellStyle name="20% - Accent1 2 2 2 3 3 3 2 3" xfId="2499" xr:uid="{00000000-0005-0000-0000-0000EB090000}"/>
    <cellStyle name="20% - Accent1 2 2 2 3 3 3 2 3 2" xfId="2500" xr:uid="{00000000-0005-0000-0000-0000EC090000}"/>
    <cellStyle name="20% - Accent1 2 2 2 3 3 3 2 4" xfId="2501" xr:uid="{00000000-0005-0000-0000-0000ED090000}"/>
    <cellStyle name="20% - Accent1 2 2 2 3 3 3 3" xfId="2502" xr:uid="{00000000-0005-0000-0000-0000EE090000}"/>
    <cellStyle name="20% - Accent1 2 2 2 3 3 3 3 2" xfId="2503" xr:uid="{00000000-0005-0000-0000-0000EF090000}"/>
    <cellStyle name="20% - Accent1 2 2 2 3 3 3 3 2 2" xfId="2504" xr:uid="{00000000-0005-0000-0000-0000F0090000}"/>
    <cellStyle name="20% - Accent1 2 2 2 3 3 3 3 2 2 2" xfId="2505" xr:uid="{00000000-0005-0000-0000-0000F1090000}"/>
    <cellStyle name="20% - Accent1 2 2 2 3 3 3 3 2 3" xfId="2506" xr:uid="{00000000-0005-0000-0000-0000F2090000}"/>
    <cellStyle name="20% - Accent1 2 2 2 3 3 3 3 3" xfId="2507" xr:uid="{00000000-0005-0000-0000-0000F3090000}"/>
    <cellStyle name="20% - Accent1 2 2 2 3 3 3 3 3 2" xfId="2508" xr:uid="{00000000-0005-0000-0000-0000F4090000}"/>
    <cellStyle name="20% - Accent1 2 2 2 3 3 3 3 4" xfId="2509" xr:uid="{00000000-0005-0000-0000-0000F5090000}"/>
    <cellStyle name="20% - Accent1 2 2 2 3 3 3 4" xfId="2510" xr:uid="{00000000-0005-0000-0000-0000F6090000}"/>
    <cellStyle name="20% - Accent1 2 2 2 3 3 3 4 2" xfId="2511" xr:uid="{00000000-0005-0000-0000-0000F7090000}"/>
    <cellStyle name="20% - Accent1 2 2 2 3 3 3 4 2 2" xfId="2512" xr:uid="{00000000-0005-0000-0000-0000F8090000}"/>
    <cellStyle name="20% - Accent1 2 2 2 3 3 3 4 2 2 2" xfId="2513" xr:uid="{00000000-0005-0000-0000-0000F9090000}"/>
    <cellStyle name="20% - Accent1 2 2 2 3 3 3 4 2 3" xfId="2514" xr:uid="{00000000-0005-0000-0000-0000FA090000}"/>
    <cellStyle name="20% - Accent1 2 2 2 3 3 3 4 3" xfId="2515" xr:uid="{00000000-0005-0000-0000-0000FB090000}"/>
    <cellStyle name="20% - Accent1 2 2 2 3 3 3 4 3 2" xfId="2516" xr:uid="{00000000-0005-0000-0000-0000FC090000}"/>
    <cellStyle name="20% - Accent1 2 2 2 3 3 3 4 4" xfId="2517" xr:uid="{00000000-0005-0000-0000-0000FD090000}"/>
    <cellStyle name="20% - Accent1 2 2 2 3 3 3 5" xfId="2518" xr:uid="{00000000-0005-0000-0000-0000FE090000}"/>
    <cellStyle name="20% - Accent1 2 2 2 3 3 3 5 2" xfId="2519" xr:uid="{00000000-0005-0000-0000-0000FF090000}"/>
    <cellStyle name="20% - Accent1 2 2 2 3 3 3 5 2 2" xfId="2520" xr:uid="{00000000-0005-0000-0000-0000000A0000}"/>
    <cellStyle name="20% - Accent1 2 2 2 3 3 3 5 3" xfId="2521" xr:uid="{00000000-0005-0000-0000-0000010A0000}"/>
    <cellStyle name="20% - Accent1 2 2 2 3 3 3 6" xfId="2522" xr:uid="{00000000-0005-0000-0000-0000020A0000}"/>
    <cellStyle name="20% - Accent1 2 2 2 3 3 3 6 2" xfId="2523" xr:uid="{00000000-0005-0000-0000-0000030A0000}"/>
    <cellStyle name="20% - Accent1 2 2 2 3 3 3 6 2 2" xfId="2524" xr:uid="{00000000-0005-0000-0000-0000040A0000}"/>
    <cellStyle name="20% - Accent1 2 2 2 3 3 3 6 3" xfId="2525" xr:uid="{00000000-0005-0000-0000-0000050A0000}"/>
    <cellStyle name="20% - Accent1 2 2 2 3 3 3 7" xfId="2526" xr:uid="{00000000-0005-0000-0000-0000060A0000}"/>
    <cellStyle name="20% - Accent1 2 2 2 3 3 3 7 2" xfId="2527" xr:uid="{00000000-0005-0000-0000-0000070A0000}"/>
    <cellStyle name="20% - Accent1 2 2 2 3 3 3 8" xfId="2528" xr:uid="{00000000-0005-0000-0000-0000080A0000}"/>
    <cellStyle name="20% - Accent1 2 2 2 3 3 3 8 2" xfId="2529" xr:uid="{00000000-0005-0000-0000-0000090A0000}"/>
    <cellStyle name="20% - Accent1 2 2 2 3 3 3 9" xfId="2530" xr:uid="{00000000-0005-0000-0000-00000A0A0000}"/>
    <cellStyle name="20% - Accent1 2 2 2 3 3 4" xfId="2531" xr:uid="{00000000-0005-0000-0000-00000B0A0000}"/>
    <cellStyle name="20% - Accent1 2 2 2 3 3 4 2" xfId="2532" xr:uid="{00000000-0005-0000-0000-00000C0A0000}"/>
    <cellStyle name="20% - Accent1 2 2 2 3 3 4 2 2" xfId="2533" xr:uid="{00000000-0005-0000-0000-00000D0A0000}"/>
    <cellStyle name="20% - Accent1 2 2 2 3 3 4 2 2 2" xfId="2534" xr:uid="{00000000-0005-0000-0000-00000E0A0000}"/>
    <cellStyle name="20% - Accent1 2 2 2 3 3 4 2 3" xfId="2535" xr:uid="{00000000-0005-0000-0000-00000F0A0000}"/>
    <cellStyle name="20% - Accent1 2 2 2 3 3 4 3" xfId="2536" xr:uid="{00000000-0005-0000-0000-0000100A0000}"/>
    <cellStyle name="20% - Accent1 2 2 2 3 3 4 3 2" xfId="2537" xr:uid="{00000000-0005-0000-0000-0000110A0000}"/>
    <cellStyle name="20% - Accent1 2 2 2 3 3 4 4" xfId="2538" xr:uid="{00000000-0005-0000-0000-0000120A0000}"/>
    <cellStyle name="20% - Accent1 2 2 2 3 3 5" xfId="2539" xr:uid="{00000000-0005-0000-0000-0000130A0000}"/>
    <cellStyle name="20% - Accent1 2 2 2 3 3 5 2" xfId="2540" xr:uid="{00000000-0005-0000-0000-0000140A0000}"/>
    <cellStyle name="20% - Accent1 2 2 2 3 3 5 2 2" xfId="2541" xr:uid="{00000000-0005-0000-0000-0000150A0000}"/>
    <cellStyle name="20% - Accent1 2 2 2 3 3 5 2 2 2" xfId="2542" xr:uid="{00000000-0005-0000-0000-0000160A0000}"/>
    <cellStyle name="20% - Accent1 2 2 2 3 3 5 2 3" xfId="2543" xr:uid="{00000000-0005-0000-0000-0000170A0000}"/>
    <cellStyle name="20% - Accent1 2 2 2 3 3 5 3" xfId="2544" xr:uid="{00000000-0005-0000-0000-0000180A0000}"/>
    <cellStyle name="20% - Accent1 2 2 2 3 3 5 3 2" xfId="2545" xr:uid="{00000000-0005-0000-0000-0000190A0000}"/>
    <cellStyle name="20% - Accent1 2 2 2 3 3 5 4" xfId="2546" xr:uid="{00000000-0005-0000-0000-00001A0A0000}"/>
    <cellStyle name="20% - Accent1 2 2 2 3 3 6" xfId="2547" xr:uid="{00000000-0005-0000-0000-00001B0A0000}"/>
    <cellStyle name="20% - Accent1 2 2 2 3 3 6 2" xfId="2548" xr:uid="{00000000-0005-0000-0000-00001C0A0000}"/>
    <cellStyle name="20% - Accent1 2 2 2 3 3 6 2 2" xfId="2549" xr:uid="{00000000-0005-0000-0000-00001D0A0000}"/>
    <cellStyle name="20% - Accent1 2 2 2 3 3 6 2 2 2" xfId="2550" xr:uid="{00000000-0005-0000-0000-00001E0A0000}"/>
    <cellStyle name="20% - Accent1 2 2 2 3 3 6 2 3" xfId="2551" xr:uid="{00000000-0005-0000-0000-00001F0A0000}"/>
    <cellStyle name="20% - Accent1 2 2 2 3 3 6 3" xfId="2552" xr:uid="{00000000-0005-0000-0000-0000200A0000}"/>
    <cellStyle name="20% - Accent1 2 2 2 3 3 6 3 2" xfId="2553" xr:uid="{00000000-0005-0000-0000-0000210A0000}"/>
    <cellStyle name="20% - Accent1 2 2 2 3 3 6 4" xfId="2554" xr:uid="{00000000-0005-0000-0000-0000220A0000}"/>
    <cellStyle name="20% - Accent1 2 2 2 3 3 7" xfId="2555" xr:uid="{00000000-0005-0000-0000-0000230A0000}"/>
    <cellStyle name="20% - Accent1 2 2 2 3 3 7 2" xfId="2556" xr:uid="{00000000-0005-0000-0000-0000240A0000}"/>
    <cellStyle name="20% - Accent1 2 2 2 3 3 7 2 2" xfId="2557" xr:uid="{00000000-0005-0000-0000-0000250A0000}"/>
    <cellStyle name="20% - Accent1 2 2 2 3 3 7 3" xfId="2558" xr:uid="{00000000-0005-0000-0000-0000260A0000}"/>
    <cellStyle name="20% - Accent1 2 2 2 3 3 8" xfId="2559" xr:uid="{00000000-0005-0000-0000-0000270A0000}"/>
    <cellStyle name="20% - Accent1 2 2 2 3 3 8 2" xfId="2560" xr:uid="{00000000-0005-0000-0000-0000280A0000}"/>
    <cellStyle name="20% - Accent1 2 2 2 3 3 8 2 2" xfId="2561" xr:uid="{00000000-0005-0000-0000-0000290A0000}"/>
    <cellStyle name="20% - Accent1 2 2 2 3 3 8 3" xfId="2562" xr:uid="{00000000-0005-0000-0000-00002A0A0000}"/>
    <cellStyle name="20% - Accent1 2 2 2 3 3 9" xfId="2563" xr:uid="{00000000-0005-0000-0000-00002B0A0000}"/>
    <cellStyle name="20% - Accent1 2 2 2 3 3 9 2" xfId="2564" xr:uid="{00000000-0005-0000-0000-00002C0A0000}"/>
    <cellStyle name="20% - Accent1 2 2 2 3 4" xfId="2565" xr:uid="{00000000-0005-0000-0000-00002D0A0000}"/>
    <cellStyle name="20% - Accent1 2 2 2 3 4 10" xfId="2566" xr:uid="{00000000-0005-0000-0000-00002E0A0000}"/>
    <cellStyle name="20% - Accent1 2 2 2 3 4 10 2" xfId="2567" xr:uid="{00000000-0005-0000-0000-00002F0A0000}"/>
    <cellStyle name="20% - Accent1 2 2 2 3 4 11" xfId="2568" xr:uid="{00000000-0005-0000-0000-0000300A0000}"/>
    <cellStyle name="20% - Accent1 2 2 2 3 4 2" xfId="2569" xr:uid="{00000000-0005-0000-0000-0000310A0000}"/>
    <cellStyle name="20% - Accent1 2 2 2 3 4 2 2" xfId="2570" xr:uid="{00000000-0005-0000-0000-0000320A0000}"/>
    <cellStyle name="20% - Accent1 2 2 2 3 4 2 2 2" xfId="2571" xr:uid="{00000000-0005-0000-0000-0000330A0000}"/>
    <cellStyle name="20% - Accent1 2 2 2 3 4 2 2 2 2" xfId="2572" xr:uid="{00000000-0005-0000-0000-0000340A0000}"/>
    <cellStyle name="20% - Accent1 2 2 2 3 4 2 2 2 2 2" xfId="2573" xr:uid="{00000000-0005-0000-0000-0000350A0000}"/>
    <cellStyle name="20% - Accent1 2 2 2 3 4 2 2 2 3" xfId="2574" xr:uid="{00000000-0005-0000-0000-0000360A0000}"/>
    <cellStyle name="20% - Accent1 2 2 2 3 4 2 2 3" xfId="2575" xr:uid="{00000000-0005-0000-0000-0000370A0000}"/>
    <cellStyle name="20% - Accent1 2 2 2 3 4 2 2 3 2" xfId="2576" xr:uid="{00000000-0005-0000-0000-0000380A0000}"/>
    <cellStyle name="20% - Accent1 2 2 2 3 4 2 2 4" xfId="2577" xr:uid="{00000000-0005-0000-0000-0000390A0000}"/>
    <cellStyle name="20% - Accent1 2 2 2 3 4 2 3" xfId="2578" xr:uid="{00000000-0005-0000-0000-00003A0A0000}"/>
    <cellStyle name="20% - Accent1 2 2 2 3 4 2 3 2" xfId="2579" xr:uid="{00000000-0005-0000-0000-00003B0A0000}"/>
    <cellStyle name="20% - Accent1 2 2 2 3 4 2 3 2 2" xfId="2580" xr:uid="{00000000-0005-0000-0000-00003C0A0000}"/>
    <cellStyle name="20% - Accent1 2 2 2 3 4 2 3 2 2 2" xfId="2581" xr:uid="{00000000-0005-0000-0000-00003D0A0000}"/>
    <cellStyle name="20% - Accent1 2 2 2 3 4 2 3 2 3" xfId="2582" xr:uid="{00000000-0005-0000-0000-00003E0A0000}"/>
    <cellStyle name="20% - Accent1 2 2 2 3 4 2 3 3" xfId="2583" xr:uid="{00000000-0005-0000-0000-00003F0A0000}"/>
    <cellStyle name="20% - Accent1 2 2 2 3 4 2 3 3 2" xfId="2584" xr:uid="{00000000-0005-0000-0000-0000400A0000}"/>
    <cellStyle name="20% - Accent1 2 2 2 3 4 2 3 4" xfId="2585" xr:uid="{00000000-0005-0000-0000-0000410A0000}"/>
    <cellStyle name="20% - Accent1 2 2 2 3 4 2 4" xfId="2586" xr:uid="{00000000-0005-0000-0000-0000420A0000}"/>
    <cellStyle name="20% - Accent1 2 2 2 3 4 2 4 2" xfId="2587" xr:uid="{00000000-0005-0000-0000-0000430A0000}"/>
    <cellStyle name="20% - Accent1 2 2 2 3 4 2 4 2 2" xfId="2588" xr:uid="{00000000-0005-0000-0000-0000440A0000}"/>
    <cellStyle name="20% - Accent1 2 2 2 3 4 2 4 2 2 2" xfId="2589" xr:uid="{00000000-0005-0000-0000-0000450A0000}"/>
    <cellStyle name="20% - Accent1 2 2 2 3 4 2 4 2 3" xfId="2590" xr:uid="{00000000-0005-0000-0000-0000460A0000}"/>
    <cellStyle name="20% - Accent1 2 2 2 3 4 2 4 3" xfId="2591" xr:uid="{00000000-0005-0000-0000-0000470A0000}"/>
    <cellStyle name="20% - Accent1 2 2 2 3 4 2 4 3 2" xfId="2592" xr:uid="{00000000-0005-0000-0000-0000480A0000}"/>
    <cellStyle name="20% - Accent1 2 2 2 3 4 2 4 4" xfId="2593" xr:uid="{00000000-0005-0000-0000-0000490A0000}"/>
    <cellStyle name="20% - Accent1 2 2 2 3 4 2 5" xfId="2594" xr:uid="{00000000-0005-0000-0000-00004A0A0000}"/>
    <cellStyle name="20% - Accent1 2 2 2 3 4 2 5 2" xfId="2595" xr:uid="{00000000-0005-0000-0000-00004B0A0000}"/>
    <cellStyle name="20% - Accent1 2 2 2 3 4 2 5 2 2" xfId="2596" xr:uid="{00000000-0005-0000-0000-00004C0A0000}"/>
    <cellStyle name="20% - Accent1 2 2 2 3 4 2 5 3" xfId="2597" xr:uid="{00000000-0005-0000-0000-00004D0A0000}"/>
    <cellStyle name="20% - Accent1 2 2 2 3 4 2 6" xfId="2598" xr:uid="{00000000-0005-0000-0000-00004E0A0000}"/>
    <cellStyle name="20% - Accent1 2 2 2 3 4 2 6 2" xfId="2599" xr:uid="{00000000-0005-0000-0000-00004F0A0000}"/>
    <cellStyle name="20% - Accent1 2 2 2 3 4 2 6 2 2" xfId="2600" xr:uid="{00000000-0005-0000-0000-0000500A0000}"/>
    <cellStyle name="20% - Accent1 2 2 2 3 4 2 6 3" xfId="2601" xr:uid="{00000000-0005-0000-0000-0000510A0000}"/>
    <cellStyle name="20% - Accent1 2 2 2 3 4 2 7" xfId="2602" xr:uid="{00000000-0005-0000-0000-0000520A0000}"/>
    <cellStyle name="20% - Accent1 2 2 2 3 4 2 7 2" xfId="2603" xr:uid="{00000000-0005-0000-0000-0000530A0000}"/>
    <cellStyle name="20% - Accent1 2 2 2 3 4 2 8" xfId="2604" xr:uid="{00000000-0005-0000-0000-0000540A0000}"/>
    <cellStyle name="20% - Accent1 2 2 2 3 4 2 8 2" xfId="2605" xr:uid="{00000000-0005-0000-0000-0000550A0000}"/>
    <cellStyle name="20% - Accent1 2 2 2 3 4 2 9" xfId="2606" xr:uid="{00000000-0005-0000-0000-0000560A0000}"/>
    <cellStyle name="20% - Accent1 2 2 2 3 4 3" xfId="2607" xr:uid="{00000000-0005-0000-0000-0000570A0000}"/>
    <cellStyle name="20% - Accent1 2 2 2 3 4 3 2" xfId="2608" xr:uid="{00000000-0005-0000-0000-0000580A0000}"/>
    <cellStyle name="20% - Accent1 2 2 2 3 4 3 2 2" xfId="2609" xr:uid="{00000000-0005-0000-0000-0000590A0000}"/>
    <cellStyle name="20% - Accent1 2 2 2 3 4 3 2 2 2" xfId="2610" xr:uid="{00000000-0005-0000-0000-00005A0A0000}"/>
    <cellStyle name="20% - Accent1 2 2 2 3 4 3 2 2 2 2" xfId="2611" xr:uid="{00000000-0005-0000-0000-00005B0A0000}"/>
    <cellStyle name="20% - Accent1 2 2 2 3 4 3 2 2 3" xfId="2612" xr:uid="{00000000-0005-0000-0000-00005C0A0000}"/>
    <cellStyle name="20% - Accent1 2 2 2 3 4 3 2 3" xfId="2613" xr:uid="{00000000-0005-0000-0000-00005D0A0000}"/>
    <cellStyle name="20% - Accent1 2 2 2 3 4 3 2 3 2" xfId="2614" xr:uid="{00000000-0005-0000-0000-00005E0A0000}"/>
    <cellStyle name="20% - Accent1 2 2 2 3 4 3 2 4" xfId="2615" xr:uid="{00000000-0005-0000-0000-00005F0A0000}"/>
    <cellStyle name="20% - Accent1 2 2 2 3 4 3 3" xfId="2616" xr:uid="{00000000-0005-0000-0000-0000600A0000}"/>
    <cellStyle name="20% - Accent1 2 2 2 3 4 3 3 2" xfId="2617" xr:uid="{00000000-0005-0000-0000-0000610A0000}"/>
    <cellStyle name="20% - Accent1 2 2 2 3 4 3 3 2 2" xfId="2618" xr:uid="{00000000-0005-0000-0000-0000620A0000}"/>
    <cellStyle name="20% - Accent1 2 2 2 3 4 3 3 2 2 2" xfId="2619" xr:uid="{00000000-0005-0000-0000-0000630A0000}"/>
    <cellStyle name="20% - Accent1 2 2 2 3 4 3 3 2 3" xfId="2620" xr:uid="{00000000-0005-0000-0000-0000640A0000}"/>
    <cellStyle name="20% - Accent1 2 2 2 3 4 3 3 3" xfId="2621" xr:uid="{00000000-0005-0000-0000-0000650A0000}"/>
    <cellStyle name="20% - Accent1 2 2 2 3 4 3 3 3 2" xfId="2622" xr:uid="{00000000-0005-0000-0000-0000660A0000}"/>
    <cellStyle name="20% - Accent1 2 2 2 3 4 3 3 4" xfId="2623" xr:uid="{00000000-0005-0000-0000-0000670A0000}"/>
    <cellStyle name="20% - Accent1 2 2 2 3 4 3 4" xfId="2624" xr:uid="{00000000-0005-0000-0000-0000680A0000}"/>
    <cellStyle name="20% - Accent1 2 2 2 3 4 3 4 2" xfId="2625" xr:uid="{00000000-0005-0000-0000-0000690A0000}"/>
    <cellStyle name="20% - Accent1 2 2 2 3 4 3 4 2 2" xfId="2626" xr:uid="{00000000-0005-0000-0000-00006A0A0000}"/>
    <cellStyle name="20% - Accent1 2 2 2 3 4 3 4 2 2 2" xfId="2627" xr:uid="{00000000-0005-0000-0000-00006B0A0000}"/>
    <cellStyle name="20% - Accent1 2 2 2 3 4 3 4 2 3" xfId="2628" xr:uid="{00000000-0005-0000-0000-00006C0A0000}"/>
    <cellStyle name="20% - Accent1 2 2 2 3 4 3 4 3" xfId="2629" xr:uid="{00000000-0005-0000-0000-00006D0A0000}"/>
    <cellStyle name="20% - Accent1 2 2 2 3 4 3 4 3 2" xfId="2630" xr:uid="{00000000-0005-0000-0000-00006E0A0000}"/>
    <cellStyle name="20% - Accent1 2 2 2 3 4 3 4 4" xfId="2631" xr:uid="{00000000-0005-0000-0000-00006F0A0000}"/>
    <cellStyle name="20% - Accent1 2 2 2 3 4 3 5" xfId="2632" xr:uid="{00000000-0005-0000-0000-0000700A0000}"/>
    <cellStyle name="20% - Accent1 2 2 2 3 4 3 5 2" xfId="2633" xr:uid="{00000000-0005-0000-0000-0000710A0000}"/>
    <cellStyle name="20% - Accent1 2 2 2 3 4 3 5 2 2" xfId="2634" xr:uid="{00000000-0005-0000-0000-0000720A0000}"/>
    <cellStyle name="20% - Accent1 2 2 2 3 4 3 5 3" xfId="2635" xr:uid="{00000000-0005-0000-0000-0000730A0000}"/>
    <cellStyle name="20% - Accent1 2 2 2 3 4 3 6" xfId="2636" xr:uid="{00000000-0005-0000-0000-0000740A0000}"/>
    <cellStyle name="20% - Accent1 2 2 2 3 4 3 6 2" xfId="2637" xr:uid="{00000000-0005-0000-0000-0000750A0000}"/>
    <cellStyle name="20% - Accent1 2 2 2 3 4 3 6 2 2" xfId="2638" xr:uid="{00000000-0005-0000-0000-0000760A0000}"/>
    <cellStyle name="20% - Accent1 2 2 2 3 4 3 6 3" xfId="2639" xr:uid="{00000000-0005-0000-0000-0000770A0000}"/>
    <cellStyle name="20% - Accent1 2 2 2 3 4 3 7" xfId="2640" xr:uid="{00000000-0005-0000-0000-0000780A0000}"/>
    <cellStyle name="20% - Accent1 2 2 2 3 4 3 7 2" xfId="2641" xr:uid="{00000000-0005-0000-0000-0000790A0000}"/>
    <cellStyle name="20% - Accent1 2 2 2 3 4 3 8" xfId="2642" xr:uid="{00000000-0005-0000-0000-00007A0A0000}"/>
    <cellStyle name="20% - Accent1 2 2 2 3 4 3 8 2" xfId="2643" xr:uid="{00000000-0005-0000-0000-00007B0A0000}"/>
    <cellStyle name="20% - Accent1 2 2 2 3 4 3 9" xfId="2644" xr:uid="{00000000-0005-0000-0000-00007C0A0000}"/>
    <cellStyle name="20% - Accent1 2 2 2 3 4 4" xfId="2645" xr:uid="{00000000-0005-0000-0000-00007D0A0000}"/>
    <cellStyle name="20% - Accent1 2 2 2 3 4 4 2" xfId="2646" xr:uid="{00000000-0005-0000-0000-00007E0A0000}"/>
    <cellStyle name="20% - Accent1 2 2 2 3 4 4 2 2" xfId="2647" xr:uid="{00000000-0005-0000-0000-00007F0A0000}"/>
    <cellStyle name="20% - Accent1 2 2 2 3 4 4 2 2 2" xfId="2648" xr:uid="{00000000-0005-0000-0000-0000800A0000}"/>
    <cellStyle name="20% - Accent1 2 2 2 3 4 4 2 3" xfId="2649" xr:uid="{00000000-0005-0000-0000-0000810A0000}"/>
    <cellStyle name="20% - Accent1 2 2 2 3 4 4 3" xfId="2650" xr:uid="{00000000-0005-0000-0000-0000820A0000}"/>
    <cellStyle name="20% - Accent1 2 2 2 3 4 4 3 2" xfId="2651" xr:uid="{00000000-0005-0000-0000-0000830A0000}"/>
    <cellStyle name="20% - Accent1 2 2 2 3 4 4 4" xfId="2652" xr:uid="{00000000-0005-0000-0000-0000840A0000}"/>
    <cellStyle name="20% - Accent1 2 2 2 3 4 5" xfId="2653" xr:uid="{00000000-0005-0000-0000-0000850A0000}"/>
    <cellStyle name="20% - Accent1 2 2 2 3 4 5 2" xfId="2654" xr:uid="{00000000-0005-0000-0000-0000860A0000}"/>
    <cellStyle name="20% - Accent1 2 2 2 3 4 5 2 2" xfId="2655" xr:uid="{00000000-0005-0000-0000-0000870A0000}"/>
    <cellStyle name="20% - Accent1 2 2 2 3 4 5 2 2 2" xfId="2656" xr:uid="{00000000-0005-0000-0000-0000880A0000}"/>
    <cellStyle name="20% - Accent1 2 2 2 3 4 5 2 3" xfId="2657" xr:uid="{00000000-0005-0000-0000-0000890A0000}"/>
    <cellStyle name="20% - Accent1 2 2 2 3 4 5 3" xfId="2658" xr:uid="{00000000-0005-0000-0000-00008A0A0000}"/>
    <cellStyle name="20% - Accent1 2 2 2 3 4 5 3 2" xfId="2659" xr:uid="{00000000-0005-0000-0000-00008B0A0000}"/>
    <cellStyle name="20% - Accent1 2 2 2 3 4 5 4" xfId="2660" xr:uid="{00000000-0005-0000-0000-00008C0A0000}"/>
    <cellStyle name="20% - Accent1 2 2 2 3 4 6" xfId="2661" xr:uid="{00000000-0005-0000-0000-00008D0A0000}"/>
    <cellStyle name="20% - Accent1 2 2 2 3 4 6 2" xfId="2662" xr:uid="{00000000-0005-0000-0000-00008E0A0000}"/>
    <cellStyle name="20% - Accent1 2 2 2 3 4 6 2 2" xfId="2663" xr:uid="{00000000-0005-0000-0000-00008F0A0000}"/>
    <cellStyle name="20% - Accent1 2 2 2 3 4 6 2 2 2" xfId="2664" xr:uid="{00000000-0005-0000-0000-0000900A0000}"/>
    <cellStyle name="20% - Accent1 2 2 2 3 4 6 2 3" xfId="2665" xr:uid="{00000000-0005-0000-0000-0000910A0000}"/>
    <cellStyle name="20% - Accent1 2 2 2 3 4 6 3" xfId="2666" xr:uid="{00000000-0005-0000-0000-0000920A0000}"/>
    <cellStyle name="20% - Accent1 2 2 2 3 4 6 3 2" xfId="2667" xr:uid="{00000000-0005-0000-0000-0000930A0000}"/>
    <cellStyle name="20% - Accent1 2 2 2 3 4 6 4" xfId="2668" xr:uid="{00000000-0005-0000-0000-0000940A0000}"/>
    <cellStyle name="20% - Accent1 2 2 2 3 4 7" xfId="2669" xr:uid="{00000000-0005-0000-0000-0000950A0000}"/>
    <cellStyle name="20% - Accent1 2 2 2 3 4 7 2" xfId="2670" xr:uid="{00000000-0005-0000-0000-0000960A0000}"/>
    <cellStyle name="20% - Accent1 2 2 2 3 4 7 2 2" xfId="2671" xr:uid="{00000000-0005-0000-0000-0000970A0000}"/>
    <cellStyle name="20% - Accent1 2 2 2 3 4 7 3" xfId="2672" xr:uid="{00000000-0005-0000-0000-0000980A0000}"/>
    <cellStyle name="20% - Accent1 2 2 2 3 4 8" xfId="2673" xr:uid="{00000000-0005-0000-0000-0000990A0000}"/>
    <cellStyle name="20% - Accent1 2 2 2 3 4 8 2" xfId="2674" xr:uid="{00000000-0005-0000-0000-00009A0A0000}"/>
    <cellStyle name="20% - Accent1 2 2 2 3 4 8 2 2" xfId="2675" xr:uid="{00000000-0005-0000-0000-00009B0A0000}"/>
    <cellStyle name="20% - Accent1 2 2 2 3 4 8 3" xfId="2676" xr:uid="{00000000-0005-0000-0000-00009C0A0000}"/>
    <cellStyle name="20% - Accent1 2 2 2 3 4 9" xfId="2677" xr:uid="{00000000-0005-0000-0000-00009D0A0000}"/>
    <cellStyle name="20% - Accent1 2 2 2 3 4 9 2" xfId="2678" xr:uid="{00000000-0005-0000-0000-00009E0A0000}"/>
    <cellStyle name="20% - Accent1 2 2 2 3 5" xfId="2679" xr:uid="{00000000-0005-0000-0000-00009F0A0000}"/>
    <cellStyle name="20% - Accent1 2 2 2 3 5 2" xfId="2680" xr:uid="{00000000-0005-0000-0000-0000A00A0000}"/>
    <cellStyle name="20% - Accent1 2 2 2 3 5 2 2" xfId="2681" xr:uid="{00000000-0005-0000-0000-0000A10A0000}"/>
    <cellStyle name="20% - Accent1 2 2 2 3 5 2 2 2" xfId="2682" xr:uid="{00000000-0005-0000-0000-0000A20A0000}"/>
    <cellStyle name="20% - Accent1 2 2 2 3 5 2 2 2 2" xfId="2683" xr:uid="{00000000-0005-0000-0000-0000A30A0000}"/>
    <cellStyle name="20% - Accent1 2 2 2 3 5 2 2 3" xfId="2684" xr:uid="{00000000-0005-0000-0000-0000A40A0000}"/>
    <cellStyle name="20% - Accent1 2 2 2 3 5 2 3" xfId="2685" xr:uid="{00000000-0005-0000-0000-0000A50A0000}"/>
    <cellStyle name="20% - Accent1 2 2 2 3 5 2 3 2" xfId="2686" xr:uid="{00000000-0005-0000-0000-0000A60A0000}"/>
    <cellStyle name="20% - Accent1 2 2 2 3 5 2 4" xfId="2687" xr:uid="{00000000-0005-0000-0000-0000A70A0000}"/>
    <cellStyle name="20% - Accent1 2 2 2 3 5 3" xfId="2688" xr:uid="{00000000-0005-0000-0000-0000A80A0000}"/>
    <cellStyle name="20% - Accent1 2 2 2 3 5 3 2" xfId="2689" xr:uid="{00000000-0005-0000-0000-0000A90A0000}"/>
    <cellStyle name="20% - Accent1 2 2 2 3 5 3 2 2" xfId="2690" xr:uid="{00000000-0005-0000-0000-0000AA0A0000}"/>
    <cellStyle name="20% - Accent1 2 2 2 3 5 3 2 2 2" xfId="2691" xr:uid="{00000000-0005-0000-0000-0000AB0A0000}"/>
    <cellStyle name="20% - Accent1 2 2 2 3 5 3 2 3" xfId="2692" xr:uid="{00000000-0005-0000-0000-0000AC0A0000}"/>
    <cellStyle name="20% - Accent1 2 2 2 3 5 3 3" xfId="2693" xr:uid="{00000000-0005-0000-0000-0000AD0A0000}"/>
    <cellStyle name="20% - Accent1 2 2 2 3 5 3 3 2" xfId="2694" xr:uid="{00000000-0005-0000-0000-0000AE0A0000}"/>
    <cellStyle name="20% - Accent1 2 2 2 3 5 3 4" xfId="2695" xr:uid="{00000000-0005-0000-0000-0000AF0A0000}"/>
    <cellStyle name="20% - Accent1 2 2 2 3 5 4" xfId="2696" xr:uid="{00000000-0005-0000-0000-0000B00A0000}"/>
    <cellStyle name="20% - Accent1 2 2 2 3 5 4 2" xfId="2697" xr:uid="{00000000-0005-0000-0000-0000B10A0000}"/>
    <cellStyle name="20% - Accent1 2 2 2 3 5 4 2 2" xfId="2698" xr:uid="{00000000-0005-0000-0000-0000B20A0000}"/>
    <cellStyle name="20% - Accent1 2 2 2 3 5 4 2 2 2" xfId="2699" xr:uid="{00000000-0005-0000-0000-0000B30A0000}"/>
    <cellStyle name="20% - Accent1 2 2 2 3 5 4 2 3" xfId="2700" xr:uid="{00000000-0005-0000-0000-0000B40A0000}"/>
    <cellStyle name="20% - Accent1 2 2 2 3 5 4 3" xfId="2701" xr:uid="{00000000-0005-0000-0000-0000B50A0000}"/>
    <cellStyle name="20% - Accent1 2 2 2 3 5 4 3 2" xfId="2702" xr:uid="{00000000-0005-0000-0000-0000B60A0000}"/>
    <cellStyle name="20% - Accent1 2 2 2 3 5 4 4" xfId="2703" xr:uid="{00000000-0005-0000-0000-0000B70A0000}"/>
    <cellStyle name="20% - Accent1 2 2 2 3 5 5" xfId="2704" xr:uid="{00000000-0005-0000-0000-0000B80A0000}"/>
    <cellStyle name="20% - Accent1 2 2 2 3 5 5 2" xfId="2705" xr:uid="{00000000-0005-0000-0000-0000B90A0000}"/>
    <cellStyle name="20% - Accent1 2 2 2 3 5 5 2 2" xfId="2706" xr:uid="{00000000-0005-0000-0000-0000BA0A0000}"/>
    <cellStyle name="20% - Accent1 2 2 2 3 5 5 3" xfId="2707" xr:uid="{00000000-0005-0000-0000-0000BB0A0000}"/>
    <cellStyle name="20% - Accent1 2 2 2 3 5 6" xfId="2708" xr:uid="{00000000-0005-0000-0000-0000BC0A0000}"/>
    <cellStyle name="20% - Accent1 2 2 2 3 5 6 2" xfId="2709" xr:uid="{00000000-0005-0000-0000-0000BD0A0000}"/>
    <cellStyle name="20% - Accent1 2 2 2 3 5 6 2 2" xfId="2710" xr:uid="{00000000-0005-0000-0000-0000BE0A0000}"/>
    <cellStyle name="20% - Accent1 2 2 2 3 5 6 3" xfId="2711" xr:uid="{00000000-0005-0000-0000-0000BF0A0000}"/>
    <cellStyle name="20% - Accent1 2 2 2 3 5 7" xfId="2712" xr:uid="{00000000-0005-0000-0000-0000C00A0000}"/>
    <cellStyle name="20% - Accent1 2 2 2 3 5 7 2" xfId="2713" xr:uid="{00000000-0005-0000-0000-0000C10A0000}"/>
    <cellStyle name="20% - Accent1 2 2 2 3 5 8" xfId="2714" xr:uid="{00000000-0005-0000-0000-0000C20A0000}"/>
    <cellStyle name="20% - Accent1 2 2 2 3 5 8 2" xfId="2715" xr:uid="{00000000-0005-0000-0000-0000C30A0000}"/>
    <cellStyle name="20% - Accent1 2 2 2 3 5 9" xfId="2716" xr:uid="{00000000-0005-0000-0000-0000C40A0000}"/>
    <cellStyle name="20% - Accent1 2 2 2 3 6" xfId="2717" xr:uid="{00000000-0005-0000-0000-0000C50A0000}"/>
    <cellStyle name="20% - Accent1 2 2 2 3 6 2" xfId="2718" xr:uid="{00000000-0005-0000-0000-0000C60A0000}"/>
    <cellStyle name="20% - Accent1 2 2 2 3 6 2 2" xfId="2719" xr:uid="{00000000-0005-0000-0000-0000C70A0000}"/>
    <cellStyle name="20% - Accent1 2 2 2 3 6 2 2 2" xfId="2720" xr:uid="{00000000-0005-0000-0000-0000C80A0000}"/>
    <cellStyle name="20% - Accent1 2 2 2 3 6 2 2 2 2" xfId="2721" xr:uid="{00000000-0005-0000-0000-0000C90A0000}"/>
    <cellStyle name="20% - Accent1 2 2 2 3 6 2 2 3" xfId="2722" xr:uid="{00000000-0005-0000-0000-0000CA0A0000}"/>
    <cellStyle name="20% - Accent1 2 2 2 3 6 2 3" xfId="2723" xr:uid="{00000000-0005-0000-0000-0000CB0A0000}"/>
    <cellStyle name="20% - Accent1 2 2 2 3 6 2 3 2" xfId="2724" xr:uid="{00000000-0005-0000-0000-0000CC0A0000}"/>
    <cellStyle name="20% - Accent1 2 2 2 3 6 2 4" xfId="2725" xr:uid="{00000000-0005-0000-0000-0000CD0A0000}"/>
    <cellStyle name="20% - Accent1 2 2 2 3 6 3" xfId="2726" xr:uid="{00000000-0005-0000-0000-0000CE0A0000}"/>
    <cellStyle name="20% - Accent1 2 2 2 3 6 3 2" xfId="2727" xr:uid="{00000000-0005-0000-0000-0000CF0A0000}"/>
    <cellStyle name="20% - Accent1 2 2 2 3 6 3 2 2" xfId="2728" xr:uid="{00000000-0005-0000-0000-0000D00A0000}"/>
    <cellStyle name="20% - Accent1 2 2 2 3 6 3 2 2 2" xfId="2729" xr:uid="{00000000-0005-0000-0000-0000D10A0000}"/>
    <cellStyle name="20% - Accent1 2 2 2 3 6 3 2 3" xfId="2730" xr:uid="{00000000-0005-0000-0000-0000D20A0000}"/>
    <cellStyle name="20% - Accent1 2 2 2 3 6 3 3" xfId="2731" xr:uid="{00000000-0005-0000-0000-0000D30A0000}"/>
    <cellStyle name="20% - Accent1 2 2 2 3 6 3 3 2" xfId="2732" xr:uid="{00000000-0005-0000-0000-0000D40A0000}"/>
    <cellStyle name="20% - Accent1 2 2 2 3 6 3 4" xfId="2733" xr:uid="{00000000-0005-0000-0000-0000D50A0000}"/>
    <cellStyle name="20% - Accent1 2 2 2 3 6 4" xfId="2734" xr:uid="{00000000-0005-0000-0000-0000D60A0000}"/>
    <cellStyle name="20% - Accent1 2 2 2 3 6 4 2" xfId="2735" xr:uid="{00000000-0005-0000-0000-0000D70A0000}"/>
    <cellStyle name="20% - Accent1 2 2 2 3 6 4 2 2" xfId="2736" xr:uid="{00000000-0005-0000-0000-0000D80A0000}"/>
    <cellStyle name="20% - Accent1 2 2 2 3 6 4 2 2 2" xfId="2737" xr:uid="{00000000-0005-0000-0000-0000D90A0000}"/>
    <cellStyle name="20% - Accent1 2 2 2 3 6 4 2 3" xfId="2738" xr:uid="{00000000-0005-0000-0000-0000DA0A0000}"/>
    <cellStyle name="20% - Accent1 2 2 2 3 6 4 3" xfId="2739" xr:uid="{00000000-0005-0000-0000-0000DB0A0000}"/>
    <cellStyle name="20% - Accent1 2 2 2 3 6 4 3 2" xfId="2740" xr:uid="{00000000-0005-0000-0000-0000DC0A0000}"/>
    <cellStyle name="20% - Accent1 2 2 2 3 6 4 4" xfId="2741" xr:uid="{00000000-0005-0000-0000-0000DD0A0000}"/>
    <cellStyle name="20% - Accent1 2 2 2 3 6 5" xfId="2742" xr:uid="{00000000-0005-0000-0000-0000DE0A0000}"/>
    <cellStyle name="20% - Accent1 2 2 2 3 6 5 2" xfId="2743" xr:uid="{00000000-0005-0000-0000-0000DF0A0000}"/>
    <cellStyle name="20% - Accent1 2 2 2 3 6 5 2 2" xfId="2744" xr:uid="{00000000-0005-0000-0000-0000E00A0000}"/>
    <cellStyle name="20% - Accent1 2 2 2 3 6 5 3" xfId="2745" xr:uid="{00000000-0005-0000-0000-0000E10A0000}"/>
    <cellStyle name="20% - Accent1 2 2 2 3 6 6" xfId="2746" xr:uid="{00000000-0005-0000-0000-0000E20A0000}"/>
    <cellStyle name="20% - Accent1 2 2 2 3 6 6 2" xfId="2747" xr:uid="{00000000-0005-0000-0000-0000E30A0000}"/>
    <cellStyle name="20% - Accent1 2 2 2 3 6 6 2 2" xfId="2748" xr:uid="{00000000-0005-0000-0000-0000E40A0000}"/>
    <cellStyle name="20% - Accent1 2 2 2 3 6 6 3" xfId="2749" xr:uid="{00000000-0005-0000-0000-0000E50A0000}"/>
    <cellStyle name="20% - Accent1 2 2 2 3 6 7" xfId="2750" xr:uid="{00000000-0005-0000-0000-0000E60A0000}"/>
    <cellStyle name="20% - Accent1 2 2 2 3 6 7 2" xfId="2751" xr:uid="{00000000-0005-0000-0000-0000E70A0000}"/>
    <cellStyle name="20% - Accent1 2 2 2 3 6 8" xfId="2752" xr:uid="{00000000-0005-0000-0000-0000E80A0000}"/>
    <cellStyle name="20% - Accent1 2 2 2 3 6 8 2" xfId="2753" xr:uid="{00000000-0005-0000-0000-0000E90A0000}"/>
    <cellStyle name="20% - Accent1 2 2 2 3 6 9" xfId="2754" xr:uid="{00000000-0005-0000-0000-0000EA0A0000}"/>
    <cellStyle name="20% - Accent1 2 2 2 3 7" xfId="2755" xr:uid="{00000000-0005-0000-0000-0000EB0A0000}"/>
    <cellStyle name="20% - Accent1 2 2 2 3 7 2" xfId="2756" xr:uid="{00000000-0005-0000-0000-0000EC0A0000}"/>
    <cellStyle name="20% - Accent1 2 2 2 3 7 2 2" xfId="2757" xr:uid="{00000000-0005-0000-0000-0000ED0A0000}"/>
    <cellStyle name="20% - Accent1 2 2 2 3 7 2 2 2" xfId="2758" xr:uid="{00000000-0005-0000-0000-0000EE0A0000}"/>
    <cellStyle name="20% - Accent1 2 2 2 3 7 2 3" xfId="2759" xr:uid="{00000000-0005-0000-0000-0000EF0A0000}"/>
    <cellStyle name="20% - Accent1 2 2 2 3 7 3" xfId="2760" xr:uid="{00000000-0005-0000-0000-0000F00A0000}"/>
    <cellStyle name="20% - Accent1 2 2 2 3 7 3 2" xfId="2761" xr:uid="{00000000-0005-0000-0000-0000F10A0000}"/>
    <cellStyle name="20% - Accent1 2 2 2 3 7 4" xfId="2762" xr:uid="{00000000-0005-0000-0000-0000F20A0000}"/>
    <cellStyle name="20% - Accent1 2 2 2 3 8" xfId="2763" xr:uid="{00000000-0005-0000-0000-0000F30A0000}"/>
    <cellStyle name="20% - Accent1 2 2 2 3 8 2" xfId="2764" xr:uid="{00000000-0005-0000-0000-0000F40A0000}"/>
    <cellStyle name="20% - Accent1 2 2 2 3 8 2 2" xfId="2765" xr:uid="{00000000-0005-0000-0000-0000F50A0000}"/>
    <cellStyle name="20% - Accent1 2 2 2 3 8 2 2 2" xfId="2766" xr:uid="{00000000-0005-0000-0000-0000F60A0000}"/>
    <cellStyle name="20% - Accent1 2 2 2 3 8 2 3" xfId="2767" xr:uid="{00000000-0005-0000-0000-0000F70A0000}"/>
    <cellStyle name="20% - Accent1 2 2 2 3 8 3" xfId="2768" xr:uid="{00000000-0005-0000-0000-0000F80A0000}"/>
    <cellStyle name="20% - Accent1 2 2 2 3 8 3 2" xfId="2769" xr:uid="{00000000-0005-0000-0000-0000F90A0000}"/>
    <cellStyle name="20% - Accent1 2 2 2 3 8 4" xfId="2770" xr:uid="{00000000-0005-0000-0000-0000FA0A0000}"/>
    <cellStyle name="20% - Accent1 2 2 2 3 9" xfId="2771" xr:uid="{00000000-0005-0000-0000-0000FB0A0000}"/>
    <cellStyle name="20% - Accent1 2 2 2 3 9 2" xfId="2772" xr:uid="{00000000-0005-0000-0000-0000FC0A0000}"/>
    <cellStyle name="20% - Accent1 2 2 2 3 9 2 2" xfId="2773" xr:uid="{00000000-0005-0000-0000-0000FD0A0000}"/>
    <cellStyle name="20% - Accent1 2 2 2 3 9 2 2 2" xfId="2774" xr:uid="{00000000-0005-0000-0000-0000FE0A0000}"/>
    <cellStyle name="20% - Accent1 2 2 2 3 9 2 3" xfId="2775" xr:uid="{00000000-0005-0000-0000-0000FF0A0000}"/>
    <cellStyle name="20% - Accent1 2 2 2 3 9 3" xfId="2776" xr:uid="{00000000-0005-0000-0000-0000000B0000}"/>
    <cellStyle name="20% - Accent1 2 2 2 3 9 3 2" xfId="2777" xr:uid="{00000000-0005-0000-0000-0000010B0000}"/>
    <cellStyle name="20% - Accent1 2 2 2 3 9 4" xfId="2778" xr:uid="{00000000-0005-0000-0000-0000020B0000}"/>
    <cellStyle name="20% - Accent1 2 2 2 4" xfId="2779" xr:uid="{00000000-0005-0000-0000-0000030B0000}"/>
    <cellStyle name="20% - Accent1 2 2 2 4 10" xfId="2780" xr:uid="{00000000-0005-0000-0000-0000040B0000}"/>
    <cellStyle name="20% - Accent1 2 2 2 4 10 2" xfId="2781" xr:uid="{00000000-0005-0000-0000-0000050B0000}"/>
    <cellStyle name="20% - Accent1 2 2 2 4 11" xfId="2782" xr:uid="{00000000-0005-0000-0000-0000060B0000}"/>
    <cellStyle name="20% - Accent1 2 2 2 4 2" xfId="2783" xr:uid="{00000000-0005-0000-0000-0000070B0000}"/>
    <cellStyle name="20% - Accent1 2 2 2 4 2 2" xfId="2784" xr:uid="{00000000-0005-0000-0000-0000080B0000}"/>
    <cellStyle name="20% - Accent1 2 2 2 4 2 2 2" xfId="2785" xr:uid="{00000000-0005-0000-0000-0000090B0000}"/>
    <cellStyle name="20% - Accent1 2 2 2 4 2 2 2 2" xfId="2786" xr:uid="{00000000-0005-0000-0000-00000A0B0000}"/>
    <cellStyle name="20% - Accent1 2 2 2 4 2 2 2 2 2" xfId="2787" xr:uid="{00000000-0005-0000-0000-00000B0B0000}"/>
    <cellStyle name="20% - Accent1 2 2 2 4 2 2 2 3" xfId="2788" xr:uid="{00000000-0005-0000-0000-00000C0B0000}"/>
    <cellStyle name="20% - Accent1 2 2 2 4 2 2 3" xfId="2789" xr:uid="{00000000-0005-0000-0000-00000D0B0000}"/>
    <cellStyle name="20% - Accent1 2 2 2 4 2 2 3 2" xfId="2790" xr:uid="{00000000-0005-0000-0000-00000E0B0000}"/>
    <cellStyle name="20% - Accent1 2 2 2 4 2 2 4" xfId="2791" xr:uid="{00000000-0005-0000-0000-00000F0B0000}"/>
    <cellStyle name="20% - Accent1 2 2 2 4 2 3" xfId="2792" xr:uid="{00000000-0005-0000-0000-0000100B0000}"/>
    <cellStyle name="20% - Accent1 2 2 2 4 2 3 2" xfId="2793" xr:uid="{00000000-0005-0000-0000-0000110B0000}"/>
    <cellStyle name="20% - Accent1 2 2 2 4 2 3 2 2" xfId="2794" xr:uid="{00000000-0005-0000-0000-0000120B0000}"/>
    <cellStyle name="20% - Accent1 2 2 2 4 2 3 2 2 2" xfId="2795" xr:uid="{00000000-0005-0000-0000-0000130B0000}"/>
    <cellStyle name="20% - Accent1 2 2 2 4 2 3 2 3" xfId="2796" xr:uid="{00000000-0005-0000-0000-0000140B0000}"/>
    <cellStyle name="20% - Accent1 2 2 2 4 2 3 3" xfId="2797" xr:uid="{00000000-0005-0000-0000-0000150B0000}"/>
    <cellStyle name="20% - Accent1 2 2 2 4 2 3 3 2" xfId="2798" xr:uid="{00000000-0005-0000-0000-0000160B0000}"/>
    <cellStyle name="20% - Accent1 2 2 2 4 2 3 4" xfId="2799" xr:uid="{00000000-0005-0000-0000-0000170B0000}"/>
    <cellStyle name="20% - Accent1 2 2 2 4 2 4" xfId="2800" xr:uid="{00000000-0005-0000-0000-0000180B0000}"/>
    <cellStyle name="20% - Accent1 2 2 2 4 2 4 2" xfId="2801" xr:uid="{00000000-0005-0000-0000-0000190B0000}"/>
    <cellStyle name="20% - Accent1 2 2 2 4 2 4 2 2" xfId="2802" xr:uid="{00000000-0005-0000-0000-00001A0B0000}"/>
    <cellStyle name="20% - Accent1 2 2 2 4 2 4 2 2 2" xfId="2803" xr:uid="{00000000-0005-0000-0000-00001B0B0000}"/>
    <cellStyle name="20% - Accent1 2 2 2 4 2 4 2 3" xfId="2804" xr:uid="{00000000-0005-0000-0000-00001C0B0000}"/>
    <cellStyle name="20% - Accent1 2 2 2 4 2 4 3" xfId="2805" xr:uid="{00000000-0005-0000-0000-00001D0B0000}"/>
    <cellStyle name="20% - Accent1 2 2 2 4 2 4 3 2" xfId="2806" xr:uid="{00000000-0005-0000-0000-00001E0B0000}"/>
    <cellStyle name="20% - Accent1 2 2 2 4 2 4 4" xfId="2807" xr:uid="{00000000-0005-0000-0000-00001F0B0000}"/>
    <cellStyle name="20% - Accent1 2 2 2 4 2 5" xfId="2808" xr:uid="{00000000-0005-0000-0000-0000200B0000}"/>
    <cellStyle name="20% - Accent1 2 2 2 4 2 5 2" xfId="2809" xr:uid="{00000000-0005-0000-0000-0000210B0000}"/>
    <cellStyle name="20% - Accent1 2 2 2 4 2 5 2 2" xfId="2810" xr:uid="{00000000-0005-0000-0000-0000220B0000}"/>
    <cellStyle name="20% - Accent1 2 2 2 4 2 5 3" xfId="2811" xr:uid="{00000000-0005-0000-0000-0000230B0000}"/>
    <cellStyle name="20% - Accent1 2 2 2 4 2 6" xfId="2812" xr:uid="{00000000-0005-0000-0000-0000240B0000}"/>
    <cellStyle name="20% - Accent1 2 2 2 4 2 6 2" xfId="2813" xr:uid="{00000000-0005-0000-0000-0000250B0000}"/>
    <cellStyle name="20% - Accent1 2 2 2 4 2 6 2 2" xfId="2814" xr:uid="{00000000-0005-0000-0000-0000260B0000}"/>
    <cellStyle name="20% - Accent1 2 2 2 4 2 6 3" xfId="2815" xr:uid="{00000000-0005-0000-0000-0000270B0000}"/>
    <cellStyle name="20% - Accent1 2 2 2 4 2 7" xfId="2816" xr:uid="{00000000-0005-0000-0000-0000280B0000}"/>
    <cellStyle name="20% - Accent1 2 2 2 4 2 7 2" xfId="2817" xr:uid="{00000000-0005-0000-0000-0000290B0000}"/>
    <cellStyle name="20% - Accent1 2 2 2 4 2 8" xfId="2818" xr:uid="{00000000-0005-0000-0000-00002A0B0000}"/>
    <cellStyle name="20% - Accent1 2 2 2 4 2 8 2" xfId="2819" xr:uid="{00000000-0005-0000-0000-00002B0B0000}"/>
    <cellStyle name="20% - Accent1 2 2 2 4 2 9" xfId="2820" xr:uid="{00000000-0005-0000-0000-00002C0B0000}"/>
    <cellStyle name="20% - Accent1 2 2 2 4 3" xfId="2821" xr:uid="{00000000-0005-0000-0000-00002D0B0000}"/>
    <cellStyle name="20% - Accent1 2 2 2 4 3 2" xfId="2822" xr:uid="{00000000-0005-0000-0000-00002E0B0000}"/>
    <cellStyle name="20% - Accent1 2 2 2 4 3 2 2" xfId="2823" xr:uid="{00000000-0005-0000-0000-00002F0B0000}"/>
    <cellStyle name="20% - Accent1 2 2 2 4 3 2 2 2" xfId="2824" xr:uid="{00000000-0005-0000-0000-0000300B0000}"/>
    <cellStyle name="20% - Accent1 2 2 2 4 3 2 2 2 2" xfId="2825" xr:uid="{00000000-0005-0000-0000-0000310B0000}"/>
    <cellStyle name="20% - Accent1 2 2 2 4 3 2 2 3" xfId="2826" xr:uid="{00000000-0005-0000-0000-0000320B0000}"/>
    <cellStyle name="20% - Accent1 2 2 2 4 3 2 3" xfId="2827" xr:uid="{00000000-0005-0000-0000-0000330B0000}"/>
    <cellStyle name="20% - Accent1 2 2 2 4 3 2 3 2" xfId="2828" xr:uid="{00000000-0005-0000-0000-0000340B0000}"/>
    <cellStyle name="20% - Accent1 2 2 2 4 3 2 4" xfId="2829" xr:uid="{00000000-0005-0000-0000-0000350B0000}"/>
    <cellStyle name="20% - Accent1 2 2 2 4 3 3" xfId="2830" xr:uid="{00000000-0005-0000-0000-0000360B0000}"/>
    <cellStyle name="20% - Accent1 2 2 2 4 3 3 2" xfId="2831" xr:uid="{00000000-0005-0000-0000-0000370B0000}"/>
    <cellStyle name="20% - Accent1 2 2 2 4 3 3 2 2" xfId="2832" xr:uid="{00000000-0005-0000-0000-0000380B0000}"/>
    <cellStyle name="20% - Accent1 2 2 2 4 3 3 2 2 2" xfId="2833" xr:uid="{00000000-0005-0000-0000-0000390B0000}"/>
    <cellStyle name="20% - Accent1 2 2 2 4 3 3 2 3" xfId="2834" xr:uid="{00000000-0005-0000-0000-00003A0B0000}"/>
    <cellStyle name="20% - Accent1 2 2 2 4 3 3 3" xfId="2835" xr:uid="{00000000-0005-0000-0000-00003B0B0000}"/>
    <cellStyle name="20% - Accent1 2 2 2 4 3 3 3 2" xfId="2836" xr:uid="{00000000-0005-0000-0000-00003C0B0000}"/>
    <cellStyle name="20% - Accent1 2 2 2 4 3 3 4" xfId="2837" xr:uid="{00000000-0005-0000-0000-00003D0B0000}"/>
    <cellStyle name="20% - Accent1 2 2 2 4 3 4" xfId="2838" xr:uid="{00000000-0005-0000-0000-00003E0B0000}"/>
    <cellStyle name="20% - Accent1 2 2 2 4 3 4 2" xfId="2839" xr:uid="{00000000-0005-0000-0000-00003F0B0000}"/>
    <cellStyle name="20% - Accent1 2 2 2 4 3 4 2 2" xfId="2840" xr:uid="{00000000-0005-0000-0000-0000400B0000}"/>
    <cellStyle name="20% - Accent1 2 2 2 4 3 4 2 2 2" xfId="2841" xr:uid="{00000000-0005-0000-0000-0000410B0000}"/>
    <cellStyle name="20% - Accent1 2 2 2 4 3 4 2 3" xfId="2842" xr:uid="{00000000-0005-0000-0000-0000420B0000}"/>
    <cellStyle name="20% - Accent1 2 2 2 4 3 4 3" xfId="2843" xr:uid="{00000000-0005-0000-0000-0000430B0000}"/>
    <cellStyle name="20% - Accent1 2 2 2 4 3 4 3 2" xfId="2844" xr:uid="{00000000-0005-0000-0000-0000440B0000}"/>
    <cellStyle name="20% - Accent1 2 2 2 4 3 4 4" xfId="2845" xr:uid="{00000000-0005-0000-0000-0000450B0000}"/>
    <cellStyle name="20% - Accent1 2 2 2 4 3 5" xfId="2846" xr:uid="{00000000-0005-0000-0000-0000460B0000}"/>
    <cellStyle name="20% - Accent1 2 2 2 4 3 5 2" xfId="2847" xr:uid="{00000000-0005-0000-0000-0000470B0000}"/>
    <cellStyle name="20% - Accent1 2 2 2 4 3 5 2 2" xfId="2848" xr:uid="{00000000-0005-0000-0000-0000480B0000}"/>
    <cellStyle name="20% - Accent1 2 2 2 4 3 5 3" xfId="2849" xr:uid="{00000000-0005-0000-0000-0000490B0000}"/>
    <cellStyle name="20% - Accent1 2 2 2 4 3 6" xfId="2850" xr:uid="{00000000-0005-0000-0000-00004A0B0000}"/>
    <cellStyle name="20% - Accent1 2 2 2 4 3 6 2" xfId="2851" xr:uid="{00000000-0005-0000-0000-00004B0B0000}"/>
    <cellStyle name="20% - Accent1 2 2 2 4 3 6 2 2" xfId="2852" xr:uid="{00000000-0005-0000-0000-00004C0B0000}"/>
    <cellStyle name="20% - Accent1 2 2 2 4 3 6 3" xfId="2853" xr:uid="{00000000-0005-0000-0000-00004D0B0000}"/>
    <cellStyle name="20% - Accent1 2 2 2 4 3 7" xfId="2854" xr:uid="{00000000-0005-0000-0000-00004E0B0000}"/>
    <cellStyle name="20% - Accent1 2 2 2 4 3 7 2" xfId="2855" xr:uid="{00000000-0005-0000-0000-00004F0B0000}"/>
    <cellStyle name="20% - Accent1 2 2 2 4 3 8" xfId="2856" xr:uid="{00000000-0005-0000-0000-0000500B0000}"/>
    <cellStyle name="20% - Accent1 2 2 2 4 3 8 2" xfId="2857" xr:uid="{00000000-0005-0000-0000-0000510B0000}"/>
    <cellStyle name="20% - Accent1 2 2 2 4 3 9" xfId="2858" xr:uid="{00000000-0005-0000-0000-0000520B0000}"/>
    <cellStyle name="20% - Accent1 2 2 2 4 4" xfId="2859" xr:uid="{00000000-0005-0000-0000-0000530B0000}"/>
    <cellStyle name="20% - Accent1 2 2 2 4 4 2" xfId="2860" xr:uid="{00000000-0005-0000-0000-0000540B0000}"/>
    <cellStyle name="20% - Accent1 2 2 2 4 4 2 2" xfId="2861" xr:uid="{00000000-0005-0000-0000-0000550B0000}"/>
    <cellStyle name="20% - Accent1 2 2 2 4 4 2 2 2" xfId="2862" xr:uid="{00000000-0005-0000-0000-0000560B0000}"/>
    <cellStyle name="20% - Accent1 2 2 2 4 4 2 3" xfId="2863" xr:uid="{00000000-0005-0000-0000-0000570B0000}"/>
    <cellStyle name="20% - Accent1 2 2 2 4 4 3" xfId="2864" xr:uid="{00000000-0005-0000-0000-0000580B0000}"/>
    <cellStyle name="20% - Accent1 2 2 2 4 4 3 2" xfId="2865" xr:uid="{00000000-0005-0000-0000-0000590B0000}"/>
    <cellStyle name="20% - Accent1 2 2 2 4 4 4" xfId="2866" xr:uid="{00000000-0005-0000-0000-00005A0B0000}"/>
    <cellStyle name="20% - Accent1 2 2 2 4 5" xfId="2867" xr:uid="{00000000-0005-0000-0000-00005B0B0000}"/>
    <cellStyle name="20% - Accent1 2 2 2 4 5 2" xfId="2868" xr:uid="{00000000-0005-0000-0000-00005C0B0000}"/>
    <cellStyle name="20% - Accent1 2 2 2 4 5 2 2" xfId="2869" xr:uid="{00000000-0005-0000-0000-00005D0B0000}"/>
    <cellStyle name="20% - Accent1 2 2 2 4 5 2 2 2" xfId="2870" xr:uid="{00000000-0005-0000-0000-00005E0B0000}"/>
    <cellStyle name="20% - Accent1 2 2 2 4 5 2 3" xfId="2871" xr:uid="{00000000-0005-0000-0000-00005F0B0000}"/>
    <cellStyle name="20% - Accent1 2 2 2 4 5 3" xfId="2872" xr:uid="{00000000-0005-0000-0000-0000600B0000}"/>
    <cellStyle name="20% - Accent1 2 2 2 4 5 3 2" xfId="2873" xr:uid="{00000000-0005-0000-0000-0000610B0000}"/>
    <cellStyle name="20% - Accent1 2 2 2 4 5 4" xfId="2874" xr:uid="{00000000-0005-0000-0000-0000620B0000}"/>
    <cellStyle name="20% - Accent1 2 2 2 4 6" xfId="2875" xr:uid="{00000000-0005-0000-0000-0000630B0000}"/>
    <cellStyle name="20% - Accent1 2 2 2 4 6 2" xfId="2876" xr:uid="{00000000-0005-0000-0000-0000640B0000}"/>
    <cellStyle name="20% - Accent1 2 2 2 4 6 2 2" xfId="2877" xr:uid="{00000000-0005-0000-0000-0000650B0000}"/>
    <cellStyle name="20% - Accent1 2 2 2 4 6 2 2 2" xfId="2878" xr:uid="{00000000-0005-0000-0000-0000660B0000}"/>
    <cellStyle name="20% - Accent1 2 2 2 4 6 2 3" xfId="2879" xr:uid="{00000000-0005-0000-0000-0000670B0000}"/>
    <cellStyle name="20% - Accent1 2 2 2 4 6 3" xfId="2880" xr:uid="{00000000-0005-0000-0000-0000680B0000}"/>
    <cellStyle name="20% - Accent1 2 2 2 4 6 3 2" xfId="2881" xr:uid="{00000000-0005-0000-0000-0000690B0000}"/>
    <cellStyle name="20% - Accent1 2 2 2 4 6 4" xfId="2882" xr:uid="{00000000-0005-0000-0000-00006A0B0000}"/>
    <cellStyle name="20% - Accent1 2 2 2 4 7" xfId="2883" xr:uid="{00000000-0005-0000-0000-00006B0B0000}"/>
    <cellStyle name="20% - Accent1 2 2 2 4 7 2" xfId="2884" xr:uid="{00000000-0005-0000-0000-00006C0B0000}"/>
    <cellStyle name="20% - Accent1 2 2 2 4 7 2 2" xfId="2885" xr:uid="{00000000-0005-0000-0000-00006D0B0000}"/>
    <cellStyle name="20% - Accent1 2 2 2 4 7 3" xfId="2886" xr:uid="{00000000-0005-0000-0000-00006E0B0000}"/>
    <cellStyle name="20% - Accent1 2 2 2 4 8" xfId="2887" xr:uid="{00000000-0005-0000-0000-00006F0B0000}"/>
    <cellStyle name="20% - Accent1 2 2 2 4 8 2" xfId="2888" xr:uid="{00000000-0005-0000-0000-0000700B0000}"/>
    <cellStyle name="20% - Accent1 2 2 2 4 8 2 2" xfId="2889" xr:uid="{00000000-0005-0000-0000-0000710B0000}"/>
    <cellStyle name="20% - Accent1 2 2 2 4 8 3" xfId="2890" xr:uid="{00000000-0005-0000-0000-0000720B0000}"/>
    <cellStyle name="20% - Accent1 2 2 2 4 9" xfId="2891" xr:uid="{00000000-0005-0000-0000-0000730B0000}"/>
    <cellStyle name="20% - Accent1 2 2 2 4 9 2" xfId="2892" xr:uid="{00000000-0005-0000-0000-0000740B0000}"/>
    <cellStyle name="20% - Accent1 2 2 2 5" xfId="2893" xr:uid="{00000000-0005-0000-0000-0000750B0000}"/>
    <cellStyle name="20% - Accent1 2 2 2 5 10" xfId="2894" xr:uid="{00000000-0005-0000-0000-0000760B0000}"/>
    <cellStyle name="20% - Accent1 2 2 2 5 10 2" xfId="2895" xr:uid="{00000000-0005-0000-0000-0000770B0000}"/>
    <cellStyle name="20% - Accent1 2 2 2 5 11" xfId="2896" xr:uid="{00000000-0005-0000-0000-0000780B0000}"/>
    <cellStyle name="20% - Accent1 2 2 2 5 2" xfId="2897" xr:uid="{00000000-0005-0000-0000-0000790B0000}"/>
    <cellStyle name="20% - Accent1 2 2 2 5 2 2" xfId="2898" xr:uid="{00000000-0005-0000-0000-00007A0B0000}"/>
    <cellStyle name="20% - Accent1 2 2 2 5 2 2 2" xfId="2899" xr:uid="{00000000-0005-0000-0000-00007B0B0000}"/>
    <cellStyle name="20% - Accent1 2 2 2 5 2 2 2 2" xfId="2900" xr:uid="{00000000-0005-0000-0000-00007C0B0000}"/>
    <cellStyle name="20% - Accent1 2 2 2 5 2 2 2 2 2" xfId="2901" xr:uid="{00000000-0005-0000-0000-00007D0B0000}"/>
    <cellStyle name="20% - Accent1 2 2 2 5 2 2 2 3" xfId="2902" xr:uid="{00000000-0005-0000-0000-00007E0B0000}"/>
    <cellStyle name="20% - Accent1 2 2 2 5 2 2 3" xfId="2903" xr:uid="{00000000-0005-0000-0000-00007F0B0000}"/>
    <cellStyle name="20% - Accent1 2 2 2 5 2 2 3 2" xfId="2904" xr:uid="{00000000-0005-0000-0000-0000800B0000}"/>
    <cellStyle name="20% - Accent1 2 2 2 5 2 2 4" xfId="2905" xr:uid="{00000000-0005-0000-0000-0000810B0000}"/>
    <cellStyle name="20% - Accent1 2 2 2 5 2 3" xfId="2906" xr:uid="{00000000-0005-0000-0000-0000820B0000}"/>
    <cellStyle name="20% - Accent1 2 2 2 5 2 3 2" xfId="2907" xr:uid="{00000000-0005-0000-0000-0000830B0000}"/>
    <cellStyle name="20% - Accent1 2 2 2 5 2 3 2 2" xfId="2908" xr:uid="{00000000-0005-0000-0000-0000840B0000}"/>
    <cellStyle name="20% - Accent1 2 2 2 5 2 3 2 2 2" xfId="2909" xr:uid="{00000000-0005-0000-0000-0000850B0000}"/>
    <cellStyle name="20% - Accent1 2 2 2 5 2 3 2 3" xfId="2910" xr:uid="{00000000-0005-0000-0000-0000860B0000}"/>
    <cellStyle name="20% - Accent1 2 2 2 5 2 3 3" xfId="2911" xr:uid="{00000000-0005-0000-0000-0000870B0000}"/>
    <cellStyle name="20% - Accent1 2 2 2 5 2 3 3 2" xfId="2912" xr:uid="{00000000-0005-0000-0000-0000880B0000}"/>
    <cellStyle name="20% - Accent1 2 2 2 5 2 3 4" xfId="2913" xr:uid="{00000000-0005-0000-0000-0000890B0000}"/>
    <cellStyle name="20% - Accent1 2 2 2 5 2 4" xfId="2914" xr:uid="{00000000-0005-0000-0000-00008A0B0000}"/>
    <cellStyle name="20% - Accent1 2 2 2 5 2 4 2" xfId="2915" xr:uid="{00000000-0005-0000-0000-00008B0B0000}"/>
    <cellStyle name="20% - Accent1 2 2 2 5 2 4 2 2" xfId="2916" xr:uid="{00000000-0005-0000-0000-00008C0B0000}"/>
    <cellStyle name="20% - Accent1 2 2 2 5 2 4 2 2 2" xfId="2917" xr:uid="{00000000-0005-0000-0000-00008D0B0000}"/>
    <cellStyle name="20% - Accent1 2 2 2 5 2 4 2 3" xfId="2918" xr:uid="{00000000-0005-0000-0000-00008E0B0000}"/>
    <cellStyle name="20% - Accent1 2 2 2 5 2 4 3" xfId="2919" xr:uid="{00000000-0005-0000-0000-00008F0B0000}"/>
    <cellStyle name="20% - Accent1 2 2 2 5 2 4 3 2" xfId="2920" xr:uid="{00000000-0005-0000-0000-0000900B0000}"/>
    <cellStyle name="20% - Accent1 2 2 2 5 2 4 4" xfId="2921" xr:uid="{00000000-0005-0000-0000-0000910B0000}"/>
    <cellStyle name="20% - Accent1 2 2 2 5 2 5" xfId="2922" xr:uid="{00000000-0005-0000-0000-0000920B0000}"/>
    <cellStyle name="20% - Accent1 2 2 2 5 2 5 2" xfId="2923" xr:uid="{00000000-0005-0000-0000-0000930B0000}"/>
    <cellStyle name="20% - Accent1 2 2 2 5 2 5 2 2" xfId="2924" xr:uid="{00000000-0005-0000-0000-0000940B0000}"/>
    <cellStyle name="20% - Accent1 2 2 2 5 2 5 3" xfId="2925" xr:uid="{00000000-0005-0000-0000-0000950B0000}"/>
    <cellStyle name="20% - Accent1 2 2 2 5 2 6" xfId="2926" xr:uid="{00000000-0005-0000-0000-0000960B0000}"/>
    <cellStyle name="20% - Accent1 2 2 2 5 2 6 2" xfId="2927" xr:uid="{00000000-0005-0000-0000-0000970B0000}"/>
    <cellStyle name="20% - Accent1 2 2 2 5 2 6 2 2" xfId="2928" xr:uid="{00000000-0005-0000-0000-0000980B0000}"/>
    <cellStyle name="20% - Accent1 2 2 2 5 2 6 3" xfId="2929" xr:uid="{00000000-0005-0000-0000-0000990B0000}"/>
    <cellStyle name="20% - Accent1 2 2 2 5 2 7" xfId="2930" xr:uid="{00000000-0005-0000-0000-00009A0B0000}"/>
    <cellStyle name="20% - Accent1 2 2 2 5 2 7 2" xfId="2931" xr:uid="{00000000-0005-0000-0000-00009B0B0000}"/>
    <cellStyle name="20% - Accent1 2 2 2 5 2 8" xfId="2932" xr:uid="{00000000-0005-0000-0000-00009C0B0000}"/>
    <cellStyle name="20% - Accent1 2 2 2 5 2 8 2" xfId="2933" xr:uid="{00000000-0005-0000-0000-00009D0B0000}"/>
    <cellStyle name="20% - Accent1 2 2 2 5 2 9" xfId="2934" xr:uid="{00000000-0005-0000-0000-00009E0B0000}"/>
    <cellStyle name="20% - Accent1 2 2 2 5 3" xfId="2935" xr:uid="{00000000-0005-0000-0000-00009F0B0000}"/>
    <cellStyle name="20% - Accent1 2 2 2 5 3 2" xfId="2936" xr:uid="{00000000-0005-0000-0000-0000A00B0000}"/>
    <cellStyle name="20% - Accent1 2 2 2 5 3 2 2" xfId="2937" xr:uid="{00000000-0005-0000-0000-0000A10B0000}"/>
    <cellStyle name="20% - Accent1 2 2 2 5 3 2 2 2" xfId="2938" xr:uid="{00000000-0005-0000-0000-0000A20B0000}"/>
    <cellStyle name="20% - Accent1 2 2 2 5 3 2 2 2 2" xfId="2939" xr:uid="{00000000-0005-0000-0000-0000A30B0000}"/>
    <cellStyle name="20% - Accent1 2 2 2 5 3 2 2 3" xfId="2940" xr:uid="{00000000-0005-0000-0000-0000A40B0000}"/>
    <cellStyle name="20% - Accent1 2 2 2 5 3 2 3" xfId="2941" xr:uid="{00000000-0005-0000-0000-0000A50B0000}"/>
    <cellStyle name="20% - Accent1 2 2 2 5 3 2 3 2" xfId="2942" xr:uid="{00000000-0005-0000-0000-0000A60B0000}"/>
    <cellStyle name="20% - Accent1 2 2 2 5 3 2 4" xfId="2943" xr:uid="{00000000-0005-0000-0000-0000A70B0000}"/>
    <cellStyle name="20% - Accent1 2 2 2 5 3 3" xfId="2944" xr:uid="{00000000-0005-0000-0000-0000A80B0000}"/>
    <cellStyle name="20% - Accent1 2 2 2 5 3 3 2" xfId="2945" xr:uid="{00000000-0005-0000-0000-0000A90B0000}"/>
    <cellStyle name="20% - Accent1 2 2 2 5 3 3 2 2" xfId="2946" xr:uid="{00000000-0005-0000-0000-0000AA0B0000}"/>
    <cellStyle name="20% - Accent1 2 2 2 5 3 3 2 2 2" xfId="2947" xr:uid="{00000000-0005-0000-0000-0000AB0B0000}"/>
    <cellStyle name="20% - Accent1 2 2 2 5 3 3 2 3" xfId="2948" xr:uid="{00000000-0005-0000-0000-0000AC0B0000}"/>
    <cellStyle name="20% - Accent1 2 2 2 5 3 3 3" xfId="2949" xr:uid="{00000000-0005-0000-0000-0000AD0B0000}"/>
    <cellStyle name="20% - Accent1 2 2 2 5 3 3 3 2" xfId="2950" xr:uid="{00000000-0005-0000-0000-0000AE0B0000}"/>
    <cellStyle name="20% - Accent1 2 2 2 5 3 3 4" xfId="2951" xr:uid="{00000000-0005-0000-0000-0000AF0B0000}"/>
    <cellStyle name="20% - Accent1 2 2 2 5 3 4" xfId="2952" xr:uid="{00000000-0005-0000-0000-0000B00B0000}"/>
    <cellStyle name="20% - Accent1 2 2 2 5 3 4 2" xfId="2953" xr:uid="{00000000-0005-0000-0000-0000B10B0000}"/>
    <cellStyle name="20% - Accent1 2 2 2 5 3 4 2 2" xfId="2954" xr:uid="{00000000-0005-0000-0000-0000B20B0000}"/>
    <cellStyle name="20% - Accent1 2 2 2 5 3 4 2 2 2" xfId="2955" xr:uid="{00000000-0005-0000-0000-0000B30B0000}"/>
    <cellStyle name="20% - Accent1 2 2 2 5 3 4 2 3" xfId="2956" xr:uid="{00000000-0005-0000-0000-0000B40B0000}"/>
    <cellStyle name="20% - Accent1 2 2 2 5 3 4 3" xfId="2957" xr:uid="{00000000-0005-0000-0000-0000B50B0000}"/>
    <cellStyle name="20% - Accent1 2 2 2 5 3 4 3 2" xfId="2958" xr:uid="{00000000-0005-0000-0000-0000B60B0000}"/>
    <cellStyle name="20% - Accent1 2 2 2 5 3 4 4" xfId="2959" xr:uid="{00000000-0005-0000-0000-0000B70B0000}"/>
    <cellStyle name="20% - Accent1 2 2 2 5 3 5" xfId="2960" xr:uid="{00000000-0005-0000-0000-0000B80B0000}"/>
    <cellStyle name="20% - Accent1 2 2 2 5 3 5 2" xfId="2961" xr:uid="{00000000-0005-0000-0000-0000B90B0000}"/>
    <cellStyle name="20% - Accent1 2 2 2 5 3 5 2 2" xfId="2962" xr:uid="{00000000-0005-0000-0000-0000BA0B0000}"/>
    <cellStyle name="20% - Accent1 2 2 2 5 3 5 3" xfId="2963" xr:uid="{00000000-0005-0000-0000-0000BB0B0000}"/>
    <cellStyle name="20% - Accent1 2 2 2 5 3 6" xfId="2964" xr:uid="{00000000-0005-0000-0000-0000BC0B0000}"/>
    <cellStyle name="20% - Accent1 2 2 2 5 3 6 2" xfId="2965" xr:uid="{00000000-0005-0000-0000-0000BD0B0000}"/>
    <cellStyle name="20% - Accent1 2 2 2 5 3 6 2 2" xfId="2966" xr:uid="{00000000-0005-0000-0000-0000BE0B0000}"/>
    <cellStyle name="20% - Accent1 2 2 2 5 3 6 3" xfId="2967" xr:uid="{00000000-0005-0000-0000-0000BF0B0000}"/>
    <cellStyle name="20% - Accent1 2 2 2 5 3 7" xfId="2968" xr:uid="{00000000-0005-0000-0000-0000C00B0000}"/>
    <cellStyle name="20% - Accent1 2 2 2 5 3 7 2" xfId="2969" xr:uid="{00000000-0005-0000-0000-0000C10B0000}"/>
    <cellStyle name="20% - Accent1 2 2 2 5 3 8" xfId="2970" xr:uid="{00000000-0005-0000-0000-0000C20B0000}"/>
    <cellStyle name="20% - Accent1 2 2 2 5 3 8 2" xfId="2971" xr:uid="{00000000-0005-0000-0000-0000C30B0000}"/>
    <cellStyle name="20% - Accent1 2 2 2 5 3 9" xfId="2972" xr:uid="{00000000-0005-0000-0000-0000C40B0000}"/>
    <cellStyle name="20% - Accent1 2 2 2 5 4" xfId="2973" xr:uid="{00000000-0005-0000-0000-0000C50B0000}"/>
    <cellStyle name="20% - Accent1 2 2 2 5 4 2" xfId="2974" xr:uid="{00000000-0005-0000-0000-0000C60B0000}"/>
    <cellStyle name="20% - Accent1 2 2 2 5 4 2 2" xfId="2975" xr:uid="{00000000-0005-0000-0000-0000C70B0000}"/>
    <cellStyle name="20% - Accent1 2 2 2 5 4 2 2 2" xfId="2976" xr:uid="{00000000-0005-0000-0000-0000C80B0000}"/>
    <cellStyle name="20% - Accent1 2 2 2 5 4 2 3" xfId="2977" xr:uid="{00000000-0005-0000-0000-0000C90B0000}"/>
    <cellStyle name="20% - Accent1 2 2 2 5 4 3" xfId="2978" xr:uid="{00000000-0005-0000-0000-0000CA0B0000}"/>
    <cellStyle name="20% - Accent1 2 2 2 5 4 3 2" xfId="2979" xr:uid="{00000000-0005-0000-0000-0000CB0B0000}"/>
    <cellStyle name="20% - Accent1 2 2 2 5 4 4" xfId="2980" xr:uid="{00000000-0005-0000-0000-0000CC0B0000}"/>
    <cellStyle name="20% - Accent1 2 2 2 5 5" xfId="2981" xr:uid="{00000000-0005-0000-0000-0000CD0B0000}"/>
    <cellStyle name="20% - Accent1 2 2 2 5 5 2" xfId="2982" xr:uid="{00000000-0005-0000-0000-0000CE0B0000}"/>
    <cellStyle name="20% - Accent1 2 2 2 5 5 2 2" xfId="2983" xr:uid="{00000000-0005-0000-0000-0000CF0B0000}"/>
    <cellStyle name="20% - Accent1 2 2 2 5 5 2 2 2" xfId="2984" xr:uid="{00000000-0005-0000-0000-0000D00B0000}"/>
    <cellStyle name="20% - Accent1 2 2 2 5 5 2 3" xfId="2985" xr:uid="{00000000-0005-0000-0000-0000D10B0000}"/>
    <cellStyle name="20% - Accent1 2 2 2 5 5 3" xfId="2986" xr:uid="{00000000-0005-0000-0000-0000D20B0000}"/>
    <cellStyle name="20% - Accent1 2 2 2 5 5 3 2" xfId="2987" xr:uid="{00000000-0005-0000-0000-0000D30B0000}"/>
    <cellStyle name="20% - Accent1 2 2 2 5 5 4" xfId="2988" xr:uid="{00000000-0005-0000-0000-0000D40B0000}"/>
    <cellStyle name="20% - Accent1 2 2 2 5 6" xfId="2989" xr:uid="{00000000-0005-0000-0000-0000D50B0000}"/>
    <cellStyle name="20% - Accent1 2 2 2 5 6 2" xfId="2990" xr:uid="{00000000-0005-0000-0000-0000D60B0000}"/>
    <cellStyle name="20% - Accent1 2 2 2 5 6 2 2" xfId="2991" xr:uid="{00000000-0005-0000-0000-0000D70B0000}"/>
    <cellStyle name="20% - Accent1 2 2 2 5 6 2 2 2" xfId="2992" xr:uid="{00000000-0005-0000-0000-0000D80B0000}"/>
    <cellStyle name="20% - Accent1 2 2 2 5 6 2 3" xfId="2993" xr:uid="{00000000-0005-0000-0000-0000D90B0000}"/>
    <cellStyle name="20% - Accent1 2 2 2 5 6 3" xfId="2994" xr:uid="{00000000-0005-0000-0000-0000DA0B0000}"/>
    <cellStyle name="20% - Accent1 2 2 2 5 6 3 2" xfId="2995" xr:uid="{00000000-0005-0000-0000-0000DB0B0000}"/>
    <cellStyle name="20% - Accent1 2 2 2 5 6 4" xfId="2996" xr:uid="{00000000-0005-0000-0000-0000DC0B0000}"/>
    <cellStyle name="20% - Accent1 2 2 2 5 7" xfId="2997" xr:uid="{00000000-0005-0000-0000-0000DD0B0000}"/>
    <cellStyle name="20% - Accent1 2 2 2 5 7 2" xfId="2998" xr:uid="{00000000-0005-0000-0000-0000DE0B0000}"/>
    <cellStyle name="20% - Accent1 2 2 2 5 7 2 2" xfId="2999" xr:uid="{00000000-0005-0000-0000-0000DF0B0000}"/>
    <cellStyle name="20% - Accent1 2 2 2 5 7 3" xfId="3000" xr:uid="{00000000-0005-0000-0000-0000E00B0000}"/>
    <cellStyle name="20% - Accent1 2 2 2 5 8" xfId="3001" xr:uid="{00000000-0005-0000-0000-0000E10B0000}"/>
    <cellStyle name="20% - Accent1 2 2 2 5 8 2" xfId="3002" xr:uid="{00000000-0005-0000-0000-0000E20B0000}"/>
    <cellStyle name="20% - Accent1 2 2 2 5 8 2 2" xfId="3003" xr:uid="{00000000-0005-0000-0000-0000E30B0000}"/>
    <cellStyle name="20% - Accent1 2 2 2 5 8 3" xfId="3004" xr:uid="{00000000-0005-0000-0000-0000E40B0000}"/>
    <cellStyle name="20% - Accent1 2 2 2 5 9" xfId="3005" xr:uid="{00000000-0005-0000-0000-0000E50B0000}"/>
    <cellStyle name="20% - Accent1 2 2 2 5 9 2" xfId="3006" xr:uid="{00000000-0005-0000-0000-0000E60B0000}"/>
    <cellStyle name="20% - Accent1 2 2 2 6" xfId="3007" xr:uid="{00000000-0005-0000-0000-0000E70B0000}"/>
    <cellStyle name="20% - Accent1 2 2 2 6 10" xfId="3008" xr:uid="{00000000-0005-0000-0000-0000E80B0000}"/>
    <cellStyle name="20% - Accent1 2 2 2 6 10 2" xfId="3009" xr:uid="{00000000-0005-0000-0000-0000E90B0000}"/>
    <cellStyle name="20% - Accent1 2 2 2 6 11" xfId="3010" xr:uid="{00000000-0005-0000-0000-0000EA0B0000}"/>
    <cellStyle name="20% - Accent1 2 2 2 6 2" xfId="3011" xr:uid="{00000000-0005-0000-0000-0000EB0B0000}"/>
    <cellStyle name="20% - Accent1 2 2 2 6 2 2" xfId="3012" xr:uid="{00000000-0005-0000-0000-0000EC0B0000}"/>
    <cellStyle name="20% - Accent1 2 2 2 6 2 2 2" xfId="3013" xr:uid="{00000000-0005-0000-0000-0000ED0B0000}"/>
    <cellStyle name="20% - Accent1 2 2 2 6 2 2 2 2" xfId="3014" xr:uid="{00000000-0005-0000-0000-0000EE0B0000}"/>
    <cellStyle name="20% - Accent1 2 2 2 6 2 2 2 2 2" xfId="3015" xr:uid="{00000000-0005-0000-0000-0000EF0B0000}"/>
    <cellStyle name="20% - Accent1 2 2 2 6 2 2 2 3" xfId="3016" xr:uid="{00000000-0005-0000-0000-0000F00B0000}"/>
    <cellStyle name="20% - Accent1 2 2 2 6 2 2 3" xfId="3017" xr:uid="{00000000-0005-0000-0000-0000F10B0000}"/>
    <cellStyle name="20% - Accent1 2 2 2 6 2 2 3 2" xfId="3018" xr:uid="{00000000-0005-0000-0000-0000F20B0000}"/>
    <cellStyle name="20% - Accent1 2 2 2 6 2 2 4" xfId="3019" xr:uid="{00000000-0005-0000-0000-0000F30B0000}"/>
    <cellStyle name="20% - Accent1 2 2 2 6 2 3" xfId="3020" xr:uid="{00000000-0005-0000-0000-0000F40B0000}"/>
    <cellStyle name="20% - Accent1 2 2 2 6 2 3 2" xfId="3021" xr:uid="{00000000-0005-0000-0000-0000F50B0000}"/>
    <cellStyle name="20% - Accent1 2 2 2 6 2 3 2 2" xfId="3022" xr:uid="{00000000-0005-0000-0000-0000F60B0000}"/>
    <cellStyle name="20% - Accent1 2 2 2 6 2 3 2 2 2" xfId="3023" xr:uid="{00000000-0005-0000-0000-0000F70B0000}"/>
    <cellStyle name="20% - Accent1 2 2 2 6 2 3 2 3" xfId="3024" xr:uid="{00000000-0005-0000-0000-0000F80B0000}"/>
    <cellStyle name="20% - Accent1 2 2 2 6 2 3 3" xfId="3025" xr:uid="{00000000-0005-0000-0000-0000F90B0000}"/>
    <cellStyle name="20% - Accent1 2 2 2 6 2 3 3 2" xfId="3026" xr:uid="{00000000-0005-0000-0000-0000FA0B0000}"/>
    <cellStyle name="20% - Accent1 2 2 2 6 2 3 4" xfId="3027" xr:uid="{00000000-0005-0000-0000-0000FB0B0000}"/>
    <cellStyle name="20% - Accent1 2 2 2 6 2 4" xfId="3028" xr:uid="{00000000-0005-0000-0000-0000FC0B0000}"/>
    <cellStyle name="20% - Accent1 2 2 2 6 2 4 2" xfId="3029" xr:uid="{00000000-0005-0000-0000-0000FD0B0000}"/>
    <cellStyle name="20% - Accent1 2 2 2 6 2 4 2 2" xfId="3030" xr:uid="{00000000-0005-0000-0000-0000FE0B0000}"/>
    <cellStyle name="20% - Accent1 2 2 2 6 2 4 2 2 2" xfId="3031" xr:uid="{00000000-0005-0000-0000-0000FF0B0000}"/>
    <cellStyle name="20% - Accent1 2 2 2 6 2 4 2 3" xfId="3032" xr:uid="{00000000-0005-0000-0000-0000000C0000}"/>
    <cellStyle name="20% - Accent1 2 2 2 6 2 4 3" xfId="3033" xr:uid="{00000000-0005-0000-0000-0000010C0000}"/>
    <cellStyle name="20% - Accent1 2 2 2 6 2 4 3 2" xfId="3034" xr:uid="{00000000-0005-0000-0000-0000020C0000}"/>
    <cellStyle name="20% - Accent1 2 2 2 6 2 4 4" xfId="3035" xr:uid="{00000000-0005-0000-0000-0000030C0000}"/>
    <cellStyle name="20% - Accent1 2 2 2 6 2 5" xfId="3036" xr:uid="{00000000-0005-0000-0000-0000040C0000}"/>
    <cellStyle name="20% - Accent1 2 2 2 6 2 5 2" xfId="3037" xr:uid="{00000000-0005-0000-0000-0000050C0000}"/>
    <cellStyle name="20% - Accent1 2 2 2 6 2 5 2 2" xfId="3038" xr:uid="{00000000-0005-0000-0000-0000060C0000}"/>
    <cellStyle name="20% - Accent1 2 2 2 6 2 5 3" xfId="3039" xr:uid="{00000000-0005-0000-0000-0000070C0000}"/>
    <cellStyle name="20% - Accent1 2 2 2 6 2 6" xfId="3040" xr:uid="{00000000-0005-0000-0000-0000080C0000}"/>
    <cellStyle name="20% - Accent1 2 2 2 6 2 6 2" xfId="3041" xr:uid="{00000000-0005-0000-0000-0000090C0000}"/>
    <cellStyle name="20% - Accent1 2 2 2 6 2 6 2 2" xfId="3042" xr:uid="{00000000-0005-0000-0000-00000A0C0000}"/>
    <cellStyle name="20% - Accent1 2 2 2 6 2 6 3" xfId="3043" xr:uid="{00000000-0005-0000-0000-00000B0C0000}"/>
    <cellStyle name="20% - Accent1 2 2 2 6 2 7" xfId="3044" xr:uid="{00000000-0005-0000-0000-00000C0C0000}"/>
    <cellStyle name="20% - Accent1 2 2 2 6 2 7 2" xfId="3045" xr:uid="{00000000-0005-0000-0000-00000D0C0000}"/>
    <cellStyle name="20% - Accent1 2 2 2 6 2 8" xfId="3046" xr:uid="{00000000-0005-0000-0000-00000E0C0000}"/>
    <cellStyle name="20% - Accent1 2 2 2 6 2 8 2" xfId="3047" xr:uid="{00000000-0005-0000-0000-00000F0C0000}"/>
    <cellStyle name="20% - Accent1 2 2 2 6 2 9" xfId="3048" xr:uid="{00000000-0005-0000-0000-0000100C0000}"/>
    <cellStyle name="20% - Accent1 2 2 2 6 3" xfId="3049" xr:uid="{00000000-0005-0000-0000-0000110C0000}"/>
    <cellStyle name="20% - Accent1 2 2 2 6 3 2" xfId="3050" xr:uid="{00000000-0005-0000-0000-0000120C0000}"/>
    <cellStyle name="20% - Accent1 2 2 2 6 3 2 2" xfId="3051" xr:uid="{00000000-0005-0000-0000-0000130C0000}"/>
    <cellStyle name="20% - Accent1 2 2 2 6 3 2 2 2" xfId="3052" xr:uid="{00000000-0005-0000-0000-0000140C0000}"/>
    <cellStyle name="20% - Accent1 2 2 2 6 3 2 2 2 2" xfId="3053" xr:uid="{00000000-0005-0000-0000-0000150C0000}"/>
    <cellStyle name="20% - Accent1 2 2 2 6 3 2 2 3" xfId="3054" xr:uid="{00000000-0005-0000-0000-0000160C0000}"/>
    <cellStyle name="20% - Accent1 2 2 2 6 3 2 3" xfId="3055" xr:uid="{00000000-0005-0000-0000-0000170C0000}"/>
    <cellStyle name="20% - Accent1 2 2 2 6 3 2 3 2" xfId="3056" xr:uid="{00000000-0005-0000-0000-0000180C0000}"/>
    <cellStyle name="20% - Accent1 2 2 2 6 3 2 4" xfId="3057" xr:uid="{00000000-0005-0000-0000-0000190C0000}"/>
    <cellStyle name="20% - Accent1 2 2 2 6 3 3" xfId="3058" xr:uid="{00000000-0005-0000-0000-00001A0C0000}"/>
    <cellStyle name="20% - Accent1 2 2 2 6 3 3 2" xfId="3059" xr:uid="{00000000-0005-0000-0000-00001B0C0000}"/>
    <cellStyle name="20% - Accent1 2 2 2 6 3 3 2 2" xfId="3060" xr:uid="{00000000-0005-0000-0000-00001C0C0000}"/>
    <cellStyle name="20% - Accent1 2 2 2 6 3 3 2 2 2" xfId="3061" xr:uid="{00000000-0005-0000-0000-00001D0C0000}"/>
    <cellStyle name="20% - Accent1 2 2 2 6 3 3 2 3" xfId="3062" xr:uid="{00000000-0005-0000-0000-00001E0C0000}"/>
    <cellStyle name="20% - Accent1 2 2 2 6 3 3 3" xfId="3063" xr:uid="{00000000-0005-0000-0000-00001F0C0000}"/>
    <cellStyle name="20% - Accent1 2 2 2 6 3 3 3 2" xfId="3064" xr:uid="{00000000-0005-0000-0000-0000200C0000}"/>
    <cellStyle name="20% - Accent1 2 2 2 6 3 3 4" xfId="3065" xr:uid="{00000000-0005-0000-0000-0000210C0000}"/>
    <cellStyle name="20% - Accent1 2 2 2 6 3 4" xfId="3066" xr:uid="{00000000-0005-0000-0000-0000220C0000}"/>
    <cellStyle name="20% - Accent1 2 2 2 6 3 4 2" xfId="3067" xr:uid="{00000000-0005-0000-0000-0000230C0000}"/>
    <cellStyle name="20% - Accent1 2 2 2 6 3 4 2 2" xfId="3068" xr:uid="{00000000-0005-0000-0000-0000240C0000}"/>
    <cellStyle name="20% - Accent1 2 2 2 6 3 4 2 2 2" xfId="3069" xr:uid="{00000000-0005-0000-0000-0000250C0000}"/>
    <cellStyle name="20% - Accent1 2 2 2 6 3 4 2 3" xfId="3070" xr:uid="{00000000-0005-0000-0000-0000260C0000}"/>
    <cellStyle name="20% - Accent1 2 2 2 6 3 4 3" xfId="3071" xr:uid="{00000000-0005-0000-0000-0000270C0000}"/>
    <cellStyle name="20% - Accent1 2 2 2 6 3 4 3 2" xfId="3072" xr:uid="{00000000-0005-0000-0000-0000280C0000}"/>
    <cellStyle name="20% - Accent1 2 2 2 6 3 4 4" xfId="3073" xr:uid="{00000000-0005-0000-0000-0000290C0000}"/>
    <cellStyle name="20% - Accent1 2 2 2 6 3 5" xfId="3074" xr:uid="{00000000-0005-0000-0000-00002A0C0000}"/>
    <cellStyle name="20% - Accent1 2 2 2 6 3 5 2" xfId="3075" xr:uid="{00000000-0005-0000-0000-00002B0C0000}"/>
    <cellStyle name="20% - Accent1 2 2 2 6 3 5 2 2" xfId="3076" xr:uid="{00000000-0005-0000-0000-00002C0C0000}"/>
    <cellStyle name="20% - Accent1 2 2 2 6 3 5 3" xfId="3077" xr:uid="{00000000-0005-0000-0000-00002D0C0000}"/>
    <cellStyle name="20% - Accent1 2 2 2 6 3 6" xfId="3078" xr:uid="{00000000-0005-0000-0000-00002E0C0000}"/>
    <cellStyle name="20% - Accent1 2 2 2 6 3 6 2" xfId="3079" xr:uid="{00000000-0005-0000-0000-00002F0C0000}"/>
    <cellStyle name="20% - Accent1 2 2 2 6 3 6 2 2" xfId="3080" xr:uid="{00000000-0005-0000-0000-0000300C0000}"/>
    <cellStyle name="20% - Accent1 2 2 2 6 3 6 3" xfId="3081" xr:uid="{00000000-0005-0000-0000-0000310C0000}"/>
    <cellStyle name="20% - Accent1 2 2 2 6 3 7" xfId="3082" xr:uid="{00000000-0005-0000-0000-0000320C0000}"/>
    <cellStyle name="20% - Accent1 2 2 2 6 3 7 2" xfId="3083" xr:uid="{00000000-0005-0000-0000-0000330C0000}"/>
    <cellStyle name="20% - Accent1 2 2 2 6 3 8" xfId="3084" xr:uid="{00000000-0005-0000-0000-0000340C0000}"/>
    <cellStyle name="20% - Accent1 2 2 2 6 3 8 2" xfId="3085" xr:uid="{00000000-0005-0000-0000-0000350C0000}"/>
    <cellStyle name="20% - Accent1 2 2 2 6 3 9" xfId="3086" xr:uid="{00000000-0005-0000-0000-0000360C0000}"/>
    <cellStyle name="20% - Accent1 2 2 2 6 4" xfId="3087" xr:uid="{00000000-0005-0000-0000-0000370C0000}"/>
    <cellStyle name="20% - Accent1 2 2 2 6 4 2" xfId="3088" xr:uid="{00000000-0005-0000-0000-0000380C0000}"/>
    <cellStyle name="20% - Accent1 2 2 2 6 4 2 2" xfId="3089" xr:uid="{00000000-0005-0000-0000-0000390C0000}"/>
    <cellStyle name="20% - Accent1 2 2 2 6 4 2 2 2" xfId="3090" xr:uid="{00000000-0005-0000-0000-00003A0C0000}"/>
    <cellStyle name="20% - Accent1 2 2 2 6 4 2 3" xfId="3091" xr:uid="{00000000-0005-0000-0000-00003B0C0000}"/>
    <cellStyle name="20% - Accent1 2 2 2 6 4 3" xfId="3092" xr:uid="{00000000-0005-0000-0000-00003C0C0000}"/>
    <cellStyle name="20% - Accent1 2 2 2 6 4 3 2" xfId="3093" xr:uid="{00000000-0005-0000-0000-00003D0C0000}"/>
    <cellStyle name="20% - Accent1 2 2 2 6 4 4" xfId="3094" xr:uid="{00000000-0005-0000-0000-00003E0C0000}"/>
    <cellStyle name="20% - Accent1 2 2 2 6 5" xfId="3095" xr:uid="{00000000-0005-0000-0000-00003F0C0000}"/>
    <cellStyle name="20% - Accent1 2 2 2 6 5 2" xfId="3096" xr:uid="{00000000-0005-0000-0000-0000400C0000}"/>
    <cellStyle name="20% - Accent1 2 2 2 6 5 2 2" xfId="3097" xr:uid="{00000000-0005-0000-0000-0000410C0000}"/>
    <cellStyle name="20% - Accent1 2 2 2 6 5 2 2 2" xfId="3098" xr:uid="{00000000-0005-0000-0000-0000420C0000}"/>
    <cellStyle name="20% - Accent1 2 2 2 6 5 2 3" xfId="3099" xr:uid="{00000000-0005-0000-0000-0000430C0000}"/>
    <cellStyle name="20% - Accent1 2 2 2 6 5 3" xfId="3100" xr:uid="{00000000-0005-0000-0000-0000440C0000}"/>
    <cellStyle name="20% - Accent1 2 2 2 6 5 3 2" xfId="3101" xr:uid="{00000000-0005-0000-0000-0000450C0000}"/>
    <cellStyle name="20% - Accent1 2 2 2 6 5 4" xfId="3102" xr:uid="{00000000-0005-0000-0000-0000460C0000}"/>
    <cellStyle name="20% - Accent1 2 2 2 6 6" xfId="3103" xr:uid="{00000000-0005-0000-0000-0000470C0000}"/>
    <cellStyle name="20% - Accent1 2 2 2 6 6 2" xfId="3104" xr:uid="{00000000-0005-0000-0000-0000480C0000}"/>
    <cellStyle name="20% - Accent1 2 2 2 6 6 2 2" xfId="3105" xr:uid="{00000000-0005-0000-0000-0000490C0000}"/>
    <cellStyle name="20% - Accent1 2 2 2 6 6 2 2 2" xfId="3106" xr:uid="{00000000-0005-0000-0000-00004A0C0000}"/>
    <cellStyle name="20% - Accent1 2 2 2 6 6 2 3" xfId="3107" xr:uid="{00000000-0005-0000-0000-00004B0C0000}"/>
    <cellStyle name="20% - Accent1 2 2 2 6 6 3" xfId="3108" xr:uid="{00000000-0005-0000-0000-00004C0C0000}"/>
    <cellStyle name="20% - Accent1 2 2 2 6 6 3 2" xfId="3109" xr:uid="{00000000-0005-0000-0000-00004D0C0000}"/>
    <cellStyle name="20% - Accent1 2 2 2 6 6 4" xfId="3110" xr:uid="{00000000-0005-0000-0000-00004E0C0000}"/>
    <cellStyle name="20% - Accent1 2 2 2 6 7" xfId="3111" xr:uid="{00000000-0005-0000-0000-00004F0C0000}"/>
    <cellStyle name="20% - Accent1 2 2 2 6 7 2" xfId="3112" xr:uid="{00000000-0005-0000-0000-0000500C0000}"/>
    <cellStyle name="20% - Accent1 2 2 2 6 7 2 2" xfId="3113" xr:uid="{00000000-0005-0000-0000-0000510C0000}"/>
    <cellStyle name="20% - Accent1 2 2 2 6 7 3" xfId="3114" xr:uid="{00000000-0005-0000-0000-0000520C0000}"/>
    <cellStyle name="20% - Accent1 2 2 2 6 8" xfId="3115" xr:uid="{00000000-0005-0000-0000-0000530C0000}"/>
    <cellStyle name="20% - Accent1 2 2 2 6 8 2" xfId="3116" xr:uid="{00000000-0005-0000-0000-0000540C0000}"/>
    <cellStyle name="20% - Accent1 2 2 2 6 8 2 2" xfId="3117" xr:uid="{00000000-0005-0000-0000-0000550C0000}"/>
    <cellStyle name="20% - Accent1 2 2 2 6 8 3" xfId="3118" xr:uid="{00000000-0005-0000-0000-0000560C0000}"/>
    <cellStyle name="20% - Accent1 2 2 2 6 9" xfId="3119" xr:uid="{00000000-0005-0000-0000-0000570C0000}"/>
    <cellStyle name="20% - Accent1 2 2 2 6 9 2" xfId="3120" xr:uid="{00000000-0005-0000-0000-0000580C0000}"/>
    <cellStyle name="20% - Accent1 2 2 2 7" xfId="3121" xr:uid="{00000000-0005-0000-0000-0000590C0000}"/>
    <cellStyle name="20% - Accent1 2 2 2 7 2" xfId="3122" xr:uid="{00000000-0005-0000-0000-00005A0C0000}"/>
    <cellStyle name="20% - Accent1 2 2 2 7 2 2" xfId="3123" xr:uid="{00000000-0005-0000-0000-00005B0C0000}"/>
    <cellStyle name="20% - Accent1 2 2 2 7 2 2 2" xfId="3124" xr:uid="{00000000-0005-0000-0000-00005C0C0000}"/>
    <cellStyle name="20% - Accent1 2 2 2 7 2 2 2 2" xfId="3125" xr:uid="{00000000-0005-0000-0000-00005D0C0000}"/>
    <cellStyle name="20% - Accent1 2 2 2 7 2 2 3" xfId="3126" xr:uid="{00000000-0005-0000-0000-00005E0C0000}"/>
    <cellStyle name="20% - Accent1 2 2 2 7 2 3" xfId="3127" xr:uid="{00000000-0005-0000-0000-00005F0C0000}"/>
    <cellStyle name="20% - Accent1 2 2 2 7 2 3 2" xfId="3128" xr:uid="{00000000-0005-0000-0000-0000600C0000}"/>
    <cellStyle name="20% - Accent1 2 2 2 7 2 4" xfId="3129" xr:uid="{00000000-0005-0000-0000-0000610C0000}"/>
    <cellStyle name="20% - Accent1 2 2 2 7 3" xfId="3130" xr:uid="{00000000-0005-0000-0000-0000620C0000}"/>
    <cellStyle name="20% - Accent1 2 2 2 7 3 2" xfId="3131" xr:uid="{00000000-0005-0000-0000-0000630C0000}"/>
    <cellStyle name="20% - Accent1 2 2 2 7 3 2 2" xfId="3132" xr:uid="{00000000-0005-0000-0000-0000640C0000}"/>
    <cellStyle name="20% - Accent1 2 2 2 7 3 2 2 2" xfId="3133" xr:uid="{00000000-0005-0000-0000-0000650C0000}"/>
    <cellStyle name="20% - Accent1 2 2 2 7 3 2 3" xfId="3134" xr:uid="{00000000-0005-0000-0000-0000660C0000}"/>
    <cellStyle name="20% - Accent1 2 2 2 7 3 3" xfId="3135" xr:uid="{00000000-0005-0000-0000-0000670C0000}"/>
    <cellStyle name="20% - Accent1 2 2 2 7 3 3 2" xfId="3136" xr:uid="{00000000-0005-0000-0000-0000680C0000}"/>
    <cellStyle name="20% - Accent1 2 2 2 7 3 4" xfId="3137" xr:uid="{00000000-0005-0000-0000-0000690C0000}"/>
    <cellStyle name="20% - Accent1 2 2 2 7 4" xfId="3138" xr:uid="{00000000-0005-0000-0000-00006A0C0000}"/>
    <cellStyle name="20% - Accent1 2 2 2 7 4 2" xfId="3139" xr:uid="{00000000-0005-0000-0000-00006B0C0000}"/>
    <cellStyle name="20% - Accent1 2 2 2 7 4 2 2" xfId="3140" xr:uid="{00000000-0005-0000-0000-00006C0C0000}"/>
    <cellStyle name="20% - Accent1 2 2 2 7 4 2 2 2" xfId="3141" xr:uid="{00000000-0005-0000-0000-00006D0C0000}"/>
    <cellStyle name="20% - Accent1 2 2 2 7 4 2 3" xfId="3142" xr:uid="{00000000-0005-0000-0000-00006E0C0000}"/>
    <cellStyle name="20% - Accent1 2 2 2 7 4 3" xfId="3143" xr:uid="{00000000-0005-0000-0000-00006F0C0000}"/>
    <cellStyle name="20% - Accent1 2 2 2 7 4 3 2" xfId="3144" xr:uid="{00000000-0005-0000-0000-0000700C0000}"/>
    <cellStyle name="20% - Accent1 2 2 2 7 4 4" xfId="3145" xr:uid="{00000000-0005-0000-0000-0000710C0000}"/>
    <cellStyle name="20% - Accent1 2 2 2 7 5" xfId="3146" xr:uid="{00000000-0005-0000-0000-0000720C0000}"/>
    <cellStyle name="20% - Accent1 2 2 2 7 5 2" xfId="3147" xr:uid="{00000000-0005-0000-0000-0000730C0000}"/>
    <cellStyle name="20% - Accent1 2 2 2 7 5 2 2" xfId="3148" xr:uid="{00000000-0005-0000-0000-0000740C0000}"/>
    <cellStyle name="20% - Accent1 2 2 2 7 5 3" xfId="3149" xr:uid="{00000000-0005-0000-0000-0000750C0000}"/>
    <cellStyle name="20% - Accent1 2 2 2 7 6" xfId="3150" xr:uid="{00000000-0005-0000-0000-0000760C0000}"/>
    <cellStyle name="20% - Accent1 2 2 2 7 6 2" xfId="3151" xr:uid="{00000000-0005-0000-0000-0000770C0000}"/>
    <cellStyle name="20% - Accent1 2 2 2 7 6 2 2" xfId="3152" xr:uid="{00000000-0005-0000-0000-0000780C0000}"/>
    <cellStyle name="20% - Accent1 2 2 2 7 6 3" xfId="3153" xr:uid="{00000000-0005-0000-0000-0000790C0000}"/>
    <cellStyle name="20% - Accent1 2 2 2 7 7" xfId="3154" xr:uid="{00000000-0005-0000-0000-00007A0C0000}"/>
    <cellStyle name="20% - Accent1 2 2 2 7 7 2" xfId="3155" xr:uid="{00000000-0005-0000-0000-00007B0C0000}"/>
    <cellStyle name="20% - Accent1 2 2 2 7 8" xfId="3156" xr:uid="{00000000-0005-0000-0000-00007C0C0000}"/>
    <cellStyle name="20% - Accent1 2 2 2 7 8 2" xfId="3157" xr:uid="{00000000-0005-0000-0000-00007D0C0000}"/>
    <cellStyle name="20% - Accent1 2 2 2 7 9" xfId="3158" xr:uid="{00000000-0005-0000-0000-00007E0C0000}"/>
    <cellStyle name="20% - Accent1 2 2 2 8" xfId="3159" xr:uid="{00000000-0005-0000-0000-00007F0C0000}"/>
    <cellStyle name="20% - Accent1 2 2 2 8 2" xfId="3160" xr:uid="{00000000-0005-0000-0000-0000800C0000}"/>
    <cellStyle name="20% - Accent1 2 2 2 8 2 2" xfId="3161" xr:uid="{00000000-0005-0000-0000-0000810C0000}"/>
    <cellStyle name="20% - Accent1 2 2 2 8 2 2 2" xfId="3162" xr:uid="{00000000-0005-0000-0000-0000820C0000}"/>
    <cellStyle name="20% - Accent1 2 2 2 8 2 2 2 2" xfId="3163" xr:uid="{00000000-0005-0000-0000-0000830C0000}"/>
    <cellStyle name="20% - Accent1 2 2 2 8 2 2 3" xfId="3164" xr:uid="{00000000-0005-0000-0000-0000840C0000}"/>
    <cellStyle name="20% - Accent1 2 2 2 8 2 3" xfId="3165" xr:uid="{00000000-0005-0000-0000-0000850C0000}"/>
    <cellStyle name="20% - Accent1 2 2 2 8 2 3 2" xfId="3166" xr:uid="{00000000-0005-0000-0000-0000860C0000}"/>
    <cellStyle name="20% - Accent1 2 2 2 8 2 4" xfId="3167" xr:uid="{00000000-0005-0000-0000-0000870C0000}"/>
    <cellStyle name="20% - Accent1 2 2 2 8 3" xfId="3168" xr:uid="{00000000-0005-0000-0000-0000880C0000}"/>
    <cellStyle name="20% - Accent1 2 2 2 8 3 2" xfId="3169" xr:uid="{00000000-0005-0000-0000-0000890C0000}"/>
    <cellStyle name="20% - Accent1 2 2 2 8 3 2 2" xfId="3170" xr:uid="{00000000-0005-0000-0000-00008A0C0000}"/>
    <cellStyle name="20% - Accent1 2 2 2 8 3 2 2 2" xfId="3171" xr:uid="{00000000-0005-0000-0000-00008B0C0000}"/>
    <cellStyle name="20% - Accent1 2 2 2 8 3 2 3" xfId="3172" xr:uid="{00000000-0005-0000-0000-00008C0C0000}"/>
    <cellStyle name="20% - Accent1 2 2 2 8 3 3" xfId="3173" xr:uid="{00000000-0005-0000-0000-00008D0C0000}"/>
    <cellStyle name="20% - Accent1 2 2 2 8 3 3 2" xfId="3174" xr:uid="{00000000-0005-0000-0000-00008E0C0000}"/>
    <cellStyle name="20% - Accent1 2 2 2 8 3 4" xfId="3175" xr:uid="{00000000-0005-0000-0000-00008F0C0000}"/>
    <cellStyle name="20% - Accent1 2 2 2 8 4" xfId="3176" xr:uid="{00000000-0005-0000-0000-0000900C0000}"/>
    <cellStyle name="20% - Accent1 2 2 2 8 4 2" xfId="3177" xr:uid="{00000000-0005-0000-0000-0000910C0000}"/>
    <cellStyle name="20% - Accent1 2 2 2 8 4 2 2" xfId="3178" xr:uid="{00000000-0005-0000-0000-0000920C0000}"/>
    <cellStyle name="20% - Accent1 2 2 2 8 4 2 2 2" xfId="3179" xr:uid="{00000000-0005-0000-0000-0000930C0000}"/>
    <cellStyle name="20% - Accent1 2 2 2 8 4 2 3" xfId="3180" xr:uid="{00000000-0005-0000-0000-0000940C0000}"/>
    <cellStyle name="20% - Accent1 2 2 2 8 4 3" xfId="3181" xr:uid="{00000000-0005-0000-0000-0000950C0000}"/>
    <cellStyle name="20% - Accent1 2 2 2 8 4 3 2" xfId="3182" xr:uid="{00000000-0005-0000-0000-0000960C0000}"/>
    <cellStyle name="20% - Accent1 2 2 2 8 4 4" xfId="3183" xr:uid="{00000000-0005-0000-0000-0000970C0000}"/>
    <cellStyle name="20% - Accent1 2 2 2 8 5" xfId="3184" xr:uid="{00000000-0005-0000-0000-0000980C0000}"/>
    <cellStyle name="20% - Accent1 2 2 2 8 5 2" xfId="3185" xr:uid="{00000000-0005-0000-0000-0000990C0000}"/>
    <cellStyle name="20% - Accent1 2 2 2 8 5 2 2" xfId="3186" xr:uid="{00000000-0005-0000-0000-00009A0C0000}"/>
    <cellStyle name="20% - Accent1 2 2 2 8 5 3" xfId="3187" xr:uid="{00000000-0005-0000-0000-00009B0C0000}"/>
    <cellStyle name="20% - Accent1 2 2 2 8 6" xfId="3188" xr:uid="{00000000-0005-0000-0000-00009C0C0000}"/>
    <cellStyle name="20% - Accent1 2 2 2 8 6 2" xfId="3189" xr:uid="{00000000-0005-0000-0000-00009D0C0000}"/>
    <cellStyle name="20% - Accent1 2 2 2 8 6 2 2" xfId="3190" xr:uid="{00000000-0005-0000-0000-00009E0C0000}"/>
    <cellStyle name="20% - Accent1 2 2 2 8 6 3" xfId="3191" xr:uid="{00000000-0005-0000-0000-00009F0C0000}"/>
    <cellStyle name="20% - Accent1 2 2 2 8 7" xfId="3192" xr:uid="{00000000-0005-0000-0000-0000A00C0000}"/>
    <cellStyle name="20% - Accent1 2 2 2 8 7 2" xfId="3193" xr:uid="{00000000-0005-0000-0000-0000A10C0000}"/>
    <cellStyle name="20% - Accent1 2 2 2 8 8" xfId="3194" xr:uid="{00000000-0005-0000-0000-0000A20C0000}"/>
    <cellStyle name="20% - Accent1 2 2 2 8 8 2" xfId="3195" xr:uid="{00000000-0005-0000-0000-0000A30C0000}"/>
    <cellStyle name="20% - Accent1 2 2 2 8 9" xfId="3196" xr:uid="{00000000-0005-0000-0000-0000A40C0000}"/>
    <cellStyle name="20% - Accent1 2 2 2 9" xfId="3197" xr:uid="{00000000-0005-0000-0000-0000A50C0000}"/>
    <cellStyle name="20% - Accent1 2 2 2 9 2" xfId="3198" xr:uid="{00000000-0005-0000-0000-0000A60C0000}"/>
    <cellStyle name="20% - Accent1 2 2 2 9 2 2" xfId="3199" xr:uid="{00000000-0005-0000-0000-0000A70C0000}"/>
    <cellStyle name="20% - Accent1 2 2 2 9 2 2 2" xfId="3200" xr:uid="{00000000-0005-0000-0000-0000A80C0000}"/>
    <cellStyle name="20% - Accent1 2 2 2 9 2 3" xfId="3201" xr:uid="{00000000-0005-0000-0000-0000A90C0000}"/>
    <cellStyle name="20% - Accent1 2 2 2 9 3" xfId="3202" xr:uid="{00000000-0005-0000-0000-0000AA0C0000}"/>
    <cellStyle name="20% - Accent1 2 2 2 9 3 2" xfId="3203" xr:uid="{00000000-0005-0000-0000-0000AB0C0000}"/>
    <cellStyle name="20% - Accent1 2 2 2 9 4" xfId="3204" xr:uid="{00000000-0005-0000-0000-0000AC0C0000}"/>
    <cellStyle name="20% - Accent1 2 2 20" xfId="3205" xr:uid="{00000000-0005-0000-0000-0000AD0C0000}"/>
    <cellStyle name="20% - Accent1 2 2 3" xfId="3206" xr:uid="{00000000-0005-0000-0000-0000AE0C0000}"/>
    <cellStyle name="20% - Accent1 2 2 3 10" xfId="3207" xr:uid="{00000000-0005-0000-0000-0000AF0C0000}"/>
    <cellStyle name="20% - Accent1 2 2 3 10 2" xfId="3208" xr:uid="{00000000-0005-0000-0000-0000B00C0000}"/>
    <cellStyle name="20% - Accent1 2 2 3 10 2 2" xfId="3209" xr:uid="{00000000-0005-0000-0000-0000B10C0000}"/>
    <cellStyle name="20% - Accent1 2 2 3 10 2 2 2" xfId="3210" xr:uid="{00000000-0005-0000-0000-0000B20C0000}"/>
    <cellStyle name="20% - Accent1 2 2 3 10 2 3" xfId="3211" xr:uid="{00000000-0005-0000-0000-0000B30C0000}"/>
    <cellStyle name="20% - Accent1 2 2 3 10 3" xfId="3212" xr:uid="{00000000-0005-0000-0000-0000B40C0000}"/>
    <cellStyle name="20% - Accent1 2 2 3 10 3 2" xfId="3213" xr:uid="{00000000-0005-0000-0000-0000B50C0000}"/>
    <cellStyle name="20% - Accent1 2 2 3 10 4" xfId="3214" xr:uid="{00000000-0005-0000-0000-0000B60C0000}"/>
    <cellStyle name="20% - Accent1 2 2 3 11" xfId="3215" xr:uid="{00000000-0005-0000-0000-0000B70C0000}"/>
    <cellStyle name="20% - Accent1 2 2 3 11 2" xfId="3216" xr:uid="{00000000-0005-0000-0000-0000B80C0000}"/>
    <cellStyle name="20% - Accent1 2 2 3 11 2 2" xfId="3217" xr:uid="{00000000-0005-0000-0000-0000B90C0000}"/>
    <cellStyle name="20% - Accent1 2 2 3 11 2 2 2" xfId="3218" xr:uid="{00000000-0005-0000-0000-0000BA0C0000}"/>
    <cellStyle name="20% - Accent1 2 2 3 11 2 3" xfId="3219" xr:uid="{00000000-0005-0000-0000-0000BB0C0000}"/>
    <cellStyle name="20% - Accent1 2 2 3 11 3" xfId="3220" xr:uid="{00000000-0005-0000-0000-0000BC0C0000}"/>
    <cellStyle name="20% - Accent1 2 2 3 11 3 2" xfId="3221" xr:uid="{00000000-0005-0000-0000-0000BD0C0000}"/>
    <cellStyle name="20% - Accent1 2 2 3 11 4" xfId="3222" xr:uid="{00000000-0005-0000-0000-0000BE0C0000}"/>
    <cellStyle name="20% - Accent1 2 2 3 12" xfId="3223" xr:uid="{00000000-0005-0000-0000-0000BF0C0000}"/>
    <cellStyle name="20% - Accent1 2 2 3 12 2" xfId="3224" xr:uid="{00000000-0005-0000-0000-0000C00C0000}"/>
    <cellStyle name="20% - Accent1 2 2 3 12 2 2" xfId="3225" xr:uid="{00000000-0005-0000-0000-0000C10C0000}"/>
    <cellStyle name="20% - Accent1 2 2 3 12 3" xfId="3226" xr:uid="{00000000-0005-0000-0000-0000C20C0000}"/>
    <cellStyle name="20% - Accent1 2 2 3 13" xfId="3227" xr:uid="{00000000-0005-0000-0000-0000C30C0000}"/>
    <cellStyle name="20% - Accent1 2 2 3 13 2" xfId="3228" xr:uid="{00000000-0005-0000-0000-0000C40C0000}"/>
    <cellStyle name="20% - Accent1 2 2 3 13 2 2" xfId="3229" xr:uid="{00000000-0005-0000-0000-0000C50C0000}"/>
    <cellStyle name="20% - Accent1 2 2 3 13 3" xfId="3230" xr:uid="{00000000-0005-0000-0000-0000C60C0000}"/>
    <cellStyle name="20% - Accent1 2 2 3 14" xfId="3231" xr:uid="{00000000-0005-0000-0000-0000C70C0000}"/>
    <cellStyle name="20% - Accent1 2 2 3 14 2" xfId="3232" xr:uid="{00000000-0005-0000-0000-0000C80C0000}"/>
    <cellStyle name="20% - Accent1 2 2 3 15" xfId="3233" xr:uid="{00000000-0005-0000-0000-0000C90C0000}"/>
    <cellStyle name="20% - Accent1 2 2 3 15 2" xfId="3234" xr:uid="{00000000-0005-0000-0000-0000CA0C0000}"/>
    <cellStyle name="20% - Accent1 2 2 3 16" xfId="3235" xr:uid="{00000000-0005-0000-0000-0000CB0C0000}"/>
    <cellStyle name="20% - Accent1 2 2 3 2" xfId="3236" xr:uid="{00000000-0005-0000-0000-0000CC0C0000}"/>
    <cellStyle name="20% - Accent1 2 2 3 2 10" xfId="3237" xr:uid="{00000000-0005-0000-0000-0000CD0C0000}"/>
    <cellStyle name="20% - Accent1 2 2 3 2 10 2" xfId="3238" xr:uid="{00000000-0005-0000-0000-0000CE0C0000}"/>
    <cellStyle name="20% - Accent1 2 2 3 2 10 2 2" xfId="3239" xr:uid="{00000000-0005-0000-0000-0000CF0C0000}"/>
    <cellStyle name="20% - Accent1 2 2 3 2 10 2 2 2" xfId="3240" xr:uid="{00000000-0005-0000-0000-0000D00C0000}"/>
    <cellStyle name="20% - Accent1 2 2 3 2 10 2 3" xfId="3241" xr:uid="{00000000-0005-0000-0000-0000D10C0000}"/>
    <cellStyle name="20% - Accent1 2 2 3 2 10 3" xfId="3242" xr:uid="{00000000-0005-0000-0000-0000D20C0000}"/>
    <cellStyle name="20% - Accent1 2 2 3 2 10 3 2" xfId="3243" xr:uid="{00000000-0005-0000-0000-0000D30C0000}"/>
    <cellStyle name="20% - Accent1 2 2 3 2 10 4" xfId="3244" xr:uid="{00000000-0005-0000-0000-0000D40C0000}"/>
    <cellStyle name="20% - Accent1 2 2 3 2 11" xfId="3245" xr:uid="{00000000-0005-0000-0000-0000D50C0000}"/>
    <cellStyle name="20% - Accent1 2 2 3 2 11 2" xfId="3246" xr:uid="{00000000-0005-0000-0000-0000D60C0000}"/>
    <cellStyle name="20% - Accent1 2 2 3 2 11 2 2" xfId="3247" xr:uid="{00000000-0005-0000-0000-0000D70C0000}"/>
    <cellStyle name="20% - Accent1 2 2 3 2 11 3" xfId="3248" xr:uid="{00000000-0005-0000-0000-0000D80C0000}"/>
    <cellStyle name="20% - Accent1 2 2 3 2 12" xfId="3249" xr:uid="{00000000-0005-0000-0000-0000D90C0000}"/>
    <cellStyle name="20% - Accent1 2 2 3 2 12 2" xfId="3250" xr:uid="{00000000-0005-0000-0000-0000DA0C0000}"/>
    <cellStyle name="20% - Accent1 2 2 3 2 12 2 2" xfId="3251" xr:uid="{00000000-0005-0000-0000-0000DB0C0000}"/>
    <cellStyle name="20% - Accent1 2 2 3 2 12 3" xfId="3252" xr:uid="{00000000-0005-0000-0000-0000DC0C0000}"/>
    <cellStyle name="20% - Accent1 2 2 3 2 13" xfId="3253" xr:uid="{00000000-0005-0000-0000-0000DD0C0000}"/>
    <cellStyle name="20% - Accent1 2 2 3 2 13 2" xfId="3254" xr:uid="{00000000-0005-0000-0000-0000DE0C0000}"/>
    <cellStyle name="20% - Accent1 2 2 3 2 14" xfId="3255" xr:uid="{00000000-0005-0000-0000-0000DF0C0000}"/>
    <cellStyle name="20% - Accent1 2 2 3 2 14 2" xfId="3256" xr:uid="{00000000-0005-0000-0000-0000E00C0000}"/>
    <cellStyle name="20% - Accent1 2 2 3 2 15" xfId="3257" xr:uid="{00000000-0005-0000-0000-0000E10C0000}"/>
    <cellStyle name="20% - Accent1 2 2 3 2 2" xfId="3258" xr:uid="{00000000-0005-0000-0000-0000E20C0000}"/>
    <cellStyle name="20% - Accent1 2 2 3 2 2 10" xfId="3259" xr:uid="{00000000-0005-0000-0000-0000E30C0000}"/>
    <cellStyle name="20% - Accent1 2 2 3 2 2 10 2" xfId="3260" xr:uid="{00000000-0005-0000-0000-0000E40C0000}"/>
    <cellStyle name="20% - Accent1 2 2 3 2 2 10 2 2" xfId="3261" xr:uid="{00000000-0005-0000-0000-0000E50C0000}"/>
    <cellStyle name="20% - Accent1 2 2 3 2 2 10 3" xfId="3262" xr:uid="{00000000-0005-0000-0000-0000E60C0000}"/>
    <cellStyle name="20% - Accent1 2 2 3 2 2 11" xfId="3263" xr:uid="{00000000-0005-0000-0000-0000E70C0000}"/>
    <cellStyle name="20% - Accent1 2 2 3 2 2 11 2" xfId="3264" xr:uid="{00000000-0005-0000-0000-0000E80C0000}"/>
    <cellStyle name="20% - Accent1 2 2 3 2 2 11 2 2" xfId="3265" xr:uid="{00000000-0005-0000-0000-0000E90C0000}"/>
    <cellStyle name="20% - Accent1 2 2 3 2 2 11 3" xfId="3266" xr:uid="{00000000-0005-0000-0000-0000EA0C0000}"/>
    <cellStyle name="20% - Accent1 2 2 3 2 2 12" xfId="3267" xr:uid="{00000000-0005-0000-0000-0000EB0C0000}"/>
    <cellStyle name="20% - Accent1 2 2 3 2 2 12 2" xfId="3268" xr:uid="{00000000-0005-0000-0000-0000EC0C0000}"/>
    <cellStyle name="20% - Accent1 2 2 3 2 2 13" xfId="3269" xr:uid="{00000000-0005-0000-0000-0000ED0C0000}"/>
    <cellStyle name="20% - Accent1 2 2 3 2 2 13 2" xfId="3270" xr:uid="{00000000-0005-0000-0000-0000EE0C0000}"/>
    <cellStyle name="20% - Accent1 2 2 3 2 2 14" xfId="3271" xr:uid="{00000000-0005-0000-0000-0000EF0C0000}"/>
    <cellStyle name="20% - Accent1 2 2 3 2 2 2" xfId="3272" xr:uid="{00000000-0005-0000-0000-0000F00C0000}"/>
    <cellStyle name="20% - Accent1 2 2 3 2 2 2 10" xfId="3273" xr:uid="{00000000-0005-0000-0000-0000F10C0000}"/>
    <cellStyle name="20% - Accent1 2 2 3 2 2 2 10 2" xfId="3274" xr:uid="{00000000-0005-0000-0000-0000F20C0000}"/>
    <cellStyle name="20% - Accent1 2 2 3 2 2 2 11" xfId="3275" xr:uid="{00000000-0005-0000-0000-0000F30C0000}"/>
    <cellStyle name="20% - Accent1 2 2 3 2 2 2 2" xfId="3276" xr:uid="{00000000-0005-0000-0000-0000F40C0000}"/>
    <cellStyle name="20% - Accent1 2 2 3 2 2 2 2 2" xfId="3277" xr:uid="{00000000-0005-0000-0000-0000F50C0000}"/>
    <cellStyle name="20% - Accent1 2 2 3 2 2 2 2 2 2" xfId="3278" xr:uid="{00000000-0005-0000-0000-0000F60C0000}"/>
    <cellStyle name="20% - Accent1 2 2 3 2 2 2 2 2 2 2" xfId="3279" xr:uid="{00000000-0005-0000-0000-0000F70C0000}"/>
    <cellStyle name="20% - Accent1 2 2 3 2 2 2 2 2 2 2 2" xfId="3280" xr:uid="{00000000-0005-0000-0000-0000F80C0000}"/>
    <cellStyle name="20% - Accent1 2 2 3 2 2 2 2 2 2 3" xfId="3281" xr:uid="{00000000-0005-0000-0000-0000F90C0000}"/>
    <cellStyle name="20% - Accent1 2 2 3 2 2 2 2 2 3" xfId="3282" xr:uid="{00000000-0005-0000-0000-0000FA0C0000}"/>
    <cellStyle name="20% - Accent1 2 2 3 2 2 2 2 2 3 2" xfId="3283" xr:uid="{00000000-0005-0000-0000-0000FB0C0000}"/>
    <cellStyle name="20% - Accent1 2 2 3 2 2 2 2 2 4" xfId="3284" xr:uid="{00000000-0005-0000-0000-0000FC0C0000}"/>
    <cellStyle name="20% - Accent1 2 2 3 2 2 2 2 3" xfId="3285" xr:uid="{00000000-0005-0000-0000-0000FD0C0000}"/>
    <cellStyle name="20% - Accent1 2 2 3 2 2 2 2 3 2" xfId="3286" xr:uid="{00000000-0005-0000-0000-0000FE0C0000}"/>
    <cellStyle name="20% - Accent1 2 2 3 2 2 2 2 3 2 2" xfId="3287" xr:uid="{00000000-0005-0000-0000-0000FF0C0000}"/>
    <cellStyle name="20% - Accent1 2 2 3 2 2 2 2 3 2 2 2" xfId="3288" xr:uid="{00000000-0005-0000-0000-0000000D0000}"/>
    <cellStyle name="20% - Accent1 2 2 3 2 2 2 2 3 2 3" xfId="3289" xr:uid="{00000000-0005-0000-0000-0000010D0000}"/>
    <cellStyle name="20% - Accent1 2 2 3 2 2 2 2 3 3" xfId="3290" xr:uid="{00000000-0005-0000-0000-0000020D0000}"/>
    <cellStyle name="20% - Accent1 2 2 3 2 2 2 2 3 3 2" xfId="3291" xr:uid="{00000000-0005-0000-0000-0000030D0000}"/>
    <cellStyle name="20% - Accent1 2 2 3 2 2 2 2 3 4" xfId="3292" xr:uid="{00000000-0005-0000-0000-0000040D0000}"/>
    <cellStyle name="20% - Accent1 2 2 3 2 2 2 2 4" xfId="3293" xr:uid="{00000000-0005-0000-0000-0000050D0000}"/>
    <cellStyle name="20% - Accent1 2 2 3 2 2 2 2 4 2" xfId="3294" xr:uid="{00000000-0005-0000-0000-0000060D0000}"/>
    <cellStyle name="20% - Accent1 2 2 3 2 2 2 2 4 2 2" xfId="3295" xr:uid="{00000000-0005-0000-0000-0000070D0000}"/>
    <cellStyle name="20% - Accent1 2 2 3 2 2 2 2 4 2 2 2" xfId="3296" xr:uid="{00000000-0005-0000-0000-0000080D0000}"/>
    <cellStyle name="20% - Accent1 2 2 3 2 2 2 2 4 2 3" xfId="3297" xr:uid="{00000000-0005-0000-0000-0000090D0000}"/>
    <cellStyle name="20% - Accent1 2 2 3 2 2 2 2 4 3" xfId="3298" xr:uid="{00000000-0005-0000-0000-00000A0D0000}"/>
    <cellStyle name="20% - Accent1 2 2 3 2 2 2 2 4 3 2" xfId="3299" xr:uid="{00000000-0005-0000-0000-00000B0D0000}"/>
    <cellStyle name="20% - Accent1 2 2 3 2 2 2 2 4 4" xfId="3300" xr:uid="{00000000-0005-0000-0000-00000C0D0000}"/>
    <cellStyle name="20% - Accent1 2 2 3 2 2 2 2 5" xfId="3301" xr:uid="{00000000-0005-0000-0000-00000D0D0000}"/>
    <cellStyle name="20% - Accent1 2 2 3 2 2 2 2 5 2" xfId="3302" xr:uid="{00000000-0005-0000-0000-00000E0D0000}"/>
    <cellStyle name="20% - Accent1 2 2 3 2 2 2 2 5 2 2" xfId="3303" xr:uid="{00000000-0005-0000-0000-00000F0D0000}"/>
    <cellStyle name="20% - Accent1 2 2 3 2 2 2 2 5 3" xfId="3304" xr:uid="{00000000-0005-0000-0000-0000100D0000}"/>
    <cellStyle name="20% - Accent1 2 2 3 2 2 2 2 6" xfId="3305" xr:uid="{00000000-0005-0000-0000-0000110D0000}"/>
    <cellStyle name="20% - Accent1 2 2 3 2 2 2 2 6 2" xfId="3306" xr:uid="{00000000-0005-0000-0000-0000120D0000}"/>
    <cellStyle name="20% - Accent1 2 2 3 2 2 2 2 6 2 2" xfId="3307" xr:uid="{00000000-0005-0000-0000-0000130D0000}"/>
    <cellStyle name="20% - Accent1 2 2 3 2 2 2 2 6 3" xfId="3308" xr:uid="{00000000-0005-0000-0000-0000140D0000}"/>
    <cellStyle name="20% - Accent1 2 2 3 2 2 2 2 7" xfId="3309" xr:uid="{00000000-0005-0000-0000-0000150D0000}"/>
    <cellStyle name="20% - Accent1 2 2 3 2 2 2 2 7 2" xfId="3310" xr:uid="{00000000-0005-0000-0000-0000160D0000}"/>
    <cellStyle name="20% - Accent1 2 2 3 2 2 2 2 8" xfId="3311" xr:uid="{00000000-0005-0000-0000-0000170D0000}"/>
    <cellStyle name="20% - Accent1 2 2 3 2 2 2 2 8 2" xfId="3312" xr:uid="{00000000-0005-0000-0000-0000180D0000}"/>
    <cellStyle name="20% - Accent1 2 2 3 2 2 2 2 9" xfId="3313" xr:uid="{00000000-0005-0000-0000-0000190D0000}"/>
    <cellStyle name="20% - Accent1 2 2 3 2 2 2 3" xfId="3314" xr:uid="{00000000-0005-0000-0000-00001A0D0000}"/>
    <cellStyle name="20% - Accent1 2 2 3 2 2 2 3 2" xfId="3315" xr:uid="{00000000-0005-0000-0000-00001B0D0000}"/>
    <cellStyle name="20% - Accent1 2 2 3 2 2 2 3 2 2" xfId="3316" xr:uid="{00000000-0005-0000-0000-00001C0D0000}"/>
    <cellStyle name="20% - Accent1 2 2 3 2 2 2 3 2 2 2" xfId="3317" xr:uid="{00000000-0005-0000-0000-00001D0D0000}"/>
    <cellStyle name="20% - Accent1 2 2 3 2 2 2 3 2 2 2 2" xfId="3318" xr:uid="{00000000-0005-0000-0000-00001E0D0000}"/>
    <cellStyle name="20% - Accent1 2 2 3 2 2 2 3 2 2 3" xfId="3319" xr:uid="{00000000-0005-0000-0000-00001F0D0000}"/>
    <cellStyle name="20% - Accent1 2 2 3 2 2 2 3 2 3" xfId="3320" xr:uid="{00000000-0005-0000-0000-0000200D0000}"/>
    <cellStyle name="20% - Accent1 2 2 3 2 2 2 3 2 3 2" xfId="3321" xr:uid="{00000000-0005-0000-0000-0000210D0000}"/>
    <cellStyle name="20% - Accent1 2 2 3 2 2 2 3 2 4" xfId="3322" xr:uid="{00000000-0005-0000-0000-0000220D0000}"/>
    <cellStyle name="20% - Accent1 2 2 3 2 2 2 3 3" xfId="3323" xr:uid="{00000000-0005-0000-0000-0000230D0000}"/>
    <cellStyle name="20% - Accent1 2 2 3 2 2 2 3 3 2" xfId="3324" xr:uid="{00000000-0005-0000-0000-0000240D0000}"/>
    <cellStyle name="20% - Accent1 2 2 3 2 2 2 3 3 2 2" xfId="3325" xr:uid="{00000000-0005-0000-0000-0000250D0000}"/>
    <cellStyle name="20% - Accent1 2 2 3 2 2 2 3 3 2 2 2" xfId="3326" xr:uid="{00000000-0005-0000-0000-0000260D0000}"/>
    <cellStyle name="20% - Accent1 2 2 3 2 2 2 3 3 2 3" xfId="3327" xr:uid="{00000000-0005-0000-0000-0000270D0000}"/>
    <cellStyle name="20% - Accent1 2 2 3 2 2 2 3 3 3" xfId="3328" xr:uid="{00000000-0005-0000-0000-0000280D0000}"/>
    <cellStyle name="20% - Accent1 2 2 3 2 2 2 3 3 3 2" xfId="3329" xr:uid="{00000000-0005-0000-0000-0000290D0000}"/>
    <cellStyle name="20% - Accent1 2 2 3 2 2 2 3 3 4" xfId="3330" xr:uid="{00000000-0005-0000-0000-00002A0D0000}"/>
    <cellStyle name="20% - Accent1 2 2 3 2 2 2 3 4" xfId="3331" xr:uid="{00000000-0005-0000-0000-00002B0D0000}"/>
    <cellStyle name="20% - Accent1 2 2 3 2 2 2 3 4 2" xfId="3332" xr:uid="{00000000-0005-0000-0000-00002C0D0000}"/>
    <cellStyle name="20% - Accent1 2 2 3 2 2 2 3 4 2 2" xfId="3333" xr:uid="{00000000-0005-0000-0000-00002D0D0000}"/>
    <cellStyle name="20% - Accent1 2 2 3 2 2 2 3 4 2 2 2" xfId="3334" xr:uid="{00000000-0005-0000-0000-00002E0D0000}"/>
    <cellStyle name="20% - Accent1 2 2 3 2 2 2 3 4 2 3" xfId="3335" xr:uid="{00000000-0005-0000-0000-00002F0D0000}"/>
    <cellStyle name="20% - Accent1 2 2 3 2 2 2 3 4 3" xfId="3336" xr:uid="{00000000-0005-0000-0000-0000300D0000}"/>
    <cellStyle name="20% - Accent1 2 2 3 2 2 2 3 4 3 2" xfId="3337" xr:uid="{00000000-0005-0000-0000-0000310D0000}"/>
    <cellStyle name="20% - Accent1 2 2 3 2 2 2 3 4 4" xfId="3338" xr:uid="{00000000-0005-0000-0000-0000320D0000}"/>
    <cellStyle name="20% - Accent1 2 2 3 2 2 2 3 5" xfId="3339" xr:uid="{00000000-0005-0000-0000-0000330D0000}"/>
    <cellStyle name="20% - Accent1 2 2 3 2 2 2 3 5 2" xfId="3340" xr:uid="{00000000-0005-0000-0000-0000340D0000}"/>
    <cellStyle name="20% - Accent1 2 2 3 2 2 2 3 5 2 2" xfId="3341" xr:uid="{00000000-0005-0000-0000-0000350D0000}"/>
    <cellStyle name="20% - Accent1 2 2 3 2 2 2 3 5 3" xfId="3342" xr:uid="{00000000-0005-0000-0000-0000360D0000}"/>
    <cellStyle name="20% - Accent1 2 2 3 2 2 2 3 6" xfId="3343" xr:uid="{00000000-0005-0000-0000-0000370D0000}"/>
    <cellStyle name="20% - Accent1 2 2 3 2 2 2 3 6 2" xfId="3344" xr:uid="{00000000-0005-0000-0000-0000380D0000}"/>
    <cellStyle name="20% - Accent1 2 2 3 2 2 2 3 6 2 2" xfId="3345" xr:uid="{00000000-0005-0000-0000-0000390D0000}"/>
    <cellStyle name="20% - Accent1 2 2 3 2 2 2 3 6 3" xfId="3346" xr:uid="{00000000-0005-0000-0000-00003A0D0000}"/>
    <cellStyle name="20% - Accent1 2 2 3 2 2 2 3 7" xfId="3347" xr:uid="{00000000-0005-0000-0000-00003B0D0000}"/>
    <cellStyle name="20% - Accent1 2 2 3 2 2 2 3 7 2" xfId="3348" xr:uid="{00000000-0005-0000-0000-00003C0D0000}"/>
    <cellStyle name="20% - Accent1 2 2 3 2 2 2 3 8" xfId="3349" xr:uid="{00000000-0005-0000-0000-00003D0D0000}"/>
    <cellStyle name="20% - Accent1 2 2 3 2 2 2 3 8 2" xfId="3350" xr:uid="{00000000-0005-0000-0000-00003E0D0000}"/>
    <cellStyle name="20% - Accent1 2 2 3 2 2 2 3 9" xfId="3351" xr:uid="{00000000-0005-0000-0000-00003F0D0000}"/>
    <cellStyle name="20% - Accent1 2 2 3 2 2 2 4" xfId="3352" xr:uid="{00000000-0005-0000-0000-0000400D0000}"/>
    <cellStyle name="20% - Accent1 2 2 3 2 2 2 4 2" xfId="3353" xr:uid="{00000000-0005-0000-0000-0000410D0000}"/>
    <cellStyle name="20% - Accent1 2 2 3 2 2 2 4 2 2" xfId="3354" xr:uid="{00000000-0005-0000-0000-0000420D0000}"/>
    <cellStyle name="20% - Accent1 2 2 3 2 2 2 4 2 2 2" xfId="3355" xr:uid="{00000000-0005-0000-0000-0000430D0000}"/>
    <cellStyle name="20% - Accent1 2 2 3 2 2 2 4 2 3" xfId="3356" xr:uid="{00000000-0005-0000-0000-0000440D0000}"/>
    <cellStyle name="20% - Accent1 2 2 3 2 2 2 4 3" xfId="3357" xr:uid="{00000000-0005-0000-0000-0000450D0000}"/>
    <cellStyle name="20% - Accent1 2 2 3 2 2 2 4 3 2" xfId="3358" xr:uid="{00000000-0005-0000-0000-0000460D0000}"/>
    <cellStyle name="20% - Accent1 2 2 3 2 2 2 4 4" xfId="3359" xr:uid="{00000000-0005-0000-0000-0000470D0000}"/>
    <cellStyle name="20% - Accent1 2 2 3 2 2 2 5" xfId="3360" xr:uid="{00000000-0005-0000-0000-0000480D0000}"/>
    <cellStyle name="20% - Accent1 2 2 3 2 2 2 5 2" xfId="3361" xr:uid="{00000000-0005-0000-0000-0000490D0000}"/>
    <cellStyle name="20% - Accent1 2 2 3 2 2 2 5 2 2" xfId="3362" xr:uid="{00000000-0005-0000-0000-00004A0D0000}"/>
    <cellStyle name="20% - Accent1 2 2 3 2 2 2 5 2 2 2" xfId="3363" xr:uid="{00000000-0005-0000-0000-00004B0D0000}"/>
    <cellStyle name="20% - Accent1 2 2 3 2 2 2 5 2 3" xfId="3364" xr:uid="{00000000-0005-0000-0000-00004C0D0000}"/>
    <cellStyle name="20% - Accent1 2 2 3 2 2 2 5 3" xfId="3365" xr:uid="{00000000-0005-0000-0000-00004D0D0000}"/>
    <cellStyle name="20% - Accent1 2 2 3 2 2 2 5 3 2" xfId="3366" xr:uid="{00000000-0005-0000-0000-00004E0D0000}"/>
    <cellStyle name="20% - Accent1 2 2 3 2 2 2 5 4" xfId="3367" xr:uid="{00000000-0005-0000-0000-00004F0D0000}"/>
    <cellStyle name="20% - Accent1 2 2 3 2 2 2 6" xfId="3368" xr:uid="{00000000-0005-0000-0000-0000500D0000}"/>
    <cellStyle name="20% - Accent1 2 2 3 2 2 2 6 2" xfId="3369" xr:uid="{00000000-0005-0000-0000-0000510D0000}"/>
    <cellStyle name="20% - Accent1 2 2 3 2 2 2 6 2 2" xfId="3370" xr:uid="{00000000-0005-0000-0000-0000520D0000}"/>
    <cellStyle name="20% - Accent1 2 2 3 2 2 2 6 2 2 2" xfId="3371" xr:uid="{00000000-0005-0000-0000-0000530D0000}"/>
    <cellStyle name="20% - Accent1 2 2 3 2 2 2 6 2 3" xfId="3372" xr:uid="{00000000-0005-0000-0000-0000540D0000}"/>
    <cellStyle name="20% - Accent1 2 2 3 2 2 2 6 3" xfId="3373" xr:uid="{00000000-0005-0000-0000-0000550D0000}"/>
    <cellStyle name="20% - Accent1 2 2 3 2 2 2 6 3 2" xfId="3374" xr:uid="{00000000-0005-0000-0000-0000560D0000}"/>
    <cellStyle name="20% - Accent1 2 2 3 2 2 2 6 4" xfId="3375" xr:uid="{00000000-0005-0000-0000-0000570D0000}"/>
    <cellStyle name="20% - Accent1 2 2 3 2 2 2 7" xfId="3376" xr:uid="{00000000-0005-0000-0000-0000580D0000}"/>
    <cellStyle name="20% - Accent1 2 2 3 2 2 2 7 2" xfId="3377" xr:uid="{00000000-0005-0000-0000-0000590D0000}"/>
    <cellStyle name="20% - Accent1 2 2 3 2 2 2 7 2 2" xfId="3378" xr:uid="{00000000-0005-0000-0000-00005A0D0000}"/>
    <cellStyle name="20% - Accent1 2 2 3 2 2 2 7 3" xfId="3379" xr:uid="{00000000-0005-0000-0000-00005B0D0000}"/>
    <cellStyle name="20% - Accent1 2 2 3 2 2 2 8" xfId="3380" xr:uid="{00000000-0005-0000-0000-00005C0D0000}"/>
    <cellStyle name="20% - Accent1 2 2 3 2 2 2 8 2" xfId="3381" xr:uid="{00000000-0005-0000-0000-00005D0D0000}"/>
    <cellStyle name="20% - Accent1 2 2 3 2 2 2 8 2 2" xfId="3382" xr:uid="{00000000-0005-0000-0000-00005E0D0000}"/>
    <cellStyle name="20% - Accent1 2 2 3 2 2 2 8 3" xfId="3383" xr:uid="{00000000-0005-0000-0000-00005F0D0000}"/>
    <cellStyle name="20% - Accent1 2 2 3 2 2 2 9" xfId="3384" xr:uid="{00000000-0005-0000-0000-0000600D0000}"/>
    <cellStyle name="20% - Accent1 2 2 3 2 2 2 9 2" xfId="3385" xr:uid="{00000000-0005-0000-0000-0000610D0000}"/>
    <cellStyle name="20% - Accent1 2 2 3 2 2 3" xfId="3386" xr:uid="{00000000-0005-0000-0000-0000620D0000}"/>
    <cellStyle name="20% - Accent1 2 2 3 2 2 3 10" xfId="3387" xr:uid="{00000000-0005-0000-0000-0000630D0000}"/>
    <cellStyle name="20% - Accent1 2 2 3 2 2 3 10 2" xfId="3388" xr:uid="{00000000-0005-0000-0000-0000640D0000}"/>
    <cellStyle name="20% - Accent1 2 2 3 2 2 3 11" xfId="3389" xr:uid="{00000000-0005-0000-0000-0000650D0000}"/>
    <cellStyle name="20% - Accent1 2 2 3 2 2 3 2" xfId="3390" xr:uid="{00000000-0005-0000-0000-0000660D0000}"/>
    <cellStyle name="20% - Accent1 2 2 3 2 2 3 2 2" xfId="3391" xr:uid="{00000000-0005-0000-0000-0000670D0000}"/>
    <cellStyle name="20% - Accent1 2 2 3 2 2 3 2 2 2" xfId="3392" xr:uid="{00000000-0005-0000-0000-0000680D0000}"/>
    <cellStyle name="20% - Accent1 2 2 3 2 2 3 2 2 2 2" xfId="3393" xr:uid="{00000000-0005-0000-0000-0000690D0000}"/>
    <cellStyle name="20% - Accent1 2 2 3 2 2 3 2 2 2 2 2" xfId="3394" xr:uid="{00000000-0005-0000-0000-00006A0D0000}"/>
    <cellStyle name="20% - Accent1 2 2 3 2 2 3 2 2 2 3" xfId="3395" xr:uid="{00000000-0005-0000-0000-00006B0D0000}"/>
    <cellStyle name="20% - Accent1 2 2 3 2 2 3 2 2 3" xfId="3396" xr:uid="{00000000-0005-0000-0000-00006C0D0000}"/>
    <cellStyle name="20% - Accent1 2 2 3 2 2 3 2 2 3 2" xfId="3397" xr:uid="{00000000-0005-0000-0000-00006D0D0000}"/>
    <cellStyle name="20% - Accent1 2 2 3 2 2 3 2 2 4" xfId="3398" xr:uid="{00000000-0005-0000-0000-00006E0D0000}"/>
    <cellStyle name="20% - Accent1 2 2 3 2 2 3 2 3" xfId="3399" xr:uid="{00000000-0005-0000-0000-00006F0D0000}"/>
    <cellStyle name="20% - Accent1 2 2 3 2 2 3 2 3 2" xfId="3400" xr:uid="{00000000-0005-0000-0000-0000700D0000}"/>
    <cellStyle name="20% - Accent1 2 2 3 2 2 3 2 3 2 2" xfId="3401" xr:uid="{00000000-0005-0000-0000-0000710D0000}"/>
    <cellStyle name="20% - Accent1 2 2 3 2 2 3 2 3 2 2 2" xfId="3402" xr:uid="{00000000-0005-0000-0000-0000720D0000}"/>
    <cellStyle name="20% - Accent1 2 2 3 2 2 3 2 3 2 3" xfId="3403" xr:uid="{00000000-0005-0000-0000-0000730D0000}"/>
    <cellStyle name="20% - Accent1 2 2 3 2 2 3 2 3 3" xfId="3404" xr:uid="{00000000-0005-0000-0000-0000740D0000}"/>
    <cellStyle name="20% - Accent1 2 2 3 2 2 3 2 3 3 2" xfId="3405" xr:uid="{00000000-0005-0000-0000-0000750D0000}"/>
    <cellStyle name="20% - Accent1 2 2 3 2 2 3 2 3 4" xfId="3406" xr:uid="{00000000-0005-0000-0000-0000760D0000}"/>
    <cellStyle name="20% - Accent1 2 2 3 2 2 3 2 4" xfId="3407" xr:uid="{00000000-0005-0000-0000-0000770D0000}"/>
    <cellStyle name="20% - Accent1 2 2 3 2 2 3 2 4 2" xfId="3408" xr:uid="{00000000-0005-0000-0000-0000780D0000}"/>
    <cellStyle name="20% - Accent1 2 2 3 2 2 3 2 4 2 2" xfId="3409" xr:uid="{00000000-0005-0000-0000-0000790D0000}"/>
    <cellStyle name="20% - Accent1 2 2 3 2 2 3 2 4 2 2 2" xfId="3410" xr:uid="{00000000-0005-0000-0000-00007A0D0000}"/>
    <cellStyle name="20% - Accent1 2 2 3 2 2 3 2 4 2 3" xfId="3411" xr:uid="{00000000-0005-0000-0000-00007B0D0000}"/>
    <cellStyle name="20% - Accent1 2 2 3 2 2 3 2 4 3" xfId="3412" xr:uid="{00000000-0005-0000-0000-00007C0D0000}"/>
    <cellStyle name="20% - Accent1 2 2 3 2 2 3 2 4 3 2" xfId="3413" xr:uid="{00000000-0005-0000-0000-00007D0D0000}"/>
    <cellStyle name="20% - Accent1 2 2 3 2 2 3 2 4 4" xfId="3414" xr:uid="{00000000-0005-0000-0000-00007E0D0000}"/>
    <cellStyle name="20% - Accent1 2 2 3 2 2 3 2 5" xfId="3415" xr:uid="{00000000-0005-0000-0000-00007F0D0000}"/>
    <cellStyle name="20% - Accent1 2 2 3 2 2 3 2 5 2" xfId="3416" xr:uid="{00000000-0005-0000-0000-0000800D0000}"/>
    <cellStyle name="20% - Accent1 2 2 3 2 2 3 2 5 2 2" xfId="3417" xr:uid="{00000000-0005-0000-0000-0000810D0000}"/>
    <cellStyle name="20% - Accent1 2 2 3 2 2 3 2 5 3" xfId="3418" xr:uid="{00000000-0005-0000-0000-0000820D0000}"/>
    <cellStyle name="20% - Accent1 2 2 3 2 2 3 2 6" xfId="3419" xr:uid="{00000000-0005-0000-0000-0000830D0000}"/>
    <cellStyle name="20% - Accent1 2 2 3 2 2 3 2 6 2" xfId="3420" xr:uid="{00000000-0005-0000-0000-0000840D0000}"/>
    <cellStyle name="20% - Accent1 2 2 3 2 2 3 2 6 2 2" xfId="3421" xr:uid="{00000000-0005-0000-0000-0000850D0000}"/>
    <cellStyle name="20% - Accent1 2 2 3 2 2 3 2 6 3" xfId="3422" xr:uid="{00000000-0005-0000-0000-0000860D0000}"/>
    <cellStyle name="20% - Accent1 2 2 3 2 2 3 2 7" xfId="3423" xr:uid="{00000000-0005-0000-0000-0000870D0000}"/>
    <cellStyle name="20% - Accent1 2 2 3 2 2 3 2 7 2" xfId="3424" xr:uid="{00000000-0005-0000-0000-0000880D0000}"/>
    <cellStyle name="20% - Accent1 2 2 3 2 2 3 2 8" xfId="3425" xr:uid="{00000000-0005-0000-0000-0000890D0000}"/>
    <cellStyle name="20% - Accent1 2 2 3 2 2 3 2 8 2" xfId="3426" xr:uid="{00000000-0005-0000-0000-00008A0D0000}"/>
    <cellStyle name="20% - Accent1 2 2 3 2 2 3 2 9" xfId="3427" xr:uid="{00000000-0005-0000-0000-00008B0D0000}"/>
    <cellStyle name="20% - Accent1 2 2 3 2 2 3 3" xfId="3428" xr:uid="{00000000-0005-0000-0000-00008C0D0000}"/>
    <cellStyle name="20% - Accent1 2 2 3 2 2 3 3 2" xfId="3429" xr:uid="{00000000-0005-0000-0000-00008D0D0000}"/>
    <cellStyle name="20% - Accent1 2 2 3 2 2 3 3 2 2" xfId="3430" xr:uid="{00000000-0005-0000-0000-00008E0D0000}"/>
    <cellStyle name="20% - Accent1 2 2 3 2 2 3 3 2 2 2" xfId="3431" xr:uid="{00000000-0005-0000-0000-00008F0D0000}"/>
    <cellStyle name="20% - Accent1 2 2 3 2 2 3 3 2 2 2 2" xfId="3432" xr:uid="{00000000-0005-0000-0000-0000900D0000}"/>
    <cellStyle name="20% - Accent1 2 2 3 2 2 3 3 2 2 3" xfId="3433" xr:uid="{00000000-0005-0000-0000-0000910D0000}"/>
    <cellStyle name="20% - Accent1 2 2 3 2 2 3 3 2 3" xfId="3434" xr:uid="{00000000-0005-0000-0000-0000920D0000}"/>
    <cellStyle name="20% - Accent1 2 2 3 2 2 3 3 2 3 2" xfId="3435" xr:uid="{00000000-0005-0000-0000-0000930D0000}"/>
    <cellStyle name="20% - Accent1 2 2 3 2 2 3 3 2 4" xfId="3436" xr:uid="{00000000-0005-0000-0000-0000940D0000}"/>
    <cellStyle name="20% - Accent1 2 2 3 2 2 3 3 3" xfId="3437" xr:uid="{00000000-0005-0000-0000-0000950D0000}"/>
    <cellStyle name="20% - Accent1 2 2 3 2 2 3 3 3 2" xfId="3438" xr:uid="{00000000-0005-0000-0000-0000960D0000}"/>
    <cellStyle name="20% - Accent1 2 2 3 2 2 3 3 3 2 2" xfId="3439" xr:uid="{00000000-0005-0000-0000-0000970D0000}"/>
    <cellStyle name="20% - Accent1 2 2 3 2 2 3 3 3 2 2 2" xfId="3440" xr:uid="{00000000-0005-0000-0000-0000980D0000}"/>
    <cellStyle name="20% - Accent1 2 2 3 2 2 3 3 3 2 3" xfId="3441" xr:uid="{00000000-0005-0000-0000-0000990D0000}"/>
    <cellStyle name="20% - Accent1 2 2 3 2 2 3 3 3 3" xfId="3442" xr:uid="{00000000-0005-0000-0000-00009A0D0000}"/>
    <cellStyle name="20% - Accent1 2 2 3 2 2 3 3 3 3 2" xfId="3443" xr:uid="{00000000-0005-0000-0000-00009B0D0000}"/>
    <cellStyle name="20% - Accent1 2 2 3 2 2 3 3 3 4" xfId="3444" xr:uid="{00000000-0005-0000-0000-00009C0D0000}"/>
    <cellStyle name="20% - Accent1 2 2 3 2 2 3 3 4" xfId="3445" xr:uid="{00000000-0005-0000-0000-00009D0D0000}"/>
    <cellStyle name="20% - Accent1 2 2 3 2 2 3 3 4 2" xfId="3446" xr:uid="{00000000-0005-0000-0000-00009E0D0000}"/>
    <cellStyle name="20% - Accent1 2 2 3 2 2 3 3 4 2 2" xfId="3447" xr:uid="{00000000-0005-0000-0000-00009F0D0000}"/>
    <cellStyle name="20% - Accent1 2 2 3 2 2 3 3 4 2 2 2" xfId="3448" xr:uid="{00000000-0005-0000-0000-0000A00D0000}"/>
    <cellStyle name="20% - Accent1 2 2 3 2 2 3 3 4 2 3" xfId="3449" xr:uid="{00000000-0005-0000-0000-0000A10D0000}"/>
    <cellStyle name="20% - Accent1 2 2 3 2 2 3 3 4 3" xfId="3450" xr:uid="{00000000-0005-0000-0000-0000A20D0000}"/>
    <cellStyle name="20% - Accent1 2 2 3 2 2 3 3 4 3 2" xfId="3451" xr:uid="{00000000-0005-0000-0000-0000A30D0000}"/>
    <cellStyle name="20% - Accent1 2 2 3 2 2 3 3 4 4" xfId="3452" xr:uid="{00000000-0005-0000-0000-0000A40D0000}"/>
    <cellStyle name="20% - Accent1 2 2 3 2 2 3 3 5" xfId="3453" xr:uid="{00000000-0005-0000-0000-0000A50D0000}"/>
    <cellStyle name="20% - Accent1 2 2 3 2 2 3 3 5 2" xfId="3454" xr:uid="{00000000-0005-0000-0000-0000A60D0000}"/>
    <cellStyle name="20% - Accent1 2 2 3 2 2 3 3 5 2 2" xfId="3455" xr:uid="{00000000-0005-0000-0000-0000A70D0000}"/>
    <cellStyle name="20% - Accent1 2 2 3 2 2 3 3 5 3" xfId="3456" xr:uid="{00000000-0005-0000-0000-0000A80D0000}"/>
    <cellStyle name="20% - Accent1 2 2 3 2 2 3 3 6" xfId="3457" xr:uid="{00000000-0005-0000-0000-0000A90D0000}"/>
    <cellStyle name="20% - Accent1 2 2 3 2 2 3 3 6 2" xfId="3458" xr:uid="{00000000-0005-0000-0000-0000AA0D0000}"/>
    <cellStyle name="20% - Accent1 2 2 3 2 2 3 3 6 2 2" xfId="3459" xr:uid="{00000000-0005-0000-0000-0000AB0D0000}"/>
    <cellStyle name="20% - Accent1 2 2 3 2 2 3 3 6 3" xfId="3460" xr:uid="{00000000-0005-0000-0000-0000AC0D0000}"/>
    <cellStyle name="20% - Accent1 2 2 3 2 2 3 3 7" xfId="3461" xr:uid="{00000000-0005-0000-0000-0000AD0D0000}"/>
    <cellStyle name="20% - Accent1 2 2 3 2 2 3 3 7 2" xfId="3462" xr:uid="{00000000-0005-0000-0000-0000AE0D0000}"/>
    <cellStyle name="20% - Accent1 2 2 3 2 2 3 3 8" xfId="3463" xr:uid="{00000000-0005-0000-0000-0000AF0D0000}"/>
    <cellStyle name="20% - Accent1 2 2 3 2 2 3 3 8 2" xfId="3464" xr:uid="{00000000-0005-0000-0000-0000B00D0000}"/>
    <cellStyle name="20% - Accent1 2 2 3 2 2 3 3 9" xfId="3465" xr:uid="{00000000-0005-0000-0000-0000B10D0000}"/>
    <cellStyle name="20% - Accent1 2 2 3 2 2 3 4" xfId="3466" xr:uid="{00000000-0005-0000-0000-0000B20D0000}"/>
    <cellStyle name="20% - Accent1 2 2 3 2 2 3 4 2" xfId="3467" xr:uid="{00000000-0005-0000-0000-0000B30D0000}"/>
    <cellStyle name="20% - Accent1 2 2 3 2 2 3 4 2 2" xfId="3468" xr:uid="{00000000-0005-0000-0000-0000B40D0000}"/>
    <cellStyle name="20% - Accent1 2 2 3 2 2 3 4 2 2 2" xfId="3469" xr:uid="{00000000-0005-0000-0000-0000B50D0000}"/>
    <cellStyle name="20% - Accent1 2 2 3 2 2 3 4 2 3" xfId="3470" xr:uid="{00000000-0005-0000-0000-0000B60D0000}"/>
    <cellStyle name="20% - Accent1 2 2 3 2 2 3 4 3" xfId="3471" xr:uid="{00000000-0005-0000-0000-0000B70D0000}"/>
    <cellStyle name="20% - Accent1 2 2 3 2 2 3 4 3 2" xfId="3472" xr:uid="{00000000-0005-0000-0000-0000B80D0000}"/>
    <cellStyle name="20% - Accent1 2 2 3 2 2 3 4 4" xfId="3473" xr:uid="{00000000-0005-0000-0000-0000B90D0000}"/>
    <cellStyle name="20% - Accent1 2 2 3 2 2 3 5" xfId="3474" xr:uid="{00000000-0005-0000-0000-0000BA0D0000}"/>
    <cellStyle name="20% - Accent1 2 2 3 2 2 3 5 2" xfId="3475" xr:uid="{00000000-0005-0000-0000-0000BB0D0000}"/>
    <cellStyle name="20% - Accent1 2 2 3 2 2 3 5 2 2" xfId="3476" xr:uid="{00000000-0005-0000-0000-0000BC0D0000}"/>
    <cellStyle name="20% - Accent1 2 2 3 2 2 3 5 2 2 2" xfId="3477" xr:uid="{00000000-0005-0000-0000-0000BD0D0000}"/>
    <cellStyle name="20% - Accent1 2 2 3 2 2 3 5 2 3" xfId="3478" xr:uid="{00000000-0005-0000-0000-0000BE0D0000}"/>
    <cellStyle name="20% - Accent1 2 2 3 2 2 3 5 3" xfId="3479" xr:uid="{00000000-0005-0000-0000-0000BF0D0000}"/>
    <cellStyle name="20% - Accent1 2 2 3 2 2 3 5 3 2" xfId="3480" xr:uid="{00000000-0005-0000-0000-0000C00D0000}"/>
    <cellStyle name="20% - Accent1 2 2 3 2 2 3 5 4" xfId="3481" xr:uid="{00000000-0005-0000-0000-0000C10D0000}"/>
    <cellStyle name="20% - Accent1 2 2 3 2 2 3 6" xfId="3482" xr:uid="{00000000-0005-0000-0000-0000C20D0000}"/>
    <cellStyle name="20% - Accent1 2 2 3 2 2 3 6 2" xfId="3483" xr:uid="{00000000-0005-0000-0000-0000C30D0000}"/>
    <cellStyle name="20% - Accent1 2 2 3 2 2 3 6 2 2" xfId="3484" xr:uid="{00000000-0005-0000-0000-0000C40D0000}"/>
    <cellStyle name="20% - Accent1 2 2 3 2 2 3 6 2 2 2" xfId="3485" xr:uid="{00000000-0005-0000-0000-0000C50D0000}"/>
    <cellStyle name="20% - Accent1 2 2 3 2 2 3 6 2 3" xfId="3486" xr:uid="{00000000-0005-0000-0000-0000C60D0000}"/>
    <cellStyle name="20% - Accent1 2 2 3 2 2 3 6 3" xfId="3487" xr:uid="{00000000-0005-0000-0000-0000C70D0000}"/>
    <cellStyle name="20% - Accent1 2 2 3 2 2 3 6 3 2" xfId="3488" xr:uid="{00000000-0005-0000-0000-0000C80D0000}"/>
    <cellStyle name="20% - Accent1 2 2 3 2 2 3 6 4" xfId="3489" xr:uid="{00000000-0005-0000-0000-0000C90D0000}"/>
    <cellStyle name="20% - Accent1 2 2 3 2 2 3 7" xfId="3490" xr:uid="{00000000-0005-0000-0000-0000CA0D0000}"/>
    <cellStyle name="20% - Accent1 2 2 3 2 2 3 7 2" xfId="3491" xr:uid="{00000000-0005-0000-0000-0000CB0D0000}"/>
    <cellStyle name="20% - Accent1 2 2 3 2 2 3 7 2 2" xfId="3492" xr:uid="{00000000-0005-0000-0000-0000CC0D0000}"/>
    <cellStyle name="20% - Accent1 2 2 3 2 2 3 7 3" xfId="3493" xr:uid="{00000000-0005-0000-0000-0000CD0D0000}"/>
    <cellStyle name="20% - Accent1 2 2 3 2 2 3 8" xfId="3494" xr:uid="{00000000-0005-0000-0000-0000CE0D0000}"/>
    <cellStyle name="20% - Accent1 2 2 3 2 2 3 8 2" xfId="3495" xr:uid="{00000000-0005-0000-0000-0000CF0D0000}"/>
    <cellStyle name="20% - Accent1 2 2 3 2 2 3 8 2 2" xfId="3496" xr:uid="{00000000-0005-0000-0000-0000D00D0000}"/>
    <cellStyle name="20% - Accent1 2 2 3 2 2 3 8 3" xfId="3497" xr:uid="{00000000-0005-0000-0000-0000D10D0000}"/>
    <cellStyle name="20% - Accent1 2 2 3 2 2 3 9" xfId="3498" xr:uid="{00000000-0005-0000-0000-0000D20D0000}"/>
    <cellStyle name="20% - Accent1 2 2 3 2 2 3 9 2" xfId="3499" xr:uid="{00000000-0005-0000-0000-0000D30D0000}"/>
    <cellStyle name="20% - Accent1 2 2 3 2 2 4" xfId="3500" xr:uid="{00000000-0005-0000-0000-0000D40D0000}"/>
    <cellStyle name="20% - Accent1 2 2 3 2 2 4 10" xfId="3501" xr:uid="{00000000-0005-0000-0000-0000D50D0000}"/>
    <cellStyle name="20% - Accent1 2 2 3 2 2 4 10 2" xfId="3502" xr:uid="{00000000-0005-0000-0000-0000D60D0000}"/>
    <cellStyle name="20% - Accent1 2 2 3 2 2 4 11" xfId="3503" xr:uid="{00000000-0005-0000-0000-0000D70D0000}"/>
    <cellStyle name="20% - Accent1 2 2 3 2 2 4 2" xfId="3504" xr:uid="{00000000-0005-0000-0000-0000D80D0000}"/>
    <cellStyle name="20% - Accent1 2 2 3 2 2 4 2 2" xfId="3505" xr:uid="{00000000-0005-0000-0000-0000D90D0000}"/>
    <cellStyle name="20% - Accent1 2 2 3 2 2 4 2 2 2" xfId="3506" xr:uid="{00000000-0005-0000-0000-0000DA0D0000}"/>
    <cellStyle name="20% - Accent1 2 2 3 2 2 4 2 2 2 2" xfId="3507" xr:uid="{00000000-0005-0000-0000-0000DB0D0000}"/>
    <cellStyle name="20% - Accent1 2 2 3 2 2 4 2 2 2 2 2" xfId="3508" xr:uid="{00000000-0005-0000-0000-0000DC0D0000}"/>
    <cellStyle name="20% - Accent1 2 2 3 2 2 4 2 2 2 3" xfId="3509" xr:uid="{00000000-0005-0000-0000-0000DD0D0000}"/>
    <cellStyle name="20% - Accent1 2 2 3 2 2 4 2 2 3" xfId="3510" xr:uid="{00000000-0005-0000-0000-0000DE0D0000}"/>
    <cellStyle name="20% - Accent1 2 2 3 2 2 4 2 2 3 2" xfId="3511" xr:uid="{00000000-0005-0000-0000-0000DF0D0000}"/>
    <cellStyle name="20% - Accent1 2 2 3 2 2 4 2 2 4" xfId="3512" xr:uid="{00000000-0005-0000-0000-0000E00D0000}"/>
    <cellStyle name="20% - Accent1 2 2 3 2 2 4 2 3" xfId="3513" xr:uid="{00000000-0005-0000-0000-0000E10D0000}"/>
    <cellStyle name="20% - Accent1 2 2 3 2 2 4 2 3 2" xfId="3514" xr:uid="{00000000-0005-0000-0000-0000E20D0000}"/>
    <cellStyle name="20% - Accent1 2 2 3 2 2 4 2 3 2 2" xfId="3515" xr:uid="{00000000-0005-0000-0000-0000E30D0000}"/>
    <cellStyle name="20% - Accent1 2 2 3 2 2 4 2 3 2 2 2" xfId="3516" xr:uid="{00000000-0005-0000-0000-0000E40D0000}"/>
    <cellStyle name="20% - Accent1 2 2 3 2 2 4 2 3 2 3" xfId="3517" xr:uid="{00000000-0005-0000-0000-0000E50D0000}"/>
    <cellStyle name="20% - Accent1 2 2 3 2 2 4 2 3 3" xfId="3518" xr:uid="{00000000-0005-0000-0000-0000E60D0000}"/>
    <cellStyle name="20% - Accent1 2 2 3 2 2 4 2 3 3 2" xfId="3519" xr:uid="{00000000-0005-0000-0000-0000E70D0000}"/>
    <cellStyle name="20% - Accent1 2 2 3 2 2 4 2 3 4" xfId="3520" xr:uid="{00000000-0005-0000-0000-0000E80D0000}"/>
    <cellStyle name="20% - Accent1 2 2 3 2 2 4 2 4" xfId="3521" xr:uid="{00000000-0005-0000-0000-0000E90D0000}"/>
    <cellStyle name="20% - Accent1 2 2 3 2 2 4 2 4 2" xfId="3522" xr:uid="{00000000-0005-0000-0000-0000EA0D0000}"/>
    <cellStyle name="20% - Accent1 2 2 3 2 2 4 2 4 2 2" xfId="3523" xr:uid="{00000000-0005-0000-0000-0000EB0D0000}"/>
    <cellStyle name="20% - Accent1 2 2 3 2 2 4 2 4 2 2 2" xfId="3524" xr:uid="{00000000-0005-0000-0000-0000EC0D0000}"/>
    <cellStyle name="20% - Accent1 2 2 3 2 2 4 2 4 2 3" xfId="3525" xr:uid="{00000000-0005-0000-0000-0000ED0D0000}"/>
    <cellStyle name="20% - Accent1 2 2 3 2 2 4 2 4 3" xfId="3526" xr:uid="{00000000-0005-0000-0000-0000EE0D0000}"/>
    <cellStyle name="20% - Accent1 2 2 3 2 2 4 2 4 3 2" xfId="3527" xr:uid="{00000000-0005-0000-0000-0000EF0D0000}"/>
    <cellStyle name="20% - Accent1 2 2 3 2 2 4 2 4 4" xfId="3528" xr:uid="{00000000-0005-0000-0000-0000F00D0000}"/>
    <cellStyle name="20% - Accent1 2 2 3 2 2 4 2 5" xfId="3529" xr:uid="{00000000-0005-0000-0000-0000F10D0000}"/>
    <cellStyle name="20% - Accent1 2 2 3 2 2 4 2 5 2" xfId="3530" xr:uid="{00000000-0005-0000-0000-0000F20D0000}"/>
    <cellStyle name="20% - Accent1 2 2 3 2 2 4 2 5 2 2" xfId="3531" xr:uid="{00000000-0005-0000-0000-0000F30D0000}"/>
    <cellStyle name="20% - Accent1 2 2 3 2 2 4 2 5 3" xfId="3532" xr:uid="{00000000-0005-0000-0000-0000F40D0000}"/>
    <cellStyle name="20% - Accent1 2 2 3 2 2 4 2 6" xfId="3533" xr:uid="{00000000-0005-0000-0000-0000F50D0000}"/>
    <cellStyle name="20% - Accent1 2 2 3 2 2 4 2 6 2" xfId="3534" xr:uid="{00000000-0005-0000-0000-0000F60D0000}"/>
    <cellStyle name="20% - Accent1 2 2 3 2 2 4 2 6 2 2" xfId="3535" xr:uid="{00000000-0005-0000-0000-0000F70D0000}"/>
    <cellStyle name="20% - Accent1 2 2 3 2 2 4 2 6 3" xfId="3536" xr:uid="{00000000-0005-0000-0000-0000F80D0000}"/>
    <cellStyle name="20% - Accent1 2 2 3 2 2 4 2 7" xfId="3537" xr:uid="{00000000-0005-0000-0000-0000F90D0000}"/>
    <cellStyle name="20% - Accent1 2 2 3 2 2 4 2 7 2" xfId="3538" xr:uid="{00000000-0005-0000-0000-0000FA0D0000}"/>
    <cellStyle name="20% - Accent1 2 2 3 2 2 4 2 8" xfId="3539" xr:uid="{00000000-0005-0000-0000-0000FB0D0000}"/>
    <cellStyle name="20% - Accent1 2 2 3 2 2 4 2 8 2" xfId="3540" xr:uid="{00000000-0005-0000-0000-0000FC0D0000}"/>
    <cellStyle name="20% - Accent1 2 2 3 2 2 4 2 9" xfId="3541" xr:uid="{00000000-0005-0000-0000-0000FD0D0000}"/>
    <cellStyle name="20% - Accent1 2 2 3 2 2 4 3" xfId="3542" xr:uid="{00000000-0005-0000-0000-0000FE0D0000}"/>
    <cellStyle name="20% - Accent1 2 2 3 2 2 4 3 2" xfId="3543" xr:uid="{00000000-0005-0000-0000-0000FF0D0000}"/>
    <cellStyle name="20% - Accent1 2 2 3 2 2 4 3 2 2" xfId="3544" xr:uid="{00000000-0005-0000-0000-0000000E0000}"/>
    <cellStyle name="20% - Accent1 2 2 3 2 2 4 3 2 2 2" xfId="3545" xr:uid="{00000000-0005-0000-0000-0000010E0000}"/>
    <cellStyle name="20% - Accent1 2 2 3 2 2 4 3 2 2 2 2" xfId="3546" xr:uid="{00000000-0005-0000-0000-0000020E0000}"/>
    <cellStyle name="20% - Accent1 2 2 3 2 2 4 3 2 2 3" xfId="3547" xr:uid="{00000000-0005-0000-0000-0000030E0000}"/>
    <cellStyle name="20% - Accent1 2 2 3 2 2 4 3 2 3" xfId="3548" xr:uid="{00000000-0005-0000-0000-0000040E0000}"/>
    <cellStyle name="20% - Accent1 2 2 3 2 2 4 3 2 3 2" xfId="3549" xr:uid="{00000000-0005-0000-0000-0000050E0000}"/>
    <cellStyle name="20% - Accent1 2 2 3 2 2 4 3 2 4" xfId="3550" xr:uid="{00000000-0005-0000-0000-0000060E0000}"/>
    <cellStyle name="20% - Accent1 2 2 3 2 2 4 3 3" xfId="3551" xr:uid="{00000000-0005-0000-0000-0000070E0000}"/>
    <cellStyle name="20% - Accent1 2 2 3 2 2 4 3 3 2" xfId="3552" xr:uid="{00000000-0005-0000-0000-0000080E0000}"/>
    <cellStyle name="20% - Accent1 2 2 3 2 2 4 3 3 2 2" xfId="3553" xr:uid="{00000000-0005-0000-0000-0000090E0000}"/>
    <cellStyle name="20% - Accent1 2 2 3 2 2 4 3 3 2 2 2" xfId="3554" xr:uid="{00000000-0005-0000-0000-00000A0E0000}"/>
    <cellStyle name="20% - Accent1 2 2 3 2 2 4 3 3 2 3" xfId="3555" xr:uid="{00000000-0005-0000-0000-00000B0E0000}"/>
    <cellStyle name="20% - Accent1 2 2 3 2 2 4 3 3 3" xfId="3556" xr:uid="{00000000-0005-0000-0000-00000C0E0000}"/>
    <cellStyle name="20% - Accent1 2 2 3 2 2 4 3 3 3 2" xfId="3557" xr:uid="{00000000-0005-0000-0000-00000D0E0000}"/>
    <cellStyle name="20% - Accent1 2 2 3 2 2 4 3 3 4" xfId="3558" xr:uid="{00000000-0005-0000-0000-00000E0E0000}"/>
    <cellStyle name="20% - Accent1 2 2 3 2 2 4 3 4" xfId="3559" xr:uid="{00000000-0005-0000-0000-00000F0E0000}"/>
    <cellStyle name="20% - Accent1 2 2 3 2 2 4 3 4 2" xfId="3560" xr:uid="{00000000-0005-0000-0000-0000100E0000}"/>
    <cellStyle name="20% - Accent1 2 2 3 2 2 4 3 4 2 2" xfId="3561" xr:uid="{00000000-0005-0000-0000-0000110E0000}"/>
    <cellStyle name="20% - Accent1 2 2 3 2 2 4 3 4 2 2 2" xfId="3562" xr:uid="{00000000-0005-0000-0000-0000120E0000}"/>
    <cellStyle name="20% - Accent1 2 2 3 2 2 4 3 4 2 3" xfId="3563" xr:uid="{00000000-0005-0000-0000-0000130E0000}"/>
    <cellStyle name="20% - Accent1 2 2 3 2 2 4 3 4 3" xfId="3564" xr:uid="{00000000-0005-0000-0000-0000140E0000}"/>
    <cellStyle name="20% - Accent1 2 2 3 2 2 4 3 4 3 2" xfId="3565" xr:uid="{00000000-0005-0000-0000-0000150E0000}"/>
    <cellStyle name="20% - Accent1 2 2 3 2 2 4 3 4 4" xfId="3566" xr:uid="{00000000-0005-0000-0000-0000160E0000}"/>
    <cellStyle name="20% - Accent1 2 2 3 2 2 4 3 5" xfId="3567" xr:uid="{00000000-0005-0000-0000-0000170E0000}"/>
    <cellStyle name="20% - Accent1 2 2 3 2 2 4 3 5 2" xfId="3568" xr:uid="{00000000-0005-0000-0000-0000180E0000}"/>
    <cellStyle name="20% - Accent1 2 2 3 2 2 4 3 5 2 2" xfId="3569" xr:uid="{00000000-0005-0000-0000-0000190E0000}"/>
    <cellStyle name="20% - Accent1 2 2 3 2 2 4 3 5 3" xfId="3570" xr:uid="{00000000-0005-0000-0000-00001A0E0000}"/>
    <cellStyle name="20% - Accent1 2 2 3 2 2 4 3 6" xfId="3571" xr:uid="{00000000-0005-0000-0000-00001B0E0000}"/>
    <cellStyle name="20% - Accent1 2 2 3 2 2 4 3 6 2" xfId="3572" xr:uid="{00000000-0005-0000-0000-00001C0E0000}"/>
    <cellStyle name="20% - Accent1 2 2 3 2 2 4 3 6 2 2" xfId="3573" xr:uid="{00000000-0005-0000-0000-00001D0E0000}"/>
    <cellStyle name="20% - Accent1 2 2 3 2 2 4 3 6 3" xfId="3574" xr:uid="{00000000-0005-0000-0000-00001E0E0000}"/>
    <cellStyle name="20% - Accent1 2 2 3 2 2 4 3 7" xfId="3575" xr:uid="{00000000-0005-0000-0000-00001F0E0000}"/>
    <cellStyle name="20% - Accent1 2 2 3 2 2 4 3 7 2" xfId="3576" xr:uid="{00000000-0005-0000-0000-0000200E0000}"/>
    <cellStyle name="20% - Accent1 2 2 3 2 2 4 3 8" xfId="3577" xr:uid="{00000000-0005-0000-0000-0000210E0000}"/>
    <cellStyle name="20% - Accent1 2 2 3 2 2 4 3 8 2" xfId="3578" xr:uid="{00000000-0005-0000-0000-0000220E0000}"/>
    <cellStyle name="20% - Accent1 2 2 3 2 2 4 3 9" xfId="3579" xr:uid="{00000000-0005-0000-0000-0000230E0000}"/>
    <cellStyle name="20% - Accent1 2 2 3 2 2 4 4" xfId="3580" xr:uid="{00000000-0005-0000-0000-0000240E0000}"/>
    <cellStyle name="20% - Accent1 2 2 3 2 2 4 4 2" xfId="3581" xr:uid="{00000000-0005-0000-0000-0000250E0000}"/>
    <cellStyle name="20% - Accent1 2 2 3 2 2 4 4 2 2" xfId="3582" xr:uid="{00000000-0005-0000-0000-0000260E0000}"/>
    <cellStyle name="20% - Accent1 2 2 3 2 2 4 4 2 2 2" xfId="3583" xr:uid="{00000000-0005-0000-0000-0000270E0000}"/>
    <cellStyle name="20% - Accent1 2 2 3 2 2 4 4 2 3" xfId="3584" xr:uid="{00000000-0005-0000-0000-0000280E0000}"/>
    <cellStyle name="20% - Accent1 2 2 3 2 2 4 4 3" xfId="3585" xr:uid="{00000000-0005-0000-0000-0000290E0000}"/>
    <cellStyle name="20% - Accent1 2 2 3 2 2 4 4 3 2" xfId="3586" xr:uid="{00000000-0005-0000-0000-00002A0E0000}"/>
    <cellStyle name="20% - Accent1 2 2 3 2 2 4 4 4" xfId="3587" xr:uid="{00000000-0005-0000-0000-00002B0E0000}"/>
    <cellStyle name="20% - Accent1 2 2 3 2 2 4 5" xfId="3588" xr:uid="{00000000-0005-0000-0000-00002C0E0000}"/>
    <cellStyle name="20% - Accent1 2 2 3 2 2 4 5 2" xfId="3589" xr:uid="{00000000-0005-0000-0000-00002D0E0000}"/>
    <cellStyle name="20% - Accent1 2 2 3 2 2 4 5 2 2" xfId="3590" xr:uid="{00000000-0005-0000-0000-00002E0E0000}"/>
    <cellStyle name="20% - Accent1 2 2 3 2 2 4 5 2 2 2" xfId="3591" xr:uid="{00000000-0005-0000-0000-00002F0E0000}"/>
    <cellStyle name="20% - Accent1 2 2 3 2 2 4 5 2 3" xfId="3592" xr:uid="{00000000-0005-0000-0000-0000300E0000}"/>
    <cellStyle name="20% - Accent1 2 2 3 2 2 4 5 3" xfId="3593" xr:uid="{00000000-0005-0000-0000-0000310E0000}"/>
    <cellStyle name="20% - Accent1 2 2 3 2 2 4 5 3 2" xfId="3594" xr:uid="{00000000-0005-0000-0000-0000320E0000}"/>
    <cellStyle name="20% - Accent1 2 2 3 2 2 4 5 4" xfId="3595" xr:uid="{00000000-0005-0000-0000-0000330E0000}"/>
    <cellStyle name="20% - Accent1 2 2 3 2 2 4 6" xfId="3596" xr:uid="{00000000-0005-0000-0000-0000340E0000}"/>
    <cellStyle name="20% - Accent1 2 2 3 2 2 4 6 2" xfId="3597" xr:uid="{00000000-0005-0000-0000-0000350E0000}"/>
    <cellStyle name="20% - Accent1 2 2 3 2 2 4 6 2 2" xfId="3598" xr:uid="{00000000-0005-0000-0000-0000360E0000}"/>
    <cellStyle name="20% - Accent1 2 2 3 2 2 4 6 2 2 2" xfId="3599" xr:uid="{00000000-0005-0000-0000-0000370E0000}"/>
    <cellStyle name="20% - Accent1 2 2 3 2 2 4 6 2 3" xfId="3600" xr:uid="{00000000-0005-0000-0000-0000380E0000}"/>
    <cellStyle name="20% - Accent1 2 2 3 2 2 4 6 3" xfId="3601" xr:uid="{00000000-0005-0000-0000-0000390E0000}"/>
    <cellStyle name="20% - Accent1 2 2 3 2 2 4 6 3 2" xfId="3602" xr:uid="{00000000-0005-0000-0000-00003A0E0000}"/>
    <cellStyle name="20% - Accent1 2 2 3 2 2 4 6 4" xfId="3603" xr:uid="{00000000-0005-0000-0000-00003B0E0000}"/>
    <cellStyle name="20% - Accent1 2 2 3 2 2 4 7" xfId="3604" xr:uid="{00000000-0005-0000-0000-00003C0E0000}"/>
    <cellStyle name="20% - Accent1 2 2 3 2 2 4 7 2" xfId="3605" xr:uid="{00000000-0005-0000-0000-00003D0E0000}"/>
    <cellStyle name="20% - Accent1 2 2 3 2 2 4 7 2 2" xfId="3606" xr:uid="{00000000-0005-0000-0000-00003E0E0000}"/>
    <cellStyle name="20% - Accent1 2 2 3 2 2 4 7 3" xfId="3607" xr:uid="{00000000-0005-0000-0000-00003F0E0000}"/>
    <cellStyle name="20% - Accent1 2 2 3 2 2 4 8" xfId="3608" xr:uid="{00000000-0005-0000-0000-0000400E0000}"/>
    <cellStyle name="20% - Accent1 2 2 3 2 2 4 8 2" xfId="3609" xr:uid="{00000000-0005-0000-0000-0000410E0000}"/>
    <cellStyle name="20% - Accent1 2 2 3 2 2 4 8 2 2" xfId="3610" xr:uid="{00000000-0005-0000-0000-0000420E0000}"/>
    <cellStyle name="20% - Accent1 2 2 3 2 2 4 8 3" xfId="3611" xr:uid="{00000000-0005-0000-0000-0000430E0000}"/>
    <cellStyle name="20% - Accent1 2 2 3 2 2 4 9" xfId="3612" xr:uid="{00000000-0005-0000-0000-0000440E0000}"/>
    <cellStyle name="20% - Accent1 2 2 3 2 2 4 9 2" xfId="3613" xr:uid="{00000000-0005-0000-0000-0000450E0000}"/>
    <cellStyle name="20% - Accent1 2 2 3 2 2 5" xfId="3614" xr:uid="{00000000-0005-0000-0000-0000460E0000}"/>
    <cellStyle name="20% - Accent1 2 2 3 2 2 5 2" xfId="3615" xr:uid="{00000000-0005-0000-0000-0000470E0000}"/>
    <cellStyle name="20% - Accent1 2 2 3 2 2 5 2 2" xfId="3616" xr:uid="{00000000-0005-0000-0000-0000480E0000}"/>
    <cellStyle name="20% - Accent1 2 2 3 2 2 5 2 2 2" xfId="3617" xr:uid="{00000000-0005-0000-0000-0000490E0000}"/>
    <cellStyle name="20% - Accent1 2 2 3 2 2 5 2 2 2 2" xfId="3618" xr:uid="{00000000-0005-0000-0000-00004A0E0000}"/>
    <cellStyle name="20% - Accent1 2 2 3 2 2 5 2 2 3" xfId="3619" xr:uid="{00000000-0005-0000-0000-00004B0E0000}"/>
    <cellStyle name="20% - Accent1 2 2 3 2 2 5 2 3" xfId="3620" xr:uid="{00000000-0005-0000-0000-00004C0E0000}"/>
    <cellStyle name="20% - Accent1 2 2 3 2 2 5 2 3 2" xfId="3621" xr:uid="{00000000-0005-0000-0000-00004D0E0000}"/>
    <cellStyle name="20% - Accent1 2 2 3 2 2 5 2 4" xfId="3622" xr:uid="{00000000-0005-0000-0000-00004E0E0000}"/>
    <cellStyle name="20% - Accent1 2 2 3 2 2 5 3" xfId="3623" xr:uid="{00000000-0005-0000-0000-00004F0E0000}"/>
    <cellStyle name="20% - Accent1 2 2 3 2 2 5 3 2" xfId="3624" xr:uid="{00000000-0005-0000-0000-0000500E0000}"/>
    <cellStyle name="20% - Accent1 2 2 3 2 2 5 3 2 2" xfId="3625" xr:uid="{00000000-0005-0000-0000-0000510E0000}"/>
    <cellStyle name="20% - Accent1 2 2 3 2 2 5 3 2 2 2" xfId="3626" xr:uid="{00000000-0005-0000-0000-0000520E0000}"/>
    <cellStyle name="20% - Accent1 2 2 3 2 2 5 3 2 3" xfId="3627" xr:uid="{00000000-0005-0000-0000-0000530E0000}"/>
    <cellStyle name="20% - Accent1 2 2 3 2 2 5 3 3" xfId="3628" xr:uid="{00000000-0005-0000-0000-0000540E0000}"/>
    <cellStyle name="20% - Accent1 2 2 3 2 2 5 3 3 2" xfId="3629" xr:uid="{00000000-0005-0000-0000-0000550E0000}"/>
    <cellStyle name="20% - Accent1 2 2 3 2 2 5 3 4" xfId="3630" xr:uid="{00000000-0005-0000-0000-0000560E0000}"/>
    <cellStyle name="20% - Accent1 2 2 3 2 2 5 4" xfId="3631" xr:uid="{00000000-0005-0000-0000-0000570E0000}"/>
    <cellStyle name="20% - Accent1 2 2 3 2 2 5 4 2" xfId="3632" xr:uid="{00000000-0005-0000-0000-0000580E0000}"/>
    <cellStyle name="20% - Accent1 2 2 3 2 2 5 4 2 2" xfId="3633" xr:uid="{00000000-0005-0000-0000-0000590E0000}"/>
    <cellStyle name="20% - Accent1 2 2 3 2 2 5 4 2 2 2" xfId="3634" xr:uid="{00000000-0005-0000-0000-00005A0E0000}"/>
    <cellStyle name="20% - Accent1 2 2 3 2 2 5 4 2 3" xfId="3635" xr:uid="{00000000-0005-0000-0000-00005B0E0000}"/>
    <cellStyle name="20% - Accent1 2 2 3 2 2 5 4 3" xfId="3636" xr:uid="{00000000-0005-0000-0000-00005C0E0000}"/>
    <cellStyle name="20% - Accent1 2 2 3 2 2 5 4 3 2" xfId="3637" xr:uid="{00000000-0005-0000-0000-00005D0E0000}"/>
    <cellStyle name="20% - Accent1 2 2 3 2 2 5 4 4" xfId="3638" xr:uid="{00000000-0005-0000-0000-00005E0E0000}"/>
    <cellStyle name="20% - Accent1 2 2 3 2 2 5 5" xfId="3639" xr:uid="{00000000-0005-0000-0000-00005F0E0000}"/>
    <cellStyle name="20% - Accent1 2 2 3 2 2 5 5 2" xfId="3640" xr:uid="{00000000-0005-0000-0000-0000600E0000}"/>
    <cellStyle name="20% - Accent1 2 2 3 2 2 5 5 2 2" xfId="3641" xr:uid="{00000000-0005-0000-0000-0000610E0000}"/>
    <cellStyle name="20% - Accent1 2 2 3 2 2 5 5 3" xfId="3642" xr:uid="{00000000-0005-0000-0000-0000620E0000}"/>
    <cellStyle name="20% - Accent1 2 2 3 2 2 5 6" xfId="3643" xr:uid="{00000000-0005-0000-0000-0000630E0000}"/>
    <cellStyle name="20% - Accent1 2 2 3 2 2 5 6 2" xfId="3644" xr:uid="{00000000-0005-0000-0000-0000640E0000}"/>
    <cellStyle name="20% - Accent1 2 2 3 2 2 5 6 2 2" xfId="3645" xr:uid="{00000000-0005-0000-0000-0000650E0000}"/>
    <cellStyle name="20% - Accent1 2 2 3 2 2 5 6 3" xfId="3646" xr:uid="{00000000-0005-0000-0000-0000660E0000}"/>
    <cellStyle name="20% - Accent1 2 2 3 2 2 5 7" xfId="3647" xr:uid="{00000000-0005-0000-0000-0000670E0000}"/>
    <cellStyle name="20% - Accent1 2 2 3 2 2 5 7 2" xfId="3648" xr:uid="{00000000-0005-0000-0000-0000680E0000}"/>
    <cellStyle name="20% - Accent1 2 2 3 2 2 5 8" xfId="3649" xr:uid="{00000000-0005-0000-0000-0000690E0000}"/>
    <cellStyle name="20% - Accent1 2 2 3 2 2 5 8 2" xfId="3650" xr:uid="{00000000-0005-0000-0000-00006A0E0000}"/>
    <cellStyle name="20% - Accent1 2 2 3 2 2 5 9" xfId="3651" xr:uid="{00000000-0005-0000-0000-00006B0E0000}"/>
    <cellStyle name="20% - Accent1 2 2 3 2 2 6" xfId="3652" xr:uid="{00000000-0005-0000-0000-00006C0E0000}"/>
    <cellStyle name="20% - Accent1 2 2 3 2 2 6 2" xfId="3653" xr:uid="{00000000-0005-0000-0000-00006D0E0000}"/>
    <cellStyle name="20% - Accent1 2 2 3 2 2 6 2 2" xfId="3654" xr:uid="{00000000-0005-0000-0000-00006E0E0000}"/>
    <cellStyle name="20% - Accent1 2 2 3 2 2 6 2 2 2" xfId="3655" xr:uid="{00000000-0005-0000-0000-00006F0E0000}"/>
    <cellStyle name="20% - Accent1 2 2 3 2 2 6 2 2 2 2" xfId="3656" xr:uid="{00000000-0005-0000-0000-0000700E0000}"/>
    <cellStyle name="20% - Accent1 2 2 3 2 2 6 2 2 3" xfId="3657" xr:uid="{00000000-0005-0000-0000-0000710E0000}"/>
    <cellStyle name="20% - Accent1 2 2 3 2 2 6 2 3" xfId="3658" xr:uid="{00000000-0005-0000-0000-0000720E0000}"/>
    <cellStyle name="20% - Accent1 2 2 3 2 2 6 2 3 2" xfId="3659" xr:uid="{00000000-0005-0000-0000-0000730E0000}"/>
    <cellStyle name="20% - Accent1 2 2 3 2 2 6 2 4" xfId="3660" xr:uid="{00000000-0005-0000-0000-0000740E0000}"/>
    <cellStyle name="20% - Accent1 2 2 3 2 2 6 3" xfId="3661" xr:uid="{00000000-0005-0000-0000-0000750E0000}"/>
    <cellStyle name="20% - Accent1 2 2 3 2 2 6 3 2" xfId="3662" xr:uid="{00000000-0005-0000-0000-0000760E0000}"/>
    <cellStyle name="20% - Accent1 2 2 3 2 2 6 3 2 2" xfId="3663" xr:uid="{00000000-0005-0000-0000-0000770E0000}"/>
    <cellStyle name="20% - Accent1 2 2 3 2 2 6 3 2 2 2" xfId="3664" xr:uid="{00000000-0005-0000-0000-0000780E0000}"/>
    <cellStyle name="20% - Accent1 2 2 3 2 2 6 3 2 3" xfId="3665" xr:uid="{00000000-0005-0000-0000-0000790E0000}"/>
    <cellStyle name="20% - Accent1 2 2 3 2 2 6 3 3" xfId="3666" xr:uid="{00000000-0005-0000-0000-00007A0E0000}"/>
    <cellStyle name="20% - Accent1 2 2 3 2 2 6 3 3 2" xfId="3667" xr:uid="{00000000-0005-0000-0000-00007B0E0000}"/>
    <cellStyle name="20% - Accent1 2 2 3 2 2 6 3 4" xfId="3668" xr:uid="{00000000-0005-0000-0000-00007C0E0000}"/>
    <cellStyle name="20% - Accent1 2 2 3 2 2 6 4" xfId="3669" xr:uid="{00000000-0005-0000-0000-00007D0E0000}"/>
    <cellStyle name="20% - Accent1 2 2 3 2 2 6 4 2" xfId="3670" xr:uid="{00000000-0005-0000-0000-00007E0E0000}"/>
    <cellStyle name="20% - Accent1 2 2 3 2 2 6 4 2 2" xfId="3671" xr:uid="{00000000-0005-0000-0000-00007F0E0000}"/>
    <cellStyle name="20% - Accent1 2 2 3 2 2 6 4 2 2 2" xfId="3672" xr:uid="{00000000-0005-0000-0000-0000800E0000}"/>
    <cellStyle name="20% - Accent1 2 2 3 2 2 6 4 2 3" xfId="3673" xr:uid="{00000000-0005-0000-0000-0000810E0000}"/>
    <cellStyle name="20% - Accent1 2 2 3 2 2 6 4 3" xfId="3674" xr:uid="{00000000-0005-0000-0000-0000820E0000}"/>
    <cellStyle name="20% - Accent1 2 2 3 2 2 6 4 3 2" xfId="3675" xr:uid="{00000000-0005-0000-0000-0000830E0000}"/>
    <cellStyle name="20% - Accent1 2 2 3 2 2 6 4 4" xfId="3676" xr:uid="{00000000-0005-0000-0000-0000840E0000}"/>
    <cellStyle name="20% - Accent1 2 2 3 2 2 6 5" xfId="3677" xr:uid="{00000000-0005-0000-0000-0000850E0000}"/>
    <cellStyle name="20% - Accent1 2 2 3 2 2 6 5 2" xfId="3678" xr:uid="{00000000-0005-0000-0000-0000860E0000}"/>
    <cellStyle name="20% - Accent1 2 2 3 2 2 6 5 2 2" xfId="3679" xr:uid="{00000000-0005-0000-0000-0000870E0000}"/>
    <cellStyle name="20% - Accent1 2 2 3 2 2 6 5 3" xfId="3680" xr:uid="{00000000-0005-0000-0000-0000880E0000}"/>
    <cellStyle name="20% - Accent1 2 2 3 2 2 6 6" xfId="3681" xr:uid="{00000000-0005-0000-0000-0000890E0000}"/>
    <cellStyle name="20% - Accent1 2 2 3 2 2 6 6 2" xfId="3682" xr:uid="{00000000-0005-0000-0000-00008A0E0000}"/>
    <cellStyle name="20% - Accent1 2 2 3 2 2 6 6 2 2" xfId="3683" xr:uid="{00000000-0005-0000-0000-00008B0E0000}"/>
    <cellStyle name="20% - Accent1 2 2 3 2 2 6 6 3" xfId="3684" xr:uid="{00000000-0005-0000-0000-00008C0E0000}"/>
    <cellStyle name="20% - Accent1 2 2 3 2 2 6 7" xfId="3685" xr:uid="{00000000-0005-0000-0000-00008D0E0000}"/>
    <cellStyle name="20% - Accent1 2 2 3 2 2 6 7 2" xfId="3686" xr:uid="{00000000-0005-0000-0000-00008E0E0000}"/>
    <cellStyle name="20% - Accent1 2 2 3 2 2 6 8" xfId="3687" xr:uid="{00000000-0005-0000-0000-00008F0E0000}"/>
    <cellStyle name="20% - Accent1 2 2 3 2 2 6 8 2" xfId="3688" xr:uid="{00000000-0005-0000-0000-0000900E0000}"/>
    <cellStyle name="20% - Accent1 2 2 3 2 2 6 9" xfId="3689" xr:uid="{00000000-0005-0000-0000-0000910E0000}"/>
    <cellStyle name="20% - Accent1 2 2 3 2 2 7" xfId="3690" xr:uid="{00000000-0005-0000-0000-0000920E0000}"/>
    <cellStyle name="20% - Accent1 2 2 3 2 2 7 2" xfId="3691" xr:uid="{00000000-0005-0000-0000-0000930E0000}"/>
    <cellStyle name="20% - Accent1 2 2 3 2 2 7 2 2" xfId="3692" xr:uid="{00000000-0005-0000-0000-0000940E0000}"/>
    <cellStyle name="20% - Accent1 2 2 3 2 2 7 2 2 2" xfId="3693" xr:uid="{00000000-0005-0000-0000-0000950E0000}"/>
    <cellStyle name="20% - Accent1 2 2 3 2 2 7 2 3" xfId="3694" xr:uid="{00000000-0005-0000-0000-0000960E0000}"/>
    <cellStyle name="20% - Accent1 2 2 3 2 2 7 3" xfId="3695" xr:uid="{00000000-0005-0000-0000-0000970E0000}"/>
    <cellStyle name="20% - Accent1 2 2 3 2 2 7 3 2" xfId="3696" xr:uid="{00000000-0005-0000-0000-0000980E0000}"/>
    <cellStyle name="20% - Accent1 2 2 3 2 2 7 4" xfId="3697" xr:uid="{00000000-0005-0000-0000-0000990E0000}"/>
    <cellStyle name="20% - Accent1 2 2 3 2 2 8" xfId="3698" xr:uid="{00000000-0005-0000-0000-00009A0E0000}"/>
    <cellStyle name="20% - Accent1 2 2 3 2 2 8 2" xfId="3699" xr:uid="{00000000-0005-0000-0000-00009B0E0000}"/>
    <cellStyle name="20% - Accent1 2 2 3 2 2 8 2 2" xfId="3700" xr:uid="{00000000-0005-0000-0000-00009C0E0000}"/>
    <cellStyle name="20% - Accent1 2 2 3 2 2 8 2 2 2" xfId="3701" xr:uid="{00000000-0005-0000-0000-00009D0E0000}"/>
    <cellStyle name="20% - Accent1 2 2 3 2 2 8 2 3" xfId="3702" xr:uid="{00000000-0005-0000-0000-00009E0E0000}"/>
    <cellStyle name="20% - Accent1 2 2 3 2 2 8 3" xfId="3703" xr:uid="{00000000-0005-0000-0000-00009F0E0000}"/>
    <cellStyle name="20% - Accent1 2 2 3 2 2 8 3 2" xfId="3704" xr:uid="{00000000-0005-0000-0000-0000A00E0000}"/>
    <cellStyle name="20% - Accent1 2 2 3 2 2 8 4" xfId="3705" xr:uid="{00000000-0005-0000-0000-0000A10E0000}"/>
    <cellStyle name="20% - Accent1 2 2 3 2 2 9" xfId="3706" xr:uid="{00000000-0005-0000-0000-0000A20E0000}"/>
    <cellStyle name="20% - Accent1 2 2 3 2 2 9 2" xfId="3707" xr:uid="{00000000-0005-0000-0000-0000A30E0000}"/>
    <cellStyle name="20% - Accent1 2 2 3 2 2 9 2 2" xfId="3708" xr:uid="{00000000-0005-0000-0000-0000A40E0000}"/>
    <cellStyle name="20% - Accent1 2 2 3 2 2 9 2 2 2" xfId="3709" xr:uid="{00000000-0005-0000-0000-0000A50E0000}"/>
    <cellStyle name="20% - Accent1 2 2 3 2 2 9 2 3" xfId="3710" xr:uid="{00000000-0005-0000-0000-0000A60E0000}"/>
    <cellStyle name="20% - Accent1 2 2 3 2 2 9 3" xfId="3711" xr:uid="{00000000-0005-0000-0000-0000A70E0000}"/>
    <cellStyle name="20% - Accent1 2 2 3 2 2 9 3 2" xfId="3712" xr:uid="{00000000-0005-0000-0000-0000A80E0000}"/>
    <cellStyle name="20% - Accent1 2 2 3 2 2 9 4" xfId="3713" xr:uid="{00000000-0005-0000-0000-0000A90E0000}"/>
    <cellStyle name="20% - Accent1 2 2 3 2 3" xfId="3714" xr:uid="{00000000-0005-0000-0000-0000AA0E0000}"/>
    <cellStyle name="20% - Accent1 2 2 3 2 3 10" xfId="3715" xr:uid="{00000000-0005-0000-0000-0000AB0E0000}"/>
    <cellStyle name="20% - Accent1 2 2 3 2 3 10 2" xfId="3716" xr:uid="{00000000-0005-0000-0000-0000AC0E0000}"/>
    <cellStyle name="20% - Accent1 2 2 3 2 3 11" xfId="3717" xr:uid="{00000000-0005-0000-0000-0000AD0E0000}"/>
    <cellStyle name="20% - Accent1 2 2 3 2 3 2" xfId="3718" xr:uid="{00000000-0005-0000-0000-0000AE0E0000}"/>
    <cellStyle name="20% - Accent1 2 2 3 2 3 2 2" xfId="3719" xr:uid="{00000000-0005-0000-0000-0000AF0E0000}"/>
    <cellStyle name="20% - Accent1 2 2 3 2 3 2 2 2" xfId="3720" xr:uid="{00000000-0005-0000-0000-0000B00E0000}"/>
    <cellStyle name="20% - Accent1 2 2 3 2 3 2 2 2 2" xfId="3721" xr:uid="{00000000-0005-0000-0000-0000B10E0000}"/>
    <cellStyle name="20% - Accent1 2 2 3 2 3 2 2 2 2 2" xfId="3722" xr:uid="{00000000-0005-0000-0000-0000B20E0000}"/>
    <cellStyle name="20% - Accent1 2 2 3 2 3 2 2 2 3" xfId="3723" xr:uid="{00000000-0005-0000-0000-0000B30E0000}"/>
    <cellStyle name="20% - Accent1 2 2 3 2 3 2 2 3" xfId="3724" xr:uid="{00000000-0005-0000-0000-0000B40E0000}"/>
    <cellStyle name="20% - Accent1 2 2 3 2 3 2 2 3 2" xfId="3725" xr:uid="{00000000-0005-0000-0000-0000B50E0000}"/>
    <cellStyle name="20% - Accent1 2 2 3 2 3 2 2 4" xfId="3726" xr:uid="{00000000-0005-0000-0000-0000B60E0000}"/>
    <cellStyle name="20% - Accent1 2 2 3 2 3 2 3" xfId="3727" xr:uid="{00000000-0005-0000-0000-0000B70E0000}"/>
    <cellStyle name="20% - Accent1 2 2 3 2 3 2 3 2" xfId="3728" xr:uid="{00000000-0005-0000-0000-0000B80E0000}"/>
    <cellStyle name="20% - Accent1 2 2 3 2 3 2 3 2 2" xfId="3729" xr:uid="{00000000-0005-0000-0000-0000B90E0000}"/>
    <cellStyle name="20% - Accent1 2 2 3 2 3 2 3 2 2 2" xfId="3730" xr:uid="{00000000-0005-0000-0000-0000BA0E0000}"/>
    <cellStyle name="20% - Accent1 2 2 3 2 3 2 3 2 3" xfId="3731" xr:uid="{00000000-0005-0000-0000-0000BB0E0000}"/>
    <cellStyle name="20% - Accent1 2 2 3 2 3 2 3 3" xfId="3732" xr:uid="{00000000-0005-0000-0000-0000BC0E0000}"/>
    <cellStyle name="20% - Accent1 2 2 3 2 3 2 3 3 2" xfId="3733" xr:uid="{00000000-0005-0000-0000-0000BD0E0000}"/>
    <cellStyle name="20% - Accent1 2 2 3 2 3 2 3 4" xfId="3734" xr:uid="{00000000-0005-0000-0000-0000BE0E0000}"/>
    <cellStyle name="20% - Accent1 2 2 3 2 3 2 4" xfId="3735" xr:uid="{00000000-0005-0000-0000-0000BF0E0000}"/>
    <cellStyle name="20% - Accent1 2 2 3 2 3 2 4 2" xfId="3736" xr:uid="{00000000-0005-0000-0000-0000C00E0000}"/>
    <cellStyle name="20% - Accent1 2 2 3 2 3 2 4 2 2" xfId="3737" xr:uid="{00000000-0005-0000-0000-0000C10E0000}"/>
    <cellStyle name="20% - Accent1 2 2 3 2 3 2 4 2 2 2" xfId="3738" xr:uid="{00000000-0005-0000-0000-0000C20E0000}"/>
    <cellStyle name="20% - Accent1 2 2 3 2 3 2 4 2 3" xfId="3739" xr:uid="{00000000-0005-0000-0000-0000C30E0000}"/>
    <cellStyle name="20% - Accent1 2 2 3 2 3 2 4 3" xfId="3740" xr:uid="{00000000-0005-0000-0000-0000C40E0000}"/>
    <cellStyle name="20% - Accent1 2 2 3 2 3 2 4 3 2" xfId="3741" xr:uid="{00000000-0005-0000-0000-0000C50E0000}"/>
    <cellStyle name="20% - Accent1 2 2 3 2 3 2 4 4" xfId="3742" xr:uid="{00000000-0005-0000-0000-0000C60E0000}"/>
    <cellStyle name="20% - Accent1 2 2 3 2 3 2 5" xfId="3743" xr:uid="{00000000-0005-0000-0000-0000C70E0000}"/>
    <cellStyle name="20% - Accent1 2 2 3 2 3 2 5 2" xfId="3744" xr:uid="{00000000-0005-0000-0000-0000C80E0000}"/>
    <cellStyle name="20% - Accent1 2 2 3 2 3 2 5 2 2" xfId="3745" xr:uid="{00000000-0005-0000-0000-0000C90E0000}"/>
    <cellStyle name="20% - Accent1 2 2 3 2 3 2 5 3" xfId="3746" xr:uid="{00000000-0005-0000-0000-0000CA0E0000}"/>
    <cellStyle name="20% - Accent1 2 2 3 2 3 2 6" xfId="3747" xr:uid="{00000000-0005-0000-0000-0000CB0E0000}"/>
    <cellStyle name="20% - Accent1 2 2 3 2 3 2 6 2" xfId="3748" xr:uid="{00000000-0005-0000-0000-0000CC0E0000}"/>
    <cellStyle name="20% - Accent1 2 2 3 2 3 2 6 2 2" xfId="3749" xr:uid="{00000000-0005-0000-0000-0000CD0E0000}"/>
    <cellStyle name="20% - Accent1 2 2 3 2 3 2 6 3" xfId="3750" xr:uid="{00000000-0005-0000-0000-0000CE0E0000}"/>
    <cellStyle name="20% - Accent1 2 2 3 2 3 2 7" xfId="3751" xr:uid="{00000000-0005-0000-0000-0000CF0E0000}"/>
    <cellStyle name="20% - Accent1 2 2 3 2 3 2 7 2" xfId="3752" xr:uid="{00000000-0005-0000-0000-0000D00E0000}"/>
    <cellStyle name="20% - Accent1 2 2 3 2 3 2 8" xfId="3753" xr:uid="{00000000-0005-0000-0000-0000D10E0000}"/>
    <cellStyle name="20% - Accent1 2 2 3 2 3 2 8 2" xfId="3754" xr:uid="{00000000-0005-0000-0000-0000D20E0000}"/>
    <cellStyle name="20% - Accent1 2 2 3 2 3 2 9" xfId="3755" xr:uid="{00000000-0005-0000-0000-0000D30E0000}"/>
    <cellStyle name="20% - Accent1 2 2 3 2 3 3" xfId="3756" xr:uid="{00000000-0005-0000-0000-0000D40E0000}"/>
    <cellStyle name="20% - Accent1 2 2 3 2 3 3 2" xfId="3757" xr:uid="{00000000-0005-0000-0000-0000D50E0000}"/>
    <cellStyle name="20% - Accent1 2 2 3 2 3 3 2 2" xfId="3758" xr:uid="{00000000-0005-0000-0000-0000D60E0000}"/>
    <cellStyle name="20% - Accent1 2 2 3 2 3 3 2 2 2" xfId="3759" xr:uid="{00000000-0005-0000-0000-0000D70E0000}"/>
    <cellStyle name="20% - Accent1 2 2 3 2 3 3 2 2 2 2" xfId="3760" xr:uid="{00000000-0005-0000-0000-0000D80E0000}"/>
    <cellStyle name="20% - Accent1 2 2 3 2 3 3 2 2 3" xfId="3761" xr:uid="{00000000-0005-0000-0000-0000D90E0000}"/>
    <cellStyle name="20% - Accent1 2 2 3 2 3 3 2 3" xfId="3762" xr:uid="{00000000-0005-0000-0000-0000DA0E0000}"/>
    <cellStyle name="20% - Accent1 2 2 3 2 3 3 2 3 2" xfId="3763" xr:uid="{00000000-0005-0000-0000-0000DB0E0000}"/>
    <cellStyle name="20% - Accent1 2 2 3 2 3 3 2 4" xfId="3764" xr:uid="{00000000-0005-0000-0000-0000DC0E0000}"/>
    <cellStyle name="20% - Accent1 2 2 3 2 3 3 3" xfId="3765" xr:uid="{00000000-0005-0000-0000-0000DD0E0000}"/>
    <cellStyle name="20% - Accent1 2 2 3 2 3 3 3 2" xfId="3766" xr:uid="{00000000-0005-0000-0000-0000DE0E0000}"/>
    <cellStyle name="20% - Accent1 2 2 3 2 3 3 3 2 2" xfId="3767" xr:uid="{00000000-0005-0000-0000-0000DF0E0000}"/>
    <cellStyle name="20% - Accent1 2 2 3 2 3 3 3 2 2 2" xfId="3768" xr:uid="{00000000-0005-0000-0000-0000E00E0000}"/>
    <cellStyle name="20% - Accent1 2 2 3 2 3 3 3 2 3" xfId="3769" xr:uid="{00000000-0005-0000-0000-0000E10E0000}"/>
    <cellStyle name="20% - Accent1 2 2 3 2 3 3 3 3" xfId="3770" xr:uid="{00000000-0005-0000-0000-0000E20E0000}"/>
    <cellStyle name="20% - Accent1 2 2 3 2 3 3 3 3 2" xfId="3771" xr:uid="{00000000-0005-0000-0000-0000E30E0000}"/>
    <cellStyle name="20% - Accent1 2 2 3 2 3 3 3 4" xfId="3772" xr:uid="{00000000-0005-0000-0000-0000E40E0000}"/>
    <cellStyle name="20% - Accent1 2 2 3 2 3 3 4" xfId="3773" xr:uid="{00000000-0005-0000-0000-0000E50E0000}"/>
    <cellStyle name="20% - Accent1 2 2 3 2 3 3 4 2" xfId="3774" xr:uid="{00000000-0005-0000-0000-0000E60E0000}"/>
    <cellStyle name="20% - Accent1 2 2 3 2 3 3 4 2 2" xfId="3775" xr:uid="{00000000-0005-0000-0000-0000E70E0000}"/>
    <cellStyle name="20% - Accent1 2 2 3 2 3 3 4 2 2 2" xfId="3776" xr:uid="{00000000-0005-0000-0000-0000E80E0000}"/>
    <cellStyle name="20% - Accent1 2 2 3 2 3 3 4 2 3" xfId="3777" xr:uid="{00000000-0005-0000-0000-0000E90E0000}"/>
    <cellStyle name="20% - Accent1 2 2 3 2 3 3 4 3" xfId="3778" xr:uid="{00000000-0005-0000-0000-0000EA0E0000}"/>
    <cellStyle name="20% - Accent1 2 2 3 2 3 3 4 3 2" xfId="3779" xr:uid="{00000000-0005-0000-0000-0000EB0E0000}"/>
    <cellStyle name="20% - Accent1 2 2 3 2 3 3 4 4" xfId="3780" xr:uid="{00000000-0005-0000-0000-0000EC0E0000}"/>
    <cellStyle name="20% - Accent1 2 2 3 2 3 3 5" xfId="3781" xr:uid="{00000000-0005-0000-0000-0000ED0E0000}"/>
    <cellStyle name="20% - Accent1 2 2 3 2 3 3 5 2" xfId="3782" xr:uid="{00000000-0005-0000-0000-0000EE0E0000}"/>
    <cellStyle name="20% - Accent1 2 2 3 2 3 3 5 2 2" xfId="3783" xr:uid="{00000000-0005-0000-0000-0000EF0E0000}"/>
    <cellStyle name="20% - Accent1 2 2 3 2 3 3 5 3" xfId="3784" xr:uid="{00000000-0005-0000-0000-0000F00E0000}"/>
    <cellStyle name="20% - Accent1 2 2 3 2 3 3 6" xfId="3785" xr:uid="{00000000-0005-0000-0000-0000F10E0000}"/>
    <cellStyle name="20% - Accent1 2 2 3 2 3 3 6 2" xfId="3786" xr:uid="{00000000-0005-0000-0000-0000F20E0000}"/>
    <cellStyle name="20% - Accent1 2 2 3 2 3 3 6 2 2" xfId="3787" xr:uid="{00000000-0005-0000-0000-0000F30E0000}"/>
    <cellStyle name="20% - Accent1 2 2 3 2 3 3 6 3" xfId="3788" xr:uid="{00000000-0005-0000-0000-0000F40E0000}"/>
    <cellStyle name="20% - Accent1 2 2 3 2 3 3 7" xfId="3789" xr:uid="{00000000-0005-0000-0000-0000F50E0000}"/>
    <cellStyle name="20% - Accent1 2 2 3 2 3 3 7 2" xfId="3790" xr:uid="{00000000-0005-0000-0000-0000F60E0000}"/>
    <cellStyle name="20% - Accent1 2 2 3 2 3 3 8" xfId="3791" xr:uid="{00000000-0005-0000-0000-0000F70E0000}"/>
    <cellStyle name="20% - Accent1 2 2 3 2 3 3 8 2" xfId="3792" xr:uid="{00000000-0005-0000-0000-0000F80E0000}"/>
    <cellStyle name="20% - Accent1 2 2 3 2 3 3 9" xfId="3793" xr:uid="{00000000-0005-0000-0000-0000F90E0000}"/>
    <cellStyle name="20% - Accent1 2 2 3 2 3 4" xfId="3794" xr:uid="{00000000-0005-0000-0000-0000FA0E0000}"/>
    <cellStyle name="20% - Accent1 2 2 3 2 3 4 2" xfId="3795" xr:uid="{00000000-0005-0000-0000-0000FB0E0000}"/>
    <cellStyle name="20% - Accent1 2 2 3 2 3 4 2 2" xfId="3796" xr:uid="{00000000-0005-0000-0000-0000FC0E0000}"/>
    <cellStyle name="20% - Accent1 2 2 3 2 3 4 2 2 2" xfId="3797" xr:uid="{00000000-0005-0000-0000-0000FD0E0000}"/>
    <cellStyle name="20% - Accent1 2 2 3 2 3 4 2 3" xfId="3798" xr:uid="{00000000-0005-0000-0000-0000FE0E0000}"/>
    <cellStyle name="20% - Accent1 2 2 3 2 3 4 3" xfId="3799" xr:uid="{00000000-0005-0000-0000-0000FF0E0000}"/>
    <cellStyle name="20% - Accent1 2 2 3 2 3 4 3 2" xfId="3800" xr:uid="{00000000-0005-0000-0000-0000000F0000}"/>
    <cellStyle name="20% - Accent1 2 2 3 2 3 4 4" xfId="3801" xr:uid="{00000000-0005-0000-0000-0000010F0000}"/>
    <cellStyle name="20% - Accent1 2 2 3 2 3 5" xfId="3802" xr:uid="{00000000-0005-0000-0000-0000020F0000}"/>
    <cellStyle name="20% - Accent1 2 2 3 2 3 5 2" xfId="3803" xr:uid="{00000000-0005-0000-0000-0000030F0000}"/>
    <cellStyle name="20% - Accent1 2 2 3 2 3 5 2 2" xfId="3804" xr:uid="{00000000-0005-0000-0000-0000040F0000}"/>
    <cellStyle name="20% - Accent1 2 2 3 2 3 5 2 2 2" xfId="3805" xr:uid="{00000000-0005-0000-0000-0000050F0000}"/>
    <cellStyle name="20% - Accent1 2 2 3 2 3 5 2 3" xfId="3806" xr:uid="{00000000-0005-0000-0000-0000060F0000}"/>
    <cellStyle name="20% - Accent1 2 2 3 2 3 5 3" xfId="3807" xr:uid="{00000000-0005-0000-0000-0000070F0000}"/>
    <cellStyle name="20% - Accent1 2 2 3 2 3 5 3 2" xfId="3808" xr:uid="{00000000-0005-0000-0000-0000080F0000}"/>
    <cellStyle name="20% - Accent1 2 2 3 2 3 5 4" xfId="3809" xr:uid="{00000000-0005-0000-0000-0000090F0000}"/>
    <cellStyle name="20% - Accent1 2 2 3 2 3 6" xfId="3810" xr:uid="{00000000-0005-0000-0000-00000A0F0000}"/>
    <cellStyle name="20% - Accent1 2 2 3 2 3 6 2" xfId="3811" xr:uid="{00000000-0005-0000-0000-00000B0F0000}"/>
    <cellStyle name="20% - Accent1 2 2 3 2 3 6 2 2" xfId="3812" xr:uid="{00000000-0005-0000-0000-00000C0F0000}"/>
    <cellStyle name="20% - Accent1 2 2 3 2 3 6 2 2 2" xfId="3813" xr:uid="{00000000-0005-0000-0000-00000D0F0000}"/>
    <cellStyle name="20% - Accent1 2 2 3 2 3 6 2 3" xfId="3814" xr:uid="{00000000-0005-0000-0000-00000E0F0000}"/>
    <cellStyle name="20% - Accent1 2 2 3 2 3 6 3" xfId="3815" xr:uid="{00000000-0005-0000-0000-00000F0F0000}"/>
    <cellStyle name="20% - Accent1 2 2 3 2 3 6 3 2" xfId="3816" xr:uid="{00000000-0005-0000-0000-0000100F0000}"/>
    <cellStyle name="20% - Accent1 2 2 3 2 3 6 4" xfId="3817" xr:uid="{00000000-0005-0000-0000-0000110F0000}"/>
    <cellStyle name="20% - Accent1 2 2 3 2 3 7" xfId="3818" xr:uid="{00000000-0005-0000-0000-0000120F0000}"/>
    <cellStyle name="20% - Accent1 2 2 3 2 3 7 2" xfId="3819" xr:uid="{00000000-0005-0000-0000-0000130F0000}"/>
    <cellStyle name="20% - Accent1 2 2 3 2 3 7 2 2" xfId="3820" xr:uid="{00000000-0005-0000-0000-0000140F0000}"/>
    <cellStyle name="20% - Accent1 2 2 3 2 3 7 3" xfId="3821" xr:uid="{00000000-0005-0000-0000-0000150F0000}"/>
    <cellStyle name="20% - Accent1 2 2 3 2 3 8" xfId="3822" xr:uid="{00000000-0005-0000-0000-0000160F0000}"/>
    <cellStyle name="20% - Accent1 2 2 3 2 3 8 2" xfId="3823" xr:uid="{00000000-0005-0000-0000-0000170F0000}"/>
    <cellStyle name="20% - Accent1 2 2 3 2 3 8 2 2" xfId="3824" xr:uid="{00000000-0005-0000-0000-0000180F0000}"/>
    <cellStyle name="20% - Accent1 2 2 3 2 3 8 3" xfId="3825" xr:uid="{00000000-0005-0000-0000-0000190F0000}"/>
    <cellStyle name="20% - Accent1 2 2 3 2 3 9" xfId="3826" xr:uid="{00000000-0005-0000-0000-00001A0F0000}"/>
    <cellStyle name="20% - Accent1 2 2 3 2 3 9 2" xfId="3827" xr:uid="{00000000-0005-0000-0000-00001B0F0000}"/>
    <cellStyle name="20% - Accent1 2 2 3 2 4" xfId="3828" xr:uid="{00000000-0005-0000-0000-00001C0F0000}"/>
    <cellStyle name="20% - Accent1 2 2 3 2 4 10" xfId="3829" xr:uid="{00000000-0005-0000-0000-00001D0F0000}"/>
    <cellStyle name="20% - Accent1 2 2 3 2 4 10 2" xfId="3830" xr:uid="{00000000-0005-0000-0000-00001E0F0000}"/>
    <cellStyle name="20% - Accent1 2 2 3 2 4 11" xfId="3831" xr:uid="{00000000-0005-0000-0000-00001F0F0000}"/>
    <cellStyle name="20% - Accent1 2 2 3 2 4 2" xfId="3832" xr:uid="{00000000-0005-0000-0000-0000200F0000}"/>
    <cellStyle name="20% - Accent1 2 2 3 2 4 2 2" xfId="3833" xr:uid="{00000000-0005-0000-0000-0000210F0000}"/>
    <cellStyle name="20% - Accent1 2 2 3 2 4 2 2 2" xfId="3834" xr:uid="{00000000-0005-0000-0000-0000220F0000}"/>
    <cellStyle name="20% - Accent1 2 2 3 2 4 2 2 2 2" xfId="3835" xr:uid="{00000000-0005-0000-0000-0000230F0000}"/>
    <cellStyle name="20% - Accent1 2 2 3 2 4 2 2 2 2 2" xfId="3836" xr:uid="{00000000-0005-0000-0000-0000240F0000}"/>
    <cellStyle name="20% - Accent1 2 2 3 2 4 2 2 2 3" xfId="3837" xr:uid="{00000000-0005-0000-0000-0000250F0000}"/>
    <cellStyle name="20% - Accent1 2 2 3 2 4 2 2 3" xfId="3838" xr:uid="{00000000-0005-0000-0000-0000260F0000}"/>
    <cellStyle name="20% - Accent1 2 2 3 2 4 2 2 3 2" xfId="3839" xr:uid="{00000000-0005-0000-0000-0000270F0000}"/>
    <cellStyle name="20% - Accent1 2 2 3 2 4 2 2 4" xfId="3840" xr:uid="{00000000-0005-0000-0000-0000280F0000}"/>
    <cellStyle name="20% - Accent1 2 2 3 2 4 2 3" xfId="3841" xr:uid="{00000000-0005-0000-0000-0000290F0000}"/>
    <cellStyle name="20% - Accent1 2 2 3 2 4 2 3 2" xfId="3842" xr:uid="{00000000-0005-0000-0000-00002A0F0000}"/>
    <cellStyle name="20% - Accent1 2 2 3 2 4 2 3 2 2" xfId="3843" xr:uid="{00000000-0005-0000-0000-00002B0F0000}"/>
    <cellStyle name="20% - Accent1 2 2 3 2 4 2 3 2 2 2" xfId="3844" xr:uid="{00000000-0005-0000-0000-00002C0F0000}"/>
    <cellStyle name="20% - Accent1 2 2 3 2 4 2 3 2 3" xfId="3845" xr:uid="{00000000-0005-0000-0000-00002D0F0000}"/>
    <cellStyle name="20% - Accent1 2 2 3 2 4 2 3 3" xfId="3846" xr:uid="{00000000-0005-0000-0000-00002E0F0000}"/>
    <cellStyle name="20% - Accent1 2 2 3 2 4 2 3 3 2" xfId="3847" xr:uid="{00000000-0005-0000-0000-00002F0F0000}"/>
    <cellStyle name="20% - Accent1 2 2 3 2 4 2 3 4" xfId="3848" xr:uid="{00000000-0005-0000-0000-0000300F0000}"/>
    <cellStyle name="20% - Accent1 2 2 3 2 4 2 4" xfId="3849" xr:uid="{00000000-0005-0000-0000-0000310F0000}"/>
    <cellStyle name="20% - Accent1 2 2 3 2 4 2 4 2" xfId="3850" xr:uid="{00000000-0005-0000-0000-0000320F0000}"/>
    <cellStyle name="20% - Accent1 2 2 3 2 4 2 4 2 2" xfId="3851" xr:uid="{00000000-0005-0000-0000-0000330F0000}"/>
    <cellStyle name="20% - Accent1 2 2 3 2 4 2 4 2 2 2" xfId="3852" xr:uid="{00000000-0005-0000-0000-0000340F0000}"/>
    <cellStyle name="20% - Accent1 2 2 3 2 4 2 4 2 3" xfId="3853" xr:uid="{00000000-0005-0000-0000-0000350F0000}"/>
    <cellStyle name="20% - Accent1 2 2 3 2 4 2 4 3" xfId="3854" xr:uid="{00000000-0005-0000-0000-0000360F0000}"/>
    <cellStyle name="20% - Accent1 2 2 3 2 4 2 4 3 2" xfId="3855" xr:uid="{00000000-0005-0000-0000-0000370F0000}"/>
    <cellStyle name="20% - Accent1 2 2 3 2 4 2 4 4" xfId="3856" xr:uid="{00000000-0005-0000-0000-0000380F0000}"/>
    <cellStyle name="20% - Accent1 2 2 3 2 4 2 5" xfId="3857" xr:uid="{00000000-0005-0000-0000-0000390F0000}"/>
    <cellStyle name="20% - Accent1 2 2 3 2 4 2 5 2" xfId="3858" xr:uid="{00000000-0005-0000-0000-00003A0F0000}"/>
    <cellStyle name="20% - Accent1 2 2 3 2 4 2 5 2 2" xfId="3859" xr:uid="{00000000-0005-0000-0000-00003B0F0000}"/>
    <cellStyle name="20% - Accent1 2 2 3 2 4 2 5 3" xfId="3860" xr:uid="{00000000-0005-0000-0000-00003C0F0000}"/>
    <cellStyle name="20% - Accent1 2 2 3 2 4 2 6" xfId="3861" xr:uid="{00000000-0005-0000-0000-00003D0F0000}"/>
    <cellStyle name="20% - Accent1 2 2 3 2 4 2 6 2" xfId="3862" xr:uid="{00000000-0005-0000-0000-00003E0F0000}"/>
    <cellStyle name="20% - Accent1 2 2 3 2 4 2 6 2 2" xfId="3863" xr:uid="{00000000-0005-0000-0000-00003F0F0000}"/>
    <cellStyle name="20% - Accent1 2 2 3 2 4 2 6 3" xfId="3864" xr:uid="{00000000-0005-0000-0000-0000400F0000}"/>
    <cellStyle name="20% - Accent1 2 2 3 2 4 2 7" xfId="3865" xr:uid="{00000000-0005-0000-0000-0000410F0000}"/>
    <cellStyle name="20% - Accent1 2 2 3 2 4 2 7 2" xfId="3866" xr:uid="{00000000-0005-0000-0000-0000420F0000}"/>
    <cellStyle name="20% - Accent1 2 2 3 2 4 2 8" xfId="3867" xr:uid="{00000000-0005-0000-0000-0000430F0000}"/>
    <cellStyle name="20% - Accent1 2 2 3 2 4 2 8 2" xfId="3868" xr:uid="{00000000-0005-0000-0000-0000440F0000}"/>
    <cellStyle name="20% - Accent1 2 2 3 2 4 2 9" xfId="3869" xr:uid="{00000000-0005-0000-0000-0000450F0000}"/>
    <cellStyle name="20% - Accent1 2 2 3 2 4 3" xfId="3870" xr:uid="{00000000-0005-0000-0000-0000460F0000}"/>
    <cellStyle name="20% - Accent1 2 2 3 2 4 3 2" xfId="3871" xr:uid="{00000000-0005-0000-0000-0000470F0000}"/>
    <cellStyle name="20% - Accent1 2 2 3 2 4 3 2 2" xfId="3872" xr:uid="{00000000-0005-0000-0000-0000480F0000}"/>
    <cellStyle name="20% - Accent1 2 2 3 2 4 3 2 2 2" xfId="3873" xr:uid="{00000000-0005-0000-0000-0000490F0000}"/>
    <cellStyle name="20% - Accent1 2 2 3 2 4 3 2 2 2 2" xfId="3874" xr:uid="{00000000-0005-0000-0000-00004A0F0000}"/>
    <cellStyle name="20% - Accent1 2 2 3 2 4 3 2 2 3" xfId="3875" xr:uid="{00000000-0005-0000-0000-00004B0F0000}"/>
    <cellStyle name="20% - Accent1 2 2 3 2 4 3 2 3" xfId="3876" xr:uid="{00000000-0005-0000-0000-00004C0F0000}"/>
    <cellStyle name="20% - Accent1 2 2 3 2 4 3 2 3 2" xfId="3877" xr:uid="{00000000-0005-0000-0000-00004D0F0000}"/>
    <cellStyle name="20% - Accent1 2 2 3 2 4 3 2 4" xfId="3878" xr:uid="{00000000-0005-0000-0000-00004E0F0000}"/>
    <cellStyle name="20% - Accent1 2 2 3 2 4 3 3" xfId="3879" xr:uid="{00000000-0005-0000-0000-00004F0F0000}"/>
    <cellStyle name="20% - Accent1 2 2 3 2 4 3 3 2" xfId="3880" xr:uid="{00000000-0005-0000-0000-0000500F0000}"/>
    <cellStyle name="20% - Accent1 2 2 3 2 4 3 3 2 2" xfId="3881" xr:uid="{00000000-0005-0000-0000-0000510F0000}"/>
    <cellStyle name="20% - Accent1 2 2 3 2 4 3 3 2 2 2" xfId="3882" xr:uid="{00000000-0005-0000-0000-0000520F0000}"/>
    <cellStyle name="20% - Accent1 2 2 3 2 4 3 3 2 3" xfId="3883" xr:uid="{00000000-0005-0000-0000-0000530F0000}"/>
    <cellStyle name="20% - Accent1 2 2 3 2 4 3 3 3" xfId="3884" xr:uid="{00000000-0005-0000-0000-0000540F0000}"/>
    <cellStyle name="20% - Accent1 2 2 3 2 4 3 3 3 2" xfId="3885" xr:uid="{00000000-0005-0000-0000-0000550F0000}"/>
    <cellStyle name="20% - Accent1 2 2 3 2 4 3 3 4" xfId="3886" xr:uid="{00000000-0005-0000-0000-0000560F0000}"/>
    <cellStyle name="20% - Accent1 2 2 3 2 4 3 4" xfId="3887" xr:uid="{00000000-0005-0000-0000-0000570F0000}"/>
    <cellStyle name="20% - Accent1 2 2 3 2 4 3 4 2" xfId="3888" xr:uid="{00000000-0005-0000-0000-0000580F0000}"/>
    <cellStyle name="20% - Accent1 2 2 3 2 4 3 4 2 2" xfId="3889" xr:uid="{00000000-0005-0000-0000-0000590F0000}"/>
    <cellStyle name="20% - Accent1 2 2 3 2 4 3 4 2 2 2" xfId="3890" xr:uid="{00000000-0005-0000-0000-00005A0F0000}"/>
    <cellStyle name="20% - Accent1 2 2 3 2 4 3 4 2 3" xfId="3891" xr:uid="{00000000-0005-0000-0000-00005B0F0000}"/>
    <cellStyle name="20% - Accent1 2 2 3 2 4 3 4 3" xfId="3892" xr:uid="{00000000-0005-0000-0000-00005C0F0000}"/>
    <cellStyle name="20% - Accent1 2 2 3 2 4 3 4 3 2" xfId="3893" xr:uid="{00000000-0005-0000-0000-00005D0F0000}"/>
    <cellStyle name="20% - Accent1 2 2 3 2 4 3 4 4" xfId="3894" xr:uid="{00000000-0005-0000-0000-00005E0F0000}"/>
    <cellStyle name="20% - Accent1 2 2 3 2 4 3 5" xfId="3895" xr:uid="{00000000-0005-0000-0000-00005F0F0000}"/>
    <cellStyle name="20% - Accent1 2 2 3 2 4 3 5 2" xfId="3896" xr:uid="{00000000-0005-0000-0000-0000600F0000}"/>
    <cellStyle name="20% - Accent1 2 2 3 2 4 3 5 2 2" xfId="3897" xr:uid="{00000000-0005-0000-0000-0000610F0000}"/>
    <cellStyle name="20% - Accent1 2 2 3 2 4 3 5 3" xfId="3898" xr:uid="{00000000-0005-0000-0000-0000620F0000}"/>
    <cellStyle name="20% - Accent1 2 2 3 2 4 3 6" xfId="3899" xr:uid="{00000000-0005-0000-0000-0000630F0000}"/>
    <cellStyle name="20% - Accent1 2 2 3 2 4 3 6 2" xfId="3900" xr:uid="{00000000-0005-0000-0000-0000640F0000}"/>
    <cellStyle name="20% - Accent1 2 2 3 2 4 3 6 2 2" xfId="3901" xr:uid="{00000000-0005-0000-0000-0000650F0000}"/>
    <cellStyle name="20% - Accent1 2 2 3 2 4 3 6 3" xfId="3902" xr:uid="{00000000-0005-0000-0000-0000660F0000}"/>
    <cellStyle name="20% - Accent1 2 2 3 2 4 3 7" xfId="3903" xr:uid="{00000000-0005-0000-0000-0000670F0000}"/>
    <cellStyle name="20% - Accent1 2 2 3 2 4 3 7 2" xfId="3904" xr:uid="{00000000-0005-0000-0000-0000680F0000}"/>
    <cellStyle name="20% - Accent1 2 2 3 2 4 3 8" xfId="3905" xr:uid="{00000000-0005-0000-0000-0000690F0000}"/>
    <cellStyle name="20% - Accent1 2 2 3 2 4 3 8 2" xfId="3906" xr:uid="{00000000-0005-0000-0000-00006A0F0000}"/>
    <cellStyle name="20% - Accent1 2 2 3 2 4 3 9" xfId="3907" xr:uid="{00000000-0005-0000-0000-00006B0F0000}"/>
    <cellStyle name="20% - Accent1 2 2 3 2 4 4" xfId="3908" xr:uid="{00000000-0005-0000-0000-00006C0F0000}"/>
    <cellStyle name="20% - Accent1 2 2 3 2 4 4 2" xfId="3909" xr:uid="{00000000-0005-0000-0000-00006D0F0000}"/>
    <cellStyle name="20% - Accent1 2 2 3 2 4 4 2 2" xfId="3910" xr:uid="{00000000-0005-0000-0000-00006E0F0000}"/>
    <cellStyle name="20% - Accent1 2 2 3 2 4 4 2 2 2" xfId="3911" xr:uid="{00000000-0005-0000-0000-00006F0F0000}"/>
    <cellStyle name="20% - Accent1 2 2 3 2 4 4 2 3" xfId="3912" xr:uid="{00000000-0005-0000-0000-0000700F0000}"/>
    <cellStyle name="20% - Accent1 2 2 3 2 4 4 3" xfId="3913" xr:uid="{00000000-0005-0000-0000-0000710F0000}"/>
    <cellStyle name="20% - Accent1 2 2 3 2 4 4 3 2" xfId="3914" xr:uid="{00000000-0005-0000-0000-0000720F0000}"/>
    <cellStyle name="20% - Accent1 2 2 3 2 4 4 4" xfId="3915" xr:uid="{00000000-0005-0000-0000-0000730F0000}"/>
    <cellStyle name="20% - Accent1 2 2 3 2 4 5" xfId="3916" xr:uid="{00000000-0005-0000-0000-0000740F0000}"/>
    <cellStyle name="20% - Accent1 2 2 3 2 4 5 2" xfId="3917" xr:uid="{00000000-0005-0000-0000-0000750F0000}"/>
    <cellStyle name="20% - Accent1 2 2 3 2 4 5 2 2" xfId="3918" xr:uid="{00000000-0005-0000-0000-0000760F0000}"/>
    <cellStyle name="20% - Accent1 2 2 3 2 4 5 2 2 2" xfId="3919" xr:uid="{00000000-0005-0000-0000-0000770F0000}"/>
    <cellStyle name="20% - Accent1 2 2 3 2 4 5 2 3" xfId="3920" xr:uid="{00000000-0005-0000-0000-0000780F0000}"/>
    <cellStyle name="20% - Accent1 2 2 3 2 4 5 3" xfId="3921" xr:uid="{00000000-0005-0000-0000-0000790F0000}"/>
    <cellStyle name="20% - Accent1 2 2 3 2 4 5 3 2" xfId="3922" xr:uid="{00000000-0005-0000-0000-00007A0F0000}"/>
    <cellStyle name="20% - Accent1 2 2 3 2 4 5 4" xfId="3923" xr:uid="{00000000-0005-0000-0000-00007B0F0000}"/>
    <cellStyle name="20% - Accent1 2 2 3 2 4 6" xfId="3924" xr:uid="{00000000-0005-0000-0000-00007C0F0000}"/>
    <cellStyle name="20% - Accent1 2 2 3 2 4 6 2" xfId="3925" xr:uid="{00000000-0005-0000-0000-00007D0F0000}"/>
    <cellStyle name="20% - Accent1 2 2 3 2 4 6 2 2" xfId="3926" xr:uid="{00000000-0005-0000-0000-00007E0F0000}"/>
    <cellStyle name="20% - Accent1 2 2 3 2 4 6 2 2 2" xfId="3927" xr:uid="{00000000-0005-0000-0000-00007F0F0000}"/>
    <cellStyle name="20% - Accent1 2 2 3 2 4 6 2 3" xfId="3928" xr:uid="{00000000-0005-0000-0000-0000800F0000}"/>
    <cellStyle name="20% - Accent1 2 2 3 2 4 6 3" xfId="3929" xr:uid="{00000000-0005-0000-0000-0000810F0000}"/>
    <cellStyle name="20% - Accent1 2 2 3 2 4 6 3 2" xfId="3930" xr:uid="{00000000-0005-0000-0000-0000820F0000}"/>
    <cellStyle name="20% - Accent1 2 2 3 2 4 6 4" xfId="3931" xr:uid="{00000000-0005-0000-0000-0000830F0000}"/>
    <cellStyle name="20% - Accent1 2 2 3 2 4 7" xfId="3932" xr:uid="{00000000-0005-0000-0000-0000840F0000}"/>
    <cellStyle name="20% - Accent1 2 2 3 2 4 7 2" xfId="3933" xr:uid="{00000000-0005-0000-0000-0000850F0000}"/>
    <cellStyle name="20% - Accent1 2 2 3 2 4 7 2 2" xfId="3934" xr:uid="{00000000-0005-0000-0000-0000860F0000}"/>
    <cellStyle name="20% - Accent1 2 2 3 2 4 7 3" xfId="3935" xr:uid="{00000000-0005-0000-0000-0000870F0000}"/>
    <cellStyle name="20% - Accent1 2 2 3 2 4 8" xfId="3936" xr:uid="{00000000-0005-0000-0000-0000880F0000}"/>
    <cellStyle name="20% - Accent1 2 2 3 2 4 8 2" xfId="3937" xr:uid="{00000000-0005-0000-0000-0000890F0000}"/>
    <cellStyle name="20% - Accent1 2 2 3 2 4 8 2 2" xfId="3938" xr:uid="{00000000-0005-0000-0000-00008A0F0000}"/>
    <cellStyle name="20% - Accent1 2 2 3 2 4 8 3" xfId="3939" xr:uid="{00000000-0005-0000-0000-00008B0F0000}"/>
    <cellStyle name="20% - Accent1 2 2 3 2 4 9" xfId="3940" xr:uid="{00000000-0005-0000-0000-00008C0F0000}"/>
    <cellStyle name="20% - Accent1 2 2 3 2 4 9 2" xfId="3941" xr:uid="{00000000-0005-0000-0000-00008D0F0000}"/>
    <cellStyle name="20% - Accent1 2 2 3 2 5" xfId="3942" xr:uid="{00000000-0005-0000-0000-00008E0F0000}"/>
    <cellStyle name="20% - Accent1 2 2 3 2 5 10" xfId="3943" xr:uid="{00000000-0005-0000-0000-00008F0F0000}"/>
    <cellStyle name="20% - Accent1 2 2 3 2 5 10 2" xfId="3944" xr:uid="{00000000-0005-0000-0000-0000900F0000}"/>
    <cellStyle name="20% - Accent1 2 2 3 2 5 11" xfId="3945" xr:uid="{00000000-0005-0000-0000-0000910F0000}"/>
    <cellStyle name="20% - Accent1 2 2 3 2 5 2" xfId="3946" xr:uid="{00000000-0005-0000-0000-0000920F0000}"/>
    <cellStyle name="20% - Accent1 2 2 3 2 5 2 2" xfId="3947" xr:uid="{00000000-0005-0000-0000-0000930F0000}"/>
    <cellStyle name="20% - Accent1 2 2 3 2 5 2 2 2" xfId="3948" xr:uid="{00000000-0005-0000-0000-0000940F0000}"/>
    <cellStyle name="20% - Accent1 2 2 3 2 5 2 2 2 2" xfId="3949" xr:uid="{00000000-0005-0000-0000-0000950F0000}"/>
    <cellStyle name="20% - Accent1 2 2 3 2 5 2 2 2 2 2" xfId="3950" xr:uid="{00000000-0005-0000-0000-0000960F0000}"/>
    <cellStyle name="20% - Accent1 2 2 3 2 5 2 2 2 3" xfId="3951" xr:uid="{00000000-0005-0000-0000-0000970F0000}"/>
    <cellStyle name="20% - Accent1 2 2 3 2 5 2 2 3" xfId="3952" xr:uid="{00000000-0005-0000-0000-0000980F0000}"/>
    <cellStyle name="20% - Accent1 2 2 3 2 5 2 2 3 2" xfId="3953" xr:uid="{00000000-0005-0000-0000-0000990F0000}"/>
    <cellStyle name="20% - Accent1 2 2 3 2 5 2 2 4" xfId="3954" xr:uid="{00000000-0005-0000-0000-00009A0F0000}"/>
    <cellStyle name="20% - Accent1 2 2 3 2 5 2 3" xfId="3955" xr:uid="{00000000-0005-0000-0000-00009B0F0000}"/>
    <cellStyle name="20% - Accent1 2 2 3 2 5 2 3 2" xfId="3956" xr:uid="{00000000-0005-0000-0000-00009C0F0000}"/>
    <cellStyle name="20% - Accent1 2 2 3 2 5 2 3 2 2" xfId="3957" xr:uid="{00000000-0005-0000-0000-00009D0F0000}"/>
    <cellStyle name="20% - Accent1 2 2 3 2 5 2 3 2 2 2" xfId="3958" xr:uid="{00000000-0005-0000-0000-00009E0F0000}"/>
    <cellStyle name="20% - Accent1 2 2 3 2 5 2 3 2 3" xfId="3959" xr:uid="{00000000-0005-0000-0000-00009F0F0000}"/>
    <cellStyle name="20% - Accent1 2 2 3 2 5 2 3 3" xfId="3960" xr:uid="{00000000-0005-0000-0000-0000A00F0000}"/>
    <cellStyle name="20% - Accent1 2 2 3 2 5 2 3 3 2" xfId="3961" xr:uid="{00000000-0005-0000-0000-0000A10F0000}"/>
    <cellStyle name="20% - Accent1 2 2 3 2 5 2 3 4" xfId="3962" xr:uid="{00000000-0005-0000-0000-0000A20F0000}"/>
    <cellStyle name="20% - Accent1 2 2 3 2 5 2 4" xfId="3963" xr:uid="{00000000-0005-0000-0000-0000A30F0000}"/>
    <cellStyle name="20% - Accent1 2 2 3 2 5 2 4 2" xfId="3964" xr:uid="{00000000-0005-0000-0000-0000A40F0000}"/>
    <cellStyle name="20% - Accent1 2 2 3 2 5 2 4 2 2" xfId="3965" xr:uid="{00000000-0005-0000-0000-0000A50F0000}"/>
    <cellStyle name="20% - Accent1 2 2 3 2 5 2 4 2 2 2" xfId="3966" xr:uid="{00000000-0005-0000-0000-0000A60F0000}"/>
    <cellStyle name="20% - Accent1 2 2 3 2 5 2 4 2 3" xfId="3967" xr:uid="{00000000-0005-0000-0000-0000A70F0000}"/>
    <cellStyle name="20% - Accent1 2 2 3 2 5 2 4 3" xfId="3968" xr:uid="{00000000-0005-0000-0000-0000A80F0000}"/>
    <cellStyle name="20% - Accent1 2 2 3 2 5 2 4 3 2" xfId="3969" xr:uid="{00000000-0005-0000-0000-0000A90F0000}"/>
    <cellStyle name="20% - Accent1 2 2 3 2 5 2 4 4" xfId="3970" xr:uid="{00000000-0005-0000-0000-0000AA0F0000}"/>
    <cellStyle name="20% - Accent1 2 2 3 2 5 2 5" xfId="3971" xr:uid="{00000000-0005-0000-0000-0000AB0F0000}"/>
    <cellStyle name="20% - Accent1 2 2 3 2 5 2 5 2" xfId="3972" xr:uid="{00000000-0005-0000-0000-0000AC0F0000}"/>
    <cellStyle name="20% - Accent1 2 2 3 2 5 2 5 2 2" xfId="3973" xr:uid="{00000000-0005-0000-0000-0000AD0F0000}"/>
    <cellStyle name="20% - Accent1 2 2 3 2 5 2 5 3" xfId="3974" xr:uid="{00000000-0005-0000-0000-0000AE0F0000}"/>
    <cellStyle name="20% - Accent1 2 2 3 2 5 2 6" xfId="3975" xr:uid="{00000000-0005-0000-0000-0000AF0F0000}"/>
    <cellStyle name="20% - Accent1 2 2 3 2 5 2 6 2" xfId="3976" xr:uid="{00000000-0005-0000-0000-0000B00F0000}"/>
    <cellStyle name="20% - Accent1 2 2 3 2 5 2 6 2 2" xfId="3977" xr:uid="{00000000-0005-0000-0000-0000B10F0000}"/>
    <cellStyle name="20% - Accent1 2 2 3 2 5 2 6 3" xfId="3978" xr:uid="{00000000-0005-0000-0000-0000B20F0000}"/>
    <cellStyle name="20% - Accent1 2 2 3 2 5 2 7" xfId="3979" xr:uid="{00000000-0005-0000-0000-0000B30F0000}"/>
    <cellStyle name="20% - Accent1 2 2 3 2 5 2 7 2" xfId="3980" xr:uid="{00000000-0005-0000-0000-0000B40F0000}"/>
    <cellStyle name="20% - Accent1 2 2 3 2 5 2 8" xfId="3981" xr:uid="{00000000-0005-0000-0000-0000B50F0000}"/>
    <cellStyle name="20% - Accent1 2 2 3 2 5 2 8 2" xfId="3982" xr:uid="{00000000-0005-0000-0000-0000B60F0000}"/>
    <cellStyle name="20% - Accent1 2 2 3 2 5 2 9" xfId="3983" xr:uid="{00000000-0005-0000-0000-0000B70F0000}"/>
    <cellStyle name="20% - Accent1 2 2 3 2 5 3" xfId="3984" xr:uid="{00000000-0005-0000-0000-0000B80F0000}"/>
    <cellStyle name="20% - Accent1 2 2 3 2 5 3 2" xfId="3985" xr:uid="{00000000-0005-0000-0000-0000B90F0000}"/>
    <cellStyle name="20% - Accent1 2 2 3 2 5 3 2 2" xfId="3986" xr:uid="{00000000-0005-0000-0000-0000BA0F0000}"/>
    <cellStyle name="20% - Accent1 2 2 3 2 5 3 2 2 2" xfId="3987" xr:uid="{00000000-0005-0000-0000-0000BB0F0000}"/>
    <cellStyle name="20% - Accent1 2 2 3 2 5 3 2 2 2 2" xfId="3988" xr:uid="{00000000-0005-0000-0000-0000BC0F0000}"/>
    <cellStyle name="20% - Accent1 2 2 3 2 5 3 2 2 3" xfId="3989" xr:uid="{00000000-0005-0000-0000-0000BD0F0000}"/>
    <cellStyle name="20% - Accent1 2 2 3 2 5 3 2 3" xfId="3990" xr:uid="{00000000-0005-0000-0000-0000BE0F0000}"/>
    <cellStyle name="20% - Accent1 2 2 3 2 5 3 2 3 2" xfId="3991" xr:uid="{00000000-0005-0000-0000-0000BF0F0000}"/>
    <cellStyle name="20% - Accent1 2 2 3 2 5 3 2 4" xfId="3992" xr:uid="{00000000-0005-0000-0000-0000C00F0000}"/>
    <cellStyle name="20% - Accent1 2 2 3 2 5 3 3" xfId="3993" xr:uid="{00000000-0005-0000-0000-0000C10F0000}"/>
    <cellStyle name="20% - Accent1 2 2 3 2 5 3 3 2" xfId="3994" xr:uid="{00000000-0005-0000-0000-0000C20F0000}"/>
    <cellStyle name="20% - Accent1 2 2 3 2 5 3 3 2 2" xfId="3995" xr:uid="{00000000-0005-0000-0000-0000C30F0000}"/>
    <cellStyle name="20% - Accent1 2 2 3 2 5 3 3 2 2 2" xfId="3996" xr:uid="{00000000-0005-0000-0000-0000C40F0000}"/>
    <cellStyle name="20% - Accent1 2 2 3 2 5 3 3 2 3" xfId="3997" xr:uid="{00000000-0005-0000-0000-0000C50F0000}"/>
    <cellStyle name="20% - Accent1 2 2 3 2 5 3 3 3" xfId="3998" xr:uid="{00000000-0005-0000-0000-0000C60F0000}"/>
    <cellStyle name="20% - Accent1 2 2 3 2 5 3 3 3 2" xfId="3999" xr:uid="{00000000-0005-0000-0000-0000C70F0000}"/>
    <cellStyle name="20% - Accent1 2 2 3 2 5 3 3 4" xfId="4000" xr:uid="{00000000-0005-0000-0000-0000C80F0000}"/>
    <cellStyle name="20% - Accent1 2 2 3 2 5 3 4" xfId="4001" xr:uid="{00000000-0005-0000-0000-0000C90F0000}"/>
    <cellStyle name="20% - Accent1 2 2 3 2 5 3 4 2" xfId="4002" xr:uid="{00000000-0005-0000-0000-0000CA0F0000}"/>
    <cellStyle name="20% - Accent1 2 2 3 2 5 3 4 2 2" xfId="4003" xr:uid="{00000000-0005-0000-0000-0000CB0F0000}"/>
    <cellStyle name="20% - Accent1 2 2 3 2 5 3 4 2 2 2" xfId="4004" xr:uid="{00000000-0005-0000-0000-0000CC0F0000}"/>
    <cellStyle name="20% - Accent1 2 2 3 2 5 3 4 2 3" xfId="4005" xr:uid="{00000000-0005-0000-0000-0000CD0F0000}"/>
    <cellStyle name="20% - Accent1 2 2 3 2 5 3 4 3" xfId="4006" xr:uid="{00000000-0005-0000-0000-0000CE0F0000}"/>
    <cellStyle name="20% - Accent1 2 2 3 2 5 3 4 3 2" xfId="4007" xr:uid="{00000000-0005-0000-0000-0000CF0F0000}"/>
    <cellStyle name="20% - Accent1 2 2 3 2 5 3 4 4" xfId="4008" xr:uid="{00000000-0005-0000-0000-0000D00F0000}"/>
    <cellStyle name="20% - Accent1 2 2 3 2 5 3 5" xfId="4009" xr:uid="{00000000-0005-0000-0000-0000D10F0000}"/>
    <cellStyle name="20% - Accent1 2 2 3 2 5 3 5 2" xfId="4010" xr:uid="{00000000-0005-0000-0000-0000D20F0000}"/>
    <cellStyle name="20% - Accent1 2 2 3 2 5 3 5 2 2" xfId="4011" xr:uid="{00000000-0005-0000-0000-0000D30F0000}"/>
    <cellStyle name="20% - Accent1 2 2 3 2 5 3 5 3" xfId="4012" xr:uid="{00000000-0005-0000-0000-0000D40F0000}"/>
    <cellStyle name="20% - Accent1 2 2 3 2 5 3 6" xfId="4013" xr:uid="{00000000-0005-0000-0000-0000D50F0000}"/>
    <cellStyle name="20% - Accent1 2 2 3 2 5 3 6 2" xfId="4014" xr:uid="{00000000-0005-0000-0000-0000D60F0000}"/>
    <cellStyle name="20% - Accent1 2 2 3 2 5 3 6 2 2" xfId="4015" xr:uid="{00000000-0005-0000-0000-0000D70F0000}"/>
    <cellStyle name="20% - Accent1 2 2 3 2 5 3 6 3" xfId="4016" xr:uid="{00000000-0005-0000-0000-0000D80F0000}"/>
    <cellStyle name="20% - Accent1 2 2 3 2 5 3 7" xfId="4017" xr:uid="{00000000-0005-0000-0000-0000D90F0000}"/>
    <cellStyle name="20% - Accent1 2 2 3 2 5 3 7 2" xfId="4018" xr:uid="{00000000-0005-0000-0000-0000DA0F0000}"/>
    <cellStyle name="20% - Accent1 2 2 3 2 5 3 8" xfId="4019" xr:uid="{00000000-0005-0000-0000-0000DB0F0000}"/>
    <cellStyle name="20% - Accent1 2 2 3 2 5 3 8 2" xfId="4020" xr:uid="{00000000-0005-0000-0000-0000DC0F0000}"/>
    <cellStyle name="20% - Accent1 2 2 3 2 5 3 9" xfId="4021" xr:uid="{00000000-0005-0000-0000-0000DD0F0000}"/>
    <cellStyle name="20% - Accent1 2 2 3 2 5 4" xfId="4022" xr:uid="{00000000-0005-0000-0000-0000DE0F0000}"/>
    <cellStyle name="20% - Accent1 2 2 3 2 5 4 2" xfId="4023" xr:uid="{00000000-0005-0000-0000-0000DF0F0000}"/>
    <cellStyle name="20% - Accent1 2 2 3 2 5 4 2 2" xfId="4024" xr:uid="{00000000-0005-0000-0000-0000E00F0000}"/>
    <cellStyle name="20% - Accent1 2 2 3 2 5 4 2 2 2" xfId="4025" xr:uid="{00000000-0005-0000-0000-0000E10F0000}"/>
    <cellStyle name="20% - Accent1 2 2 3 2 5 4 2 3" xfId="4026" xr:uid="{00000000-0005-0000-0000-0000E20F0000}"/>
    <cellStyle name="20% - Accent1 2 2 3 2 5 4 3" xfId="4027" xr:uid="{00000000-0005-0000-0000-0000E30F0000}"/>
    <cellStyle name="20% - Accent1 2 2 3 2 5 4 3 2" xfId="4028" xr:uid="{00000000-0005-0000-0000-0000E40F0000}"/>
    <cellStyle name="20% - Accent1 2 2 3 2 5 4 4" xfId="4029" xr:uid="{00000000-0005-0000-0000-0000E50F0000}"/>
    <cellStyle name="20% - Accent1 2 2 3 2 5 5" xfId="4030" xr:uid="{00000000-0005-0000-0000-0000E60F0000}"/>
    <cellStyle name="20% - Accent1 2 2 3 2 5 5 2" xfId="4031" xr:uid="{00000000-0005-0000-0000-0000E70F0000}"/>
    <cellStyle name="20% - Accent1 2 2 3 2 5 5 2 2" xfId="4032" xr:uid="{00000000-0005-0000-0000-0000E80F0000}"/>
    <cellStyle name="20% - Accent1 2 2 3 2 5 5 2 2 2" xfId="4033" xr:uid="{00000000-0005-0000-0000-0000E90F0000}"/>
    <cellStyle name="20% - Accent1 2 2 3 2 5 5 2 3" xfId="4034" xr:uid="{00000000-0005-0000-0000-0000EA0F0000}"/>
    <cellStyle name="20% - Accent1 2 2 3 2 5 5 3" xfId="4035" xr:uid="{00000000-0005-0000-0000-0000EB0F0000}"/>
    <cellStyle name="20% - Accent1 2 2 3 2 5 5 3 2" xfId="4036" xr:uid="{00000000-0005-0000-0000-0000EC0F0000}"/>
    <cellStyle name="20% - Accent1 2 2 3 2 5 5 4" xfId="4037" xr:uid="{00000000-0005-0000-0000-0000ED0F0000}"/>
    <cellStyle name="20% - Accent1 2 2 3 2 5 6" xfId="4038" xr:uid="{00000000-0005-0000-0000-0000EE0F0000}"/>
    <cellStyle name="20% - Accent1 2 2 3 2 5 6 2" xfId="4039" xr:uid="{00000000-0005-0000-0000-0000EF0F0000}"/>
    <cellStyle name="20% - Accent1 2 2 3 2 5 6 2 2" xfId="4040" xr:uid="{00000000-0005-0000-0000-0000F00F0000}"/>
    <cellStyle name="20% - Accent1 2 2 3 2 5 6 2 2 2" xfId="4041" xr:uid="{00000000-0005-0000-0000-0000F10F0000}"/>
    <cellStyle name="20% - Accent1 2 2 3 2 5 6 2 3" xfId="4042" xr:uid="{00000000-0005-0000-0000-0000F20F0000}"/>
    <cellStyle name="20% - Accent1 2 2 3 2 5 6 3" xfId="4043" xr:uid="{00000000-0005-0000-0000-0000F30F0000}"/>
    <cellStyle name="20% - Accent1 2 2 3 2 5 6 3 2" xfId="4044" xr:uid="{00000000-0005-0000-0000-0000F40F0000}"/>
    <cellStyle name="20% - Accent1 2 2 3 2 5 6 4" xfId="4045" xr:uid="{00000000-0005-0000-0000-0000F50F0000}"/>
    <cellStyle name="20% - Accent1 2 2 3 2 5 7" xfId="4046" xr:uid="{00000000-0005-0000-0000-0000F60F0000}"/>
    <cellStyle name="20% - Accent1 2 2 3 2 5 7 2" xfId="4047" xr:uid="{00000000-0005-0000-0000-0000F70F0000}"/>
    <cellStyle name="20% - Accent1 2 2 3 2 5 7 2 2" xfId="4048" xr:uid="{00000000-0005-0000-0000-0000F80F0000}"/>
    <cellStyle name="20% - Accent1 2 2 3 2 5 7 3" xfId="4049" xr:uid="{00000000-0005-0000-0000-0000F90F0000}"/>
    <cellStyle name="20% - Accent1 2 2 3 2 5 8" xfId="4050" xr:uid="{00000000-0005-0000-0000-0000FA0F0000}"/>
    <cellStyle name="20% - Accent1 2 2 3 2 5 8 2" xfId="4051" xr:uid="{00000000-0005-0000-0000-0000FB0F0000}"/>
    <cellStyle name="20% - Accent1 2 2 3 2 5 8 2 2" xfId="4052" xr:uid="{00000000-0005-0000-0000-0000FC0F0000}"/>
    <cellStyle name="20% - Accent1 2 2 3 2 5 8 3" xfId="4053" xr:uid="{00000000-0005-0000-0000-0000FD0F0000}"/>
    <cellStyle name="20% - Accent1 2 2 3 2 5 9" xfId="4054" xr:uid="{00000000-0005-0000-0000-0000FE0F0000}"/>
    <cellStyle name="20% - Accent1 2 2 3 2 5 9 2" xfId="4055" xr:uid="{00000000-0005-0000-0000-0000FF0F0000}"/>
    <cellStyle name="20% - Accent1 2 2 3 2 6" xfId="4056" xr:uid="{00000000-0005-0000-0000-000000100000}"/>
    <cellStyle name="20% - Accent1 2 2 3 2 6 2" xfId="4057" xr:uid="{00000000-0005-0000-0000-000001100000}"/>
    <cellStyle name="20% - Accent1 2 2 3 2 6 2 2" xfId="4058" xr:uid="{00000000-0005-0000-0000-000002100000}"/>
    <cellStyle name="20% - Accent1 2 2 3 2 6 2 2 2" xfId="4059" xr:uid="{00000000-0005-0000-0000-000003100000}"/>
    <cellStyle name="20% - Accent1 2 2 3 2 6 2 2 2 2" xfId="4060" xr:uid="{00000000-0005-0000-0000-000004100000}"/>
    <cellStyle name="20% - Accent1 2 2 3 2 6 2 2 3" xfId="4061" xr:uid="{00000000-0005-0000-0000-000005100000}"/>
    <cellStyle name="20% - Accent1 2 2 3 2 6 2 3" xfId="4062" xr:uid="{00000000-0005-0000-0000-000006100000}"/>
    <cellStyle name="20% - Accent1 2 2 3 2 6 2 3 2" xfId="4063" xr:uid="{00000000-0005-0000-0000-000007100000}"/>
    <cellStyle name="20% - Accent1 2 2 3 2 6 2 4" xfId="4064" xr:uid="{00000000-0005-0000-0000-000008100000}"/>
    <cellStyle name="20% - Accent1 2 2 3 2 6 3" xfId="4065" xr:uid="{00000000-0005-0000-0000-000009100000}"/>
    <cellStyle name="20% - Accent1 2 2 3 2 6 3 2" xfId="4066" xr:uid="{00000000-0005-0000-0000-00000A100000}"/>
    <cellStyle name="20% - Accent1 2 2 3 2 6 3 2 2" xfId="4067" xr:uid="{00000000-0005-0000-0000-00000B100000}"/>
    <cellStyle name="20% - Accent1 2 2 3 2 6 3 2 2 2" xfId="4068" xr:uid="{00000000-0005-0000-0000-00000C100000}"/>
    <cellStyle name="20% - Accent1 2 2 3 2 6 3 2 3" xfId="4069" xr:uid="{00000000-0005-0000-0000-00000D100000}"/>
    <cellStyle name="20% - Accent1 2 2 3 2 6 3 3" xfId="4070" xr:uid="{00000000-0005-0000-0000-00000E100000}"/>
    <cellStyle name="20% - Accent1 2 2 3 2 6 3 3 2" xfId="4071" xr:uid="{00000000-0005-0000-0000-00000F100000}"/>
    <cellStyle name="20% - Accent1 2 2 3 2 6 3 4" xfId="4072" xr:uid="{00000000-0005-0000-0000-000010100000}"/>
    <cellStyle name="20% - Accent1 2 2 3 2 6 4" xfId="4073" xr:uid="{00000000-0005-0000-0000-000011100000}"/>
    <cellStyle name="20% - Accent1 2 2 3 2 6 4 2" xfId="4074" xr:uid="{00000000-0005-0000-0000-000012100000}"/>
    <cellStyle name="20% - Accent1 2 2 3 2 6 4 2 2" xfId="4075" xr:uid="{00000000-0005-0000-0000-000013100000}"/>
    <cellStyle name="20% - Accent1 2 2 3 2 6 4 2 2 2" xfId="4076" xr:uid="{00000000-0005-0000-0000-000014100000}"/>
    <cellStyle name="20% - Accent1 2 2 3 2 6 4 2 3" xfId="4077" xr:uid="{00000000-0005-0000-0000-000015100000}"/>
    <cellStyle name="20% - Accent1 2 2 3 2 6 4 3" xfId="4078" xr:uid="{00000000-0005-0000-0000-000016100000}"/>
    <cellStyle name="20% - Accent1 2 2 3 2 6 4 3 2" xfId="4079" xr:uid="{00000000-0005-0000-0000-000017100000}"/>
    <cellStyle name="20% - Accent1 2 2 3 2 6 4 4" xfId="4080" xr:uid="{00000000-0005-0000-0000-000018100000}"/>
    <cellStyle name="20% - Accent1 2 2 3 2 6 5" xfId="4081" xr:uid="{00000000-0005-0000-0000-000019100000}"/>
    <cellStyle name="20% - Accent1 2 2 3 2 6 5 2" xfId="4082" xr:uid="{00000000-0005-0000-0000-00001A100000}"/>
    <cellStyle name="20% - Accent1 2 2 3 2 6 5 2 2" xfId="4083" xr:uid="{00000000-0005-0000-0000-00001B100000}"/>
    <cellStyle name="20% - Accent1 2 2 3 2 6 5 3" xfId="4084" xr:uid="{00000000-0005-0000-0000-00001C100000}"/>
    <cellStyle name="20% - Accent1 2 2 3 2 6 6" xfId="4085" xr:uid="{00000000-0005-0000-0000-00001D100000}"/>
    <cellStyle name="20% - Accent1 2 2 3 2 6 6 2" xfId="4086" xr:uid="{00000000-0005-0000-0000-00001E100000}"/>
    <cellStyle name="20% - Accent1 2 2 3 2 6 6 2 2" xfId="4087" xr:uid="{00000000-0005-0000-0000-00001F100000}"/>
    <cellStyle name="20% - Accent1 2 2 3 2 6 6 3" xfId="4088" xr:uid="{00000000-0005-0000-0000-000020100000}"/>
    <cellStyle name="20% - Accent1 2 2 3 2 6 7" xfId="4089" xr:uid="{00000000-0005-0000-0000-000021100000}"/>
    <cellStyle name="20% - Accent1 2 2 3 2 6 7 2" xfId="4090" xr:uid="{00000000-0005-0000-0000-000022100000}"/>
    <cellStyle name="20% - Accent1 2 2 3 2 6 8" xfId="4091" xr:uid="{00000000-0005-0000-0000-000023100000}"/>
    <cellStyle name="20% - Accent1 2 2 3 2 6 8 2" xfId="4092" xr:uid="{00000000-0005-0000-0000-000024100000}"/>
    <cellStyle name="20% - Accent1 2 2 3 2 6 9" xfId="4093" xr:uid="{00000000-0005-0000-0000-000025100000}"/>
    <cellStyle name="20% - Accent1 2 2 3 2 7" xfId="4094" xr:uid="{00000000-0005-0000-0000-000026100000}"/>
    <cellStyle name="20% - Accent1 2 2 3 2 7 2" xfId="4095" xr:uid="{00000000-0005-0000-0000-000027100000}"/>
    <cellStyle name="20% - Accent1 2 2 3 2 7 2 2" xfId="4096" xr:uid="{00000000-0005-0000-0000-000028100000}"/>
    <cellStyle name="20% - Accent1 2 2 3 2 7 2 2 2" xfId="4097" xr:uid="{00000000-0005-0000-0000-000029100000}"/>
    <cellStyle name="20% - Accent1 2 2 3 2 7 2 2 2 2" xfId="4098" xr:uid="{00000000-0005-0000-0000-00002A100000}"/>
    <cellStyle name="20% - Accent1 2 2 3 2 7 2 2 3" xfId="4099" xr:uid="{00000000-0005-0000-0000-00002B100000}"/>
    <cellStyle name="20% - Accent1 2 2 3 2 7 2 3" xfId="4100" xr:uid="{00000000-0005-0000-0000-00002C100000}"/>
    <cellStyle name="20% - Accent1 2 2 3 2 7 2 3 2" xfId="4101" xr:uid="{00000000-0005-0000-0000-00002D100000}"/>
    <cellStyle name="20% - Accent1 2 2 3 2 7 2 4" xfId="4102" xr:uid="{00000000-0005-0000-0000-00002E100000}"/>
    <cellStyle name="20% - Accent1 2 2 3 2 7 3" xfId="4103" xr:uid="{00000000-0005-0000-0000-00002F100000}"/>
    <cellStyle name="20% - Accent1 2 2 3 2 7 3 2" xfId="4104" xr:uid="{00000000-0005-0000-0000-000030100000}"/>
    <cellStyle name="20% - Accent1 2 2 3 2 7 3 2 2" xfId="4105" xr:uid="{00000000-0005-0000-0000-000031100000}"/>
    <cellStyle name="20% - Accent1 2 2 3 2 7 3 2 2 2" xfId="4106" xr:uid="{00000000-0005-0000-0000-000032100000}"/>
    <cellStyle name="20% - Accent1 2 2 3 2 7 3 2 3" xfId="4107" xr:uid="{00000000-0005-0000-0000-000033100000}"/>
    <cellStyle name="20% - Accent1 2 2 3 2 7 3 3" xfId="4108" xr:uid="{00000000-0005-0000-0000-000034100000}"/>
    <cellStyle name="20% - Accent1 2 2 3 2 7 3 3 2" xfId="4109" xr:uid="{00000000-0005-0000-0000-000035100000}"/>
    <cellStyle name="20% - Accent1 2 2 3 2 7 3 4" xfId="4110" xr:uid="{00000000-0005-0000-0000-000036100000}"/>
    <cellStyle name="20% - Accent1 2 2 3 2 7 4" xfId="4111" xr:uid="{00000000-0005-0000-0000-000037100000}"/>
    <cellStyle name="20% - Accent1 2 2 3 2 7 4 2" xfId="4112" xr:uid="{00000000-0005-0000-0000-000038100000}"/>
    <cellStyle name="20% - Accent1 2 2 3 2 7 4 2 2" xfId="4113" xr:uid="{00000000-0005-0000-0000-000039100000}"/>
    <cellStyle name="20% - Accent1 2 2 3 2 7 4 2 2 2" xfId="4114" xr:uid="{00000000-0005-0000-0000-00003A100000}"/>
    <cellStyle name="20% - Accent1 2 2 3 2 7 4 2 3" xfId="4115" xr:uid="{00000000-0005-0000-0000-00003B100000}"/>
    <cellStyle name="20% - Accent1 2 2 3 2 7 4 3" xfId="4116" xr:uid="{00000000-0005-0000-0000-00003C100000}"/>
    <cellStyle name="20% - Accent1 2 2 3 2 7 4 3 2" xfId="4117" xr:uid="{00000000-0005-0000-0000-00003D100000}"/>
    <cellStyle name="20% - Accent1 2 2 3 2 7 4 4" xfId="4118" xr:uid="{00000000-0005-0000-0000-00003E100000}"/>
    <cellStyle name="20% - Accent1 2 2 3 2 7 5" xfId="4119" xr:uid="{00000000-0005-0000-0000-00003F100000}"/>
    <cellStyle name="20% - Accent1 2 2 3 2 7 5 2" xfId="4120" xr:uid="{00000000-0005-0000-0000-000040100000}"/>
    <cellStyle name="20% - Accent1 2 2 3 2 7 5 2 2" xfId="4121" xr:uid="{00000000-0005-0000-0000-000041100000}"/>
    <cellStyle name="20% - Accent1 2 2 3 2 7 5 3" xfId="4122" xr:uid="{00000000-0005-0000-0000-000042100000}"/>
    <cellStyle name="20% - Accent1 2 2 3 2 7 6" xfId="4123" xr:uid="{00000000-0005-0000-0000-000043100000}"/>
    <cellStyle name="20% - Accent1 2 2 3 2 7 6 2" xfId="4124" xr:uid="{00000000-0005-0000-0000-000044100000}"/>
    <cellStyle name="20% - Accent1 2 2 3 2 7 6 2 2" xfId="4125" xr:uid="{00000000-0005-0000-0000-000045100000}"/>
    <cellStyle name="20% - Accent1 2 2 3 2 7 6 3" xfId="4126" xr:uid="{00000000-0005-0000-0000-000046100000}"/>
    <cellStyle name="20% - Accent1 2 2 3 2 7 7" xfId="4127" xr:uid="{00000000-0005-0000-0000-000047100000}"/>
    <cellStyle name="20% - Accent1 2 2 3 2 7 7 2" xfId="4128" xr:uid="{00000000-0005-0000-0000-000048100000}"/>
    <cellStyle name="20% - Accent1 2 2 3 2 7 8" xfId="4129" xr:uid="{00000000-0005-0000-0000-000049100000}"/>
    <cellStyle name="20% - Accent1 2 2 3 2 7 8 2" xfId="4130" xr:uid="{00000000-0005-0000-0000-00004A100000}"/>
    <cellStyle name="20% - Accent1 2 2 3 2 7 9" xfId="4131" xr:uid="{00000000-0005-0000-0000-00004B100000}"/>
    <cellStyle name="20% - Accent1 2 2 3 2 8" xfId="4132" xr:uid="{00000000-0005-0000-0000-00004C100000}"/>
    <cellStyle name="20% - Accent1 2 2 3 2 8 2" xfId="4133" xr:uid="{00000000-0005-0000-0000-00004D100000}"/>
    <cellStyle name="20% - Accent1 2 2 3 2 8 2 2" xfId="4134" xr:uid="{00000000-0005-0000-0000-00004E100000}"/>
    <cellStyle name="20% - Accent1 2 2 3 2 8 2 2 2" xfId="4135" xr:uid="{00000000-0005-0000-0000-00004F100000}"/>
    <cellStyle name="20% - Accent1 2 2 3 2 8 2 3" xfId="4136" xr:uid="{00000000-0005-0000-0000-000050100000}"/>
    <cellStyle name="20% - Accent1 2 2 3 2 8 3" xfId="4137" xr:uid="{00000000-0005-0000-0000-000051100000}"/>
    <cellStyle name="20% - Accent1 2 2 3 2 8 3 2" xfId="4138" xr:uid="{00000000-0005-0000-0000-000052100000}"/>
    <cellStyle name="20% - Accent1 2 2 3 2 8 4" xfId="4139" xr:uid="{00000000-0005-0000-0000-000053100000}"/>
    <cellStyle name="20% - Accent1 2 2 3 2 9" xfId="4140" xr:uid="{00000000-0005-0000-0000-000054100000}"/>
    <cellStyle name="20% - Accent1 2 2 3 2 9 2" xfId="4141" xr:uid="{00000000-0005-0000-0000-000055100000}"/>
    <cellStyle name="20% - Accent1 2 2 3 2 9 2 2" xfId="4142" xr:uid="{00000000-0005-0000-0000-000056100000}"/>
    <cellStyle name="20% - Accent1 2 2 3 2 9 2 2 2" xfId="4143" xr:uid="{00000000-0005-0000-0000-000057100000}"/>
    <cellStyle name="20% - Accent1 2 2 3 2 9 2 3" xfId="4144" xr:uid="{00000000-0005-0000-0000-000058100000}"/>
    <cellStyle name="20% - Accent1 2 2 3 2 9 3" xfId="4145" xr:uid="{00000000-0005-0000-0000-000059100000}"/>
    <cellStyle name="20% - Accent1 2 2 3 2 9 3 2" xfId="4146" xr:uid="{00000000-0005-0000-0000-00005A100000}"/>
    <cellStyle name="20% - Accent1 2 2 3 2 9 4" xfId="4147" xr:uid="{00000000-0005-0000-0000-00005B100000}"/>
    <cellStyle name="20% - Accent1 2 2 3 3" xfId="4148" xr:uid="{00000000-0005-0000-0000-00005C100000}"/>
    <cellStyle name="20% - Accent1 2 2 3 3 10" xfId="4149" xr:uid="{00000000-0005-0000-0000-00005D100000}"/>
    <cellStyle name="20% - Accent1 2 2 3 3 10 2" xfId="4150" xr:uid="{00000000-0005-0000-0000-00005E100000}"/>
    <cellStyle name="20% - Accent1 2 2 3 3 10 2 2" xfId="4151" xr:uid="{00000000-0005-0000-0000-00005F100000}"/>
    <cellStyle name="20% - Accent1 2 2 3 3 10 3" xfId="4152" xr:uid="{00000000-0005-0000-0000-000060100000}"/>
    <cellStyle name="20% - Accent1 2 2 3 3 11" xfId="4153" xr:uid="{00000000-0005-0000-0000-000061100000}"/>
    <cellStyle name="20% - Accent1 2 2 3 3 11 2" xfId="4154" xr:uid="{00000000-0005-0000-0000-000062100000}"/>
    <cellStyle name="20% - Accent1 2 2 3 3 11 2 2" xfId="4155" xr:uid="{00000000-0005-0000-0000-000063100000}"/>
    <cellStyle name="20% - Accent1 2 2 3 3 11 3" xfId="4156" xr:uid="{00000000-0005-0000-0000-000064100000}"/>
    <cellStyle name="20% - Accent1 2 2 3 3 12" xfId="4157" xr:uid="{00000000-0005-0000-0000-000065100000}"/>
    <cellStyle name="20% - Accent1 2 2 3 3 12 2" xfId="4158" xr:uid="{00000000-0005-0000-0000-000066100000}"/>
    <cellStyle name="20% - Accent1 2 2 3 3 13" xfId="4159" xr:uid="{00000000-0005-0000-0000-000067100000}"/>
    <cellStyle name="20% - Accent1 2 2 3 3 13 2" xfId="4160" xr:uid="{00000000-0005-0000-0000-000068100000}"/>
    <cellStyle name="20% - Accent1 2 2 3 3 14" xfId="4161" xr:uid="{00000000-0005-0000-0000-000069100000}"/>
    <cellStyle name="20% - Accent1 2 2 3 3 2" xfId="4162" xr:uid="{00000000-0005-0000-0000-00006A100000}"/>
    <cellStyle name="20% - Accent1 2 2 3 3 2 10" xfId="4163" xr:uid="{00000000-0005-0000-0000-00006B100000}"/>
    <cellStyle name="20% - Accent1 2 2 3 3 2 10 2" xfId="4164" xr:uid="{00000000-0005-0000-0000-00006C100000}"/>
    <cellStyle name="20% - Accent1 2 2 3 3 2 11" xfId="4165" xr:uid="{00000000-0005-0000-0000-00006D100000}"/>
    <cellStyle name="20% - Accent1 2 2 3 3 2 2" xfId="4166" xr:uid="{00000000-0005-0000-0000-00006E100000}"/>
    <cellStyle name="20% - Accent1 2 2 3 3 2 2 2" xfId="4167" xr:uid="{00000000-0005-0000-0000-00006F100000}"/>
    <cellStyle name="20% - Accent1 2 2 3 3 2 2 2 2" xfId="4168" xr:uid="{00000000-0005-0000-0000-000070100000}"/>
    <cellStyle name="20% - Accent1 2 2 3 3 2 2 2 2 2" xfId="4169" xr:uid="{00000000-0005-0000-0000-000071100000}"/>
    <cellStyle name="20% - Accent1 2 2 3 3 2 2 2 2 2 2" xfId="4170" xr:uid="{00000000-0005-0000-0000-000072100000}"/>
    <cellStyle name="20% - Accent1 2 2 3 3 2 2 2 2 3" xfId="4171" xr:uid="{00000000-0005-0000-0000-000073100000}"/>
    <cellStyle name="20% - Accent1 2 2 3 3 2 2 2 3" xfId="4172" xr:uid="{00000000-0005-0000-0000-000074100000}"/>
    <cellStyle name="20% - Accent1 2 2 3 3 2 2 2 3 2" xfId="4173" xr:uid="{00000000-0005-0000-0000-000075100000}"/>
    <cellStyle name="20% - Accent1 2 2 3 3 2 2 2 4" xfId="4174" xr:uid="{00000000-0005-0000-0000-000076100000}"/>
    <cellStyle name="20% - Accent1 2 2 3 3 2 2 3" xfId="4175" xr:uid="{00000000-0005-0000-0000-000077100000}"/>
    <cellStyle name="20% - Accent1 2 2 3 3 2 2 3 2" xfId="4176" xr:uid="{00000000-0005-0000-0000-000078100000}"/>
    <cellStyle name="20% - Accent1 2 2 3 3 2 2 3 2 2" xfId="4177" xr:uid="{00000000-0005-0000-0000-000079100000}"/>
    <cellStyle name="20% - Accent1 2 2 3 3 2 2 3 2 2 2" xfId="4178" xr:uid="{00000000-0005-0000-0000-00007A100000}"/>
    <cellStyle name="20% - Accent1 2 2 3 3 2 2 3 2 3" xfId="4179" xr:uid="{00000000-0005-0000-0000-00007B100000}"/>
    <cellStyle name="20% - Accent1 2 2 3 3 2 2 3 3" xfId="4180" xr:uid="{00000000-0005-0000-0000-00007C100000}"/>
    <cellStyle name="20% - Accent1 2 2 3 3 2 2 3 3 2" xfId="4181" xr:uid="{00000000-0005-0000-0000-00007D100000}"/>
    <cellStyle name="20% - Accent1 2 2 3 3 2 2 3 4" xfId="4182" xr:uid="{00000000-0005-0000-0000-00007E100000}"/>
    <cellStyle name="20% - Accent1 2 2 3 3 2 2 4" xfId="4183" xr:uid="{00000000-0005-0000-0000-00007F100000}"/>
    <cellStyle name="20% - Accent1 2 2 3 3 2 2 4 2" xfId="4184" xr:uid="{00000000-0005-0000-0000-000080100000}"/>
    <cellStyle name="20% - Accent1 2 2 3 3 2 2 4 2 2" xfId="4185" xr:uid="{00000000-0005-0000-0000-000081100000}"/>
    <cellStyle name="20% - Accent1 2 2 3 3 2 2 4 2 2 2" xfId="4186" xr:uid="{00000000-0005-0000-0000-000082100000}"/>
    <cellStyle name="20% - Accent1 2 2 3 3 2 2 4 2 3" xfId="4187" xr:uid="{00000000-0005-0000-0000-000083100000}"/>
    <cellStyle name="20% - Accent1 2 2 3 3 2 2 4 3" xfId="4188" xr:uid="{00000000-0005-0000-0000-000084100000}"/>
    <cellStyle name="20% - Accent1 2 2 3 3 2 2 4 3 2" xfId="4189" xr:uid="{00000000-0005-0000-0000-000085100000}"/>
    <cellStyle name="20% - Accent1 2 2 3 3 2 2 4 4" xfId="4190" xr:uid="{00000000-0005-0000-0000-000086100000}"/>
    <cellStyle name="20% - Accent1 2 2 3 3 2 2 5" xfId="4191" xr:uid="{00000000-0005-0000-0000-000087100000}"/>
    <cellStyle name="20% - Accent1 2 2 3 3 2 2 5 2" xfId="4192" xr:uid="{00000000-0005-0000-0000-000088100000}"/>
    <cellStyle name="20% - Accent1 2 2 3 3 2 2 5 2 2" xfId="4193" xr:uid="{00000000-0005-0000-0000-000089100000}"/>
    <cellStyle name="20% - Accent1 2 2 3 3 2 2 5 3" xfId="4194" xr:uid="{00000000-0005-0000-0000-00008A100000}"/>
    <cellStyle name="20% - Accent1 2 2 3 3 2 2 6" xfId="4195" xr:uid="{00000000-0005-0000-0000-00008B100000}"/>
    <cellStyle name="20% - Accent1 2 2 3 3 2 2 6 2" xfId="4196" xr:uid="{00000000-0005-0000-0000-00008C100000}"/>
    <cellStyle name="20% - Accent1 2 2 3 3 2 2 6 2 2" xfId="4197" xr:uid="{00000000-0005-0000-0000-00008D100000}"/>
    <cellStyle name="20% - Accent1 2 2 3 3 2 2 6 3" xfId="4198" xr:uid="{00000000-0005-0000-0000-00008E100000}"/>
    <cellStyle name="20% - Accent1 2 2 3 3 2 2 7" xfId="4199" xr:uid="{00000000-0005-0000-0000-00008F100000}"/>
    <cellStyle name="20% - Accent1 2 2 3 3 2 2 7 2" xfId="4200" xr:uid="{00000000-0005-0000-0000-000090100000}"/>
    <cellStyle name="20% - Accent1 2 2 3 3 2 2 8" xfId="4201" xr:uid="{00000000-0005-0000-0000-000091100000}"/>
    <cellStyle name="20% - Accent1 2 2 3 3 2 2 8 2" xfId="4202" xr:uid="{00000000-0005-0000-0000-000092100000}"/>
    <cellStyle name="20% - Accent1 2 2 3 3 2 2 9" xfId="4203" xr:uid="{00000000-0005-0000-0000-000093100000}"/>
    <cellStyle name="20% - Accent1 2 2 3 3 2 3" xfId="4204" xr:uid="{00000000-0005-0000-0000-000094100000}"/>
    <cellStyle name="20% - Accent1 2 2 3 3 2 3 2" xfId="4205" xr:uid="{00000000-0005-0000-0000-000095100000}"/>
    <cellStyle name="20% - Accent1 2 2 3 3 2 3 2 2" xfId="4206" xr:uid="{00000000-0005-0000-0000-000096100000}"/>
    <cellStyle name="20% - Accent1 2 2 3 3 2 3 2 2 2" xfId="4207" xr:uid="{00000000-0005-0000-0000-000097100000}"/>
    <cellStyle name="20% - Accent1 2 2 3 3 2 3 2 2 2 2" xfId="4208" xr:uid="{00000000-0005-0000-0000-000098100000}"/>
    <cellStyle name="20% - Accent1 2 2 3 3 2 3 2 2 3" xfId="4209" xr:uid="{00000000-0005-0000-0000-000099100000}"/>
    <cellStyle name="20% - Accent1 2 2 3 3 2 3 2 3" xfId="4210" xr:uid="{00000000-0005-0000-0000-00009A100000}"/>
    <cellStyle name="20% - Accent1 2 2 3 3 2 3 2 3 2" xfId="4211" xr:uid="{00000000-0005-0000-0000-00009B100000}"/>
    <cellStyle name="20% - Accent1 2 2 3 3 2 3 2 4" xfId="4212" xr:uid="{00000000-0005-0000-0000-00009C100000}"/>
    <cellStyle name="20% - Accent1 2 2 3 3 2 3 3" xfId="4213" xr:uid="{00000000-0005-0000-0000-00009D100000}"/>
    <cellStyle name="20% - Accent1 2 2 3 3 2 3 3 2" xfId="4214" xr:uid="{00000000-0005-0000-0000-00009E100000}"/>
    <cellStyle name="20% - Accent1 2 2 3 3 2 3 3 2 2" xfId="4215" xr:uid="{00000000-0005-0000-0000-00009F100000}"/>
    <cellStyle name="20% - Accent1 2 2 3 3 2 3 3 2 2 2" xfId="4216" xr:uid="{00000000-0005-0000-0000-0000A0100000}"/>
    <cellStyle name="20% - Accent1 2 2 3 3 2 3 3 2 3" xfId="4217" xr:uid="{00000000-0005-0000-0000-0000A1100000}"/>
    <cellStyle name="20% - Accent1 2 2 3 3 2 3 3 3" xfId="4218" xr:uid="{00000000-0005-0000-0000-0000A2100000}"/>
    <cellStyle name="20% - Accent1 2 2 3 3 2 3 3 3 2" xfId="4219" xr:uid="{00000000-0005-0000-0000-0000A3100000}"/>
    <cellStyle name="20% - Accent1 2 2 3 3 2 3 3 4" xfId="4220" xr:uid="{00000000-0005-0000-0000-0000A4100000}"/>
    <cellStyle name="20% - Accent1 2 2 3 3 2 3 4" xfId="4221" xr:uid="{00000000-0005-0000-0000-0000A5100000}"/>
    <cellStyle name="20% - Accent1 2 2 3 3 2 3 4 2" xfId="4222" xr:uid="{00000000-0005-0000-0000-0000A6100000}"/>
    <cellStyle name="20% - Accent1 2 2 3 3 2 3 4 2 2" xfId="4223" xr:uid="{00000000-0005-0000-0000-0000A7100000}"/>
    <cellStyle name="20% - Accent1 2 2 3 3 2 3 4 2 2 2" xfId="4224" xr:uid="{00000000-0005-0000-0000-0000A8100000}"/>
    <cellStyle name="20% - Accent1 2 2 3 3 2 3 4 2 3" xfId="4225" xr:uid="{00000000-0005-0000-0000-0000A9100000}"/>
    <cellStyle name="20% - Accent1 2 2 3 3 2 3 4 3" xfId="4226" xr:uid="{00000000-0005-0000-0000-0000AA100000}"/>
    <cellStyle name="20% - Accent1 2 2 3 3 2 3 4 3 2" xfId="4227" xr:uid="{00000000-0005-0000-0000-0000AB100000}"/>
    <cellStyle name="20% - Accent1 2 2 3 3 2 3 4 4" xfId="4228" xr:uid="{00000000-0005-0000-0000-0000AC100000}"/>
    <cellStyle name="20% - Accent1 2 2 3 3 2 3 5" xfId="4229" xr:uid="{00000000-0005-0000-0000-0000AD100000}"/>
    <cellStyle name="20% - Accent1 2 2 3 3 2 3 5 2" xfId="4230" xr:uid="{00000000-0005-0000-0000-0000AE100000}"/>
    <cellStyle name="20% - Accent1 2 2 3 3 2 3 5 2 2" xfId="4231" xr:uid="{00000000-0005-0000-0000-0000AF100000}"/>
    <cellStyle name="20% - Accent1 2 2 3 3 2 3 5 3" xfId="4232" xr:uid="{00000000-0005-0000-0000-0000B0100000}"/>
    <cellStyle name="20% - Accent1 2 2 3 3 2 3 6" xfId="4233" xr:uid="{00000000-0005-0000-0000-0000B1100000}"/>
    <cellStyle name="20% - Accent1 2 2 3 3 2 3 6 2" xfId="4234" xr:uid="{00000000-0005-0000-0000-0000B2100000}"/>
    <cellStyle name="20% - Accent1 2 2 3 3 2 3 6 2 2" xfId="4235" xr:uid="{00000000-0005-0000-0000-0000B3100000}"/>
    <cellStyle name="20% - Accent1 2 2 3 3 2 3 6 3" xfId="4236" xr:uid="{00000000-0005-0000-0000-0000B4100000}"/>
    <cellStyle name="20% - Accent1 2 2 3 3 2 3 7" xfId="4237" xr:uid="{00000000-0005-0000-0000-0000B5100000}"/>
    <cellStyle name="20% - Accent1 2 2 3 3 2 3 7 2" xfId="4238" xr:uid="{00000000-0005-0000-0000-0000B6100000}"/>
    <cellStyle name="20% - Accent1 2 2 3 3 2 3 8" xfId="4239" xr:uid="{00000000-0005-0000-0000-0000B7100000}"/>
    <cellStyle name="20% - Accent1 2 2 3 3 2 3 8 2" xfId="4240" xr:uid="{00000000-0005-0000-0000-0000B8100000}"/>
    <cellStyle name="20% - Accent1 2 2 3 3 2 3 9" xfId="4241" xr:uid="{00000000-0005-0000-0000-0000B9100000}"/>
    <cellStyle name="20% - Accent1 2 2 3 3 2 4" xfId="4242" xr:uid="{00000000-0005-0000-0000-0000BA100000}"/>
    <cellStyle name="20% - Accent1 2 2 3 3 2 4 2" xfId="4243" xr:uid="{00000000-0005-0000-0000-0000BB100000}"/>
    <cellStyle name="20% - Accent1 2 2 3 3 2 4 2 2" xfId="4244" xr:uid="{00000000-0005-0000-0000-0000BC100000}"/>
    <cellStyle name="20% - Accent1 2 2 3 3 2 4 2 2 2" xfId="4245" xr:uid="{00000000-0005-0000-0000-0000BD100000}"/>
    <cellStyle name="20% - Accent1 2 2 3 3 2 4 2 3" xfId="4246" xr:uid="{00000000-0005-0000-0000-0000BE100000}"/>
    <cellStyle name="20% - Accent1 2 2 3 3 2 4 3" xfId="4247" xr:uid="{00000000-0005-0000-0000-0000BF100000}"/>
    <cellStyle name="20% - Accent1 2 2 3 3 2 4 3 2" xfId="4248" xr:uid="{00000000-0005-0000-0000-0000C0100000}"/>
    <cellStyle name="20% - Accent1 2 2 3 3 2 4 4" xfId="4249" xr:uid="{00000000-0005-0000-0000-0000C1100000}"/>
    <cellStyle name="20% - Accent1 2 2 3 3 2 5" xfId="4250" xr:uid="{00000000-0005-0000-0000-0000C2100000}"/>
    <cellStyle name="20% - Accent1 2 2 3 3 2 5 2" xfId="4251" xr:uid="{00000000-0005-0000-0000-0000C3100000}"/>
    <cellStyle name="20% - Accent1 2 2 3 3 2 5 2 2" xfId="4252" xr:uid="{00000000-0005-0000-0000-0000C4100000}"/>
    <cellStyle name="20% - Accent1 2 2 3 3 2 5 2 2 2" xfId="4253" xr:uid="{00000000-0005-0000-0000-0000C5100000}"/>
    <cellStyle name="20% - Accent1 2 2 3 3 2 5 2 3" xfId="4254" xr:uid="{00000000-0005-0000-0000-0000C6100000}"/>
    <cellStyle name="20% - Accent1 2 2 3 3 2 5 3" xfId="4255" xr:uid="{00000000-0005-0000-0000-0000C7100000}"/>
    <cellStyle name="20% - Accent1 2 2 3 3 2 5 3 2" xfId="4256" xr:uid="{00000000-0005-0000-0000-0000C8100000}"/>
    <cellStyle name="20% - Accent1 2 2 3 3 2 5 4" xfId="4257" xr:uid="{00000000-0005-0000-0000-0000C9100000}"/>
    <cellStyle name="20% - Accent1 2 2 3 3 2 6" xfId="4258" xr:uid="{00000000-0005-0000-0000-0000CA100000}"/>
    <cellStyle name="20% - Accent1 2 2 3 3 2 6 2" xfId="4259" xr:uid="{00000000-0005-0000-0000-0000CB100000}"/>
    <cellStyle name="20% - Accent1 2 2 3 3 2 6 2 2" xfId="4260" xr:uid="{00000000-0005-0000-0000-0000CC100000}"/>
    <cellStyle name="20% - Accent1 2 2 3 3 2 6 2 2 2" xfId="4261" xr:uid="{00000000-0005-0000-0000-0000CD100000}"/>
    <cellStyle name="20% - Accent1 2 2 3 3 2 6 2 3" xfId="4262" xr:uid="{00000000-0005-0000-0000-0000CE100000}"/>
    <cellStyle name="20% - Accent1 2 2 3 3 2 6 3" xfId="4263" xr:uid="{00000000-0005-0000-0000-0000CF100000}"/>
    <cellStyle name="20% - Accent1 2 2 3 3 2 6 3 2" xfId="4264" xr:uid="{00000000-0005-0000-0000-0000D0100000}"/>
    <cellStyle name="20% - Accent1 2 2 3 3 2 6 4" xfId="4265" xr:uid="{00000000-0005-0000-0000-0000D1100000}"/>
    <cellStyle name="20% - Accent1 2 2 3 3 2 7" xfId="4266" xr:uid="{00000000-0005-0000-0000-0000D2100000}"/>
    <cellStyle name="20% - Accent1 2 2 3 3 2 7 2" xfId="4267" xr:uid="{00000000-0005-0000-0000-0000D3100000}"/>
    <cellStyle name="20% - Accent1 2 2 3 3 2 7 2 2" xfId="4268" xr:uid="{00000000-0005-0000-0000-0000D4100000}"/>
    <cellStyle name="20% - Accent1 2 2 3 3 2 7 3" xfId="4269" xr:uid="{00000000-0005-0000-0000-0000D5100000}"/>
    <cellStyle name="20% - Accent1 2 2 3 3 2 8" xfId="4270" xr:uid="{00000000-0005-0000-0000-0000D6100000}"/>
    <cellStyle name="20% - Accent1 2 2 3 3 2 8 2" xfId="4271" xr:uid="{00000000-0005-0000-0000-0000D7100000}"/>
    <cellStyle name="20% - Accent1 2 2 3 3 2 8 2 2" xfId="4272" xr:uid="{00000000-0005-0000-0000-0000D8100000}"/>
    <cellStyle name="20% - Accent1 2 2 3 3 2 8 3" xfId="4273" xr:uid="{00000000-0005-0000-0000-0000D9100000}"/>
    <cellStyle name="20% - Accent1 2 2 3 3 2 9" xfId="4274" xr:uid="{00000000-0005-0000-0000-0000DA100000}"/>
    <cellStyle name="20% - Accent1 2 2 3 3 2 9 2" xfId="4275" xr:uid="{00000000-0005-0000-0000-0000DB100000}"/>
    <cellStyle name="20% - Accent1 2 2 3 3 3" xfId="4276" xr:uid="{00000000-0005-0000-0000-0000DC100000}"/>
    <cellStyle name="20% - Accent1 2 2 3 3 3 10" xfId="4277" xr:uid="{00000000-0005-0000-0000-0000DD100000}"/>
    <cellStyle name="20% - Accent1 2 2 3 3 3 10 2" xfId="4278" xr:uid="{00000000-0005-0000-0000-0000DE100000}"/>
    <cellStyle name="20% - Accent1 2 2 3 3 3 11" xfId="4279" xr:uid="{00000000-0005-0000-0000-0000DF100000}"/>
    <cellStyle name="20% - Accent1 2 2 3 3 3 2" xfId="4280" xr:uid="{00000000-0005-0000-0000-0000E0100000}"/>
    <cellStyle name="20% - Accent1 2 2 3 3 3 2 2" xfId="4281" xr:uid="{00000000-0005-0000-0000-0000E1100000}"/>
    <cellStyle name="20% - Accent1 2 2 3 3 3 2 2 2" xfId="4282" xr:uid="{00000000-0005-0000-0000-0000E2100000}"/>
    <cellStyle name="20% - Accent1 2 2 3 3 3 2 2 2 2" xfId="4283" xr:uid="{00000000-0005-0000-0000-0000E3100000}"/>
    <cellStyle name="20% - Accent1 2 2 3 3 3 2 2 2 2 2" xfId="4284" xr:uid="{00000000-0005-0000-0000-0000E4100000}"/>
    <cellStyle name="20% - Accent1 2 2 3 3 3 2 2 2 3" xfId="4285" xr:uid="{00000000-0005-0000-0000-0000E5100000}"/>
    <cellStyle name="20% - Accent1 2 2 3 3 3 2 2 3" xfId="4286" xr:uid="{00000000-0005-0000-0000-0000E6100000}"/>
    <cellStyle name="20% - Accent1 2 2 3 3 3 2 2 3 2" xfId="4287" xr:uid="{00000000-0005-0000-0000-0000E7100000}"/>
    <cellStyle name="20% - Accent1 2 2 3 3 3 2 2 4" xfId="4288" xr:uid="{00000000-0005-0000-0000-0000E8100000}"/>
    <cellStyle name="20% - Accent1 2 2 3 3 3 2 3" xfId="4289" xr:uid="{00000000-0005-0000-0000-0000E9100000}"/>
    <cellStyle name="20% - Accent1 2 2 3 3 3 2 3 2" xfId="4290" xr:uid="{00000000-0005-0000-0000-0000EA100000}"/>
    <cellStyle name="20% - Accent1 2 2 3 3 3 2 3 2 2" xfId="4291" xr:uid="{00000000-0005-0000-0000-0000EB100000}"/>
    <cellStyle name="20% - Accent1 2 2 3 3 3 2 3 2 2 2" xfId="4292" xr:uid="{00000000-0005-0000-0000-0000EC100000}"/>
    <cellStyle name="20% - Accent1 2 2 3 3 3 2 3 2 3" xfId="4293" xr:uid="{00000000-0005-0000-0000-0000ED100000}"/>
    <cellStyle name="20% - Accent1 2 2 3 3 3 2 3 3" xfId="4294" xr:uid="{00000000-0005-0000-0000-0000EE100000}"/>
    <cellStyle name="20% - Accent1 2 2 3 3 3 2 3 3 2" xfId="4295" xr:uid="{00000000-0005-0000-0000-0000EF100000}"/>
    <cellStyle name="20% - Accent1 2 2 3 3 3 2 3 4" xfId="4296" xr:uid="{00000000-0005-0000-0000-0000F0100000}"/>
    <cellStyle name="20% - Accent1 2 2 3 3 3 2 4" xfId="4297" xr:uid="{00000000-0005-0000-0000-0000F1100000}"/>
    <cellStyle name="20% - Accent1 2 2 3 3 3 2 4 2" xfId="4298" xr:uid="{00000000-0005-0000-0000-0000F2100000}"/>
    <cellStyle name="20% - Accent1 2 2 3 3 3 2 4 2 2" xfId="4299" xr:uid="{00000000-0005-0000-0000-0000F3100000}"/>
    <cellStyle name="20% - Accent1 2 2 3 3 3 2 4 2 2 2" xfId="4300" xr:uid="{00000000-0005-0000-0000-0000F4100000}"/>
    <cellStyle name="20% - Accent1 2 2 3 3 3 2 4 2 3" xfId="4301" xr:uid="{00000000-0005-0000-0000-0000F5100000}"/>
    <cellStyle name="20% - Accent1 2 2 3 3 3 2 4 3" xfId="4302" xr:uid="{00000000-0005-0000-0000-0000F6100000}"/>
    <cellStyle name="20% - Accent1 2 2 3 3 3 2 4 3 2" xfId="4303" xr:uid="{00000000-0005-0000-0000-0000F7100000}"/>
    <cellStyle name="20% - Accent1 2 2 3 3 3 2 4 4" xfId="4304" xr:uid="{00000000-0005-0000-0000-0000F8100000}"/>
    <cellStyle name="20% - Accent1 2 2 3 3 3 2 5" xfId="4305" xr:uid="{00000000-0005-0000-0000-0000F9100000}"/>
    <cellStyle name="20% - Accent1 2 2 3 3 3 2 5 2" xfId="4306" xr:uid="{00000000-0005-0000-0000-0000FA100000}"/>
    <cellStyle name="20% - Accent1 2 2 3 3 3 2 5 2 2" xfId="4307" xr:uid="{00000000-0005-0000-0000-0000FB100000}"/>
    <cellStyle name="20% - Accent1 2 2 3 3 3 2 5 3" xfId="4308" xr:uid="{00000000-0005-0000-0000-0000FC100000}"/>
    <cellStyle name="20% - Accent1 2 2 3 3 3 2 6" xfId="4309" xr:uid="{00000000-0005-0000-0000-0000FD100000}"/>
    <cellStyle name="20% - Accent1 2 2 3 3 3 2 6 2" xfId="4310" xr:uid="{00000000-0005-0000-0000-0000FE100000}"/>
    <cellStyle name="20% - Accent1 2 2 3 3 3 2 6 2 2" xfId="4311" xr:uid="{00000000-0005-0000-0000-0000FF100000}"/>
    <cellStyle name="20% - Accent1 2 2 3 3 3 2 6 3" xfId="4312" xr:uid="{00000000-0005-0000-0000-000000110000}"/>
    <cellStyle name="20% - Accent1 2 2 3 3 3 2 7" xfId="4313" xr:uid="{00000000-0005-0000-0000-000001110000}"/>
    <cellStyle name="20% - Accent1 2 2 3 3 3 2 7 2" xfId="4314" xr:uid="{00000000-0005-0000-0000-000002110000}"/>
    <cellStyle name="20% - Accent1 2 2 3 3 3 2 8" xfId="4315" xr:uid="{00000000-0005-0000-0000-000003110000}"/>
    <cellStyle name="20% - Accent1 2 2 3 3 3 2 8 2" xfId="4316" xr:uid="{00000000-0005-0000-0000-000004110000}"/>
    <cellStyle name="20% - Accent1 2 2 3 3 3 2 9" xfId="4317" xr:uid="{00000000-0005-0000-0000-000005110000}"/>
    <cellStyle name="20% - Accent1 2 2 3 3 3 3" xfId="4318" xr:uid="{00000000-0005-0000-0000-000006110000}"/>
    <cellStyle name="20% - Accent1 2 2 3 3 3 3 2" xfId="4319" xr:uid="{00000000-0005-0000-0000-000007110000}"/>
    <cellStyle name="20% - Accent1 2 2 3 3 3 3 2 2" xfId="4320" xr:uid="{00000000-0005-0000-0000-000008110000}"/>
    <cellStyle name="20% - Accent1 2 2 3 3 3 3 2 2 2" xfId="4321" xr:uid="{00000000-0005-0000-0000-000009110000}"/>
    <cellStyle name="20% - Accent1 2 2 3 3 3 3 2 2 2 2" xfId="4322" xr:uid="{00000000-0005-0000-0000-00000A110000}"/>
    <cellStyle name="20% - Accent1 2 2 3 3 3 3 2 2 3" xfId="4323" xr:uid="{00000000-0005-0000-0000-00000B110000}"/>
    <cellStyle name="20% - Accent1 2 2 3 3 3 3 2 3" xfId="4324" xr:uid="{00000000-0005-0000-0000-00000C110000}"/>
    <cellStyle name="20% - Accent1 2 2 3 3 3 3 2 3 2" xfId="4325" xr:uid="{00000000-0005-0000-0000-00000D110000}"/>
    <cellStyle name="20% - Accent1 2 2 3 3 3 3 2 4" xfId="4326" xr:uid="{00000000-0005-0000-0000-00000E110000}"/>
    <cellStyle name="20% - Accent1 2 2 3 3 3 3 3" xfId="4327" xr:uid="{00000000-0005-0000-0000-00000F110000}"/>
    <cellStyle name="20% - Accent1 2 2 3 3 3 3 3 2" xfId="4328" xr:uid="{00000000-0005-0000-0000-000010110000}"/>
    <cellStyle name="20% - Accent1 2 2 3 3 3 3 3 2 2" xfId="4329" xr:uid="{00000000-0005-0000-0000-000011110000}"/>
    <cellStyle name="20% - Accent1 2 2 3 3 3 3 3 2 2 2" xfId="4330" xr:uid="{00000000-0005-0000-0000-000012110000}"/>
    <cellStyle name="20% - Accent1 2 2 3 3 3 3 3 2 3" xfId="4331" xr:uid="{00000000-0005-0000-0000-000013110000}"/>
    <cellStyle name="20% - Accent1 2 2 3 3 3 3 3 3" xfId="4332" xr:uid="{00000000-0005-0000-0000-000014110000}"/>
    <cellStyle name="20% - Accent1 2 2 3 3 3 3 3 3 2" xfId="4333" xr:uid="{00000000-0005-0000-0000-000015110000}"/>
    <cellStyle name="20% - Accent1 2 2 3 3 3 3 3 4" xfId="4334" xr:uid="{00000000-0005-0000-0000-000016110000}"/>
    <cellStyle name="20% - Accent1 2 2 3 3 3 3 4" xfId="4335" xr:uid="{00000000-0005-0000-0000-000017110000}"/>
    <cellStyle name="20% - Accent1 2 2 3 3 3 3 4 2" xfId="4336" xr:uid="{00000000-0005-0000-0000-000018110000}"/>
    <cellStyle name="20% - Accent1 2 2 3 3 3 3 4 2 2" xfId="4337" xr:uid="{00000000-0005-0000-0000-000019110000}"/>
    <cellStyle name="20% - Accent1 2 2 3 3 3 3 4 2 2 2" xfId="4338" xr:uid="{00000000-0005-0000-0000-00001A110000}"/>
    <cellStyle name="20% - Accent1 2 2 3 3 3 3 4 2 3" xfId="4339" xr:uid="{00000000-0005-0000-0000-00001B110000}"/>
    <cellStyle name="20% - Accent1 2 2 3 3 3 3 4 3" xfId="4340" xr:uid="{00000000-0005-0000-0000-00001C110000}"/>
    <cellStyle name="20% - Accent1 2 2 3 3 3 3 4 3 2" xfId="4341" xr:uid="{00000000-0005-0000-0000-00001D110000}"/>
    <cellStyle name="20% - Accent1 2 2 3 3 3 3 4 4" xfId="4342" xr:uid="{00000000-0005-0000-0000-00001E110000}"/>
    <cellStyle name="20% - Accent1 2 2 3 3 3 3 5" xfId="4343" xr:uid="{00000000-0005-0000-0000-00001F110000}"/>
    <cellStyle name="20% - Accent1 2 2 3 3 3 3 5 2" xfId="4344" xr:uid="{00000000-0005-0000-0000-000020110000}"/>
    <cellStyle name="20% - Accent1 2 2 3 3 3 3 5 2 2" xfId="4345" xr:uid="{00000000-0005-0000-0000-000021110000}"/>
    <cellStyle name="20% - Accent1 2 2 3 3 3 3 5 3" xfId="4346" xr:uid="{00000000-0005-0000-0000-000022110000}"/>
    <cellStyle name="20% - Accent1 2 2 3 3 3 3 6" xfId="4347" xr:uid="{00000000-0005-0000-0000-000023110000}"/>
    <cellStyle name="20% - Accent1 2 2 3 3 3 3 6 2" xfId="4348" xr:uid="{00000000-0005-0000-0000-000024110000}"/>
    <cellStyle name="20% - Accent1 2 2 3 3 3 3 6 2 2" xfId="4349" xr:uid="{00000000-0005-0000-0000-000025110000}"/>
    <cellStyle name="20% - Accent1 2 2 3 3 3 3 6 3" xfId="4350" xr:uid="{00000000-0005-0000-0000-000026110000}"/>
    <cellStyle name="20% - Accent1 2 2 3 3 3 3 7" xfId="4351" xr:uid="{00000000-0005-0000-0000-000027110000}"/>
    <cellStyle name="20% - Accent1 2 2 3 3 3 3 7 2" xfId="4352" xr:uid="{00000000-0005-0000-0000-000028110000}"/>
    <cellStyle name="20% - Accent1 2 2 3 3 3 3 8" xfId="4353" xr:uid="{00000000-0005-0000-0000-000029110000}"/>
    <cellStyle name="20% - Accent1 2 2 3 3 3 3 8 2" xfId="4354" xr:uid="{00000000-0005-0000-0000-00002A110000}"/>
    <cellStyle name="20% - Accent1 2 2 3 3 3 3 9" xfId="4355" xr:uid="{00000000-0005-0000-0000-00002B110000}"/>
    <cellStyle name="20% - Accent1 2 2 3 3 3 4" xfId="4356" xr:uid="{00000000-0005-0000-0000-00002C110000}"/>
    <cellStyle name="20% - Accent1 2 2 3 3 3 4 2" xfId="4357" xr:uid="{00000000-0005-0000-0000-00002D110000}"/>
    <cellStyle name="20% - Accent1 2 2 3 3 3 4 2 2" xfId="4358" xr:uid="{00000000-0005-0000-0000-00002E110000}"/>
    <cellStyle name="20% - Accent1 2 2 3 3 3 4 2 2 2" xfId="4359" xr:uid="{00000000-0005-0000-0000-00002F110000}"/>
    <cellStyle name="20% - Accent1 2 2 3 3 3 4 2 3" xfId="4360" xr:uid="{00000000-0005-0000-0000-000030110000}"/>
    <cellStyle name="20% - Accent1 2 2 3 3 3 4 3" xfId="4361" xr:uid="{00000000-0005-0000-0000-000031110000}"/>
    <cellStyle name="20% - Accent1 2 2 3 3 3 4 3 2" xfId="4362" xr:uid="{00000000-0005-0000-0000-000032110000}"/>
    <cellStyle name="20% - Accent1 2 2 3 3 3 4 4" xfId="4363" xr:uid="{00000000-0005-0000-0000-000033110000}"/>
    <cellStyle name="20% - Accent1 2 2 3 3 3 5" xfId="4364" xr:uid="{00000000-0005-0000-0000-000034110000}"/>
    <cellStyle name="20% - Accent1 2 2 3 3 3 5 2" xfId="4365" xr:uid="{00000000-0005-0000-0000-000035110000}"/>
    <cellStyle name="20% - Accent1 2 2 3 3 3 5 2 2" xfId="4366" xr:uid="{00000000-0005-0000-0000-000036110000}"/>
    <cellStyle name="20% - Accent1 2 2 3 3 3 5 2 2 2" xfId="4367" xr:uid="{00000000-0005-0000-0000-000037110000}"/>
    <cellStyle name="20% - Accent1 2 2 3 3 3 5 2 3" xfId="4368" xr:uid="{00000000-0005-0000-0000-000038110000}"/>
    <cellStyle name="20% - Accent1 2 2 3 3 3 5 3" xfId="4369" xr:uid="{00000000-0005-0000-0000-000039110000}"/>
    <cellStyle name="20% - Accent1 2 2 3 3 3 5 3 2" xfId="4370" xr:uid="{00000000-0005-0000-0000-00003A110000}"/>
    <cellStyle name="20% - Accent1 2 2 3 3 3 5 4" xfId="4371" xr:uid="{00000000-0005-0000-0000-00003B110000}"/>
    <cellStyle name="20% - Accent1 2 2 3 3 3 6" xfId="4372" xr:uid="{00000000-0005-0000-0000-00003C110000}"/>
    <cellStyle name="20% - Accent1 2 2 3 3 3 6 2" xfId="4373" xr:uid="{00000000-0005-0000-0000-00003D110000}"/>
    <cellStyle name="20% - Accent1 2 2 3 3 3 6 2 2" xfId="4374" xr:uid="{00000000-0005-0000-0000-00003E110000}"/>
    <cellStyle name="20% - Accent1 2 2 3 3 3 6 2 2 2" xfId="4375" xr:uid="{00000000-0005-0000-0000-00003F110000}"/>
    <cellStyle name="20% - Accent1 2 2 3 3 3 6 2 3" xfId="4376" xr:uid="{00000000-0005-0000-0000-000040110000}"/>
    <cellStyle name="20% - Accent1 2 2 3 3 3 6 3" xfId="4377" xr:uid="{00000000-0005-0000-0000-000041110000}"/>
    <cellStyle name="20% - Accent1 2 2 3 3 3 6 3 2" xfId="4378" xr:uid="{00000000-0005-0000-0000-000042110000}"/>
    <cellStyle name="20% - Accent1 2 2 3 3 3 6 4" xfId="4379" xr:uid="{00000000-0005-0000-0000-000043110000}"/>
    <cellStyle name="20% - Accent1 2 2 3 3 3 7" xfId="4380" xr:uid="{00000000-0005-0000-0000-000044110000}"/>
    <cellStyle name="20% - Accent1 2 2 3 3 3 7 2" xfId="4381" xr:uid="{00000000-0005-0000-0000-000045110000}"/>
    <cellStyle name="20% - Accent1 2 2 3 3 3 7 2 2" xfId="4382" xr:uid="{00000000-0005-0000-0000-000046110000}"/>
    <cellStyle name="20% - Accent1 2 2 3 3 3 7 3" xfId="4383" xr:uid="{00000000-0005-0000-0000-000047110000}"/>
    <cellStyle name="20% - Accent1 2 2 3 3 3 8" xfId="4384" xr:uid="{00000000-0005-0000-0000-000048110000}"/>
    <cellStyle name="20% - Accent1 2 2 3 3 3 8 2" xfId="4385" xr:uid="{00000000-0005-0000-0000-000049110000}"/>
    <cellStyle name="20% - Accent1 2 2 3 3 3 8 2 2" xfId="4386" xr:uid="{00000000-0005-0000-0000-00004A110000}"/>
    <cellStyle name="20% - Accent1 2 2 3 3 3 8 3" xfId="4387" xr:uid="{00000000-0005-0000-0000-00004B110000}"/>
    <cellStyle name="20% - Accent1 2 2 3 3 3 9" xfId="4388" xr:uid="{00000000-0005-0000-0000-00004C110000}"/>
    <cellStyle name="20% - Accent1 2 2 3 3 3 9 2" xfId="4389" xr:uid="{00000000-0005-0000-0000-00004D110000}"/>
    <cellStyle name="20% - Accent1 2 2 3 3 4" xfId="4390" xr:uid="{00000000-0005-0000-0000-00004E110000}"/>
    <cellStyle name="20% - Accent1 2 2 3 3 4 10" xfId="4391" xr:uid="{00000000-0005-0000-0000-00004F110000}"/>
    <cellStyle name="20% - Accent1 2 2 3 3 4 10 2" xfId="4392" xr:uid="{00000000-0005-0000-0000-000050110000}"/>
    <cellStyle name="20% - Accent1 2 2 3 3 4 11" xfId="4393" xr:uid="{00000000-0005-0000-0000-000051110000}"/>
    <cellStyle name="20% - Accent1 2 2 3 3 4 2" xfId="4394" xr:uid="{00000000-0005-0000-0000-000052110000}"/>
    <cellStyle name="20% - Accent1 2 2 3 3 4 2 2" xfId="4395" xr:uid="{00000000-0005-0000-0000-000053110000}"/>
    <cellStyle name="20% - Accent1 2 2 3 3 4 2 2 2" xfId="4396" xr:uid="{00000000-0005-0000-0000-000054110000}"/>
    <cellStyle name="20% - Accent1 2 2 3 3 4 2 2 2 2" xfId="4397" xr:uid="{00000000-0005-0000-0000-000055110000}"/>
    <cellStyle name="20% - Accent1 2 2 3 3 4 2 2 2 2 2" xfId="4398" xr:uid="{00000000-0005-0000-0000-000056110000}"/>
    <cellStyle name="20% - Accent1 2 2 3 3 4 2 2 2 3" xfId="4399" xr:uid="{00000000-0005-0000-0000-000057110000}"/>
    <cellStyle name="20% - Accent1 2 2 3 3 4 2 2 3" xfId="4400" xr:uid="{00000000-0005-0000-0000-000058110000}"/>
    <cellStyle name="20% - Accent1 2 2 3 3 4 2 2 3 2" xfId="4401" xr:uid="{00000000-0005-0000-0000-000059110000}"/>
    <cellStyle name="20% - Accent1 2 2 3 3 4 2 2 4" xfId="4402" xr:uid="{00000000-0005-0000-0000-00005A110000}"/>
    <cellStyle name="20% - Accent1 2 2 3 3 4 2 3" xfId="4403" xr:uid="{00000000-0005-0000-0000-00005B110000}"/>
    <cellStyle name="20% - Accent1 2 2 3 3 4 2 3 2" xfId="4404" xr:uid="{00000000-0005-0000-0000-00005C110000}"/>
    <cellStyle name="20% - Accent1 2 2 3 3 4 2 3 2 2" xfId="4405" xr:uid="{00000000-0005-0000-0000-00005D110000}"/>
    <cellStyle name="20% - Accent1 2 2 3 3 4 2 3 2 2 2" xfId="4406" xr:uid="{00000000-0005-0000-0000-00005E110000}"/>
    <cellStyle name="20% - Accent1 2 2 3 3 4 2 3 2 3" xfId="4407" xr:uid="{00000000-0005-0000-0000-00005F110000}"/>
    <cellStyle name="20% - Accent1 2 2 3 3 4 2 3 3" xfId="4408" xr:uid="{00000000-0005-0000-0000-000060110000}"/>
    <cellStyle name="20% - Accent1 2 2 3 3 4 2 3 3 2" xfId="4409" xr:uid="{00000000-0005-0000-0000-000061110000}"/>
    <cellStyle name="20% - Accent1 2 2 3 3 4 2 3 4" xfId="4410" xr:uid="{00000000-0005-0000-0000-000062110000}"/>
    <cellStyle name="20% - Accent1 2 2 3 3 4 2 4" xfId="4411" xr:uid="{00000000-0005-0000-0000-000063110000}"/>
    <cellStyle name="20% - Accent1 2 2 3 3 4 2 4 2" xfId="4412" xr:uid="{00000000-0005-0000-0000-000064110000}"/>
    <cellStyle name="20% - Accent1 2 2 3 3 4 2 4 2 2" xfId="4413" xr:uid="{00000000-0005-0000-0000-000065110000}"/>
    <cellStyle name="20% - Accent1 2 2 3 3 4 2 4 2 2 2" xfId="4414" xr:uid="{00000000-0005-0000-0000-000066110000}"/>
    <cellStyle name="20% - Accent1 2 2 3 3 4 2 4 2 3" xfId="4415" xr:uid="{00000000-0005-0000-0000-000067110000}"/>
    <cellStyle name="20% - Accent1 2 2 3 3 4 2 4 3" xfId="4416" xr:uid="{00000000-0005-0000-0000-000068110000}"/>
    <cellStyle name="20% - Accent1 2 2 3 3 4 2 4 3 2" xfId="4417" xr:uid="{00000000-0005-0000-0000-000069110000}"/>
    <cellStyle name="20% - Accent1 2 2 3 3 4 2 4 4" xfId="4418" xr:uid="{00000000-0005-0000-0000-00006A110000}"/>
    <cellStyle name="20% - Accent1 2 2 3 3 4 2 5" xfId="4419" xr:uid="{00000000-0005-0000-0000-00006B110000}"/>
    <cellStyle name="20% - Accent1 2 2 3 3 4 2 5 2" xfId="4420" xr:uid="{00000000-0005-0000-0000-00006C110000}"/>
    <cellStyle name="20% - Accent1 2 2 3 3 4 2 5 2 2" xfId="4421" xr:uid="{00000000-0005-0000-0000-00006D110000}"/>
    <cellStyle name="20% - Accent1 2 2 3 3 4 2 5 3" xfId="4422" xr:uid="{00000000-0005-0000-0000-00006E110000}"/>
    <cellStyle name="20% - Accent1 2 2 3 3 4 2 6" xfId="4423" xr:uid="{00000000-0005-0000-0000-00006F110000}"/>
    <cellStyle name="20% - Accent1 2 2 3 3 4 2 6 2" xfId="4424" xr:uid="{00000000-0005-0000-0000-000070110000}"/>
    <cellStyle name="20% - Accent1 2 2 3 3 4 2 6 2 2" xfId="4425" xr:uid="{00000000-0005-0000-0000-000071110000}"/>
    <cellStyle name="20% - Accent1 2 2 3 3 4 2 6 3" xfId="4426" xr:uid="{00000000-0005-0000-0000-000072110000}"/>
    <cellStyle name="20% - Accent1 2 2 3 3 4 2 7" xfId="4427" xr:uid="{00000000-0005-0000-0000-000073110000}"/>
    <cellStyle name="20% - Accent1 2 2 3 3 4 2 7 2" xfId="4428" xr:uid="{00000000-0005-0000-0000-000074110000}"/>
    <cellStyle name="20% - Accent1 2 2 3 3 4 2 8" xfId="4429" xr:uid="{00000000-0005-0000-0000-000075110000}"/>
    <cellStyle name="20% - Accent1 2 2 3 3 4 2 8 2" xfId="4430" xr:uid="{00000000-0005-0000-0000-000076110000}"/>
    <cellStyle name="20% - Accent1 2 2 3 3 4 2 9" xfId="4431" xr:uid="{00000000-0005-0000-0000-000077110000}"/>
    <cellStyle name="20% - Accent1 2 2 3 3 4 3" xfId="4432" xr:uid="{00000000-0005-0000-0000-000078110000}"/>
    <cellStyle name="20% - Accent1 2 2 3 3 4 3 2" xfId="4433" xr:uid="{00000000-0005-0000-0000-000079110000}"/>
    <cellStyle name="20% - Accent1 2 2 3 3 4 3 2 2" xfId="4434" xr:uid="{00000000-0005-0000-0000-00007A110000}"/>
    <cellStyle name="20% - Accent1 2 2 3 3 4 3 2 2 2" xfId="4435" xr:uid="{00000000-0005-0000-0000-00007B110000}"/>
    <cellStyle name="20% - Accent1 2 2 3 3 4 3 2 2 2 2" xfId="4436" xr:uid="{00000000-0005-0000-0000-00007C110000}"/>
    <cellStyle name="20% - Accent1 2 2 3 3 4 3 2 2 3" xfId="4437" xr:uid="{00000000-0005-0000-0000-00007D110000}"/>
    <cellStyle name="20% - Accent1 2 2 3 3 4 3 2 3" xfId="4438" xr:uid="{00000000-0005-0000-0000-00007E110000}"/>
    <cellStyle name="20% - Accent1 2 2 3 3 4 3 2 3 2" xfId="4439" xr:uid="{00000000-0005-0000-0000-00007F110000}"/>
    <cellStyle name="20% - Accent1 2 2 3 3 4 3 2 4" xfId="4440" xr:uid="{00000000-0005-0000-0000-000080110000}"/>
    <cellStyle name="20% - Accent1 2 2 3 3 4 3 3" xfId="4441" xr:uid="{00000000-0005-0000-0000-000081110000}"/>
    <cellStyle name="20% - Accent1 2 2 3 3 4 3 3 2" xfId="4442" xr:uid="{00000000-0005-0000-0000-000082110000}"/>
    <cellStyle name="20% - Accent1 2 2 3 3 4 3 3 2 2" xfId="4443" xr:uid="{00000000-0005-0000-0000-000083110000}"/>
    <cellStyle name="20% - Accent1 2 2 3 3 4 3 3 2 2 2" xfId="4444" xr:uid="{00000000-0005-0000-0000-000084110000}"/>
    <cellStyle name="20% - Accent1 2 2 3 3 4 3 3 2 3" xfId="4445" xr:uid="{00000000-0005-0000-0000-000085110000}"/>
    <cellStyle name="20% - Accent1 2 2 3 3 4 3 3 3" xfId="4446" xr:uid="{00000000-0005-0000-0000-000086110000}"/>
    <cellStyle name="20% - Accent1 2 2 3 3 4 3 3 3 2" xfId="4447" xr:uid="{00000000-0005-0000-0000-000087110000}"/>
    <cellStyle name="20% - Accent1 2 2 3 3 4 3 3 4" xfId="4448" xr:uid="{00000000-0005-0000-0000-000088110000}"/>
    <cellStyle name="20% - Accent1 2 2 3 3 4 3 4" xfId="4449" xr:uid="{00000000-0005-0000-0000-000089110000}"/>
    <cellStyle name="20% - Accent1 2 2 3 3 4 3 4 2" xfId="4450" xr:uid="{00000000-0005-0000-0000-00008A110000}"/>
    <cellStyle name="20% - Accent1 2 2 3 3 4 3 4 2 2" xfId="4451" xr:uid="{00000000-0005-0000-0000-00008B110000}"/>
    <cellStyle name="20% - Accent1 2 2 3 3 4 3 4 2 2 2" xfId="4452" xr:uid="{00000000-0005-0000-0000-00008C110000}"/>
    <cellStyle name="20% - Accent1 2 2 3 3 4 3 4 2 3" xfId="4453" xr:uid="{00000000-0005-0000-0000-00008D110000}"/>
    <cellStyle name="20% - Accent1 2 2 3 3 4 3 4 3" xfId="4454" xr:uid="{00000000-0005-0000-0000-00008E110000}"/>
    <cellStyle name="20% - Accent1 2 2 3 3 4 3 4 3 2" xfId="4455" xr:uid="{00000000-0005-0000-0000-00008F110000}"/>
    <cellStyle name="20% - Accent1 2 2 3 3 4 3 4 4" xfId="4456" xr:uid="{00000000-0005-0000-0000-000090110000}"/>
    <cellStyle name="20% - Accent1 2 2 3 3 4 3 5" xfId="4457" xr:uid="{00000000-0005-0000-0000-000091110000}"/>
    <cellStyle name="20% - Accent1 2 2 3 3 4 3 5 2" xfId="4458" xr:uid="{00000000-0005-0000-0000-000092110000}"/>
    <cellStyle name="20% - Accent1 2 2 3 3 4 3 5 2 2" xfId="4459" xr:uid="{00000000-0005-0000-0000-000093110000}"/>
    <cellStyle name="20% - Accent1 2 2 3 3 4 3 5 3" xfId="4460" xr:uid="{00000000-0005-0000-0000-000094110000}"/>
    <cellStyle name="20% - Accent1 2 2 3 3 4 3 6" xfId="4461" xr:uid="{00000000-0005-0000-0000-000095110000}"/>
    <cellStyle name="20% - Accent1 2 2 3 3 4 3 6 2" xfId="4462" xr:uid="{00000000-0005-0000-0000-000096110000}"/>
    <cellStyle name="20% - Accent1 2 2 3 3 4 3 6 2 2" xfId="4463" xr:uid="{00000000-0005-0000-0000-000097110000}"/>
    <cellStyle name="20% - Accent1 2 2 3 3 4 3 6 3" xfId="4464" xr:uid="{00000000-0005-0000-0000-000098110000}"/>
    <cellStyle name="20% - Accent1 2 2 3 3 4 3 7" xfId="4465" xr:uid="{00000000-0005-0000-0000-000099110000}"/>
    <cellStyle name="20% - Accent1 2 2 3 3 4 3 7 2" xfId="4466" xr:uid="{00000000-0005-0000-0000-00009A110000}"/>
    <cellStyle name="20% - Accent1 2 2 3 3 4 3 8" xfId="4467" xr:uid="{00000000-0005-0000-0000-00009B110000}"/>
    <cellStyle name="20% - Accent1 2 2 3 3 4 3 8 2" xfId="4468" xr:uid="{00000000-0005-0000-0000-00009C110000}"/>
    <cellStyle name="20% - Accent1 2 2 3 3 4 3 9" xfId="4469" xr:uid="{00000000-0005-0000-0000-00009D110000}"/>
    <cellStyle name="20% - Accent1 2 2 3 3 4 4" xfId="4470" xr:uid="{00000000-0005-0000-0000-00009E110000}"/>
    <cellStyle name="20% - Accent1 2 2 3 3 4 4 2" xfId="4471" xr:uid="{00000000-0005-0000-0000-00009F110000}"/>
    <cellStyle name="20% - Accent1 2 2 3 3 4 4 2 2" xfId="4472" xr:uid="{00000000-0005-0000-0000-0000A0110000}"/>
    <cellStyle name="20% - Accent1 2 2 3 3 4 4 2 2 2" xfId="4473" xr:uid="{00000000-0005-0000-0000-0000A1110000}"/>
    <cellStyle name="20% - Accent1 2 2 3 3 4 4 2 3" xfId="4474" xr:uid="{00000000-0005-0000-0000-0000A2110000}"/>
    <cellStyle name="20% - Accent1 2 2 3 3 4 4 3" xfId="4475" xr:uid="{00000000-0005-0000-0000-0000A3110000}"/>
    <cellStyle name="20% - Accent1 2 2 3 3 4 4 3 2" xfId="4476" xr:uid="{00000000-0005-0000-0000-0000A4110000}"/>
    <cellStyle name="20% - Accent1 2 2 3 3 4 4 4" xfId="4477" xr:uid="{00000000-0005-0000-0000-0000A5110000}"/>
    <cellStyle name="20% - Accent1 2 2 3 3 4 5" xfId="4478" xr:uid="{00000000-0005-0000-0000-0000A6110000}"/>
    <cellStyle name="20% - Accent1 2 2 3 3 4 5 2" xfId="4479" xr:uid="{00000000-0005-0000-0000-0000A7110000}"/>
    <cellStyle name="20% - Accent1 2 2 3 3 4 5 2 2" xfId="4480" xr:uid="{00000000-0005-0000-0000-0000A8110000}"/>
    <cellStyle name="20% - Accent1 2 2 3 3 4 5 2 2 2" xfId="4481" xr:uid="{00000000-0005-0000-0000-0000A9110000}"/>
    <cellStyle name="20% - Accent1 2 2 3 3 4 5 2 3" xfId="4482" xr:uid="{00000000-0005-0000-0000-0000AA110000}"/>
    <cellStyle name="20% - Accent1 2 2 3 3 4 5 3" xfId="4483" xr:uid="{00000000-0005-0000-0000-0000AB110000}"/>
    <cellStyle name="20% - Accent1 2 2 3 3 4 5 3 2" xfId="4484" xr:uid="{00000000-0005-0000-0000-0000AC110000}"/>
    <cellStyle name="20% - Accent1 2 2 3 3 4 5 4" xfId="4485" xr:uid="{00000000-0005-0000-0000-0000AD110000}"/>
    <cellStyle name="20% - Accent1 2 2 3 3 4 6" xfId="4486" xr:uid="{00000000-0005-0000-0000-0000AE110000}"/>
    <cellStyle name="20% - Accent1 2 2 3 3 4 6 2" xfId="4487" xr:uid="{00000000-0005-0000-0000-0000AF110000}"/>
    <cellStyle name="20% - Accent1 2 2 3 3 4 6 2 2" xfId="4488" xr:uid="{00000000-0005-0000-0000-0000B0110000}"/>
    <cellStyle name="20% - Accent1 2 2 3 3 4 6 2 2 2" xfId="4489" xr:uid="{00000000-0005-0000-0000-0000B1110000}"/>
    <cellStyle name="20% - Accent1 2 2 3 3 4 6 2 3" xfId="4490" xr:uid="{00000000-0005-0000-0000-0000B2110000}"/>
    <cellStyle name="20% - Accent1 2 2 3 3 4 6 3" xfId="4491" xr:uid="{00000000-0005-0000-0000-0000B3110000}"/>
    <cellStyle name="20% - Accent1 2 2 3 3 4 6 3 2" xfId="4492" xr:uid="{00000000-0005-0000-0000-0000B4110000}"/>
    <cellStyle name="20% - Accent1 2 2 3 3 4 6 4" xfId="4493" xr:uid="{00000000-0005-0000-0000-0000B5110000}"/>
    <cellStyle name="20% - Accent1 2 2 3 3 4 7" xfId="4494" xr:uid="{00000000-0005-0000-0000-0000B6110000}"/>
    <cellStyle name="20% - Accent1 2 2 3 3 4 7 2" xfId="4495" xr:uid="{00000000-0005-0000-0000-0000B7110000}"/>
    <cellStyle name="20% - Accent1 2 2 3 3 4 7 2 2" xfId="4496" xr:uid="{00000000-0005-0000-0000-0000B8110000}"/>
    <cellStyle name="20% - Accent1 2 2 3 3 4 7 3" xfId="4497" xr:uid="{00000000-0005-0000-0000-0000B9110000}"/>
    <cellStyle name="20% - Accent1 2 2 3 3 4 8" xfId="4498" xr:uid="{00000000-0005-0000-0000-0000BA110000}"/>
    <cellStyle name="20% - Accent1 2 2 3 3 4 8 2" xfId="4499" xr:uid="{00000000-0005-0000-0000-0000BB110000}"/>
    <cellStyle name="20% - Accent1 2 2 3 3 4 8 2 2" xfId="4500" xr:uid="{00000000-0005-0000-0000-0000BC110000}"/>
    <cellStyle name="20% - Accent1 2 2 3 3 4 8 3" xfId="4501" xr:uid="{00000000-0005-0000-0000-0000BD110000}"/>
    <cellStyle name="20% - Accent1 2 2 3 3 4 9" xfId="4502" xr:uid="{00000000-0005-0000-0000-0000BE110000}"/>
    <cellStyle name="20% - Accent1 2 2 3 3 4 9 2" xfId="4503" xr:uid="{00000000-0005-0000-0000-0000BF110000}"/>
    <cellStyle name="20% - Accent1 2 2 3 3 5" xfId="4504" xr:uid="{00000000-0005-0000-0000-0000C0110000}"/>
    <cellStyle name="20% - Accent1 2 2 3 3 5 2" xfId="4505" xr:uid="{00000000-0005-0000-0000-0000C1110000}"/>
    <cellStyle name="20% - Accent1 2 2 3 3 5 2 2" xfId="4506" xr:uid="{00000000-0005-0000-0000-0000C2110000}"/>
    <cellStyle name="20% - Accent1 2 2 3 3 5 2 2 2" xfId="4507" xr:uid="{00000000-0005-0000-0000-0000C3110000}"/>
    <cellStyle name="20% - Accent1 2 2 3 3 5 2 2 2 2" xfId="4508" xr:uid="{00000000-0005-0000-0000-0000C4110000}"/>
    <cellStyle name="20% - Accent1 2 2 3 3 5 2 2 3" xfId="4509" xr:uid="{00000000-0005-0000-0000-0000C5110000}"/>
    <cellStyle name="20% - Accent1 2 2 3 3 5 2 3" xfId="4510" xr:uid="{00000000-0005-0000-0000-0000C6110000}"/>
    <cellStyle name="20% - Accent1 2 2 3 3 5 2 3 2" xfId="4511" xr:uid="{00000000-0005-0000-0000-0000C7110000}"/>
    <cellStyle name="20% - Accent1 2 2 3 3 5 2 4" xfId="4512" xr:uid="{00000000-0005-0000-0000-0000C8110000}"/>
    <cellStyle name="20% - Accent1 2 2 3 3 5 3" xfId="4513" xr:uid="{00000000-0005-0000-0000-0000C9110000}"/>
    <cellStyle name="20% - Accent1 2 2 3 3 5 3 2" xfId="4514" xr:uid="{00000000-0005-0000-0000-0000CA110000}"/>
    <cellStyle name="20% - Accent1 2 2 3 3 5 3 2 2" xfId="4515" xr:uid="{00000000-0005-0000-0000-0000CB110000}"/>
    <cellStyle name="20% - Accent1 2 2 3 3 5 3 2 2 2" xfId="4516" xr:uid="{00000000-0005-0000-0000-0000CC110000}"/>
    <cellStyle name="20% - Accent1 2 2 3 3 5 3 2 3" xfId="4517" xr:uid="{00000000-0005-0000-0000-0000CD110000}"/>
    <cellStyle name="20% - Accent1 2 2 3 3 5 3 3" xfId="4518" xr:uid="{00000000-0005-0000-0000-0000CE110000}"/>
    <cellStyle name="20% - Accent1 2 2 3 3 5 3 3 2" xfId="4519" xr:uid="{00000000-0005-0000-0000-0000CF110000}"/>
    <cellStyle name="20% - Accent1 2 2 3 3 5 3 4" xfId="4520" xr:uid="{00000000-0005-0000-0000-0000D0110000}"/>
    <cellStyle name="20% - Accent1 2 2 3 3 5 4" xfId="4521" xr:uid="{00000000-0005-0000-0000-0000D1110000}"/>
    <cellStyle name="20% - Accent1 2 2 3 3 5 4 2" xfId="4522" xr:uid="{00000000-0005-0000-0000-0000D2110000}"/>
    <cellStyle name="20% - Accent1 2 2 3 3 5 4 2 2" xfId="4523" xr:uid="{00000000-0005-0000-0000-0000D3110000}"/>
    <cellStyle name="20% - Accent1 2 2 3 3 5 4 2 2 2" xfId="4524" xr:uid="{00000000-0005-0000-0000-0000D4110000}"/>
    <cellStyle name="20% - Accent1 2 2 3 3 5 4 2 3" xfId="4525" xr:uid="{00000000-0005-0000-0000-0000D5110000}"/>
    <cellStyle name="20% - Accent1 2 2 3 3 5 4 3" xfId="4526" xr:uid="{00000000-0005-0000-0000-0000D6110000}"/>
    <cellStyle name="20% - Accent1 2 2 3 3 5 4 3 2" xfId="4527" xr:uid="{00000000-0005-0000-0000-0000D7110000}"/>
    <cellStyle name="20% - Accent1 2 2 3 3 5 4 4" xfId="4528" xr:uid="{00000000-0005-0000-0000-0000D8110000}"/>
    <cellStyle name="20% - Accent1 2 2 3 3 5 5" xfId="4529" xr:uid="{00000000-0005-0000-0000-0000D9110000}"/>
    <cellStyle name="20% - Accent1 2 2 3 3 5 5 2" xfId="4530" xr:uid="{00000000-0005-0000-0000-0000DA110000}"/>
    <cellStyle name="20% - Accent1 2 2 3 3 5 5 2 2" xfId="4531" xr:uid="{00000000-0005-0000-0000-0000DB110000}"/>
    <cellStyle name="20% - Accent1 2 2 3 3 5 5 3" xfId="4532" xr:uid="{00000000-0005-0000-0000-0000DC110000}"/>
    <cellStyle name="20% - Accent1 2 2 3 3 5 6" xfId="4533" xr:uid="{00000000-0005-0000-0000-0000DD110000}"/>
    <cellStyle name="20% - Accent1 2 2 3 3 5 6 2" xfId="4534" xr:uid="{00000000-0005-0000-0000-0000DE110000}"/>
    <cellStyle name="20% - Accent1 2 2 3 3 5 6 2 2" xfId="4535" xr:uid="{00000000-0005-0000-0000-0000DF110000}"/>
    <cellStyle name="20% - Accent1 2 2 3 3 5 6 3" xfId="4536" xr:uid="{00000000-0005-0000-0000-0000E0110000}"/>
    <cellStyle name="20% - Accent1 2 2 3 3 5 7" xfId="4537" xr:uid="{00000000-0005-0000-0000-0000E1110000}"/>
    <cellStyle name="20% - Accent1 2 2 3 3 5 7 2" xfId="4538" xr:uid="{00000000-0005-0000-0000-0000E2110000}"/>
    <cellStyle name="20% - Accent1 2 2 3 3 5 8" xfId="4539" xr:uid="{00000000-0005-0000-0000-0000E3110000}"/>
    <cellStyle name="20% - Accent1 2 2 3 3 5 8 2" xfId="4540" xr:uid="{00000000-0005-0000-0000-0000E4110000}"/>
    <cellStyle name="20% - Accent1 2 2 3 3 5 9" xfId="4541" xr:uid="{00000000-0005-0000-0000-0000E5110000}"/>
    <cellStyle name="20% - Accent1 2 2 3 3 6" xfId="4542" xr:uid="{00000000-0005-0000-0000-0000E6110000}"/>
    <cellStyle name="20% - Accent1 2 2 3 3 6 2" xfId="4543" xr:uid="{00000000-0005-0000-0000-0000E7110000}"/>
    <cellStyle name="20% - Accent1 2 2 3 3 6 2 2" xfId="4544" xr:uid="{00000000-0005-0000-0000-0000E8110000}"/>
    <cellStyle name="20% - Accent1 2 2 3 3 6 2 2 2" xfId="4545" xr:uid="{00000000-0005-0000-0000-0000E9110000}"/>
    <cellStyle name="20% - Accent1 2 2 3 3 6 2 2 2 2" xfId="4546" xr:uid="{00000000-0005-0000-0000-0000EA110000}"/>
    <cellStyle name="20% - Accent1 2 2 3 3 6 2 2 3" xfId="4547" xr:uid="{00000000-0005-0000-0000-0000EB110000}"/>
    <cellStyle name="20% - Accent1 2 2 3 3 6 2 3" xfId="4548" xr:uid="{00000000-0005-0000-0000-0000EC110000}"/>
    <cellStyle name="20% - Accent1 2 2 3 3 6 2 3 2" xfId="4549" xr:uid="{00000000-0005-0000-0000-0000ED110000}"/>
    <cellStyle name="20% - Accent1 2 2 3 3 6 2 4" xfId="4550" xr:uid="{00000000-0005-0000-0000-0000EE110000}"/>
    <cellStyle name="20% - Accent1 2 2 3 3 6 3" xfId="4551" xr:uid="{00000000-0005-0000-0000-0000EF110000}"/>
    <cellStyle name="20% - Accent1 2 2 3 3 6 3 2" xfId="4552" xr:uid="{00000000-0005-0000-0000-0000F0110000}"/>
    <cellStyle name="20% - Accent1 2 2 3 3 6 3 2 2" xfId="4553" xr:uid="{00000000-0005-0000-0000-0000F1110000}"/>
    <cellStyle name="20% - Accent1 2 2 3 3 6 3 2 2 2" xfId="4554" xr:uid="{00000000-0005-0000-0000-0000F2110000}"/>
    <cellStyle name="20% - Accent1 2 2 3 3 6 3 2 3" xfId="4555" xr:uid="{00000000-0005-0000-0000-0000F3110000}"/>
    <cellStyle name="20% - Accent1 2 2 3 3 6 3 3" xfId="4556" xr:uid="{00000000-0005-0000-0000-0000F4110000}"/>
    <cellStyle name="20% - Accent1 2 2 3 3 6 3 3 2" xfId="4557" xr:uid="{00000000-0005-0000-0000-0000F5110000}"/>
    <cellStyle name="20% - Accent1 2 2 3 3 6 3 4" xfId="4558" xr:uid="{00000000-0005-0000-0000-0000F6110000}"/>
    <cellStyle name="20% - Accent1 2 2 3 3 6 4" xfId="4559" xr:uid="{00000000-0005-0000-0000-0000F7110000}"/>
    <cellStyle name="20% - Accent1 2 2 3 3 6 4 2" xfId="4560" xr:uid="{00000000-0005-0000-0000-0000F8110000}"/>
    <cellStyle name="20% - Accent1 2 2 3 3 6 4 2 2" xfId="4561" xr:uid="{00000000-0005-0000-0000-0000F9110000}"/>
    <cellStyle name="20% - Accent1 2 2 3 3 6 4 2 2 2" xfId="4562" xr:uid="{00000000-0005-0000-0000-0000FA110000}"/>
    <cellStyle name="20% - Accent1 2 2 3 3 6 4 2 3" xfId="4563" xr:uid="{00000000-0005-0000-0000-0000FB110000}"/>
    <cellStyle name="20% - Accent1 2 2 3 3 6 4 3" xfId="4564" xr:uid="{00000000-0005-0000-0000-0000FC110000}"/>
    <cellStyle name="20% - Accent1 2 2 3 3 6 4 3 2" xfId="4565" xr:uid="{00000000-0005-0000-0000-0000FD110000}"/>
    <cellStyle name="20% - Accent1 2 2 3 3 6 4 4" xfId="4566" xr:uid="{00000000-0005-0000-0000-0000FE110000}"/>
    <cellStyle name="20% - Accent1 2 2 3 3 6 5" xfId="4567" xr:uid="{00000000-0005-0000-0000-0000FF110000}"/>
    <cellStyle name="20% - Accent1 2 2 3 3 6 5 2" xfId="4568" xr:uid="{00000000-0005-0000-0000-000000120000}"/>
    <cellStyle name="20% - Accent1 2 2 3 3 6 5 2 2" xfId="4569" xr:uid="{00000000-0005-0000-0000-000001120000}"/>
    <cellStyle name="20% - Accent1 2 2 3 3 6 5 3" xfId="4570" xr:uid="{00000000-0005-0000-0000-000002120000}"/>
    <cellStyle name="20% - Accent1 2 2 3 3 6 6" xfId="4571" xr:uid="{00000000-0005-0000-0000-000003120000}"/>
    <cellStyle name="20% - Accent1 2 2 3 3 6 6 2" xfId="4572" xr:uid="{00000000-0005-0000-0000-000004120000}"/>
    <cellStyle name="20% - Accent1 2 2 3 3 6 6 2 2" xfId="4573" xr:uid="{00000000-0005-0000-0000-000005120000}"/>
    <cellStyle name="20% - Accent1 2 2 3 3 6 6 3" xfId="4574" xr:uid="{00000000-0005-0000-0000-000006120000}"/>
    <cellStyle name="20% - Accent1 2 2 3 3 6 7" xfId="4575" xr:uid="{00000000-0005-0000-0000-000007120000}"/>
    <cellStyle name="20% - Accent1 2 2 3 3 6 7 2" xfId="4576" xr:uid="{00000000-0005-0000-0000-000008120000}"/>
    <cellStyle name="20% - Accent1 2 2 3 3 6 8" xfId="4577" xr:uid="{00000000-0005-0000-0000-000009120000}"/>
    <cellStyle name="20% - Accent1 2 2 3 3 6 8 2" xfId="4578" xr:uid="{00000000-0005-0000-0000-00000A120000}"/>
    <cellStyle name="20% - Accent1 2 2 3 3 6 9" xfId="4579" xr:uid="{00000000-0005-0000-0000-00000B120000}"/>
    <cellStyle name="20% - Accent1 2 2 3 3 7" xfId="4580" xr:uid="{00000000-0005-0000-0000-00000C120000}"/>
    <cellStyle name="20% - Accent1 2 2 3 3 7 2" xfId="4581" xr:uid="{00000000-0005-0000-0000-00000D120000}"/>
    <cellStyle name="20% - Accent1 2 2 3 3 7 2 2" xfId="4582" xr:uid="{00000000-0005-0000-0000-00000E120000}"/>
    <cellStyle name="20% - Accent1 2 2 3 3 7 2 2 2" xfId="4583" xr:uid="{00000000-0005-0000-0000-00000F120000}"/>
    <cellStyle name="20% - Accent1 2 2 3 3 7 2 3" xfId="4584" xr:uid="{00000000-0005-0000-0000-000010120000}"/>
    <cellStyle name="20% - Accent1 2 2 3 3 7 3" xfId="4585" xr:uid="{00000000-0005-0000-0000-000011120000}"/>
    <cellStyle name="20% - Accent1 2 2 3 3 7 3 2" xfId="4586" xr:uid="{00000000-0005-0000-0000-000012120000}"/>
    <cellStyle name="20% - Accent1 2 2 3 3 7 4" xfId="4587" xr:uid="{00000000-0005-0000-0000-000013120000}"/>
    <cellStyle name="20% - Accent1 2 2 3 3 8" xfId="4588" xr:uid="{00000000-0005-0000-0000-000014120000}"/>
    <cellStyle name="20% - Accent1 2 2 3 3 8 2" xfId="4589" xr:uid="{00000000-0005-0000-0000-000015120000}"/>
    <cellStyle name="20% - Accent1 2 2 3 3 8 2 2" xfId="4590" xr:uid="{00000000-0005-0000-0000-000016120000}"/>
    <cellStyle name="20% - Accent1 2 2 3 3 8 2 2 2" xfId="4591" xr:uid="{00000000-0005-0000-0000-000017120000}"/>
    <cellStyle name="20% - Accent1 2 2 3 3 8 2 3" xfId="4592" xr:uid="{00000000-0005-0000-0000-000018120000}"/>
    <cellStyle name="20% - Accent1 2 2 3 3 8 3" xfId="4593" xr:uid="{00000000-0005-0000-0000-000019120000}"/>
    <cellStyle name="20% - Accent1 2 2 3 3 8 3 2" xfId="4594" xr:uid="{00000000-0005-0000-0000-00001A120000}"/>
    <cellStyle name="20% - Accent1 2 2 3 3 8 4" xfId="4595" xr:uid="{00000000-0005-0000-0000-00001B120000}"/>
    <cellStyle name="20% - Accent1 2 2 3 3 9" xfId="4596" xr:uid="{00000000-0005-0000-0000-00001C120000}"/>
    <cellStyle name="20% - Accent1 2 2 3 3 9 2" xfId="4597" xr:uid="{00000000-0005-0000-0000-00001D120000}"/>
    <cellStyle name="20% - Accent1 2 2 3 3 9 2 2" xfId="4598" xr:uid="{00000000-0005-0000-0000-00001E120000}"/>
    <cellStyle name="20% - Accent1 2 2 3 3 9 2 2 2" xfId="4599" xr:uid="{00000000-0005-0000-0000-00001F120000}"/>
    <cellStyle name="20% - Accent1 2 2 3 3 9 2 3" xfId="4600" xr:uid="{00000000-0005-0000-0000-000020120000}"/>
    <cellStyle name="20% - Accent1 2 2 3 3 9 3" xfId="4601" xr:uid="{00000000-0005-0000-0000-000021120000}"/>
    <cellStyle name="20% - Accent1 2 2 3 3 9 3 2" xfId="4602" xr:uid="{00000000-0005-0000-0000-000022120000}"/>
    <cellStyle name="20% - Accent1 2 2 3 3 9 4" xfId="4603" xr:uid="{00000000-0005-0000-0000-000023120000}"/>
    <cellStyle name="20% - Accent1 2 2 3 4" xfId="4604" xr:uid="{00000000-0005-0000-0000-000024120000}"/>
    <cellStyle name="20% - Accent1 2 2 3 4 10" xfId="4605" xr:uid="{00000000-0005-0000-0000-000025120000}"/>
    <cellStyle name="20% - Accent1 2 2 3 4 10 2" xfId="4606" xr:uid="{00000000-0005-0000-0000-000026120000}"/>
    <cellStyle name="20% - Accent1 2 2 3 4 11" xfId="4607" xr:uid="{00000000-0005-0000-0000-000027120000}"/>
    <cellStyle name="20% - Accent1 2 2 3 4 2" xfId="4608" xr:uid="{00000000-0005-0000-0000-000028120000}"/>
    <cellStyle name="20% - Accent1 2 2 3 4 2 2" xfId="4609" xr:uid="{00000000-0005-0000-0000-000029120000}"/>
    <cellStyle name="20% - Accent1 2 2 3 4 2 2 2" xfId="4610" xr:uid="{00000000-0005-0000-0000-00002A120000}"/>
    <cellStyle name="20% - Accent1 2 2 3 4 2 2 2 2" xfId="4611" xr:uid="{00000000-0005-0000-0000-00002B120000}"/>
    <cellStyle name="20% - Accent1 2 2 3 4 2 2 2 2 2" xfId="4612" xr:uid="{00000000-0005-0000-0000-00002C120000}"/>
    <cellStyle name="20% - Accent1 2 2 3 4 2 2 2 3" xfId="4613" xr:uid="{00000000-0005-0000-0000-00002D120000}"/>
    <cellStyle name="20% - Accent1 2 2 3 4 2 2 3" xfId="4614" xr:uid="{00000000-0005-0000-0000-00002E120000}"/>
    <cellStyle name="20% - Accent1 2 2 3 4 2 2 3 2" xfId="4615" xr:uid="{00000000-0005-0000-0000-00002F120000}"/>
    <cellStyle name="20% - Accent1 2 2 3 4 2 2 4" xfId="4616" xr:uid="{00000000-0005-0000-0000-000030120000}"/>
    <cellStyle name="20% - Accent1 2 2 3 4 2 3" xfId="4617" xr:uid="{00000000-0005-0000-0000-000031120000}"/>
    <cellStyle name="20% - Accent1 2 2 3 4 2 3 2" xfId="4618" xr:uid="{00000000-0005-0000-0000-000032120000}"/>
    <cellStyle name="20% - Accent1 2 2 3 4 2 3 2 2" xfId="4619" xr:uid="{00000000-0005-0000-0000-000033120000}"/>
    <cellStyle name="20% - Accent1 2 2 3 4 2 3 2 2 2" xfId="4620" xr:uid="{00000000-0005-0000-0000-000034120000}"/>
    <cellStyle name="20% - Accent1 2 2 3 4 2 3 2 3" xfId="4621" xr:uid="{00000000-0005-0000-0000-000035120000}"/>
    <cellStyle name="20% - Accent1 2 2 3 4 2 3 3" xfId="4622" xr:uid="{00000000-0005-0000-0000-000036120000}"/>
    <cellStyle name="20% - Accent1 2 2 3 4 2 3 3 2" xfId="4623" xr:uid="{00000000-0005-0000-0000-000037120000}"/>
    <cellStyle name="20% - Accent1 2 2 3 4 2 3 4" xfId="4624" xr:uid="{00000000-0005-0000-0000-000038120000}"/>
    <cellStyle name="20% - Accent1 2 2 3 4 2 4" xfId="4625" xr:uid="{00000000-0005-0000-0000-000039120000}"/>
    <cellStyle name="20% - Accent1 2 2 3 4 2 4 2" xfId="4626" xr:uid="{00000000-0005-0000-0000-00003A120000}"/>
    <cellStyle name="20% - Accent1 2 2 3 4 2 4 2 2" xfId="4627" xr:uid="{00000000-0005-0000-0000-00003B120000}"/>
    <cellStyle name="20% - Accent1 2 2 3 4 2 4 2 2 2" xfId="4628" xr:uid="{00000000-0005-0000-0000-00003C120000}"/>
    <cellStyle name="20% - Accent1 2 2 3 4 2 4 2 3" xfId="4629" xr:uid="{00000000-0005-0000-0000-00003D120000}"/>
    <cellStyle name="20% - Accent1 2 2 3 4 2 4 3" xfId="4630" xr:uid="{00000000-0005-0000-0000-00003E120000}"/>
    <cellStyle name="20% - Accent1 2 2 3 4 2 4 3 2" xfId="4631" xr:uid="{00000000-0005-0000-0000-00003F120000}"/>
    <cellStyle name="20% - Accent1 2 2 3 4 2 4 4" xfId="4632" xr:uid="{00000000-0005-0000-0000-000040120000}"/>
    <cellStyle name="20% - Accent1 2 2 3 4 2 5" xfId="4633" xr:uid="{00000000-0005-0000-0000-000041120000}"/>
    <cellStyle name="20% - Accent1 2 2 3 4 2 5 2" xfId="4634" xr:uid="{00000000-0005-0000-0000-000042120000}"/>
    <cellStyle name="20% - Accent1 2 2 3 4 2 5 2 2" xfId="4635" xr:uid="{00000000-0005-0000-0000-000043120000}"/>
    <cellStyle name="20% - Accent1 2 2 3 4 2 5 3" xfId="4636" xr:uid="{00000000-0005-0000-0000-000044120000}"/>
    <cellStyle name="20% - Accent1 2 2 3 4 2 6" xfId="4637" xr:uid="{00000000-0005-0000-0000-000045120000}"/>
    <cellStyle name="20% - Accent1 2 2 3 4 2 6 2" xfId="4638" xr:uid="{00000000-0005-0000-0000-000046120000}"/>
    <cellStyle name="20% - Accent1 2 2 3 4 2 6 2 2" xfId="4639" xr:uid="{00000000-0005-0000-0000-000047120000}"/>
    <cellStyle name="20% - Accent1 2 2 3 4 2 6 3" xfId="4640" xr:uid="{00000000-0005-0000-0000-000048120000}"/>
    <cellStyle name="20% - Accent1 2 2 3 4 2 7" xfId="4641" xr:uid="{00000000-0005-0000-0000-000049120000}"/>
    <cellStyle name="20% - Accent1 2 2 3 4 2 7 2" xfId="4642" xr:uid="{00000000-0005-0000-0000-00004A120000}"/>
    <cellStyle name="20% - Accent1 2 2 3 4 2 8" xfId="4643" xr:uid="{00000000-0005-0000-0000-00004B120000}"/>
    <cellStyle name="20% - Accent1 2 2 3 4 2 8 2" xfId="4644" xr:uid="{00000000-0005-0000-0000-00004C120000}"/>
    <cellStyle name="20% - Accent1 2 2 3 4 2 9" xfId="4645" xr:uid="{00000000-0005-0000-0000-00004D120000}"/>
    <cellStyle name="20% - Accent1 2 2 3 4 3" xfId="4646" xr:uid="{00000000-0005-0000-0000-00004E120000}"/>
    <cellStyle name="20% - Accent1 2 2 3 4 3 2" xfId="4647" xr:uid="{00000000-0005-0000-0000-00004F120000}"/>
    <cellStyle name="20% - Accent1 2 2 3 4 3 2 2" xfId="4648" xr:uid="{00000000-0005-0000-0000-000050120000}"/>
    <cellStyle name="20% - Accent1 2 2 3 4 3 2 2 2" xfId="4649" xr:uid="{00000000-0005-0000-0000-000051120000}"/>
    <cellStyle name="20% - Accent1 2 2 3 4 3 2 2 2 2" xfId="4650" xr:uid="{00000000-0005-0000-0000-000052120000}"/>
    <cellStyle name="20% - Accent1 2 2 3 4 3 2 2 3" xfId="4651" xr:uid="{00000000-0005-0000-0000-000053120000}"/>
    <cellStyle name="20% - Accent1 2 2 3 4 3 2 3" xfId="4652" xr:uid="{00000000-0005-0000-0000-000054120000}"/>
    <cellStyle name="20% - Accent1 2 2 3 4 3 2 3 2" xfId="4653" xr:uid="{00000000-0005-0000-0000-000055120000}"/>
    <cellStyle name="20% - Accent1 2 2 3 4 3 2 4" xfId="4654" xr:uid="{00000000-0005-0000-0000-000056120000}"/>
    <cellStyle name="20% - Accent1 2 2 3 4 3 3" xfId="4655" xr:uid="{00000000-0005-0000-0000-000057120000}"/>
    <cellStyle name="20% - Accent1 2 2 3 4 3 3 2" xfId="4656" xr:uid="{00000000-0005-0000-0000-000058120000}"/>
    <cellStyle name="20% - Accent1 2 2 3 4 3 3 2 2" xfId="4657" xr:uid="{00000000-0005-0000-0000-000059120000}"/>
    <cellStyle name="20% - Accent1 2 2 3 4 3 3 2 2 2" xfId="4658" xr:uid="{00000000-0005-0000-0000-00005A120000}"/>
    <cellStyle name="20% - Accent1 2 2 3 4 3 3 2 3" xfId="4659" xr:uid="{00000000-0005-0000-0000-00005B120000}"/>
    <cellStyle name="20% - Accent1 2 2 3 4 3 3 3" xfId="4660" xr:uid="{00000000-0005-0000-0000-00005C120000}"/>
    <cellStyle name="20% - Accent1 2 2 3 4 3 3 3 2" xfId="4661" xr:uid="{00000000-0005-0000-0000-00005D120000}"/>
    <cellStyle name="20% - Accent1 2 2 3 4 3 3 4" xfId="4662" xr:uid="{00000000-0005-0000-0000-00005E120000}"/>
    <cellStyle name="20% - Accent1 2 2 3 4 3 4" xfId="4663" xr:uid="{00000000-0005-0000-0000-00005F120000}"/>
    <cellStyle name="20% - Accent1 2 2 3 4 3 4 2" xfId="4664" xr:uid="{00000000-0005-0000-0000-000060120000}"/>
    <cellStyle name="20% - Accent1 2 2 3 4 3 4 2 2" xfId="4665" xr:uid="{00000000-0005-0000-0000-000061120000}"/>
    <cellStyle name="20% - Accent1 2 2 3 4 3 4 2 2 2" xfId="4666" xr:uid="{00000000-0005-0000-0000-000062120000}"/>
    <cellStyle name="20% - Accent1 2 2 3 4 3 4 2 3" xfId="4667" xr:uid="{00000000-0005-0000-0000-000063120000}"/>
    <cellStyle name="20% - Accent1 2 2 3 4 3 4 3" xfId="4668" xr:uid="{00000000-0005-0000-0000-000064120000}"/>
    <cellStyle name="20% - Accent1 2 2 3 4 3 4 3 2" xfId="4669" xr:uid="{00000000-0005-0000-0000-000065120000}"/>
    <cellStyle name="20% - Accent1 2 2 3 4 3 4 4" xfId="4670" xr:uid="{00000000-0005-0000-0000-000066120000}"/>
    <cellStyle name="20% - Accent1 2 2 3 4 3 5" xfId="4671" xr:uid="{00000000-0005-0000-0000-000067120000}"/>
    <cellStyle name="20% - Accent1 2 2 3 4 3 5 2" xfId="4672" xr:uid="{00000000-0005-0000-0000-000068120000}"/>
    <cellStyle name="20% - Accent1 2 2 3 4 3 5 2 2" xfId="4673" xr:uid="{00000000-0005-0000-0000-000069120000}"/>
    <cellStyle name="20% - Accent1 2 2 3 4 3 5 3" xfId="4674" xr:uid="{00000000-0005-0000-0000-00006A120000}"/>
    <cellStyle name="20% - Accent1 2 2 3 4 3 6" xfId="4675" xr:uid="{00000000-0005-0000-0000-00006B120000}"/>
    <cellStyle name="20% - Accent1 2 2 3 4 3 6 2" xfId="4676" xr:uid="{00000000-0005-0000-0000-00006C120000}"/>
    <cellStyle name="20% - Accent1 2 2 3 4 3 6 2 2" xfId="4677" xr:uid="{00000000-0005-0000-0000-00006D120000}"/>
    <cellStyle name="20% - Accent1 2 2 3 4 3 6 3" xfId="4678" xr:uid="{00000000-0005-0000-0000-00006E120000}"/>
    <cellStyle name="20% - Accent1 2 2 3 4 3 7" xfId="4679" xr:uid="{00000000-0005-0000-0000-00006F120000}"/>
    <cellStyle name="20% - Accent1 2 2 3 4 3 7 2" xfId="4680" xr:uid="{00000000-0005-0000-0000-000070120000}"/>
    <cellStyle name="20% - Accent1 2 2 3 4 3 8" xfId="4681" xr:uid="{00000000-0005-0000-0000-000071120000}"/>
    <cellStyle name="20% - Accent1 2 2 3 4 3 8 2" xfId="4682" xr:uid="{00000000-0005-0000-0000-000072120000}"/>
    <cellStyle name="20% - Accent1 2 2 3 4 3 9" xfId="4683" xr:uid="{00000000-0005-0000-0000-000073120000}"/>
    <cellStyle name="20% - Accent1 2 2 3 4 4" xfId="4684" xr:uid="{00000000-0005-0000-0000-000074120000}"/>
    <cellStyle name="20% - Accent1 2 2 3 4 4 2" xfId="4685" xr:uid="{00000000-0005-0000-0000-000075120000}"/>
    <cellStyle name="20% - Accent1 2 2 3 4 4 2 2" xfId="4686" xr:uid="{00000000-0005-0000-0000-000076120000}"/>
    <cellStyle name="20% - Accent1 2 2 3 4 4 2 2 2" xfId="4687" xr:uid="{00000000-0005-0000-0000-000077120000}"/>
    <cellStyle name="20% - Accent1 2 2 3 4 4 2 3" xfId="4688" xr:uid="{00000000-0005-0000-0000-000078120000}"/>
    <cellStyle name="20% - Accent1 2 2 3 4 4 3" xfId="4689" xr:uid="{00000000-0005-0000-0000-000079120000}"/>
    <cellStyle name="20% - Accent1 2 2 3 4 4 3 2" xfId="4690" xr:uid="{00000000-0005-0000-0000-00007A120000}"/>
    <cellStyle name="20% - Accent1 2 2 3 4 4 4" xfId="4691" xr:uid="{00000000-0005-0000-0000-00007B120000}"/>
    <cellStyle name="20% - Accent1 2 2 3 4 5" xfId="4692" xr:uid="{00000000-0005-0000-0000-00007C120000}"/>
    <cellStyle name="20% - Accent1 2 2 3 4 5 2" xfId="4693" xr:uid="{00000000-0005-0000-0000-00007D120000}"/>
    <cellStyle name="20% - Accent1 2 2 3 4 5 2 2" xfId="4694" xr:uid="{00000000-0005-0000-0000-00007E120000}"/>
    <cellStyle name="20% - Accent1 2 2 3 4 5 2 2 2" xfId="4695" xr:uid="{00000000-0005-0000-0000-00007F120000}"/>
    <cellStyle name="20% - Accent1 2 2 3 4 5 2 3" xfId="4696" xr:uid="{00000000-0005-0000-0000-000080120000}"/>
    <cellStyle name="20% - Accent1 2 2 3 4 5 3" xfId="4697" xr:uid="{00000000-0005-0000-0000-000081120000}"/>
    <cellStyle name="20% - Accent1 2 2 3 4 5 3 2" xfId="4698" xr:uid="{00000000-0005-0000-0000-000082120000}"/>
    <cellStyle name="20% - Accent1 2 2 3 4 5 4" xfId="4699" xr:uid="{00000000-0005-0000-0000-000083120000}"/>
    <cellStyle name="20% - Accent1 2 2 3 4 6" xfId="4700" xr:uid="{00000000-0005-0000-0000-000084120000}"/>
    <cellStyle name="20% - Accent1 2 2 3 4 6 2" xfId="4701" xr:uid="{00000000-0005-0000-0000-000085120000}"/>
    <cellStyle name="20% - Accent1 2 2 3 4 6 2 2" xfId="4702" xr:uid="{00000000-0005-0000-0000-000086120000}"/>
    <cellStyle name="20% - Accent1 2 2 3 4 6 2 2 2" xfId="4703" xr:uid="{00000000-0005-0000-0000-000087120000}"/>
    <cellStyle name="20% - Accent1 2 2 3 4 6 2 3" xfId="4704" xr:uid="{00000000-0005-0000-0000-000088120000}"/>
    <cellStyle name="20% - Accent1 2 2 3 4 6 3" xfId="4705" xr:uid="{00000000-0005-0000-0000-000089120000}"/>
    <cellStyle name="20% - Accent1 2 2 3 4 6 3 2" xfId="4706" xr:uid="{00000000-0005-0000-0000-00008A120000}"/>
    <cellStyle name="20% - Accent1 2 2 3 4 6 4" xfId="4707" xr:uid="{00000000-0005-0000-0000-00008B120000}"/>
    <cellStyle name="20% - Accent1 2 2 3 4 7" xfId="4708" xr:uid="{00000000-0005-0000-0000-00008C120000}"/>
    <cellStyle name="20% - Accent1 2 2 3 4 7 2" xfId="4709" xr:uid="{00000000-0005-0000-0000-00008D120000}"/>
    <cellStyle name="20% - Accent1 2 2 3 4 7 2 2" xfId="4710" xr:uid="{00000000-0005-0000-0000-00008E120000}"/>
    <cellStyle name="20% - Accent1 2 2 3 4 7 3" xfId="4711" xr:uid="{00000000-0005-0000-0000-00008F120000}"/>
    <cellStyle name="20% - Accent1 2 2 3 4 8" xfId="4712" xr:uid="{00000000-0005-0000-0000-000090120000}"/>
    <cellStyle name="20% - Accent1 2 2 3 4 8 2" xfId="4713" xr:uid="{00000000-0005-0000-0000-000091120000}"/>
    <cellStyle name="20% - Accent1 2 2 3 4 8 2 2" xfId="4714" xr:uid="{00000000-0005-0000-0000-000092120000}"/>
    <cellStyle name="20% - Accent1 2 2 3 4 8 3" xfId="4715" xr:uid="{00000000-0005-0000-0000-000093120000}"/>
    <cellStyle name="20% - Accent1 2 2 3 4 9" xfId="4716" xr:uid="{00000000-0005-0000-0000-000094120000}"/>
    <cellStyle name="20% - Accent1 2 2 3 4 9 2" xfId="4717" xr:uid="{00000000-0005-0000-0000-000095120000}"/>
    <cellStyle name="20% - Accent1 2 2 3 5" xfId="4718" xr:uid="{00000000-0005-0000-0000-000096120000}"/>
    <cellStyle name="20% - Accent1 2 2 3 5 10" xfId="4719" xr:uid="{00000000-0005-0000-0000-000097120000}"/>
    <cellStyle name="20% - Accent1 2 2 3 5 10 2" xfId="4720" xr:uid="{00000000-0005-0000-0000-000098120000}"/>
    <cellStyle name="20% - Accent1 2 2 3 5 11" xfId="4721" xr:uid="{00000000-0005-0000-0000-000099120000}"/>
    <cellStyle name="20% - Accent1 2 2 3 5 2" xfId="4722" xr:uid="{00000000-0005-0000-0000-00009A120000}"/>
    <cellStyle name="20% - Accent1 2 2 3 5 2 2" xfId="4723" xr:uid="{00000000-0005-0000-0000-00009B120000}"/>
    <cellStyle name="20% - Accent1 2 2 3 5 2 2 2" xfId="4724" xr:uid="{00000000-0005-0000-0000-00009C120000}"/>
    <cellStyle name="20% - Accent1 2 2 3 5 2 2 2 2" xfId="4725" xr:uid="{00000000-0005-0000-0000-00009D120000}"/>
    <cellStyle name="20% - Accent1 2 2 3 5 2 2 2 2 2" xfId="4726" xr:uid="{00000000-0005-0000-0000-00009E120000}"/>
    <cellStyle name="20% - Accent1 2 2 3 5 2 2 2 3" xfId="4727" xr:uid="{00000000-0005-0000-0000-00009F120000}"/>
    <cellStyle name="20% - Accent1 2 2 3 5 2 2 3" xfId="4728" xr:uid="{00000000-0005-0000-0000-0000A0120000}"/>
    <cellStyle name="20% - Accent1 2 2 3 5 2 2 3 2" xfId="4729" xr:uid="{00000000-0005-0000-0000-0000A1120000}"/>
    <cellStyle name="20% - Accent1 2 2 3 5 2 2 4" xfId="4730" xr:uid="{00000000-0005-0000-0000-0000A2120000}"/>
    <cellStyle name="20% - Accent1 2 2 3 5 2 3" xfId="4731" xr:uid="{00000000-0005-0000-0000-0000A3120000}"/>
    <cellStyle name="20% - Accent1 2 2 3 5 2 3 2" xfId="4732" xr:uid="{00000000-0005-0000-0000-0000A4120000}"/>
    <cellStyle name="20% - Accent1 2 2 3 5 2 3 2 2" xfId="4733" xr:uid="{00000000-0005-0000-0000-0000A5120000}"/>
    <cellStyle name="20% - Accent1 2 2 3 5 2 3 2 2 2" xfId="4734" xr:uid="{00000000-0005-0000-0000-0000A6120000}"/>
    <cellStyle name="20% - Accent1 2 2 3 5 2 3 2 3" xfId="4735" xr:uid="{00000000-0005-0000-0000-0000A7120000}"/>
    <cellStyle name="20% - Accent1 2 2 3 5 2 3 3" xfId="4736" xr:uid="{00000000-0005-0000-0000-0000A8120000}"/>
    <cellStyle name="20% - Accent1 2 2 3 5 2 3 3 2" xfId="4737" xr:uid="{00000000-0005-0000-0000-0000A9120000}"/>
    <cellStyle name="20% - Accent1 2 2 3 5 2 3 4" xfId="4738" xr:uid="{00000000-0005-0000-0000-0000AA120000}"/>
    <cellStyle name="20% - Accent1 2 2 3 5 2 4" xfId="4739" xr:uid="{00000000-0005-0000-0000-0000AB120000}"/>
    <cellStyle name="20% - Accent1 2 2 3 5 2 4 2" xfId="4740" xr:uid="{00000000-0005-0000-0000-0000AC120000}"/>
    <cellStyle name="20% - Accent1 2 2 3 5 2 4 2 2" xfId="4741" xr:uid="{00000000-0005-0000-0000-0000AD120000}"/>
    <cellStyle name="20% - Accent1 2 2 3 5 2 4 2 2 2" xfId="4742" xr:uid="{00000000-0005-0000-0000-0000AE120000}"/>
    <cellStyle name="20% - Accent1 2 2 3 5 2 4 2 3" xfId="4743" xr:uid="{00000000-0005-0000-0000-0000AF120000}"/>
    <cellStyle name="20% - Accent1 2 2 3 5 2 4 3" xfId="4744" xr:uid="{00000000-0005-0000-0000-0000B0120000}"/>
    <cellStyle name="20% - Accent1 2 2 3 5 2 4 3 2" xfId="4745" xr:uid="{00000000-0005-0000-0000-0000B1120000}"/>
    <cellStyle name="20% - Accent1 2 2 3 5 2 4 4" xfId="4746" xr:uid="{00000000-0005-0000-0000-0000B2120000}"/>
    <cellStyle name="20% - Accent1 2 2 3 5 2 5" xfId="4747" xr:uid="{00000000-0005-0000-0000-0000B3120000}"/>
    <cellStyle name="20% - Accent1 2 2 3 5 2 5 2" xfId="4748" xr:uid="{00000000-0005-0000-0000-0000B4120000}"/>
    <cellStyle name="20% - Accent1 2 2 3 5 2 5 2 2" xfId="4749" xr:uid="{00000000-0005-0000-0000-0000B5120000}"/>
    <cellStyle name="20% - Accent1 2 2 3 5 2 5 3" xfId="4750" xr:uid="{00000000-0005-0000-0000-0000B6120000}"/>
    <cellStyle name="20% - Accent1 2 2 3 5 2 6" xfId="4751" xr:uid="{00000000-0005-0000-0000-0000B7120000}"/>
    <cellStyle name="20% - Accent1 2 2 3 5 2 6 2" xfId="4752" xr:uid="{00000000-0005-0000-0000-0000B8120000}"/>
    <cellStyle name="20% - Accent1 2 2 3 5 2 6 2 2" xfId="4753" xr:uid="{00000000-0005-0000-0000-0000B9120000}"/>
    <cellStyle name="20% - Accent1 2 2 3 5 2 6 3" xfId="4754" xr:uid="{00000000-0005-0000-0000-0000BA120000}"/>
    <cellStyle name="20% - Accent1 2 2 3 5 2 7" xfId="4755" xr:uid="{00000000-0005-0000-0000-0000BB120000}"/>
    <cellStyle name="20% - Accent1 2 2 3 5 2 7 2" xfId="4756" xr:uid="{00000000-0005-0000-0000-0000BC120000}"/>
    <cellStyle name="20% - Accent1 2 2 3 5 2 8" xfId="4757" xr:uid="{00000000-0005-0000-0000-0000BD120000}"/>
    <cellStyle name="20% - Accent1 2 2 3 5 2 8 2" xfId="4758" xr:uid="{00000000-0005-0000-0000-0000BE120000}"/>
    <cellStyle name="20% - Accent1 2 2 3 5 2 9" xfId="4759" xr:uid="{00000000-0005-0000-0000-0000BF120000}"/>
    <cellStyle name="20% - Accent1 2 2 3 5 3" xfId="4760" xr:uid="{00000000-0005-0000-0000-0000C0120000}"/>
    <cellStyle name="20% - Accent1 2 2 3 5 3 2" xfId="4761" xr:uid="{00000000-0005-0000-0000-0000C1120000}"/>
    <cellStyle name="20% - Accent1 2 2 3 5 3 2 2" xfId="4762" xr:uid="{00000000-0005-0000-0000-0000C2120000}"/>
    <cellStyle name="20% - Accent1 2 2 3 5 3 2 2 2" xfId="4763" xr:uid="{00000000-0005-0000-0000-0000C3120000}"/>
    <cellStyle name="20% - Accent1 2 2 3 5 3 2 2 2 2" xfId="4764" xr:uid="{00000000-0005-0000-0000-0000C4120000}"/>
    <cellStyle name="20% - Accent1 2 2 3 5 3 2 2 3" xfId="4765" xr:uid="{00000000-0005-0000-0000-0000C5120000}"/>
    <cellStyle name="20% - Accent1 2 2 3 5 3 2 3" xfId="4766" xr:uid="{00000000-0005-0000-0000-0000C6120000}"/>
    <cellStyle name="20% - Accent1 2 2 3 5 3 2 3 2" xfId="4767" xr:uid="{00000000-0005-0000-0000-0000C7120000}"/>
    <cellStyle name="20% - Accent1 2 2 3 5 3 2 4" xfId="4768" xr:uid="{00000000-0005-0000-0000-0000C8120000}"/>
    <cellStyle name="20% - Accent1 2 2 3 5 3 3" xfId="4769" xr:uid="{00000000-0005-0000-0000-0000C9120000}"/>
    <cellStyle name="20% - Accent1 2 2 3 5 3 3 2" xfId="4770" xr:uid="{00000000-0005-0000-0000-0000CA120000}"/>
    <cellStyle name="20% - Accent1 2 2 3 5 3 3 2 2" xfId="4771" xr:uid="{00000000-0005-0000-0000-0000CB120000}"/>
    <cellStyle name="20% - Accent1 2 2 3 5 3 3 2 2 2" xfId="4772" xr:uid="{00000000-0005-0000-0000-0000CC120000}"/>
    <cellStyle name="20% - Accent1 2 2 3 5 3 3 2 3" xfId="4773" xr:uid="{00000000-0005-0000-0000-0000CD120000}"/>
    <cellStyle name="20% - Accent1 2 2 3 5 3 3 3" xfId="4774" xr:uid="{00000000-0005-0000-0000-0000CE120000}"/>
    <cellStyle name="20% - Accent1 2 2 3 5 3 3 3 2" xfId="4775" xr:uid="{00000000-0005-0000-0000-0000CF120000}"/>
    <cellStyle name="20% - Accent1 2 2 3 5 3 3 4" xfId="4776" xr:uid="{00000000-0005-0000-0000-0000D0120000}"/>
    <cellStyle name="20% - Accent1 2 2 3 5 3 4" xfId="4777" xr:uid="{00000000-0005-0000-0000-0000D1120000}"/>
    <cellStyle name="20% - Accent1 2 2 3 5 3 4 2" xfId="4778" xr:uid="{00000000-0005-0000-0000-0000D2120000}"/>
    <cellStyle name="20% - Accent1 2 2 3 5 3 4 2 2" xfId="4779" xr:uid="{00000000-0005-0000-0000-0000D3120000}"/>
    <cellStyle name="20% - Accent1 2 2 3 5 3 4 2 2 2" xfId="4780" xr:uid="{00000000-0005-0000-0000-0000D4120000}"/>
    <cellStyle name="20% - Accent1 2 2 3 5 3 4 2 3" xfId="4781" xr:uid="{00000000-0005-0000-0000-0000D5120000}"/>
    <cellStyle name="20% - Accent1 2 2 3 5 3 4 3" xfId="4782" xr:uid="{00000000-0005-0000-0000-0000D6120000}"/>
    <cellStyle name="20% - Accent1 2 2 3 5 3 4 3 2" xfId="4783" xr:uid="{00000000-0005-0000-0000-0000D7120000}"/>
    <cellStyle name="20% - Accent1 2 2 3 5 3 4 4" xfId="4784" xr:uid="{00000000-0005-0000-0000-0000D8120000}"/>
    <cellStyle name="20% - Accent1 2 2 3 5 3 5" xfId="4785" xr:uid="{00000000-0005-0000-0000-0000D9120000}"/>
    <cellStyle name="20% - Accent1 2 2 3 5 3 5 2" xfId="4786" xr:uid="{00000000-0005-0000-0000-0000DA120000}"/>
    <cellStyle name="20% - Accent1 2 2 3 5 3 5 2 2" xfId="4787" xr:uid="{00000000-0005-0000-0000-0000DB120000}"/>
    <cellStyle name="20% - Accent1 2 2 3 5 3 5 3" xfId="4788" xr:uid="{00000000-0005-0000-0000-0000DC120000}"/>
    <cellStyle name="20% - Accent1 2 2 3 5 3 6" xfId="4789" xr:uid="{00000000-0005-0000-0000-0000DD120000}"/>
    <cellStyle name="20% - Accent1 2 2 3 5 3 6 2" xfId="4790" xr:uid="{00000000-0005-0000-0000-0000DE120000}"/>
    <cellStyle name="20% - Accent1 2 2 3 5 3 6 2 2" xfId="4791" xr:uid="{00000000-0005-0000-0000-0000DF120000}"/>
    <cellStyle name="20% - Accent1 2 2 3 5 3 6 3" xfId="4792" xr:uid="{00000000-0005-0000-0000-0000E0120000}"/>
    <cellStyle name="20% - Accent1 2 2 3 5 3 7" xfId="4793" xr:uid="{00000000-0005-0000-0000-0000E1120000}"/>
    <cellStyle name="20% - Accent1 2 2 3 5 3 7 2" xfId="4794" xr:uid="{00000000-0005-0000-0000-0000E2120000}"/>
    <cellStyle name="20% - Accent1 2 2 3 5 3 8" xfId="4795" xr:uid="{00000000-0005-0000-0000-0000E3120000}"/>
    <cellStyle name="20% - Accent1 2 2 3 5 3 8 2" xfId="4796" xr:uid="{00000000-0005-0000-0000-0000E4120000}"/>
    <cellStyle name="20% - Accent1 2 2 3 5 3 9" xfId="4797" xr:uid="{00000000-0005-0000-0000-0000E5120000}"/>
    <cellStyle name="20% - Accent1 2 2 3 5 4" xfId="4798" xr:uid="{00000000-0005-0000-0000-0000E6120000}"/>
    <cellStyle name="20% - Accent1 2 2 3 5 4 2" xfId="4799" xr:uid="{00000000-0005-0000-0000-0000E7120000}"/>
    <cellStyle name="20% - Accent1 2 2 3 5 4 2 2" xfId="4800" xr:uid="{00000000-0005-0000-0000-0000E8120000}"/>
    <cellStyle name="20% - Accent1 2 2 3 5 4 2 2 2" xfId="4801" xr:uid="{00000000-0005-0000-0000-0000E9120000}"/>
    <cellStyle name="20% - Accent1 2 2 3 5 4 2 3" xfId="4802" xr:uid="{00000000-0005-0000-0000-0000EA120000}"/>
    <cellStyle name="20% - Accent1 2 2 3 5 4 3" xfId="4803" xr:uid="{00000000-0005-0000-0000-0000EB120000}"/>
    <cellStyle name="20% - Accent1 2 2 3 5 4 3 2" xfId="4804" xr:uid="{00000000-0005-0000-0000-0000EC120000}"/>
    <cellStyle name="20% - Accent1 2 2 3 5 4 4" xfId="4805" xr:uid="{00000000-0005-0000-0000-0000ED120000}"/>
    <cellStyle name="20% - Accent1 2 2 3 5 5" xfId="4806" xr:uid="{00000000-0005-0000-0000-0000EE120000}"/>
    <cellStyle name="20% - Accent1 2 2 3 5 5 2" xfId="4807" xr:uid="{00000000-0005-0000-0000-0000EF120000}"/>
    <cellStyle name="20% - Accent1 2 2 3 5 5 2 2" xfId="4808" xr:uid="{00000000-0005-0000-0000-0000F0120000}"/>
    <cellStyle name="20% - Accent1 2 2 3 5 5 2 2 2" xfId="4809" xr:uid="{00000000-0005-0000-0000-0000F1120000}"/>
    <cellStyle name="20% - Accent1 2 2 3 5 5 2 3" xfId="4810" xr:uid="{00000000-0005-0000-0000-0000F2120000}"/>
    <cellStyle name="20% - Accent1 2 2 3 5 5 3" xfId="4811" xr:uid="{00000000-0005-0000-0000-0000F3120000}"/>
    <cellStyle name="20% - Accent1 2 2 3 5 5 3 2" xfId="4812" xr:uid="{00000000-0005-0000-0000-0000F4120000}"/>
    <cellStyle name="20% - Accent1 2 2 3 5 5 4" xfId="4813" xr:uid="{00000000-0005-0000-0000-0000F5120000}"/>
    <cellStyle name="20% - Accent1 2 2 3 5 6" xfId="4814" xr:uid="{00000000-0005-0000-0000-0000F6120000}"/>
    <cellStyle name="20% - Accent1 2 2 3 5 6 2" xfId="4815" xr:uid="{00000000-0005-0000-0000-0000F7120000}"/>
    <cellStyle name="20% - Accent1 2 2 3 5 6 2 2" xfId="4816" xr:uid="{00000000-0005-0000-0000-0000F8120000}"/>
    <cellStyle name="20% - Accent1 2 2 3 5 6 2 2 2" xfId="4817" xr:uid="{00000000-0005-0000-0000-0000F9120000}"/>
    <cellStyle name="20% - Accent1 2 2 3 5 6 2 3" xfId="4818" xr:uid="{00000000-0005-0000-0000-0000FA120000}"/>
    <cellStyle name="20% - Accent1 2 2 3 5 6 3" xfId="4819" xr:uid="{00000000-0005-0000-0000-0000FB120000}"/>
    <cellStyle name="20% - Accent1 2 2 3 5 6 3 2" xfId="4820" xr:uid="{00000000-0005-0000-0000-0000FC120000}"/>
    <cellStyle name="20% - Accent1 2 2 3 5 6 4" xfId="4821" xr:uid="{00000000-0005-0000-0000-0000FD120000}"/>
    <cellStyle name="20% - Accent1 2 2 3 5 7" xfId="4822" xr:uid="{00000000-0005-0000-0000-0000FE120000}"/>
    <cellStyle name="20% - Accent1 2 2 3 5 7 2" xfId="4823" xr:uid="{00000000-0005-0000-0000-0000FF120000}"/>
    <cellStyle name="20% - Accent1 2 2 3 5 7 2 2" xfId="4824" xr:uid="{00000000-0005-0000-0000-000000130000}"/>
    <cellStyle name="20% - Accent1 2 2 3 5 7 3" xfId="4825" xr:uid="{00000000-0005-0000-0000-000001130000}"/>
    <cellStyle name="20% - Accent1 2 2 3 5 8" xfId="4826" xr:uid="{00000000-0005-0000-0000-000002130000}"/>
    <cellStyle name="20% - Accent1 2 2 3 5 8 2" xfId="4827" xr:uid="{00000000-0005-0000-0000-000003130000}"/>
    <cellStyle name="20% - Accent1 2 2 3 5 8 2 2" xfId="4828" xr:uid="{00000000-0005-0000-0000-000004130000}"/>
    <cellStyle name="20% - Accent1 2 2 3 5 8 3" xfId="4829" xr:uid="{00000000-0005-0000-0000-000005130000}"/>
    <cellStyle name="20% - Accent1 2 2 3 5 9" xfId="4830" xr:uid="{00000000-0005-0000-0000-000006130000}"/>
    <cellStyle name="20% - Accent1 2 2 3 5 9 2" xfId="4831" xr:uid="{00000000-0005-0000-0000-000007130000}"/>
    <cellStyle name="20% - Accent1 2 2 3 6" xfId="4832" xr:uid="{00000000-0005-0000-0000-000008130000}"/>
    <cellStyle name="20% - Accent1 2 2 3 6 10" xfId="4833" xr:uid="{00000000-0005-0000-0000-000009130000}"/>
    <cellStyle name="20% - Accent1 2 2 3 6 10 2" xfId="4834" xr:uid="{00000000-0005-0000-0000-00000A130000}"/>
    <cellStyle name="20% - Accent1 2 2 3 6 11" xfId="4835" xr:uid="{00000000-0005-0000-0000-00000B130000}"/>
    <cellStyle name="20% - Accent1 2 2 3 6 2" xfId="4836" xr:uid="{00000000-0005-0000-0000-00000C130000}"/>
    <cellStyle name="20% - Accent1 2 2 3 6 2 2" xfId="4837" xr:uid="{00000000-0005-0000-0000-00000D130000}"/>
    <cellStyle name="20% - Accent1 2 2 3 6 2 2 2" xfId="4838" xr:uid="{00000000-0005-0000-0000-00000E130000}"/>
    <cellStyle name="20% - Accent1 2 2 3 6 2 2 2 2" xfId="4839" xr:uid="{00000000-0005-0000-0000-00000F130000}"/>
    <cellStyle name="20% - Accent1 2 2 3 6 2 2 2 2 2" xfId="4840" xr:uid="{00000000-0005-0000-0000-000010130000}"/>
    <cellStyle name="20% - Accent1 2 2 3 6 2 2 2 3" xfId="4841" xr:uid="{00000000-0005-0000-0000-000011130000}"/>
    <cellStyle name="20% - Accent1 2 2 3 6 2 2 3" xfId="4842" xr:uid="{00000000-0005-0000-0000-000012130000}"/>
    <cellStyle name="20% - Accent1 2 2 3 6 2 2 3 2" xfId="4843" xr:uid="{00000000-0005-0000-0000-000013130000}"/>
    <cellStyle name="20% - Accent1 2 2 3 6 2 2 4" xfId="4844" xr:uid="{00000000-0005-0000-0000-000014130000}"/>
    <cellStyle name="20% - Accent1 2 2 3 6 2 3" xfId="4845" xr:uid="{00000000-0005-0000-0000-000015130000}"/>
    <cellStyle name="20% - Accent1 2 2 3 6 2 3 2" xfId="4846" xr:uid="{00000000-0005-0000-0000-000016130000}"/>
    <cellStyle name="20% - Accent1 2 2 3 6 2 3 2 2" xfId="4847" xr:uid="{00000000-0005-0000-0000-000017130000}"/>
    <cellStyle name="20% - Accent1 2 2 3 6 2 3 2 2 2" xfId="4848" xr:uid="{00000000-0005-0000-0000-000018130000}"/>
    <cellStyle name="20% - Accent1 2 2 3 6 2 3 2 3" xfId="4849" xr:uid="{00000000-0005-0000-0000-000019130000}"/>
    <cellStyle name="20% - Accent1 2 2 3 6 2 3 3" xfId="4850" xr:uid="{00000000-0005-0000-0000-00001A130000}"/>
    <cellStyle name="20% - Accent1 2 2 3 6 2 3 3 2" xfId="4851" xr:uid="{00000000-0005-0000-0000-00001B130000}"/>
    <cellStyle name="20% - Accent1 2 2 3 6 2 3 4" xfId="4852" xr:uid="{00000000-0005-0000-0000-00001C130000}"/>
    <cellStyle name="20% - Accent1 2 2 3 6 2 4" xfId="4853" xr:uid="{00000000-0005-0000-0000-00001D130000}"/>
    <cellStyle name="20% - Accent1 2 2 3 6 2 4 2" xfId="4854" xr:uid="{00000000-0005-0000-0000-00001E130000}"/>
    <cellStyle name="20% - Accent1 2 2 3 6 2 4 2 2" xfId="4855" xr:uid="{00000000-0005-0000-0000-00001F130000}"/>
    <cellStyle name="20% - Accent1 2 2 3 6 2 4 2 2 2" xfId="4856" xr:uid="{00000000-0005-0000-0000-000020130000}"/>
    <cellStyle name="20% - Accent1 2 2 3 6 2 4 2 3" xfId="4857" xr:uid="{00000000-0005-0000-0000-000021130000}"/>
    <cellStyle name="20% - Accent1 2 2 3 6 2 4 3" xfId="4858" xr:uid="{00000000-0005-0000-0000-000022130000}"/>
    <cellStyle name="20% - Accent1 2 2 3 6 2 4 3 2" xfId="4859" xr:uid="{00000000-0005-0000-0000-000023130000}"/>
    <cellStyle name="20% - Accent1 2 2 3 6 2 4 4" xfId="4860" xr:uid="{00000000-0005-0000-0000-000024130000}"/>
    <cellStyle name="20% - Accent1 2 2 3 6 2 5" xfId="4861" xr:uid="{00000000-0005-0000-0000-000025130000}"/>
    <cellStyle name="20% - Accent1 2 2 3 6 2 5 2" xfId="4862" xr:uid="{00000000-0005-0000-0000-000026130000}"/>
    <cellStyle name="20% - Accent1 2 2 3 6 2 5 2 2" xfId="4863" xr:uid="{00000000-0005-0000-0000-000027130000}"/>
    <cellStyle name="20% - Accent1 2 2 3 6 2 5 3" xfId="4864" xr:uid="{00000000-0005-0000-0000-000028130000}"/>
    <cellStyle name="20% - Accent1 2 2 3 6 2 6" xfId="4865" xr:uid="{00000000-0005-0000-0000-000029130000}"/>
    <cellStyle name="20% - Accent1 2 2 3 6 2 6 2" xfId="4866" xr:uid="{00000000-0005-0000-0000-00002A130000}"/>
    <cellStyle name="20% - Accent1 2 2 3 6 2 6 2 2" xfId="4867" xr:uid="{00000000-0005-0000-0000-00002B130000}"/>
    <cellStyle name="20% - Accent1 2 2 3 6 2 6 3" xfId="4868" xr:uid="{00000000-0005-0000-0000-00002C130000}"/>
    <cellStyle name="20% - Accent1 2 2 3 6 2 7" xfId="4869" xr:uid="{00000000-0005-0000-0000-00002D130000}"/>
    <cellStyle name="20% - Accent1 2 2 3 6 2 7 2" xfId="4870" xr:uid="{00000000-0005-0000-0000-00002E130000}"/>
    <cellStyle name="20% - Accent1 2 2 3 6 2 8" xfId="4871" xr:uid="{00000000-0005-0000-0000-00002F130000}"/>
    <cellStyle name="20% - Accent1 2 2 3 6 2 8 2" xfId="4872" xr:uid="{00000000-0005-0000-0000-000030130000}"/>
    <cellStyle name="20% - Accent1 2 2 3 6 2 9" xfId="4873" xr:uid="{00000000-0005-0000-0000-000031130000}"/>
    <cellStyle name="20% - Accent1 2 2 3 6 3" xfId="4874" xr:uid="{00000000-0005-0000-0000-000032130000}"/>
    <cellStyle name="20% - Accent1 2 2 3 6 3 2" xfId="4875" xr:uid="{00000000-0005-0000-0000-000033130000}"/>
    <cellStyle name="20% - Accent1 2 2 3 6 3 2 2" xfId="4876" xr:uid="{00000000-0005-0000-0000-000034130000}"/>
    <cellStyle name="20% - Accent1 2 2 3 6 3 2 2 2" xfId="4877" xr:uid="{00000000-0005-0000-0000-000035130000}"/>
    <cellStyle name="20% - Accent1 2 2 3 6 3 2 2 2 2" xfId="4878" xr:uid="{00000000-0005-0000-0000-000036130000}"/>
    <cellStyle name="20% - Accent1 2 2 3 6 3 2 2 3" xfId="4879" xr:uid="{00000000-0005-0000-0000-000037130000}"/>
    <cellStyle name="20% - Accent1 2 2 3 6 3 2 3" xfId="4880" xr:uid="{00000000-0005-0000-0000-000038130000}"/>
    <cellStyle name="20% - Accent1 2 2 3 6 3 2 3 2" xfId="4881" xr:uid="{00000000-0005-0000-0000-000039130000}"/>
    <cellStyle name="20% - Accent1 2 2 3 6 3 2 4" xfId="4882" xr:uid="{00000000-0005-0000-0000-00003A130000}"/>
    <cellStyle name="20% - Accent1 2 2 3 6 3 3" xfId="4883" xr:uid="{00000000-0005-0000-0000-00003B130000}"/>
    <cellStyle name="20% - Accent1 2 2 3 6 3 3 2" xfId="4884" xr:uid="{00000000-0005-0000-0000-00003C130000}"/>
    <cellStyle name="20% - Accent1 2 2 3 6 3 3 2 2" xfId="4885" xr:uid="{00000000-0005-0000-0000-00003D130000}"/>
    <cellStyle name="20% - Accent1 2 2 3 6 3 3 2 2 2" xfId="4886" xr:uid="{00000000-0005-0000-0000-00003E130000}"/>
    <cellStyle name="20% - Accent1 2 2 3 6 3 3 2 3" xfId="4887" xr:uid="{00000000-0005-0000-0000-00003F130000}"/>
    <cellStyle name="20% - Accent1 2 2 3 6 3 3 3" xfId="4888" xr:uid="{00000000-0005-0000-0000-000040130000}"/>
    <cellStyle name="20% - Accent1 2 2 3 6 3 3 3 2" xfId="4889" xr:uid="{00000000-0005-0000-0000-000041130000}"/>
    <cellStyle name="20% - Accent1 2 2 3 6 3 3 4" xfId="4890" xr:uid="{00000000-0005-0000-0000-000042130000}"/>
    <cellStyle name="20% - Accent1 2 2 3 6 3 4" xfId="4891" xr:uid="{00000000-0005-0000-0000-000043130000}"/>
    <cellStyle name="20% - Accent1 2 2 3 6 3 4 2" xfId="4892" xr:uid="{00000000-0005-0000-0000-000044130000}"/>
    <cellStyle name="20% - Accent1 2 2 3 6 3 4 2 2" xfId="4893" xr:uid="{00000000-0005-0000-0000-000045130000}"/>
    <cellStyle name="20% - Accent1 2 2 3 6 3 4 2 2 2" xfId="4894" xr:uid="{00000000-0005-0000-0000-000046130000}"/>
    <cellStyle name="20% - Accent1 2 2 3 6 3 4 2 3" xfId="4895" xr:uid="{00000000-0005-0000-0000-000047130000}"/>
    <cellStyle name="20% - Accent1 2 2 3 6 3 4 3" xfId="4896" xr:uid="{00000000-0005-0000-0000-000048130000}"/>
    <cellStyle name="20% - Accent1 2 2 3 6 3 4 3 2" xfId="4897" xr:uid="{00000000-0005-0000-0000-000049130000}"/>
    <cellStyle name="20% - Accent1 2 2 3 6 3 4 4" xfId="4898" xr:uid="{00000000-0005-0000-0000-00004A130000}"/>
    <cellStyle name="20% - Accent1 2 2 3 6 3 5" xfId="4899" xr:uid="{00000000-0005-0000-0000-00004B130000}"/>
    <cellStyle name="20% - Accent1 2 2 3 6 3 5 2" xfId="4900" xr:uid="{00000000-0005-0000-0000-00004C130000}"/>
    <cellStyle name="20% - Accent1 2 2 3 6 3 5 2 2" xfId="4901" xr:uid="{00000000-0005-0000-0000-00004D130000}"/>
    <cellStyle name="20% - Accent1 2 2 3 6 3 5 3" xfId="4902" xr:uid="{00000000-0005-0000-0000-00004E130000}"/>
    <cellStyle name="20% - Accent1 2 2 3 6 3 6" xfId="4903" xr:uid="{00000000-0005-0000-0000-00004F130000}"/>
    <cellStyle name="20% - Accent1 2 2 3 6 3 6 2" xfId="4904" xr:uid="{00000000-0005-0000-0000-000050130000}"/>
    <cellStyle name="20% - Accent1 2 2 3 6 3 6 2 2" xfId="4905" xr:uid="{00000000-0005-0000-0000-000051130000}"/>
    <cellStyle name="20% - Accent1 2 2 3 6 3 6 3" xfId="4906" xr:uid="{00000000-0005-0000-0000-000052130000}"/>
    <cellStyle name="20% - Accent1 2 2 3 6 3 7" xfId="4907" xr:uid="{00000000-0005-0000-0000-000053130000}"/>
    <cellStyle name="20% - Accent1 2 2 3 6 3 7 2" xfId="4908" xr:uid="{00000000-0005-0000-0000-000054130000}"/>
    <cellStyle name="20% - Accent1 2 2 3 6 3 8" xfId="4909" xr:uid="{00000000-0005-0000-0000-000055130000}"/>
    <cellStyle name="20% - Accent1 2 2 3 6 3 8 2" xfId="4910" xr:uid="{00000000-0005-0000-0000-000056130000}"/>
    <cellStyle name="20% - Accent1 2 2 3 6 3 9" xfId="4911" xr:uid="{00000000-0005-0000-0000-000057130000}"/>
    <cellStyle name="20% - Accent1 2 2 3 6 4" xfId="4912" xr:uid="{00000000-0005-0000-0000-000058130000}"/>
    <cellStyle name="20% - Accent1 2 2 3 6 4 2" xfId="4913" xr:uid="{00000000-0005-0000-0000-000059130000}"/>
    <cellStyle name="20% - Accent1 2 2 3 6 4 2 2" xfId="4914" xr:uid="{00000000-0005-0000-0000-00005A130000}"/>
    <cellStyle name="20% - Accent1 2 2 3 6 4 2 2 2" xfId="4915" xr:uid="{00000000-0005-0000-0000-00005B130000}"/>
    <cellStyle name="20% - Accent1 2 2 3 6 4 2 3" xfId="4916" xr:uid="{00000000-0005-0000-0000-00005C130000}"/>
    <cellStyle name="20% - Accent1 2 2 3 6 4 3" xfId="4917" xr:uid="{00000000-0005-0000-0000-00005D130000}"/>
    <cellStyle name="20% - Accent1 2 2 3 6 4 3 2" xfId="4918" xr:uid="{00000000-0005-0000-0000-00005E130000}"/>
    <cellStyle name="20% - Accent1 2 2 3 6 4 4" xfId="4919" xr:uid="{00000000-0005-0000-0000-00005F130000}"/>
    <cellStyle name="20% - Accent1 2 2 3 6 5" xfId="4920" xr:uid="{00000000-0005-0000-0000-000060130000}"/>
    <cellStyle name="20% - Accent1 2 2 3 6 5 2" xfId="4921" xr:uid="{00000000-0005-0000-0000-000061130000}"/>
    <cellStyle name="20% - Accent1 2 2 3 6 5 2 2" xfId="4922" xr:uid="{00000000-0005-0000-0000-000062130000}"/>
    <cellStyle name="20% - Accent1 2 2 3 6 5 2 2 2" xfId="4923" xr:uid="{00000000-0005-0000-0000-000063130000}"/>
    <cellStyle name="20% - Accent1 2 2 3 6 5 2 3" xfId="4924" xr:uid="{00000000-0005-0000-0000-000064130000}"/>
    <cellStyle name="20% - Accent1 2 2 3 6 5 3" xfId="4925" xr:uid="{00000000-0005-0000-0000-000065130000}"/>
    <cellStyle name="20% - Accent1 2 2 3 6 5 3 2" xfId="4926" xr:uid="{00000000-0005-0000-0000-000066130000}"/>
    <cellStyle name="20% - Accent1 2 2 3 6 5 4" xfId="4927" xr:uid="{00000000-0005-0000-0000-000067130000}"/>
    <cellStyle name="20% - Accent1 2 2 3 6 6" xfId="4928" xr:uid="{00000000-0005-0000-0000-000068130000}"/>
    <cellStyle name="20% - Accent1 2 2 3 6 6 2" xfId="4929" xr:uid="{00000000-0005-0000-0000-000069130000}"/>
    <cellStyle name="20% - Accent1 2 2 3 6 6 2 2" xfId="4930" xr:uid="{00000000-0005-0000-0000-00006A130000}"/>
    <cellStyle name="20% - Accent1 2 2 3 6 6 2 2 2" xfId="4931" xr:uid="{00000000-0005-0000-0000-00006B130000}"/>
    <cellStyle name="20% - Accent1 2 2 3 6 6 2 3" xfId="4932" xr:uid="{00000000-0005-0000-0000-00006C130000}"/>
    <cellStyle name="20% - Accent1 2 2 3 6 6 3" xfId="4933" xr:uid="{00000000-0005-0000-0000-00006D130000}"/>
    <cellStyle name="20% - Accent1 2 2 3 6 6 3 2" xfId="4934" xr:uid="{00000000-0005-0000-0000-00006E130000}"/>
    <cellStyle name="20% - Accent1 2 2 3 6 6 4" xfId="4935" xr:uid="{00000000-0005-0000-0000-00006F130000}"/>
    <cellStyle name="20% - Accent1 2 2 3 6 7" xfId="4936" xr:uid="{00000000-0005-0000-0000-000070130000}"/>
    <cellStyle name="20% - Accent1 2 2 3 6 7 2" xfId="4937" xr:uid="{00000000-0005-0000-0000-000071130000}"/>
    <cellStyle name="20% - Accent1 2 2 3 6 7 2 2" xfId="4938" xr:uid="{00000000-0005-0000-0000-000072130000}"/>
    <cellStyle name="20% - Accent1 2 2 3 6 7 3" xfId="4939" xr:uid="{00000000-0005-0000-0000-000073130000}"/>
    <cellStyle name="20% - Accent1 2 2 3 6 8" xfId="4940" xr:uid="{00000000-0005-0000-0000-000074130000}"/>
    <cellStyle name="20% - Accent1 2 2 3 6 8 2" xfId="4941" xr:uid="{00000000-0005-0000-0000-000075130000}"/>
    <cellStyle name="20% - Accent1 2 2 3 6 8 2 2" xfId="4942" xr:uid="{00000000-0005-0000-0000-000076130000}"/>
    <cellStyle name="20% - Accent1 2 2 3 6 8 3" xfId="4943" xr:uid="{00000000-0005-0000-0000-000077130000}"/>
    <cellStyle name="20% - Accent1 2 2 3 6 9" xfId="4944" xr:uid="{00000000-0005-0000-0000-000078130000}"/>
    <cellStyle name="20% - Accent1 2 2 3 6 9 2" xfId="4945" xr:uid="{00000000-0005-0000-0000-000079130000}"/>
    <cellStyle name="20% - Accent1 2 2 3 7" xfId="4946" xr:uid="{00000000-0005-0000-0000-00007A130000}"/>
    <cellStyle name="20% - Accent1 2 2 3 7 2" xfId="4947" xr:uid="{00000000-0005-0000-0000-00007B130000}"/>
    <cellStyle name="20% - Accent1 2 2 3 7 2 2" xfId="4948" xr:uid="{00000000-0005-0000-0000-00007C130000}"/>
    <cellStyle name="20% - Accent1 2 2 3 7 2 2 2" xfId="4949" xr:uid="{00000000-0005-0000-0000-00007D130000}"/>
    <cellStyle name="20% - Accent1 2 2 3 7 2 2 2 2" xfId="4950" xr:uid="{00000000-0005-0000-0000-00007E130000}"/>
    <cellStyle name="20% - Accent1 2 2 3 7 2 2 3" xfId="4951" xr:uid="{00000000-0005-0000-0000-00007F130000}"/>
    <cellStyle name="20% - Accent1 2 2 3 7 2 3" xfId="4952" xr:uid="{00000000-0005-0000-0000-000080130000}"/>
    <cellStyle name="20% - Accent1 2 2 3 7 2 3 2" xfId="4953" xr:uid="{00000000-0005-0000-0000-000081130000}"/>
    <cellStyle name="20% - Accent1 2 2 3 7 2 4" xfId="4954" xr:uid="{00000000-0005-0000-0000-000082130000}"/>
    <cellStyle name="20% - Accent1 2 2 3 7 3" xfId="4955" xr:uid="{00000000-0005-0000-0000-000083130000}"/>
    <cellStyle name="20% - Accent1 2 2 3 7 3 2" xfId="4956" xr:uid="{00000000-0005-0000-0000-000084130000}"/>
    <cellStyle name="20% - Accent1 2 2 3 7 3 2 2" xfId="4957" xr:uid="{00000000-0005-0000-0000-000085130000}"/>
    <cellStyle name="20% - Accent1 2 2 3 7 3 2 2 2" xfId="4958" xr:uid="{00000000-0005-0000-0000-000086130000}"/>
    <cellStyle name="20% - Accent1 2 2 3 7 3 2 3" xfId="4959" xr:uid="{00000000-0005-0000-0000-000087130000}"/>
    <cellStyle name="20% - Accent1 2 2 3 7 3 3" xfId="4960" xr:uid="{00000000-0005-0000-0000-000088130000}"/>
    <cellStyle name="20% - Accent1 2 2 3 7 3 3 2" xfId="4961" xr:uid="{00000000-0005-0000-0000-000089130000}"/>
    <cellStyle name="20% - Accent1 2 2 3 7 3 4" xfId="4962" xr:uid="{00000000-0005-0000-0000-00008A130000}"/>
    <cellStyle name="20% - Accent1 2 2 3 7 4" xfId="4963" xr:uid="{00000000-0005-0000-0000-00008B130000}"/>
    <cellStyle name="20% - Accent1 2 2 3 7 4 2" xfId="4964" xr:uid="{00000000-0005-0000-0000-00008C130000}"/>
    <cellStyle name="20% - Accent1 2 2 3 7 4 2 2" xfId="4965" xr:uid="{00000000-0005-0000-0000-00008D130000}"/>
    <cellStyle name="20% - Accent1 2 2 3 7 4 2 2 2" xfId="4966" xr:uid="{00000000-0005-0000-0000-00008E130000}"/>
    <cellStyle name="20% - Accent1 2 2 3 7 4 2 3" xfId="4967" xr:uid="{00000000-0005-0000-0000-00008F130000}"/>
    <cellStyle name="20% - Accent1 2 2 3 7 4 3" xfId="4968" xr:uid="{00000000-0005-0000-0000-000090130000}"/>
    <cellStyle name="20% - Accent1 2 2 3 7 4 3 2" xfId="4969" xr:uid="{00000000-0005-0000-0000-000091130000}"/>
    <cellStyle name="20% - Accent1 2 2 3 7 4 4" xfId="4970" xr:uid="{00000000-0005-0000-0000-000092130000}"/>
    <cellStyle name="20% - Accent1 2 2 3 7 5" xfId="4971" xr:uid="{00000000-0005-0000-0000-000093130000}"/>
    <cellStyle name="20% - Accent1 2 2 3 7 5 2" xfId="4972" xr:uid="{00000000-0005-0000-0000-000094130000}"/>
    <cellStyle name="20% - Accent1 2 2 3 7 5 2 2" xfId="4973" xr:uid="{00000000-0005-0000-0000-000095130000}"/>
    <cellStyle name="20% - Accent1 2 2 3 7 5 3" xfId="4974" xr:uid="{00000000-0005-0000-0000-000096130000}"/>
    <cellStyle name="20% - Accent1 2 2 3 7 6" xfId="4975" xr:uid="{00000000-0005-0000-0000-000097130000}"/>
    <cellStyle name="20% - Accent1 2 2 3 7 6 2" xfId="4976" xr:uid="{00000000-0005-0000-0000-000098130000}"/>
    <cellStyle name="20% - Accent1 2 2 3 7 6 2 2" xfId="4977" xr:uid="{00000000-0005-0000-0000-000099130000}"/>
    <cellStyle name="20% - Accent1 2 2 3 7 6 3" xfId="4978" xr:uid="{00000000-0005-0000-0000-00009A130000}"/>
    <cellStyle name="20% - Accent1 2 2 3 7 7" xfId="4979" xr:uid="{00000000-0005-0000-0000-00009B130000}"/>
    <cellStyle name="20% - Accent1 2 2 3 7 7 2" xfId="4980" xr:uid="{00000000-0005-0000-0000-00009C130000}"/>
    <cellStyle name="20% - Accent1 2 2 3 7 8" xfId="4981" xr:uid="{00000000-0005-0000-0000-00009D130000}"/>
    <cellStyle name="20% - Accent1 2 2 3 7 8 2" xfId="4982" xr:uid="{00000000-0005-0000-0000-00009E130000}"/>
    <cellStyle name="20% - Accent1 2 2 3 7 9" xfId="4983" xr:uid="{00000000-0005-0000-0000-00009F130000}"/>
    <cellStyle name="20% - Accent1 2 2 3 8" xfId="4984" xr:uid="{00000000-0005-0000-0000-0000A0130000}"/>
    <cellStyle name="20% - Accent1 2 2 3 8 2" xfId="4985" xr:uid="{00000000-0005-0000-0000-0000A1130000}"/>
    <cellStyle name="20% - Accent1 2 2 3 8 2 2" xfId="4986" xr:uid="{00000000-0005-0000-0000-0000A2130000}"/>
    <cellStyle name="20% - Accent1 2 2 3 8 2 2 2" xfId="4987" xr:uid="{00000000-0005-0000-0000-0000A3130000}"/>
    <cellStyle name="20% - Accent1 2 2 3 8 2 2 2 2" xfId="4988" xr:uid="{00000000-0005-0000-0000-0000A4130000}"/>
    <cellStyle name="20% - Accent1 2 2 3 8 2 2 3" xfId="4989" xr:uid="{00000000-0005-0000-0000-0000A5130000}"/>
    <cellStyle name="20% - Accent1 2 2 3 8 2 3" xfId="4990" xr:uid="{00000000-0005-0000-0000-0000A6130000}"/>
    <cellStyle name="20% - Accent1 2 2 3 8 2 3 2" xfId="4991" xr:uid="{00000000-0005-0000-0000-0000A7130000}"/>
    <cellStyle name="20% - Accent1 2 2 3 8 2 4" xfId="4992" xr:uid="{00000000-0005-0000-0000-0000A8130000}"/>
    <cellStyle name="20% - Accent1 2 2 3 8 3" xfId="4993" xr:uid="{00000000-0005-0000-0000-0000A9130000}"/>
    <cellStyle name="20% - Accent1 2 2 3 8 3 2" xfId="4994" xr:uid="{00000000-0005-0000-0000-0000AA130000}"/>
    <cellStyle name="20% - Accent1 2 2 3 8 3 2 2" xfId="4995" xr:uid="{00000000-0005-0000-0000-0000AB130000}"/>
    <cellStyle name="20% - Accent1 2 2 3 8 3 2 2 2" xfId="4996" xr:uid="{00000000-0005-0000-0000-0000AC130000}"/>
    <cellStyle name="20% - Accent1 2 2 3 8 3 2 3" xfId="4997" xr:uid="{00000000-0005-0000-0000-0000AD130000}"/>
    <cellStyle name="20% - Accent1 2 2 3 8 3 3" xfId="4998" xr:uid="{00000000-0005-0000-0000-0000AE130000}"/>
    <cellStyle name="20% - Accent1 2 2 3 8 3 3 2" xfId="4999" xr:uid="{00000000-0005-0000-0000-0000AF130000}"/>
    <cellStyle name="20% - Accent1 2 2 3 8 3 4" xfId="5000" xr:uid="{00000000-0005-0000-0000-0000B0130000}"/>
    <cellStyle name="20% - Accent1 2 2 3 8 4" xfId="5001" xr:uid="{00000000-0005-0000-0000-0000B1130000}"/>
    <cellStyle name="20% - Accent1 2 2 3 8 4 2" xfId="5002" xr:uid="{00000000-0005-0000-0000-0000B2130000}"/>
    <cellStyle name="20% - Accent1 2 2 3 8 4 2 2" xfId="5003" xr:uid="{00000000-0005-0000-0000-0000B3130000}"/>
    <cellStyle name="20% - Accent1 2 2 3 8 4 2 2 2" xfId="5004" xr:uid="{00000000-0005-0000-0000-0000B4130000}"/>
    <cellStyle name="20% - Accent1 2 2 3 8 4 2 3" xfId="5005" xr:uid="{00000000-0005-0000-0000-0000B5130000}"/>
    <cellStyle name="20% - Accent1 2 2 3 8 4 3" xfId="5006" xr:uid="{00000000-0005-0000-0000-0000B6130000}"/>
    <cellStyle name="20% - Accent1 2 2 3 8 4 3 2" xfId="5007" xr:uid="{00000000-0005-0000-0000-0000B7130000}"/>
    <cellStyle name="20% - Accent1 2 2 3 8 4 4" xfId="5008" xr:uid="{00000000-0005-0000-0000-0000B8130000}"/>
    <cellStyle name="20% - Accent1 2 2 3 8 5" xfId="5009" xr:uid="{00000000-0005-0000-0000-0000B9130000}"/>
    <cellStyle name="20% - Accent1 2 2 3 8 5 2" xfId="5010" xr:uid="{00000000-0005-0000-0000-0000BA130000}"/>
    <cellStyle name="20% - Accent1 2 2 3 8 5 2 2" xfId="5011" xr:uid="{00000000-0005-0000-0000-0000BB130000}"/>
    <cellStyle name="20% - Accent1 2 2 3 8 5 3" xfId="5012" xr:uid="{00000000-0005-0000-0000-0000BC130000}"/>
    <cellStyle name="20% - Accent1 2 2 3 8 6" xfId="5013" xr:uid="{00000000-0005-0000-0000-0000BD130000}"/>
    <cellStyle name="20% - Accent1 2 2 3 8 6 2" xfId="5014" xr:uid="{00000000-0005-0000-0000-0000BE130000}"/>
    <cellStyle name="20% - Accent1 2 2 3 8 6 2 2" xfId="5015" xr:uid="{00000000-0005-0000-0000-0000BF130000}"/>
    <cellStyle name="20% - Accent1 2 2 3 8 6 3" xfId="5016" xr:uid="{00000000-0005-0000-0000-0000C0130000}"/>
    <cellStyle name="20% - Accent1 2 2 3 8 7" xfId="5017" xr:uid="{00000000-0005-0000-0000-0000C1130000}"/>
    <cellStyle name="20% - Accent1 2 2 3 8 7 2" xfId="5018" xr:uid="{00000000-0005-0000-0000-0000C2130000}"/>
    <cellStyle name="20% - Accent1 2 2 3 8 8" xfId="5019" xr:uid="{00000000-0005-0000-0000-0000C3130000}"/>
    <cellStyle name="20% - Accent1 2 2 3 8 8 2" xfId="5020" xr:uid="{00000000-0005-0000-0000-0000C4130000}"/>
    <cellStyle name="20% - Accent1 2 2 3 8 9" xfId="5021" xr:uid="{00000000-0005-0000-0000-0000C5130000}"/>
    <cellStyle name="20% - Accent1 2 2 3 9" xfId="5022" xr:uid="{00000000-0005-0000-0000-0000C6130000}"/>
    <cellStyle name="20% - Accent1 2 2 3 9 2" xfId="5023" xr:uid="{00000000-0005-0000-0000-0000C7130000}"/>
    <cellStyle name="20% - Accent1 2 2 3 9 2 2" xfId="5024" xr:uid="{00000000-0005-0000-0000-0000C8130000}"/>
    <cellStyle name="20% - Accent1 2 2 3 9 2 2 2" xfId="5025" xr:uid="{00000000-0005-0000-0000-0000C9130000}"/>
    <cellStyle name="20% - Accent1 2 2 3 9 2 3" xfId="5026" xr:uid="{00000000-0005-0000-0000-0000CA130000}"/>
    <cellStyle name="20% - Accent1 2 2 3 9 3" xfId="5027" xr:uid="{00000000-0005-0000-0000-0000CB130000}"/>
    <cellStyle name="20% - Accent1 2 2 3 9 3 2" xfId="5028" xr:uid="{00000000-0005-0000-0000-0000CC130000}"/>
    <cellStyle name="20% - Accent1 2 2 3 9 4" xfId="5029" xr:uid="{00000000-0005-0000-0000-0000CD130000}"/>
    <cellStyle name="20% - Accent1 2 2 4" xfId="5030" xr:uid="{00000000-0005-0000-0000-0000CE130000}"/>
    <cellStyle name="20% - Accent1 2 2 4 10" xfId="5031" xr:uid="{00000000-0005-0000-0000-0000CF130000}"/>
    <cellStyle name="20% - Accent1 2 2 4 10 2" xfId="5032" xr:uid="{00000000-0005-0000-0000-0000D0130000}"/>
    <cellStyle name="20% - Accent1 2 2 4 10 2 2" xfId="5033" xr:uid="{00000000-0005-0000-0000-0000D1130000}"/>
    <cellStyle name="20% - Accent1 2 2 4 10 2 2 2" xfId="5034" xr:uid="{00000000-0005-0000-0000-0000D2130000}"/>
    <cellStyle name="20% - Accent1 2 2 4 10 2 3" xfId="5035" xr:uid="{00000000-0005-0000-0000-0000D3130000}"/>
    <cellStyle name="20% - Accent1 2 2 4 10 3" xfId="5036" xr:uid="{00000000-0005-0000-0000-0000D4130000}"/>
    <cellStyle name="20% - Accent1 2 2 4 10 3 2" xfId="5037" xr:uid="{00000000-0005-0000-0000-0000D5130000}"/>
    <cellStyle name="20% - Accent1 2 2 4 10 4" xfId="5038" xr:uid="{00000000-0005-0000-0000-0000D6130000}"/>
    <cellStyle name="20% - Accent1 2 2 4 11" xfId="5039" xr:uid="{00000000-0005-0000-0000-0000D7130000}"/>
    <cellStyle name="20% - Accent1 2 2 4 11 2" xfId="5040" xr:uid="{00000000-0005-0000-0000-0000D8130000}"/>
    <cellStyle name="20% - Accent1 2 2 4 11 2 2" xfId="5041" xr:uid="{00000000-0005-0000-0000-0000D9130000}"/>
    <cellStyle name="20% - Accent1 2 2 4 11 2 2 2" xfId="5042" xr:uid="{00000000-0005-0000-0000-0000DA130000}"/>
    <cellStyle name="20% - Accent1 2 2 4 11 2 3" xfId="5043" xr:uid="{00000000-0005-0000-0000-0000DB130000}"/>
    <cellStyle name="20% - Accent1 2 2 4 11 3" xfId="5044" xr:uid="{00000000-0005-0000-0000-0000DC130000}"/>
    <cellStyle name="20% - Accent1 2 2 4 11 3 2" xfId="5045" xr:uid="{00000000-0005-0000-0000-0000DD130000}"/>
    <cellStyle name="20% - Accent1 2 2 4 11 4" xfId="5046" xr:uid="{00000000-0005-0000-0000-0000DE130000}"/>
    <cellStyle name="20% - Accent1 2 2 4 12" xfId="5047" xr:uid="{00000000-0005-0000-0000-0000DF130000}"/>
    <cellStyle name="20% - Accent1 2 2 4 12 2" xfId="5048" xr:uid="{00000000-0005-0000-0000-0000E0130000}"/>
    <cellStyle name="20% - Accent1 2 2 4 12 2 2" xfId="5049" xr:uid="{00000000-0005-0000-0000-0000E1130000}"/>
    <cellStyle name="20% - Accent1 2 2 4 12 3" xfId="5050" xr:uid="{00000000-0005-0000-0000-0000E2130000}"/>
    <cellStyle name="20% - Accent1 2 2 4 13" xfId="5051" xr:uid="{00000000-0005-0000-0000-0000E3130000}"/>
    <cellStyle name="20% - Accent1 2 2 4 13 2" xfId="5052" xr:uid="{00000000-0005-0000-0000-0000E4130000}"/>
    <cellStyle name="20% - Accent1 2 2 4 13 2 2" xfId="5053" xr:uid="{00000000-0005-0000-0000-0000E5130000}"/>
    <cellStyle name="20% - Accent1 2 2 4 13 3" xfId="5054" xr:uid="{00000000-0005-0000-0000-0000E6130000}"/>
    <cellStyle name="20% - Accent1 2 2 4 14" xfId="5055" xr:uid="{00000000-0005-0000-0000-0000E7130000}"/>
    <cellStyle name="20% - Accent1 2 2 4 14 2" xfId="5056" xr:uid="{00000000-0005-0000-0000-0000E8130000}"/>
    <cellStyle name="20% - Accent1 2 2 4 15" xfId="5057" xr:uid="{00000000-0005-0000-0000-0000E9130000}"/>
    <cellStyle name="20% - Accent1 2 2 4 15 2" xfId="5058" xr:uid="{00000000-0005-0000-0000-0000EA130000}"/>
    <cellStyle name="20% - Accent1 2 2 4 16" xfId="5059" xr:uid="{00000000-0005-0000-0000-0000EB130000}"/>
    <cellStyle name="20% - Accent1 2 2 4 2" xfId="5060" xr:uid="{00000000-0005-0000-0000-0000EC130000}"/>
    <cellStyle name="20% - Accent1 2 2 4 2 10" xfId="5061" xr:uid="{00000000-0005-0000-0000-0000ED130000}"/>
    <cellStyle name="20% - Accent1 2 2 4 2 10 2" xfId="5062" xr:uid="{00000000-0005-0000-0000-0000EE130000}"/>
    <cellStyle name="20% - Accent1 2 2 4 2 10 2 2" xfId="5063" xr:uid="{00000000-0005-0000-0000-0000EF130000}"/>
    <cellStyle name="20% - Accent1 2 2 4 2 10 2 2 2" xfId="5064" xr:uid="{00000000-0005-0000-0000-0000F0130000}"/>
    <cellStyle name="20% - Accent1 2 2 4 2 10 2 3" xfId="5065" xr:uid="{00000000-0005-0000-0000-0000F1130000}"/>
    <cellStyle name="20% - Accent1 2 2 4 2 10 3" xfId="5066" xr:uid="{00000000-0005-0000-0000-0000F2130000}"/>
    <cellStyle name="20% - Accent1 2 2 4 2 10 3 2" xfId="5067" xr:uid="{00000000-0005-0000-0000-0000F3130000}"/>
    <cellStyle name="20% - Accent1 2 2 4 2 10 4" xfId="5068" xr:uid="{00000000-0005-0000-0000-0000F4130000}"/>
    <cellStyle name="20% - Accent1 2 2 4 2 11" xfId="5069" xr:uid="{00000000-0005-0000-0000-0000F5130000}"/>
    <cellStyle name="20% - Accent1 2 2 4 2 11 2" xfId="5070" xr:uid="{00000000-0005-0000-0000-0000F6130000}"/>
    <cellStyle name="20% - Accent1 2 2 4 2 11 2 2" xfId="5071" xr:uid="{00000000-0005-0000-0000-0000F7130000}"/>
    <cellStyle name="20% - Accent1 2 2 4 2 11 3" xfId="5072" xr:uid="{00000000-0005-0000-0000-0000F8130000}"/>
    <cellStyle name="20% - Accent1 2 2 4 2 12" xfId="5073" xr:uid="{00000000-0005-0000-0000-0000F9130000}"/>
    <cellStyle name="20% - Accent1 2 2 4 2 12 2" xfId="5074" xr:uid="{00000000-0005-0000-0000-0000FA130000}"/>
    <cellStyle name="20% - Accent1 2 2 4 2 12 2 2" xfId="5075" xr:uid="{00000000-0005-0000-0000-0000FB130000}"/>
    <cellStyle name="20% - Accent1 2 2 4 2 12 3" xfId="5076" xr:uid="{00000000-0005-0000-0000-0000FC130000}"/>
    <cellStyle name="20% - Accent1 2 2 4 2 13" xfId="5077" xr:uid="{00000000-0005-0000-0000-0000FD130000}"/>
    <cellStyle name="20% - Accent1 2 2 4 2 13 2" xfId="5078" xr:uid="{00000000-0005-0000-0000-0000FE130000}"/>
    <cellStyle name="20% - Accent1 2 2 4 2 14" xfId="5079" xr:uid="{00000000-0005-0000-0000-0000FF130000}"/>
    <cellStyle name="20% - Accent1 2 2 4 2 14 2" xfId="5080" xr:uid="{00000000-0005-0000-0000-000000140000}"/>
    <cellStyle name="20% - Accent1 2 2 4 2 15" xfId="5081" xr:uid="{00000000-0005-0000-0000-000001140000}"/>
    <cellStyle name="20% - Accent1 2 2 4 2 2" xfId="5082" xr:uid="{00000000-0005-0000-0000-000002140000}"/>
    <cellStyle name="20% - Accent1 2 2 4 2 2 10" xfId="5083" xr:uid="{00000000-0005-0000-0000-000003140000}"/>
    <cellStyle name="20% - Accent1 2 2 4 2 2 10 2" xfId="5084" xr:uid="{00000000-0005-0000-0000-000004140000}"/>
    <cellStyle name="20% - Accent1 2 2 4 2 2 10 2 2" xfId="5085" xr:uid="{00000000-0005-0000-0000-000005140000}"/>
    <cellStyle name="20% - Accent1 2 2 4 2 2 10 3" xfId="5086" xr:uid="{00000000-0005-0000-0000-000006140000}"/>
    <cellStyle name="20% - Accent1 2 2 4 2 2 11" xfId="5087" xr:uid="{00000000-0005-0000-0000-000007140000}"/>
    <cellStyle name="20% - Accent1 2 2 4 2 2 11 2" xfId="5088" xr:uid="{00000000-0005-0000-0000-000008140000}"/>
    <cellStyle name="20% - Accent1 2 2 4 2 2 11 2 2" xfId="5089" xr:uid="{00000000-0005-0000-0000-000009140000}"/>
    <cellStyle name="20% - Accent1 2 2 4 2 2 11 3" xfId="5090" xr:uid="{00000000-0005-0000-0000-00000A140000}"/>
    <cellStyle name="20% - Accent1 2 2 4 2 2 12" xfId="5091" xr:uid="{00000000-0005-0000-0000-00000B140000}"/>
    <cellStyle name="20% - Accent1 2 2 4 2 2 12 2" xfId="5092" xr:uid="{00000000-0005-0000-0000-00000C140000}"/>
    <cellStyle name="20% - Accent1 2 2 4 2 2 13" xfId="5093" xr:uid="{00000000-0005-0000-0000-00000D140000}"/>
    <cellStyle name="20% - Accent1 2 2 4 2 2 13 2" xfId="5094" xr:uid="{00000000-0005-0000-0000-00000E140000}"/>
    <cellStyle name="20% - Accent1 2 2 4 2 2 14" xfId="5095" xr:uid="{00000000-0005-0000-0000-00000F140000}"/>
    <cellStyle name="20% - Accent1 2 2 4 2 2 2" xfId="5096" xr:uid="{00000000-0005-0000-0000-000010140000}"/>
    <cellStyle name="20% - Accent1 2 2 4 2 2 2 10" xfId="5097" xr:uid="{00000000-0005-0000-0000-000011140000}"/>
    <cellStyle name="20% - Accent1 2 2 4 2 2 2 10 2" xfId="5098" xr:uid="{00000000-0005-0000-0000-000012140000}"/>
    <cellStyle name="20% - Accent1 2 2 4 2 2 2 11" xfId="5099" xr:uid="{00000000-0005-0000-0000-000013140000}"/>
    <cellStyle name="20% - Accent1 2 2 4 2 2 2 2" xfId="5100" xr:uid="{00000000-0005-0000-0000-000014140000}"/>
    <cellStyle name="20% - Accent1 2 2 4 2 2 2 2 2" xfId="5101" xr:uid="{00000000-0005-0000-0000-000015140000}"/>
    <cellStyle name="20% - Accent1 2 2 4 2 2 2 2 2 2" xfId="5102" xr:uid="{00000000-0005-0000-0000-000016140000}"/>
    <cellStyle name="20% - Accent1 2 2 4 2 2 2 2 2 2 2" xfId="5103" xr:uid="{00000000-0005-0000-0000-000017140000}"/>
    <cellStyle name="20% - Accent1 2 2 4 2 2 2 2 2 2 2 2" xfId="5104" xr:uid="{00000000-0005-0000-0000-000018140000}"/>
    <cellStyle name="20% - Accent1 2 2 4 2 2 2 2 2 2 3" xfId="5105" xr:uid="{00000000-0005-0000-0000-000019140000}"/>
    <cellStyle name="20% - Accent1 2 2 4 2 2 2 2 2 3" xfId="5106" xr:uid="{00000000-0005-0000-0000-00001A140000}"/>
    <cellStyle name="20% - Accent1 2 2 4 2 2 2 2 2 3 2" xfId="5107" xr:uid="{00000000-0005-0000-0000-00001B140000}"/>
    <cellStyle name="20% - Accent1 2 2 4 2 2 2 2 2 4" xfId="5108" xr:uid="{00000000-0005-0000-0000-00001C140000}"/>
    <cellStyle name="20% - Accent1 2 2 4 2 2 2 2 3" xfId="5109" xr:uid="{00000000-0005-0000-0000-00001D140000}"/>
    <cellStyle name="20% - Accent1 2 2 4 2 2 2 2 3 2" xfId="5110" xr:uid="{00000000-0005-0000-0000-00001E140000}"/>
    <cellStyle name="20% - Accent1 2 2 4 2 2 2 2 3 2 2" xfId="5111" xr:uid="{00000000-0005-0000-0000-00001F140000}"/>
    <cellStyle name="20% - Accent1 2 2 4 2 2 2 2 3 2 2 2" xfId="5112" xr:uid="{00000000-0005-0000-0000-000020140000}"/>
    <cellStyle name="20% - Accent1 2 2 4 2 2 2 2 3 2 3" xfId="5113" xr:uid="{00000000-0005-0000-0000-000021140000}"/>
    <cellStyle name="20% - Accent1 2 2 4 2 2 2 2 3 3" xfId="5114" xr:uid="{00000000-0005-0000-0000-000022140000}"/>
    <cellStyle name="20% - Accent1 2 2 4 2 2 2 2 3 3 2" xfId="5115" xr:uid="{00000000-0005-0000-0000-000023140000}"/>
    <cellStyle name="20% - Accent1 2 2 4 2 2 2 2 3 4" xfId="5116" xr:uid="{00000000-0005-0000-0000-000024140000}"/>
    <cellStyle name="20% - Accent1 2 2 4 2 2 2 2 4" xfId="5117" xr:uid="{00000000-0005-0000-0000-000025140000}"/>
    <cellStyle name="20% - Accent1 2 2 4 2 2 2 2 4 2" xfId="5118" xr:uid="{00000000-0005-0000-0000-000026140000}"/>
    <cellStyle name="20% - Accent1 2 2 4 2 2 2 2 4 2 2" xfId="5119" xr:uid="{00000000-0005-0000-0000-000027140000}"/>
    <cellStyle name="20% - Accent1 2 2 4 2 2 2 2 4 2 2 2" xfId="5120" xr:uid="{00000000-0005-0000-0000-000028140000}"/>
    <cellStyle name="20% - Accent1 2 2 4 2 2 2 2 4 2 3" xfId="5121" xr:uid="{00000000-0005-0000-0000-000029140000}"/>
    <cellStyle name="20% - Accent1 2 2 4 2 2 2 2 4 3" xfId="5122" xr:uid="{00000000-0005-0000-0000-00002A140000}"/>
    <cellStyle name="20% - Accent1 2 2 4 2 2 2 2 4 3 2" xfId="5123" xr:uid="{00000000-0005-0000-0000-00002B140000}"/>
    <cellStyle name="20% - Accent1 2 2 4 2 2 2 2 4 4" xfId="5124" xr:uid="{00000000-0005-0000-0000-00002C140000}"/>
    <cellStyle name="20% - Accent1 2 2 4 2 2 2 2 5" xfId="5125" xr:uid="{00000000-0005-0000-0000-00002D140000}"/>
    <cellStyle name="20% - Accent1 2 2 4 2 2 2 2 5 2" xfId="5126" xr:uid="{00000000-0005-0000-0000-00002E140000}"/>
    <cellStyle name="20% - Accent1 2 2 4 2 2 2 2 5 2 2" xfId="5127" xr:uid="{00000000-0005-0000-0000-00002F140000}"/>
    <cellStyle name="20% - Accent1 2 2 4 2 2 2 2 5 3" xfId="5128" xr:uid="{00000000-0005-0000-0000-000030140000}"/>
    <cellStyle name="20% - Accent1 2 2 4 2 2 2 2 6" xfId="5129" xr:uid="{00000000-0005-0000-0000-000031140000}"/>
    <cellStyle name="20% - Accent1 2 2 4 2 2 2 2 6 2" xfId="5130" xr:uid="{00000000-0005-0000-0000-000032140000}"/>
    <cellStyle name="20% - Accent1 2 2 4 2 2 2 2 6 2 2" xfId="5131" xr:uid="{00000000-0005-0000-0000-000033140000}"/>
    <cellStyle name="20% - Accent1 2 2 4 2 2 2 2 6 3" xfId="5132" xr:uid="{00000000-0005-0000-0000-000034140000}"/>
    <cellStyle name="20% - Accent1 2 2 4 2 2 2 2 7" xfId="5133" xr:uid="{00000000-0005-0000-0000-000035140000}"/>
    <cellStyle name="20% - Accent1 2 2 4 2 2 2 2 7 2" xfId="5134" xr:uid="{00000000-0005-0000-0000-000036140000}"/>
    <cellStyle name="20% - Accent1 2 2 4 2 2 2 2 8" xfId="5135" xr:uid="{00000000-0005-0000-0000-000037140000}"/>
    <cellStyle name="20% - Accent1 2 2 4 2 2 2 2 8 2" xfId="5136" xr:uid="{00000000-0005-0000-0000-000038140000}"/>
    <cellStyle name="20% - Accent1 2 2 4 2 2 2 2 9" xfId="5137" xr:uid="{00000000-0005-0000-0000-000039140000}"/>
    <cellStyle name="20% - Accent1 2 2 4 2 2 2 3" xfId="5138" xr:uid="{00000000-0005-0000-0000-00003A140000}"/>
    <cellStyle name="20% - Accent1 2 2 4 2 2 2 3 2" xfId="5139" xr:uid="{00000000-0005-0000-0000-00003B140000}"/>
    <cellStyle name="20% - Accent1 2 2 4 2 2 2 3 2 2" xfId="5140" xr:uid="{00000000-0005-0000-0000-00003C140000}"/>
    <cellStyle name="20% - Accent1 2 2 4 2 2 2 3 2 2 2" xfId="5141" xr:uid="{00000000-0005-0000-0000-00003D140000}"/>
    <cellStyle name="20% - Accent1 2 2 4 2 2 2 3 2 2 2 2" xfId="5142" xr:uid="{00000000-0005-0000-0000-00003E140000}"/>
    <cellStyle name="20% - Accent1 2 2 4 2 2 2 3 2 2 3" xfId="5143" xr:uid="{00000000-0005-0000-0000-00003F140000}"/>
    <cellStyle name="20% - Accent1 2 2 4 2 2 2 3 2 3" xfId="5144" xr:uid="{00000000-0005-0000-0000-000040140000}"/>
    <cellStyle name="20% - Accent1 2 2 4 2 2 2 3 2 3 2" xfId="5145" xr:uid="{00000000-0005-0000-0000-000041140000}"/>
    <cellStyle name="20% - Accent1 2 2 4 2 2 2 3 2 4" xfId="5146" xr:uid="{00000000-0005-0000-0000-000042140000}"/>
    <cellStyle name="20% - Accent1 2 2 4 2 2 2 3 3" xfId="5147" xr:uid="{00000000-0005-0000-0000-000043140000}"/>
    <cellStyle name="20% - Accent1 2 2 4 2 2 2 3 3 2" xfId="5148" xr:uid="{00000000-0005-0000-0000-000044140000}"/>
    <cellStyle name="20% - Accent1 2 2 4 2 2 2 3 3 2 2" xfId="5149" xr:uid="{00000000-0005-0000-0000-000045140000}"/>
    <cellStyle name="20% - Accent1 2 2 4 2 2 2 3 3 2 2 2" xfId="5150" xr:uid="{00000000-0005-0000-0000-000046140000}"/>
    <cellStyle name="20% - Accent1 2 2 4 2 2 2 3 3 2 3" xfId="5151" xr:uid="{00000000-0005-0000-0000-000047140000}"/>
    <cellStyle name="20% - Accent1 2 2 4 2 2 2 3 3 3" xfId="5152" xr:uid="{00000000-0005-0000-0000-000048140000}"/>
    <cellStyle name="20% - Accent1 2 2 4 2 2 2 3 3 3 2" xfId="5153" xr:uid="{00000000-0005-0000-0000-000049140000}"/>
    <cellStyle name="20% - Accent1 2 2 4 2 2 2 3 3 4" xfId="5154" xr:uid="{00000000-0005-0000-0000-00004A140000}"/>
    <cellStyle name="20% - Accent1 2 2 4 2 2 2 3 4" xfId="5155" xr:uid="{00000000-0005-0000-0000-00004B140000}"/>
    <cellStyle name="20% - Accent1 2 2 4 2 2 2 3 4 2" xfId="5156" xr:uid="{00000000-0005-0000-0000-00004C140000}"/>
    <cellStyle name="20% - Accent1 2 2 4 2 2 2 3 4 2 2" xfId="5157" xr:uid="{00000000-0005-0000-0000-00004D140000}"/>
    <cellStyle name="20% - Accent1 2 2 4 2 2 2 3 4 2 2 2" xfId="5158" xr:uid="{00000000-0005-0000-0000-00004E140000}"/>
    <cellStyle name="20% - Accent1 2 2 4 2 2 2 3 4 2 3" xfId="5159" xr:uid="{00000000-0005-0000-0000-00004F140000}"/>
    <cellStyle name="20% - Accent1 2 2 4 2 2 2 3 4 3" xfId="5160" xr:uid="{00000000-0005-0000-0000-000050140000}"/>
    <cellStyle name="20% - Accent1 2 2 4 2 2 2 3 4 3 2" xfId="5161" xr:uid="{00000000-0005-0000-0000-000051140000}"/>
    <cellStyle name="20% - Accent1 2 2 4 2 2 2 3 4 4" xfId="5162" xr:uid="{00000000-0005-0000-0000-000052140000}"/>
    <cellStyle name="20% - Accent1 2 2 4 2 2 2 3 5" xfId="5163" xr:uid="{00000000-0005-0000-0000-000053140000}"/>
    <cellStyle name="20% - Accent1 2 2 4 2 2 2 3 5 2" xfId="5164" xr:uid="{00000000-0005-0000-0000-000054140000}"/>
    <cellStyle name="20% - Accent1 2 2 4 2 2 2 3 5 2 2" xfId="5165" xr:uid="{00000000-0005-0000-0000-000055140000}"/>
    <cellStyle name="20% - Accent1 2 2 4 2 2 2 3 5 3" xfId="5166" xr:uid="{00000000-0005-0000-0000-000056140000}"/>
    <cellStyle name="20% - Accent1 2 2 4 2 2 2 3 6" xfId="5167" xr:uid="{00000000-0005-0000-0000-000057140000}"/>
    <cellStyle name="20% - Accent1 2 2 4 2 2 2 3 6 2" xfId="5168" xr:uid="{00000000-0005-0000-0000-000058140000}"/>
    <cellStyle name="20% - Accent1 2 2 4 2 2 2 3 6 2 2" xfId="5169" xr:uid="{00000000-0005-0000-0000-000059140000}"/>
    <cellStyle name="20% - Accent1 2 2 4 2 2 2 3 6 3" xfId="5170" xr:uid="{00000000-0005-0000-0000-00005A140000}"/>
    <cellStyle name="20% - Accent1 2 2 4 2 2 2 3 7" xfId="5171" xr:uid="{00000000-0005-0000-0000-00005B140000}"/>
    <cellStyle name="20% - Accent1 2 2 4 2 2 2 3 7 2" xfId="5172" xr:uid="{00000000-0005-0000-0000-00005C140000}"/>
    <cellStyle name="20% - Accent1 2 2 4 2 2 2 3 8" xfId="5173" xr:uid="{00000000-0005-0000-0000-00005D140000}"/>
    <cellStyle name="20% - Accent1 2 2 4 2 2 2 3 8 2" xfId="5174" xr:uid="{00000000-0005-0000-0000-00005E140000}"/>
    <cellStyle name="20% - Accent1 2 2 4 2 2 2 3 9" xfId="5175" xr:uid="{00000000-0005-0000-0000-00005F140000}"/>
    <cellStyle name="20% - Accent1 2 2 4 2 2 2 4" xfId="5176" xr:uid="{00000000-0005-0000-0000-000060140000}"/>
    <cellStyle name="20% - Accent1 2 2 4 2 2 2 4 2" xfId="5177" xr:uid="{00000000-0005-0000-0000-000061140000}"/>
    <cellStyle name="20% - Accent1 2 2 4 2 2 2 4 2 2" xfId="5178" xr:uid="{00000000-0005-0000-0000-000062140000}"/>
    <cellStyle name="20% - Accent1 2 2 4 2 2 2 4 2 2 2" xfId="5179" xr:uid="{00000000-0005-0000-0000-000063140000}"/>
    <cellStyle name="20% - Accent1 2 2 4 2 2 2 4 2 3" xfId="5180" xr:uid="{00000000-0005-0000-0000-000064140000}"/>
    <cellStyle name="20% - Accent1 2 2 4 2 2 2 4 3" xfId="5181" xr:uid="{00000000-0005-0000-0000-000065140000}"/>
    <cellStyle name="20% - Accent1 2 2 4 2 2 2 4 3 2" xfId="5182" xr:uid="{00000000-0005-0000-0000-000066140000}"/>
    <cellStyle name="20% - Accent1 2 2 4 2 2 2 4 4" xfId="5183" xr:uid="{00000000-0005-0000-0000-000067140000}"/>
    <cellStyle name="20% - Accent1 2 2 4 2 2 2 5" xfId="5184" xr:uid="{00000000-0005-0000-0000-000068140000}"/>
    <cellStyle name="20% - Accent1 2 2 4 2 2 2 5 2" xfId="5185" xr:uid="{00000000-0005-0000-0000-000069140000}"/>
    <cellStyle name="20% - Accent1 2 2 4 2 2 2 5 2 2" xfId="5186" xr:uid="{00000000-0005-0000-0000-00006A140000}"/>
    <cellStyle name="20% - Accent1 2 2 4 2 2 2 5 2 2 2" xfId="5187" xr:uid="{00000000-0005-0000-0000-00006B140000}"/>
    <cellStyle name="20% - Accent1 2 2 4 2 2 2 5 2 3" xfId="5188" xr:uid="{00000000-0005-0000-0000-00006C140000}"/>
    <cellStyle name="20% - Accent1 2 2 4 2 2 2 5 3" xfId="5189" xr:uid="{00000000-0005-0000-0000-00006D140000}"/>
    <cellStyle name="20% - Accent1 2 2 4 2 2 2 5 3 2" xfId="5190" xr:uid="{00000000-0005-0000-0000-00006E140000}"/>
    <cellStyle name="20% - Accent1 2 2 4 2 2 2 5 4" xfId="5191" xr:uid="{00000000-0005-0000-0000-00006F140000}"/>
    <cellStyle name="20% - Accent1 2 2 4 2 2 2 6" xfId="5192" xr:uid="{00000000-0005-0000-0000-000070140000}"/>
    <cellStyle name="20% - Accent1 2 2 4 2 2 2 6 2" xfId="5193" xr:uid="{00000000-0005-0000-0000-000071140000}"/>
    <cellStyle name="20% - Accent1 2 2 4 2 2 2 6 2 2" xfId="5194" xr:uid="{00000000-0005-0000-0000-000072140000}"/>
    <cellStyle name="20% - Accent1 2 2 4 2 2 2 6 2 2 2" xfId="5195" xr:uid="{00000000-0005-0000-0000-000073140000}"/>
    <cellStyle name="20% - Accent1 2 2 4 2 2 2 6 2 3" xfId="5196" xr:uid="{00000000-0005-0000-0000-000074140000}"/>
    <cellStyle name="20% - Accent1 2 2 4 2 2 2 6 3" xfId="5197" xr:uid="{00000000-0005-0000-0000-000075140000}"/>
    <cellStyle name="20% - Accent1 2 2 4 2 2 2 6 3 2" xfId="5198" xr:uid="{00000000-0005-0000-0000-000076140000}"/>
    <cellStyle name="20% - Accent1 2 2 4 2 2 2 6 4" xfId="5199" xr:uid="{00000000-0005-0000-0000-000077140000}"/>
    <cellStyle name="20% - Accent1 2 2 4 2 2 2 7" xfId="5200" xr:uid="{00000000-0005-0000-0000-000078140000}"/>
    <cellStyle name="20% - Accent1 2 2 4 2 2 2 7 2" xfId="5201" xr:uid="{00000000-0005-0000-0000-000079140000}"/>
    <cellStyle name="20% - Accent1 2 2 4 2 2 2 7 2 2" xfId="5202" xr:uid="{00000000-0005-0000-0000-00007A140000}"/>
    <cellStyle name="20% - Accent1 2 2 4 2 2 2 7 3" xfId="5203" xr:uid="{00000000-0005-0000-0000-00007B140000}"/>
    <cellStyle name="20% - Accent1 2 2 4 2 2 2 8" xfId="5204" xr:uid="{00000000-0005-0000-0000-00007C140000}"/>
    <cellStyle name="20% - Accent1 2 2 4 2 2 2 8 2" xfId="5205" xr:uid="{00000000-0005-0000-0000-00007D140000}"/>
    <cellStyle name="20% - Accent1 2 2 4 2 2 2 8 2 2" xfId="5206" xr:uid="{00000000-0005-0000-0000-00007E140000}"/>
    <cellStyle name="20% - Accent1 2 2 4 2 2 2 8 3" xfId="5207" xr:uid="{00000000-0005-0000-0000-00007F140000}"/>
    <cellStyle name="20% - Accent1 2 2 4 2 2 2 9" xfId="5208" xr:uid="{00000000-0005-0000-0000-000080140000}"/>
    <cellStyle name="20% - Accent1 2 2 4 2 2 2 9 2" xfId="5209" xr:uid="{00000000-0005-0000-0000-000081140000}"/>
    <cellStyle name="20% - Accent1 2 2 4 2 2 3" xfId="5210" xr:uid="{00000000-0005-0000-0000-000082140000}"/>
    <cellStyle name="20% - Accent1 2 2 4 2 2 3 10" xfId="5211" xr:uid="{00000000-0005-0000-0000-000083140000}"/>
    <cellStyle name="20% - Accent1 2 2 4 2 2 3 10 2" xfId="5212" xr:uid="{00000000-0005-0000-0000-000084140000}"/>
    <cellStyle name="20% - Accent1 2 2 4 2 2 3 11" xfId="5213" xr:uid="{00000000-0005-0000-0000-000085140000}"/>
    <cellStyle name="20% - Accent1 2 2 4 2 2 3 2" xfId="5214" xr:uid="{00000000-0005-0000-0000-000086140000}"/>
    <cellStyle name="20% - Accent1 2 2 4 2 2 3 2 2" xfId="5215" xr:uid="{00000000-0005-0000-0000-000087140000}"/>
    <cellStyle name="20% - Accent1 2 2 4 2 2 3 2 2 2" xfId="5216" xr:uid="{00000000-0005-0000-0000-000088140000}"/>
    <cellStyle name="20% - Accent1 2 2 4 2 2 3 2 2 2 2" xfId="5217" xr:uid="{00000000-0005-0000-0000-000089140000}"/>
    <cellStyle name="20% - Accent1 2 2 4 2 2 3 2 2 2 2 2" xfId="5218" xr:uid="{00000000-0005-0000-0000-00008A140000}"/>
    <cellStyle name="20% - Accent1 2 2 4 2 2 3 2 2 2 3" xfId="5219" xr:uid="{00000000-0005-0000-0000-00008B140000}"/>
    <cellStyle name="20% - Accent1 2 2 4 2 2 3 2 2 3" xfId="5220" xr:uid="{00000000-0005-0000-0000-00008C140000}"/>
    <cellStyle name="20% - Accent1 2 2 4 2 2 3 2 2 3 2" xfId="5221" xr:uid="{00000000-0005-0000-0000-00008D140000}"/>
    <cellStyle name="20% - Accent1 2 2 4 2 2 3 2 2 4" xfId="5222" xr:uid="{00000000-0005-0000-0000-00008E140000}"/>
    <cellStyle name="20% - Accent1 2 2 4 2 2 3 2 3" xfId="5223" xr:uid="{00000000-0005-0000-0000-00008F140000}"/>
    <cellStyle name="20% - Accent1 2 2 4 2 2 3 2 3 2" xfId="5224" xr:uid="{00000000-0005-0000-0000-000090140000}"/>
    <cellStyle name="20% - Accent1 2 2 4 2 2 3 2 3 2 2" xfId="5225" xr:uid="{00000000-0005-0000-0000-000091140000}"/>
    <cellStyle name="20% - Accent1 2 2 4 2 2 3 2 3 2 2 2" xfId="5226" xr:uid="{00000000-0005-0000-0000-000092140000}"/>
    <cellStyle name="20% - Accent1 2 2 4 2 2 3 2 3 2 3" xfId="5227" xr:uid="{00000000-0005-0000-0000-000093140000}"/>
    <cellStyle name="20% - Accent1 2 2 4 2 2 3 2 3 3" xfId="5228" xr:uid="{00000000-0005-0000-0000-000094140000}"/>
    <cellStyle name="20% - Accent1 2 2 4 2 2 3 2 3 3 2" xfId="5229" xr:uid="{00000000-0005-0000-0000-000095140000}"/>
    <cellStyle name="20% - Accent1 2 2 4 2 2 3 2 3 4" xfId="5230" xr:uid="{00000000-0005-0000-0000-000096140000}"/>
    <cellStyle name="20% - Accent1 2 2 4 2 2 3 2 4" xfId="5231" xr:uid="{00000000-0005-0000-0000-000097140000}"/>
    <cellStyle name="20% - Accent1 2 2 4 2 2 3 2 4 2" xfId="5232" xr:uid="{00000000-0005-0000-0000-000098140000}"/>
    <cellStyle name="20% - Accent1 2 2 4 2 2 3 2 4 2 2" xfId="5233" xr:uid="{00000000-0005-0000-0000-000099140000}"/>
    <cellStyle name="20% - Accent1 2 2 4 2 2 3 2 4 2 2 2" xfId="5234" xr:uid="{00000000-0005-0000-0000-00009A140000}"/>
    <cellStyle name="20% - Accent1 2 2 4 2 2 3 2 4 2 3" xfId="5235" xr:uid="{00000000-0005-0000-0000-00009B140000}"/>
    <cellStyle name="20% - Accent1 2 2 4 2 2 3 2 4 3" xfId="5236" xr:uid="{00000000-0005-0000-0000-00009C140000}"/>
    <cellStyle name="20% - Accent1 2 2 4 2 2 3 2 4 3 2" xfId="5237" xr:uid="{00000000-0005-0000-0000-00009D140000}"/>
    <cellStyle name="20% - Accent1 2 2 4 2 2 3 2 4 4" xfId="5238" xr:uid="{00000000-0005-0000-0000-00009E140000}"/>
    <cellStyle name="20% - Accent1 2 2 4 2 2 3 2 5" xfId="5239" xr:uid="{00000000-0005-0000-0000-00009F140000}"/>
    <cellStyle name="20% - Accent1 2 2 4 2 2 3 2 5 2" xfId="5240" xr:uid="{00000000-0005-0000-0000-0000A0140000}"/>
    <cellStyle name="20% - Accent1 2 2 4 2 2 3 2 5 2 2" xfId="5241" xr:uid="{00000000-0005-0000-0000-0000A1140000}"/>
    <cellStyle name="20% - Accent1 2 2 4 2 2 3 2 5 3" xfId="5242" xr:uid="{00000000-0005-0000-0000-0000A2140000}"/>
    <cellStyle name="20% - Accent1 2 2 4 2 2 3 2 6" xfId="5243" xr:uid="{00000000-0005-0000-0000-0000A3140000}"/>
    <cellStyle name="20% - Accent1 2 2 4 2 2 3 2 6 2" xfId="5244" xr:uid="{00000000-0005-0000-0000-0000A4140000}"/>
    <cellStyle name="20% - Accent1 2 2 4 2 2 3 2 6 2 2" xfId="5245" xr:uid="{00000000-0005-0000-0000-0000A5140000}"/>
    <cellStyle name="20% - Accent1 2 2 4 2 2 3 2 6 3" xfId="5246" xr:uid="{00000000-0005-0000-0000-0000A6140000}"/>
    <cellStyle name="20% - Accent1 2 2 4 2 2 3 2 7" xfId="5247" xr:uid="{00000000-0005-0000-0000-0000A7140000}"/>
    <cellStyle name="20% - Accent1 2 2 4 2 2 3 2 7 2" xfId="5248" xr:uid="{00000000-0005-0000-0000-0000A8140000}"/>
    <cellStyle name="20% - Accent1 2 2 4 2 2 3 2 8" xfId="5249" xr:uid="{00000000-0005-0000-0000-0000A9140000}"/>
    <cellStyle name="20% - Accent1 2 2 4 2 2 3 2 8 2" xfId="5250" xr:uid="{00000000-0005-0000-0000-0000AA140000}"/>
    <cellStyle name="20% - Accent1 2 2 4 2 2 3 2 9" xfId="5251" xr:uid="{00000000-0005-0000-0000-0000AB140000}"/>
    <cellStyle name="20% - Accent1 2 2 4 2 2 3 3" xfId="5252" xr:uid="{00000000-0005-0000-0000-0000AC140000}"/>
    <cellStyle name="20% - Accent1 2 2 4 2 2 3 3 2" xfId="5253" xr:uid="{00000000-0005-0000-0000-0000AD140000}"/>
    <cellStyle name="20% - Accent1 2 2 4 2 2 3 3 2 2" xfId="5254" xr:uid="{00000000-0005-0000-0000-0000AE140000}"/>
    <cellStyle name="20% - Accent1 2 2 4 2 2 3 3 2 2 2" xfId="5255" xr:uid="{00000000-0005-0000-0000-0000AF140000}"/>
    <cellStyle name="20% - Accent1 2 2 4 2 2 3 3 2 2 2 2" xfId="5256" xr:uid="{00000000-0005-0000-0000-0000B0140000}"/>
    <cellStyle name="20% - Accent1 2 2 4 2 2 3 3 2 2 3" xfId="5257" xr:uid="{00000000-0005-0000-0000-0000B1140000}"/>
    <cellStyle name="20% - Accent1 2 2 4 2 2 3 3 2 3" xfId="5258" xr:uid="{00000000-0005-0000-0000-0000B2140000}"/>
    <cellStyle name="20% - Accent1 2 2 4 2 2 3 3 2 3 2" xfId="5259" xr:uid="{00000000-0005-0000-0000-0000B3140000}"/>
    <cellStyle name="20% - Accent1 2 2 4 2 2 3 3 2 4" xfId="5260" xr:uid="{00000000-0005-0000-0000-0000B4140000}"/>
    <cellStyle name="20% - Accent1 2 2 4 2 2 3 3 3" xfId="5261" xr:uid="{00000000-0005-0000-0000-0000B5140000}"/>
    <cellStyle name="20% - Accent1 2 2 4 2 2 3 3 3 2" xfId="5262" xr:uid="{00000000-0005-0000-0000-0000B6140000}"/>
    <cellStyle name="20% - Accent1 2 2 4 2 2 3 3 3 2 2" xfId="5263" xr:uid="{00000000-0005-0000-0000-0000B7140000}"/>
    <cellStyle name="20% - Accent1 2 2 4 2 2 3 3 3 2 2 2" xfId="5264" xr:uid="{00000000-0005-0000-0000-0000B8140000}"/>
    <cellStyle name="20% - Accent1 2 2 4 2 2 3 3 3 2 3" xfId="5265" xr:uid="{00000000-0005-0000-0000-0000B9140000}"/>
    <cellStyle name="20% - Accent1 2 2 4 2 2 3 3 3 3" xfId="5266" xr:uid="{00000000-0005-0000-0000-0000BA140000}"/>
    <cellStyle name="20% - Accent1 2 2 4 2 2 3 3 3 3 2" xfId="5267" xr:uid="{00000000-0005-0000-0000-0000BB140000}"/>
    <cellStyle name="20% - Accent1 2 2 4 2 2 3 3 3 4" xfId="5268" xr:uid="{00000000-0005-0000-0000-0000BC140000}"/>
    <cellStyle name="20% - Accent1 2 2 4 2 2 3 3 4" xfId="5269" xr:uid="{00000000-0005-0000-0000-0000BD140000}"/>
    <cellStyle name="20% - Accent1 2 2 4 2 2 3 3 4 2" xfId="5270" xr:uid="{00000000-0005-0000-0000-0000BE140000}"/>
    <cellStyle name="20% - Accent1 2 2 4 2 2 3 3 4 2 2" xfId="5271" xr:uid="{00000000-0005-0000-0000-0000BF140000}"/>
    <cellStyle name="20% - Accent1 2 2 4 2 2 3 3 4 2 2 2" xfId="5272" xr:uid="{00000000-0005-0000-0000-0000C0140000}"/>
    <cellStyle name="20% - Accent1 2 2 4 2 2 3 3 4 2 3" xfId="5273" xr:uid="{00000000-0005-0000-0000-0000C1140000}"/>
    <cellStyle name="20% - Accent1 2 2 4 2 2 3 3 4 3" xfId="5274" xr:uid="{00000000-0005-0000-0000-0000C2140000}"/>
    <cellStyle name="20% - Accent1 2 2 4 2 2 3 3 4 3 2" xfId="5275" xr:uid="{00000000-0005-0000-0000-0000C3140000}"/>
    <cellStyle name="20% - Accent1 2 2 4 2 2 3 3 4 4" xfId="5276" xr:uid="{00000000-0005-0000-0000-0000C4140000}"/>
    <cellStyle name="20% - Accent1 2 2 4 2 2 3 3 5" xfId="5277" xr:uid="{00000000-0005-0000-0000-0000C5140000}"/>
    <cellStyle name="20% - Accent1 2 2 4 2 2 3 3 5 2" xfId="5278" xr:uid="{00000000-0005-0000-0000-0000C6140000}"/>
    <cellStyle name="20% - Accent1 2 2 4 2 2 3 3 5 2 2" xfId="5279" xr:uid="{00000000-0005-0000-0000-0000C7140000}"/>
    <cellStyle name="20% - Accent1 2 2 4 2 2 3 3 5 3" xfId="5280" xr:uid="{00000000-0005-0000-0000-0000C8140000}"/>
    <cellStyle name="20% - Accent1 2 2 4 2 2 3 3 6" xfId="5281" xr:uid="{00000000-0005-0000-0000-0000C9140000}"/>
    <cellStyle name="20% - Accent1 2 2 4 2 2 3 3 6 2" xfId="5282" xr:uid="{00000000-0005-0000-0000-0000CA140000}"/>
    <cellStyle name="20% - Accent1 2 2 4 2 2 3 3 6 2 2" xfId="5283" xr:uid="{00000000-0005-0000-0000-0000CB140000}"/>
    <cellStyle name="20% - Accent1 2 2 4 2 2 3 3 6 3" xfId="5284" xr:uid="{00000000-0005-0000-0000-0000CC140000}"/>
    <cellStyle name="20% - Accent1 2 2 4 2 2 3 3 7" xfId="5285" xr:uid="{00000000-0005-0000-0000-0000CD140000}"/>
    <cellStyle name="20% - Accent1 2 2 4 2 2 3 3 7 2" xfId="5286" xr:uid="{00000000-0005-0000-0000-0000CE140000}"/>
    <cellStyle name="20% - Accent1 2 2 4 2 2 3 3 8" xfId="5287" xr:uid="{00000000-0005-0000-0000-0000CF140000}"/>
    <cellStyle name="20% - Accent1 2 2 4 2 2 3 3 8 2" xfId="5288" xr:uid="{00000000-0005-0000-0000-0000D0140000}"/>
    <cellStyle name="20% - Accent1 2 2 4 2 2 3 3 9" xfId="5289" xr:uid="{00000000-0005-0000-0000-0000D1140000}"/>
    <cellStyle name="20% - Accent1 2 2 4 2 2 3 4" xfId="5290" xr:uid="{00000000-0005-0000-0000-0000D2140000}"/>
    <cellStyle name="20% - Accent1 2 2 4 2 2 3 4 2" xfId="5291" xr:uid="{00000000-0005-0000-0000-0000D3140000}"/>
    <cellStyle name="20% - Accent1 2 2 4 2 2 3 4 2 2" xfId="5292" xr:uid="{00000000-0005-0000-0000-0000D4140000}"/>
    <cellStyle name="20% - Accent1 2 2 4 2 2 3 4 2 2 2" xfId="5293" xr:uid="{00000000-0005-0000-0000-0000D5140000}"/>
    <cellStyle name="20% - Accent1 2 2 4 2 2 3 4 2 3" xfId="5294" xr:uid="{00000000-0005-0000-0000-0000D6140000}"/>
    <cellStyle name="20% - Accent1 2 2 4 2 2 3 4 3" xfId="5295" xr:uid="{00000000-0005-0000-0000-0000D7140000}"/>
    <cellStyle name="20% - Accent1 2 2 4 2 2 3 4 3 2" xfId="5296" xr:uid="{00000000-0005-0000-0000-0000D8140000}"/>
    <cellStyle name="20% - Accent1 2 2 4 2 2 3 4 4" xfId="5297" xr:uid="{00000000-0005-0000-0000-0000D9140000}"/>
    <cellStyle name="20% - Accent1 2 2 4 2 2 3 5" xfId="5298" xr:uid="{00000000-0005-0000-0000-0000DA140000}"/>
    <cellStyle name="20% - Accent1 2 2 4 2 2 3 5 2" xfId="5299" xr:uid="{00000000-0005-0000-0000-0000DB140000}"/>
    <cellStyle name="20% - Accent1 2 2 4 2 2 3 5 2 2" xfId="5300" xr:uid="{00000000-0005-0000-0000-0000DC140000}"/>
    <cellStyle name="20% - Accent1 2 2 4 2 2 3 5 2 2 2" xfId="5301" xr:uid="{00000000-0005-0000-0000-0000DD140000}"/>
    <cellStyle name="20% - Accent1 2 2 4 2 2 3 5 2 3" xfId="5302" xr:uid="{00000000-0005-0000-0000-0000DE140000}"/>
    <cellStyle name="20% - Accent1 2 2 4 2 2 3 5 3" xfId="5303" xr:uid="{00000000-0005-0000-0000-0000DF140000}"/>
    <cellStyle name="20% - Accent1 2 2 4 2 2 3 5 3 2" xfId="5304" xr:uid="{00000000-0005-0000-0000-0000E0140000}"/>
    <cellStyle name="20% - Accent1 2 2 4 2 2 3 5 4" xfId="5305" xr:uid="{00000000-0005-0000-0000-0000E1140000}"/>
    <cellStyle name="20% - Accent1 2 2 4 2 2 3 6" xfId="5306" xr:uid="{00000000-0005-0000-0000-0000E2140000}"/>
    <cellStyle name="20% - Accent1 2 2 4 2 2 3 6 2" xfId="5307" xr:uid="{00000000-0005-0000-0000-0000E3140000}"/>
    <cellStyle name="20% - Accent1 2 2 4 2 2 3 6 2 2" xfId="5308" xr:uid="{00000000-0005-0000-0000-0000E4140000}"/>
    <cellStyle name="20% - Accent1 2 2 4 2 2 3 6 2 2 2" xfId="5309" xr:uid="{00000000-0005-0000-0000-0000E5140000}"/>
    <cellStyle name="20% - Accent1 2 2 4 2 2 3 6 2 3" xfId="5310" xr:uid="{00000000-0005-0000-0000-0000E6140000}"/>
    <cellStyle name="20% - Accent1 2 2 4 2 2 3 6 3" xfId="5311" xr:uid="{00000000-0005-0000-0000-0000E7140000}"/>
    <cellStyle name="20% - Accent1 2 2 4 2 2 3 6 3 2" xfId="5312" xr:uid="{00000000-0005-0000-0000-0000E8140000}"/>
    <cellStyle name="20% - Accent1 2 2 4 2 2 3 6 4" xfId="5313" xr:uid="{00000000-0005-0000-0000-0000E9140000}"/>
    <cellStyle name="20% - Accent1 2 2 4 2 2 3 7" xfId="5314" xr:uid="{00000000-0005-0000-0000-0000EA140000}"/>
    <cellStyle name="20% - Accent1 2 2 4 2 2 3 7 2" xfId="5315" xr:uid="{00000000-0005-0000-0000-0000EB140000}"/>
    <cellStyle name="20% - Accent1 2 2 4 2 2 3 7 2 2" xfId="5316" xr:uid="{00000000-0005-0000-0000-0000EC140000}"/>
    <cellStyle name="20% - Accent1 2 2 4 2 2 3 7 3" xfId="5317" xr:uid="{00000000-0005-0000-0000-0000ED140000}"/>
    <cellStyle name="20% - Accent1 2 2 4 2 2 3 8" xfId="5318" xr:uid="{00000000-0005-0000-0000-0000EE140000}"/>
    <cellStyle name="20% - Accent1 2 2 4 2 2 3 8 2" xfId="5319" xr:uid="{00000000-0005-0000-0000-0000EF140000}"/>
    <cellStyle name="20% - Accent1 2 2 4 2 2 3 8 2 2" xfId="5320" xr:uid="{00000000-0005-0000-0000-0000F0140000}"/>
    <cellStyle name="20% - Accent1 2 2 4 2 2 3 8 3" xfId="5321" xr:uid="{00000000-0005-0000-0000-0000F1140000}"/>
    <cellStyle name="20% - Accent1 2 2 4 2 2 3 9" xfId="5322" xr:uid="{00000000-0005-0000-0000-0000F2140000}"/>
    <cellStyle name="20% - Accent1 2 2 4 2 2 3 9 2" xfId="5323" xr:uid="{00000000-0005-0000-0000-0000F3140000}"/>
    <cellStyle name="20% - Accent1 2 2 4 2 2 4" xfId="5324" xr:uid="{00000000-0005-0000-0000-0000F4140000}"/>
    <cellStyle name="20% - Accent1 2 2 4 2 2 4 10" xfId="5325" xr:uid="{00000000-0005-0000-0000-0000F5140000}"/>
    <cellStyle name="20% - Accent1 2 2 4 2 2 4 10 2" xfId="5326" xr:uid="{00000000-0005-0000-0000-0000F6140000}"/>
    <cellStyle name="20% - Accent1 2 2 4 2 2 4 11" xfId="5327" xr:uid="{00000000-0005-0000-0000-0000F7140000}"/>
    <cellStyle name="20% - Accent1 2 2 4 2 2 4 2" xfId="5328" xr:uid="{00000000-0005-0000-0000-0000F8140000}"/>
    <cellStyle name="20% - Accent1 2 2 4 2 2 4 2 2" xfId="5329" xr:uid="{00000000-0005-0000-0000-0000F9140000}"/>
    <cellStyle name="20% - Accent1 2 2 4 2 2 4 2 2 2" xfId="5330" xr:uid="{00000000-0005-0000-0000-0000FA140000}"/>
    <cellStyle name="20% - Accent1 2 2 4 2 2 4 2 2 2 2" xfId="5331" xr:uid="{00000000-0005-0000-0000-0000FB140000}"/>
    <cellStyle name="20% - Accent1 2 2 4 2 2 4 2 2 2 2 2" xfId="5332" xr:uid="{00000000-0005-0000-0000-0000FC140000}"/>
    <cellStyle name="20% - Accent1 2 2 4 2 2 4 2 2 2 3" xfId="5333" xr:uid="{00000000-0005-0000-0000-0000FD140000}"/>
    <cellStyle name="20% - Accent1 2 2 4 2 2 4 2 2 3" xfId="5334" xr:uid="{00000000-0005-0000-0000-0000FE140000}"/>
    <cellStyle name="20% - Accent1 2 2 4 2 2 4 2 2 3 2" xfId="5335" xr:uid="{00000000-0005-0000-0000-0000FF140000}"/>
    <cellStyle name="20% - Accent1 2 2 4 2 2 4 2 2 4" xfId="5336" xr:uid="{00000000-0005-0000-0000-000000150000}"/>
    <cellStyle name="20% - Accent1 2 2 4 2 2 4 2 3" xfId="5337" xr:uid="{00000000-0005-0000-0000-000001150000}"/>
    <cellStyle name="20% - Accent1 2 2 4 2 2 4 2 3 2" xfId="5338" xr:uid="{00000000-0005-0000-0000-000002150000}"/>
    <cellStyle name="20% - Accent1 2 2 4 2 2 4 2 3 2 2" xfId="5339" xr:uid="{00000000-0005-0000-0000-000003150000}"/>
    <cellStyle name="20% - Accent1 2 2 4 2 2 4 2 3 2 2 2" xfId="5340" xr:uid="{00000000-0005-0000-0000-000004150000}"/>
    <cellStyle name="20% - Accent1 2 2 4 2 2 4 2 3 2 3" xfId="5341" xr:uid="{00000000-0005-0000-0000-000005150000}"/>
    <cellStyle name="20% - Accent1 2 2 4 2 2 4 2 3 3" xfId="5342" xr:uid="{00000000-0005-0000-0000-000006150000}"/>
    <cellStyle name="20% - Accent1 2 2 4 2 2 4 2 3 3 2" xfId="5343" xr:uid="{00000000-0005-0000-0000-000007150000}"/>
    <cellStyle name="20% - Accent1 2 2 4 2 2 4 2 3 4" xfId="5344" xr:uid="{00000000-0005-0000-0000-000008150000}"/>
    <cellStyle name="20% - Accent1 2 2 4 2 2 4 2 4" xfId="5345" xr:uid="{00000000-0005-0000-0000-000009150000}"/>
    <cellStyle name="20% - Accent1 2 2 4 2 2 4 2 4 2" xfId="5346" xr:uid="{00000000-0005-0000-0000-00000A150000}"/>
    <cellStyle name="20% - Accent1 2 2 4 2 2 4 2 4 2 2" xfId="5347" xr:uid="{00000000-0005-0000-0000-00000B150000}"/>
    <cellStyle name="20% - Accent1 2 2 4 2 2 4 2 4 2 2 2" xfId="5348" xr:uid="{00000000-0005-0000-0000-00000C150000}"/>
    <cellStyle name="20% - Accent1 2 2 4 2 2 4 2 4 2 3" xfId="5349" xr:uid="{00000000-0005-0000-0000-00000D150000}"/>
    <cellStyle name="20% - Accent1 2 2 4 2 2 4 2 4 3" xfId="5350" xr:uid="{00000000-0005-0000-0000-00000E150000}"/>
    <cellStyle name="20% - Accent1 2 2 4 2 2 4 2 4 3 2" xfId="5351" xr:uid="{00000000-0005-0000-0000-00000F150000}"/>
    <cellStyle name="20% - Accent1 2 2 4 2 2 4 2 4 4" xfId="5352" xr:uid="{00000000-0005-0000-0000-000010150000}"/>
    <cellStyle name="20% - Accent1 2 2 4 2 2 4 2 5" xfId="5353" xr:uid="{00000000-0005-0000-0000-000011150000}"/>
    <cellStyle name="20% - Accent1 2 2 4 2 2 4 2 5 2" xfId="5354" xr:uid="{00000000-0005-0000-0000-000012150000}"/>
    <cellStyle name="20% - Accent1 2 2 4 2 2 4 2 5 2 2" xfId="5355" xr:uid="{00000000-0005-0000-0000-000013150000}"/>
    <cellStyle name="20% - Accent1 2 2 4 2 2 4 2 5 3" xfId="5356" xr:uid="{00000000-0005-0000-0000-000014150000}"/>
    <cellStyle name="20% - Accent1 2 2 4 2 2 4 2 6" xfId="5357" xr:uid="{00000000-0005-0000-0000-000015150000}"/>
    <cellStyle name="20% - Accent1 2 2 4 2 2 4 2 6 2" xfId="5358" xr:uid="{00000000-0005-0000-0000-000016150000}"/>
    <cellStyle name="20% - Accent1 2 2 4 2 2 4 2 6 2 2" xfId="5359" xr:uid="{00000000-0005-0000-0000-000017150000}"/>
    <cellStyle name="20% - Accent1 2 2 4 2 2 4 2 6 3" xfId="5360" xr:uid="{00000000-0005-0000-0000-000018150000}"/>
    <cellStyle name="20% - Accent1 2 2 4 2 2 4 2 7" xfId="5361" xr:uid="{00000000-0005-0000-0000-000019150000}"/>
    <cellStyle name="20% - Accent1 2 2 4 2 2 4 2 7 2" xfId="5362" xr:uid="{00000000-0005-0000-0000-00001A150000}"/>
    <cellStyle name="20% - Accent1 2 2 4 2 2 4 2 8" xfId="5363" xr:uid="{00000000-0005-0000-0000-00001B150000}"/>
    <cellStyle name="20% - Accent1 2 2 4 2 2 4 2 8 2" xfId="5364" xr:uid="{00000000-0005-0000-0000-00001C150000}"/>
    <cellStyle name="20% - Accent1 2 2 4 2 2 4 2 9" xfId="5365" xr:uid="{00000000-0005-0000-0000-00001D150000}"/>
    <cellStyle name="20% - Accent1 2 2 4 2 2 4 3" xfId="5366" xr:uid="{00000000-0005-0000-0000-00001E150000}"/>
    <cellStyle name="20% - Accent1 2 2 4 2 2 4 3 2" xfId="5367" xr:uid="{00000000-0005-0000-0000-00001F150000}"/>
    <cellStyle name="20% - Accent1 2 2 4 2 2 4 3 2 2" xfId="5368" xr:uid="{00000000-0005-0000-0000-000020150000}"/>
    <cellStyle name="20% - Accent1 2 2 4 2 2 4 3 2 2 2" xfId="5369" xr:uid="{00000000-0005-0000-0000-000021150000}"/>
    <cellStyle name="20% - Accent1 2 2 4 2 2 4 3 2 2 2 2" xfId="5370" xr:uid="{00000000-0005-0000-0000-000022150000}"/>
    <cellStyle name="20% - Accent1 2 2 4 2 2 4 3 2 2 3" xfId="5371" xr:uid="{00000000-0005-0000-0000-000023150000}"/>
    <cellStyle name="20% - Accent1 2 2 4 2 2 4 3 2 3" xfId="5372" xr:uid="{00000000-0005-0000-0000-000024150000}"/>
    <cellStyle name="20% - Accent1 2 2 4 2 2 4 3 2 3 2" xfId="5373" xr:uid="{00000000-0005-0000-0000-000025150000}"/>
    <cellStyle name="20% - Accent1 2 2 4 2 2 4 3 2 4" xfId="5374" xr:uid="{00000000-0005-0000-0000-000026150000}"/>
    <cellStyle name="20% - Accent1 2 2 4 2 2 4 3 3" xfId="5375" xr:uid="{00000000-0005-0000-0000-000027150000}"/>
    <cellStyle name="20% - Accent1 2 2 4 2 2 4 3 3 2" xfId="5376" xr:uid="{00000000-0005-0000-0000-000028150000}"/>
    <cellStyle name="20% - Accent1 2 2 4 2 2 4 3 3 2 2" xfId="5377" xr:uid="{00000000-0005-0000-0000-000029150000}"/>
    <cellStyle name="20% - Accent1 2 2 4 2 2 4 3 3 2 2 2" xfId="5378" xr:uid="{00000000-0005-0000-0000-00002A150000}"/>
    <cellStyle name="20% - Accent1 2 2 4 2 2 4 3 3 2 3" xfId="5379" xr:uid="{00000000-0005-0000-0000-00002B150000}"/>
    <cellStyle name="20% - Accent1 2 2 4 2 2 4 3 3 3" xfId="5380" xr:uid="{00000000-0005-0000-0000-00002C150000}"/>
    <cellStyle name="20% - Accent1 2 2 4 2 2 4 3 3 3 2" xfId="5381" xr:uid="{00000000-0005-0000-0000-00002D150000}"/>
    <cellStyle name="20% - Accent1 2 2 4 2 2 4 3 3 4" xfId="5382" xr:uid="{00000000-0005-0000-0000-00002E150000}"/>
    <cellStyle name="20% - Accent1 2 2 4 2 2 4 3 4" xfId="5383" xr:uid="{00000000-0005-0000-0000-00002F150000}"/>
    <cellStyle name="20% - Accent1 2 2 4 2 2 4 3 4 2" xfId="5384" xr:uid="{00000000-0005-0000-0000-000030150000}"/>
    <cellStyle name="20% - Accent1 2 2 4 2 2 4 3 4 2 2" xfId="5385" xr:uid="{00000000-0005-0000-0000-000031150000}"/>
    <cellStyle name="20% - Accent1 2 2 4 2 2 4 3 4 2 2 2" xfId="5386" xr:uid="{00000000-0005-0000-0000-000032150000}"/>
    <cellStyle name="20% - Accent1 2 2 4 2 2 4 3 4 2 3" xfId="5387" xr:uid="{00000000-0005-0000-0000-000033150000}"/>
    <cellStyle name="20% - Accent1 2 2 4 2 2 4 3 4 3" xfId="5388" xr:uid="{00000000-0005-0000-0000-000034150000}"/>
    <cellStyle name="20% - Accent1 2 2 4 2 2 4 3 4 3 2" xfId="5389" xr:uid="{00000000-0005-0000-0000-000035150000}"/>
    <cellStyle name="20% - Accent1 2 2 4 2 2 4 3 4 4" xfId="5390" xr:uid="{00000000-0005-0000-0000-000036150000}"/>
    <cellStyle name="20% - Accent1 2 2 4 2 2 4 3 5" xfId="5391" xr:uid="{00000000-0005-0000-0000-000037150000}"/>
    <cellStyle name="20% - Accent1 2 2 4 2 2 4 3 5 2" xfId="5392" xr:uid="{00000000-0005-0000-0000-000038150000}"/>
    <cellStyle name="20% - Accent1 2 2 4 2 2 4 3 5 2 2" xfId="5393" xr:uid="{00000000-0005-0000-0000-000039150000}"/>
    <cellStyle name="20% - Accent1 2 2 4 2 2 4 3 5 3" xfId="5394" xr:uid="{00000000-0005-0000-0000-00003A150000}"/>
    <cellStyle name="20% - Accent1 2 2 4 2 2 4 3 6" xfId="5395" xr:uid="{00000000-0005-0000-0000-00003B150000}"/>
    <cellStyle name="20% - Accent1 2 2 4 2 2 4 3 6 2" xfId="5396" xr:uid="{00000000-0005-0000-0000-00003C150000}"/>
    <cellStyle name="20% - Accent1 2 2 4 2 2 4 3 6 2 2" xfId="5397" xr:uid="{00000000-0005-0000-0000-00003D150000}"/>
    <cellStyle name="20% - Accent1 2 2 4 2 2 4 3 6 3" xfId="5398" xr:uid="{00000000-0005-0000-0000-00003E150000}"/>
    <cellStyle name="20% - Accent1 2 2 4 2 2 4 3 7" xfId="5399" xr:uid="{00000000-0005-0000-0000-00003F150000}"/>
    <cellStyle name="20% - Accent1 2 2 4 2 2 4 3 7 2" xfId="5400" xr:uid="{00000000-0005-0000-0000-000040150000}"/>
    <cellStyle name="20% - Accent1 2 2 4 2 2 4 3 8" xfId="5401" xr:uid="{00000000-0005-0000-0000-000041150000}"/>
    <cellStyle name="20% - Accent1 2 2 4 2 2 4 3 8 2" xfId="5402" xr:uid="{00000000-0005-0000-0000-000042150000}"/>
    <cellStyle name="20% - Accent1 2 2 4 2 2 4 3 9" xfId="5403" xr:uid="{00000000-0005-0000-0000-000043150000}"/>
    <cellStyle name="20% - Accent1 2 2 4 2 2 4 4" xfId="5404" xr:uid="{00000000-0005-0000-0000-000044150000}"/>
    <cellStyle name="20% - Accent1 2 2 4 2 2 4 4 2" xfId="5405" xr:uid="{00000000-0005-0000-0000-000045150000}"/>
    <cellStyle name="20% - Accent1 2 2 4 2 2 4 4 2 2" xfId="5406" xr:uid="{00000000-0005-0000-0000-000046150000}"/>
    <cellStyle name="20% - Accent1 2 2 4 2 2 4 4 2 2 2" xfId="5407" xr:uid="{00000000-0005-0000-0000-000047150000}"/>
    <cellStyle name="20% - Accent1 2 2 4 2 2 4 4 2 3" xfId="5408" xr:uid="{00000000-0005-0000-0000-000048150000}"/>
    <cellStyle name="20% - Accent1 2 2 4 2 2 4 4 3" xfId="5409" xr:uid="{00000000-0005-0000-0000-000049150000}"/>
    <cellStyle name="20% - Accent1 2 2 4 2 2 4 4 3 2" xfId="5410" xr:uid="{00000000-0005-0000-0000-00004A150000}"/>
    <cellStyle name="20% - Accent1 2 2 4 2 2 4 4 4" xfId="5411" xr:uid="{00000000-0005-0000-0000-00004B150000}"/>
    <cellStyle name="20% - Accent1 2 2 4 2 2 4 5" xfId="5412" xr:uid="{00000000-0005-0000-0000-00004C150000}"/>
    <cellStyle name="20% - Accent1 2 2 4 2 2 4 5 2" xfId="5413" xr:uid="{00000000-0005-0000-0000-00004D150000}"/>
    <cellStyle name="20% - Accent1 2 2 4 2 2 4 5 2 2" xfId="5414" xr:uid="{00000000-0005-0000-0000-00004E150000}"/>
    <cellStyle name="20% - Accent1 2 2 4 2 2 4 5 2 2 2" xfId="5415" xr:uid="{00000000-0005-0000-0000-00004F150000}"/>
    <cellStyle name="20% - Accent1 2 2 4 2 2 4 5 2 3" xfId="5416" xr:uid="{00000000-0005-0000-0000-000050150000}"/>
    <cellStyle name="20% - Accent1 2 2 4 2 2 4 5 3" xfId="5417" xr:uid="{00000000-0005-0000-0000-000051150000}"/>
    <cellStyle name="20% - Accent1 2 2 4 2 2 4 5 3 2" xfId="5418" xr:uid="{00000000-0005-0000-0000-000052150000}"/>
    <cellStyle name="20% - Accent1 2 2 4 2 2 4 5 4" xfId="5419" xr:uid="{00000000-0005-0000-0000-000053150000}"/>
    <cellStyle name="20% - Accent1 2 2 4 2 2 4 6" xfId="5420" xr:uid="{00000000-0005-0000-0000-000054150000}"/>
    <cellStyle name="20% - Accent1 2 2 4 2 2 4 6 2" xfId="5421" xr:uid="{00000000-0005-0000-0000-000055150000}"/>
    <cellStyle name="20% - Accent1 2 2 4 2 2 4 6 2 2" xfId="5422" xr:uid="{00000000-0005-0000-0000-000056150000}"/>
    <cellStyle name="20% - Accent1 2 2 4 2 2 4 6 2 2 2" xfId="5423" xr:uid="{00000000-0005-0000-0000-000057150000}"/>
    <cellStyle name="20% - Accent1 2 2 4 2 2 4 6 2 3" xfId="5424" xr:uid="{00000000-0005-0000-0000-000058150000}"/>
    <cellStyle name="20% - Accent1 2 2 4 2 2 4 6 3" xfId="5425" xr:uid="{00000000-0005-0000-0000-000059150000}"/>
    <cellStyle name="20% - Accent1 2 2 4 2 2 4 6 3 2" xfId="5426" xr:uid="{00000000-0005-0000-0000-00005A150000}"/>
    <cellStyle name="20% - Accent1 2 2 4 2 2 4 6 4" xfId="5427" xr:uid="{00000000-0005-0000-0000-00005B150000}"/>
    <cellStyle name="20% - Accent1 2 2 4 2 2 4 7" xfId="5428" xr:uid="{00000000-0005-0000-0000-00005C150000}"/>
    <cellStyle name="20% - Accent1 2 2 4 2 2 4 7 2" xfId="5429" xr:uid="{00000000-0005-0000-0000-00005D150000}"/>
    <cellStyle name="20% - Accent1 2 2 4 2 2 4 7 2 2" xfId="5430" xr:uid="{00000000-0005-0000-0000-00005E150000}"/>
    <cellStyle name="20% - Accent1 2 2 4 2 2 4 7 3" xfId="5431" xr:uid="{00000000-0005-0000-0000-00005F150000}"/>
    <cellStyle name="20% - Accent1 2 2 4 2 2 4 8" xfId="5432" xr:uid="{00000000-0005-0000-0000-000060150000}"/>
    <cellStyle name="20% - Accent1 2 2 4 2 2 4 8 2" xfId="5433" xr:uid="{00000000-0005-0000-0000-000061150000}"/>
    <cellStyle name="20% - Accent1 2 2 4 2 2 4 8 2 2" xfId="5434" xr:uid="{00000000-0005-0000-0000-000062150000}"/>
    <cellStyle name="20% - Accent1 2 2 4 2 2 4 8 3" xfId="5435" xr:uid="{00000000-0005-0000-0000-000063150000}"/>
    <cellStyle name="20% - Accent1 2 2 4 2 2 4 9" xfId="5436" xr:uid="{00000000-0005-0000-0000-000064150000}"/>
    <cellStyle name="20% - Accent1 2 2 4 2 2 4 9 2" xfId="5437" xr:uid="{00000000-0005-0000-0000-000065150000}"/>
    <cellStyle name="20% - Accent1 2 2 4 2 2 5" xfId="5438" xr:uid="{00000000-0005-0000-0000-000066150000}"/>
    <cellStyle name="20% - Accent1 2 2 4 2 2 5 2" xfId="5439" xr:uid="{00000000-0005-0000-0000-000067150000}"/>
    <cellStyle name="20% - Accent1 2 2 4 2 2 5 2 2" xfId="5440" xr:uid="{00000000-0005-0000-0000-000068150000}"/>
    <cellStyle name="20% - Accent1 2 2 4 2 2 5 2 2 2" xfId="5441" xr:uid="{00000000-0005-0000-0000-000069150000}"/>
    <cellStyle name="20% - Accent1 2 2 4 2 2 5 2 2 2 2" xfId="5442" xr:uid="{00000000-0005-0000-0000-00006A150000}"/>
    <cellStyle name="20% - Accent1 2 2 4 2 2 5 2 2 3" xfId="5443" xr:uid="{00000000-0005-0000-0000-00006B150000}"/>
    <cellStyle name="20% - Accent1 2 2 4 2 2 5 2 3" xfId="5444" xr:uid="{00000000-0005-0000-0000-00006C150000}"/>
    <cellStyle name="20% - Accent1 2 2 4 2 2 5 2 3 2" xfId="5445" xr:uid="{00000000-0005-0000-0000-00006D150000}"/>
    <cellStyle name="20% - Accent1 2 2 4 2 2 5 2 4" xfId="5446" xr:uid="{00000000-0005-0000-0000-00006E150000}"/>
    <cellStyle name="20% - Accent1 2 2 4 2 2 5 3" xfId="5447" xr:uid="{00000000-0005-0000-0000-00006F150000}"/>
    <cellStyle name="20% - Accent1 2 2 4 2 2 5 3 2" xfId="5448" xr:uid="{00000000-0005-0000-0000-000070150000}"/>
    <cellStyle name="20% - Accent1 2 2 4 2 2 5 3 2 2" xfId="5449" xr:uid="{00000000-0005-0000-0000-000071150000}"/>
    <cellStyle name="20% - Accent1 2 2 4 2 2 5 3 2 2 2" xfId="5450" xr:uid="{00000000-0005-0000-0000-000072150000}"/>
    <cellStyle name="20% - Accent1 2 2 4 2 2 5 3 2 3" xfId="5451" xr:uid="{00000000-0005-0000-0000-000073150000}"/>
    <cellStyle name="20% - Accent1 2 2 4 2 2 5 3 3" xfId="5452" xr:uid="{00000000-0005-0000-0000-000074150000}"/>
    <cellStyle name="20% - Accent1 2 2 4 2 2 5 3 3 2" xfId="5453" xr:uid="{00000000-0005-0000-0000-000075150000}"/>
    <cellStyle name="20% - Accent1 2 2 4 2 2 5 3 4" xfId="5454" xr:uid="{00000000-0005-0000-0000-000076150000}"/>
    <cellStyle name="20% - Accent1 2 2 4 2 2 5 4" xfId="5455" xr:uid="{00000000-0005-0000-0000-000077150000}"/>
    <cellStyle name="20% - Accent1 2 2 4 2 2 5 4 2" xfId="5456" xr:uid="{00000000-0005-0000-0000-000078150000}"/>
    <cellStyle name="20% - Accent1 2 2 4 2 2 5 4 2 2" xfId="5457" xr:uid="{00000000-0005-0000-0000-000079150000}"/>
    <cellStyle name="20% - Accent1 2 2 4 2 2 5 4 2 2 2" xfId="5458" xr:uid="{00000000-0005-0000-0000-00007A150000}"/>
    <cellStyle name="20% - Accent1 2 2 4 2 2 5 4 2 3" xfId="5459" xr:uid="{00000000-0005-0000-0000-00007B150000}"/>
    <cellStyle name="20% - Accent1 2 2 4 2 2 5 4 3" xfId="5460" xr:uid="{00000000-0005-0000-0000-00007C150000}"/>
    <cellStyle name="20% - Accent1 2 2 4 2 2 5 4 3 2" xfId="5461" xr:uid="{00000000-0005-0000-0000-00007D150000}"/>
    <cellStyle name="20% - Accent1 2 2 4 2 2 5 4 4" xfId="5462" xr:uid="{00000000-0005-0000-0000-00007E150000}"/>
    <cellStyle name="20% - Accent1 2 2 4 2 2 5 5" xfId="5463" xr:uid="{00000000-0005-0000-0000-00007F150000}"/>
    <cellStyle name="20% - Accent1 2 2 4 2 2 5 5 2" xfId="5464" xr:uid="{00000000-0005-0000-0000-000080150000}"/>
    <cellStyle name="20% - Accent1 2 2 4 2 2 5 5 2 2" xfId="5465" xr:uid="{00000000-0005-0000-0000-000081150000}"/>
    <cellStyle name="20% - Accent1 2 2 4 2 2 5 5 3" xfId="5466" xr:uid="{00000000-0005-0000-0000-000082150000}"/>
    <cellStyle name="20% - Accent1 2 2 4 2 2 5 6" xfId="5467" xr:uid="{00000000-0005-0000-0000-000083150000}"/>
    <cellStyle name="20% - Accent1 2 2 4 2 2 5 6 2" xfId="5468" xr:uid="{00000000-0005-0000-0000-000084150000}"/>
    <cellStyle name="20% - Accent1 2 2 4 2 2 5 6 2 2" xfId="5469" xr:uid="{00000000-0005-0000-0000-000085150000}"/>
    <cellStyle name="20% - Accent1 2 2 4 2 2 5 6 3" xfId="5470" xr:uid="{00000000-0005-0000-0000-000086150000}"/>
    <cellStyle name="20% - Accent1 2 2 4 2 2 5 7" xfId="5471" xr:uid="{00000000-0005-0000-0000-000087150000}"/>
    <cellStyle name="20% - Accent1 2 2 4 2 2 5 7 2" xfId="5472" xr:uid="{00000000-0005-0000-0000-000088150000}"/>
    <cellStyle name="20% - Accent1 2 2 4 2 2 5 8" xfId="5473" xr:uid="{00000000-0005-0000-0000-000089150000}"/>
    <cellStyle name="20% - Accent1 2 2 4 2 2 5 8 2" xfId="5474" xr:uid="{00000000-0005-0000-0000-00008A150000}"/>
    <cellStyle name="20% - Accent1 2 2 4 2 2 5 9" xfId="5475" xr:uid="{00000000-0005-0000-0000-00008B150000}"/>
    <cellStyle name="20% - Accent1 2 2 4 2 2 6" xfId="5476" xr:uid="{00000000-0005-0000-0000-00008C150000}"/>
    <cellStyle name="20% - Accent1 2 2 4 2 2 6 2" xfId="5477" xr:uid="{00000000-0005-0000-0000-00008D150000}"/>
    <cellStyle name="20% - Accent1 2 2 4 2 2 6 2 2" xfId="5478" xr:uid="{00000000-0005-0000-0000-00008E150000}"/>
    <cellStyle name="20% - Accent1 2 2 4 2 2 6 2 2 2" xfId="5479" xr:uid="{00000000-0005-0000-0000-00008F150000}"/>
    <cellStyle name="20% - Accent1 2 2 4 2 2 6 2 2 2 2" xfId="5480" xr:uid="{00000000-0005-0000-0000-000090150000}"/>
    <cellStyle name="20% - Accent1 2 2 4 2 2 6 2 2 3" xfId="5481" xr:uid="{00000000-0005-0000-0000-000091150000}"/>
    <cellStyle name="20% - Accent1 2 2 4 2 2 6 2 3" xfId="5482" xr:uid="{00000000-0005-0000-0000-000092150000}"/>
    <cellStyle name="20% - Accent1 2 2 4 2 2 6 2 3 2" xfId="5483" xr:uid="{00000000-0005-0000-0000-000093150000}"/>
    <cellStyle name="20% - Accent1 2 2 4 2 2 6 2 4" xfId="5484" xr:uid="{00000000-0005-0000-0000-000094150000}"/>
    <cellStyle name="20% - Accent1 2 2 4 2 2 6 3" xfId="5485" xr:uid="{00000000-0005-0000-0000-000095150000}"/>
    <cellStyle name="20% - Accent1 2 2 4 2 2 6 3 2" xfId="5486" xr:uid="{00000000-0005-0000-0000-000096150000}"/>
    <cellStyle name="20% - Accent1 2 2 4 2 2 6 3 2 2" xfId="5487" xr:uid="{00000000-0005-0000-0000-000097150000}"/>
    <cellStyle name="20% - Accent1 2 2 4 2 2 6 3 2 2 2" xfId="5488" xr:uid="{00000000-0005-0000-0000-000098150000}"/>
    <cellStyle name="20% - Accent1 2 2 4 2 2 6 3 2 3" xfId="5489" xr:uid="{00000000-0005-0000-0000-000099150000}"/>
    <cellStyle name="20% - Accent1 2 2 4 2 2 6 3 3" xfId="5490" xr:uid="{00000000-0005-0000-0000-00009A150000}"/>
    <cellStyle name="20% - Accent1 2 2 4 2 2 6 3 3 2" xfId="5491" xr:uid="{00000000-0005-0000-0000-00009B150000}"/>
    <cellStyle name="20% - Accent1 2 2 4 2 2 6 3 4" xfId="5492" xr:uid="{00000000-0005-0000-0000-00009C150000}"/>
    <cellStyle name="20% - Accent1 2 2 4 2 2 6 4" xfId="5493" xr:uid="{00000000-0005-0000-0000-00009D150000}"/>
    <cellStyle name="20% - Accent1 2 2 4 2 2 6 4 2" xfId="5494" xr:uid="{00000000-0005-0000-0000-00009E150000}"/>
    <cellStyle name="20% - Accent1 2 2 4 2 2 6 4 2 2" xfId="5495" xr:uid="{00000000-0005-0000-0000-00009F150000}"/>
    <cellStyle name="20% - Accent1 2 2 4 2 2 6 4 2 2 2" xfId="5496" xr:uid="{00000000-0005-0000-0000-0000A0150000}"/>
    <cellStyle name="20% - Accent1 2 2 4 2 2 6 4 2 3" xfId="5497" xr:uid="{00000000-0005-0000-0000-0000A1150000}"/>
    <cellStyle name="20% - Accent1 2 2 4 2 2 6 4 3" xfId="5498" xr:uid="{00000000-0005-0000-0000-0000A2150000}"/>
    <cellStyle name="20% - Accent1 2 2 4 2 2 6 4 3 2" xfId="5499" xr:uid="{00000000-0005-0000-0000-0000A3150000}"/>
    <cellStyle name="20% - Accent1 2 2 4 2 2 6 4 4" xfId="5500" xr:uid="{00000000-0005-0000-0000-0000A4150000}"/>
    <cellStyle name="20% - Accent1 2 2 4 2 2 6 5" xfId="5501" xr:uid="{00000000-0005-0000-0000-0000A5150000}"/>
    <cellStyle name="20% - Accent1 2 2 4 2 2 6 5 2" xfId="5502" xr:uid="{00000000-0005-0000-0000-0000A6150000}"/>
    <cellStyle name="20% - Accent1 2 2 4 2 2 6 5 2 2" xfId="5503" xr:uid="{00000000-0005-0000-0000-0000A7150000}"/>
    <cellStyle name="20% - Accent1 2 2 4 2 2 6 5 3" xfId="5504" xr:uid="{00000000-0005-0000-0000-0000A8150000}"/>
    <cellStyle name="20% - Accent1 2 2 4 2 2 6 6" xfId="5505" xr:uid="{00000000-0005-0000-0000-0000A9150000}"/>
    <cellStyle name="20% - Accent1 2 2 4 2 2 6 6 2" xfId="5506" xr:uid="{00000000-0005-0000-0000-0000AA150000}"/>
    <cellStyle name="20% - Accent1 2 2 4 2 2 6 6 2 2" xfId="5507" xr:uid="{00000000-0005-0000-0000-0000AB150000}"/>
    <cellStyle name="20% - Accent1 2 2 4 2 2 6 6 3" xfId="5508" xr:uid="{00000000-0005-0000-0000-0000AC150000}"/>
    <cellStyle name="20% - Accent1 2 2 4 2 2 6 7" xfId="5509" xr:uid="{00000000-0005-0000-0000-0000AD150000}"/>
    <cellStyle name="20% - Accent1 2 2 4 2 2 6 7 2" xfId="5510" xr:uid="{00000000-0005-0000-0000-0000AE150000}"/>
    <cellStyle name="20% - Accent1 2 2 4 2 2 6 8" xfId="5511" xr:uid="{00000000-0005-0000-0000-0000AF150000}"/>
    <cellStyle name="20% - Accent1 2 2 4 2 2 6 8 2" xfId="5512" xr:uid="{00000000-0005-0000-0000-0000B0150000}"/>
    <cellStyle name="20% - Accent1 2 2 4 2 2 6 9" xfId="5513" xr:uid="{00000000-0005-0000-0000-0000B1150000}"/>
    <cellStyle name="20% - Accent1 2 2 4 2 2 7" xfId="5514" xr:uid="{00000000-0005-0000-0000-0000B2150000}"/>
    <cellStyle name="20% - Accent1 2 2 4 2 2 7 2" xfId="5515" xr:uid="{00000000-0005-0000-0000-0000B3150000}"/>
    <cellStyle name="20% - Accent1 2 2 4 2 2 7 2 2" xfId="5516" xr:uid="{00000000-0005-0000-0000-0000B4150000}"/>
    <cellStyle name="20% - Accent1 2 2 4 2 2 7 2 2 2" xfId="5517" xr:uid="{00000000-0005-0000-0000-0000B5150000}"/>
    <cellStyle name="20% - Accent1 2 2 4 2 2 7 2 3" xfId="5518" xr:uid="{00000000-0005-0000-0000-0000B6150000}"/>
    <cellStyle name="20% - Accent1 2 2 4 2 2 7 3" xfId="5519" xr:uid="{00000000-0005-0000-0000-0000B7150000}"/>
    <cellStyle name="20% - Accent1 2 2 4 2 2 7 3 2" xfId="5520" xr:uid="{00000000-0005-0000-0000-0000B8150000}"/>
    <cellStyle name="20% - Accent1 2 2 4 2 2 7 4" xfId="5521" xr:uid="{00000000-0005-0000-0000-0000B9150000}"/>
    <cellStyle name="20% - Accent1 2 2 4 2 2 8" xfId="5522" xr:uid="{00000000-0005-0000-0000-0000BA150000}"/>
    <cellStyle name="20% - Accent1 2 2 4 2 2 8 2" xfId="5523" xr:uid="{00000000-0005-0000-0000-0000BB150000}"/>
    <cellStyle name="20% - Accent1 2 2 4 2 2 8 2 2" xfId="5524" xr:uid="{00000000-0005-0000-0000-0000BC150000}"/>
    <cellStyle name="20% - Accent1 2 2 4 2 2 8 2 2 2" xfId="5525" xr:uid="{00000000-0005-0000-0000-0000BD150000}"/>
    <cellStyle name="20% - Accent1 2 2 4 2 2 8 2 3" xfId="5526" xr:uid="{00000000-0005-0000-0000-0000BE150000}"/>
    <cellStyle name="20% - Accent1 2 2 4 2 2 8 3" xfId="5527" xr:uid="{00000000-0005-0000-0000-0000BF150000}"/>
    <cellStyle name="20% - Accent1 2 2 4 2 2 8 3 2" xfId="5528" xr:uid="{00000000-0005-0000-0000-0000C0150000}"/>
    <cellStyle name="20% - Accent1 2 2 4 2 2 8 4" xfId="5529" xr:uid="{00000000-0005-0000-0000-0000C1150000}"/>
    <cellStyle name="20% - Accent1 2 2 4 2 2 9" xfId="5530" xr:uid="{00000000-0005-0000-0000-0000C2150000}"/>
    <cellStyle name="20% - Accent1 2 2 4 2 2 9 2" xfId="5531" xr:uid="{00000000-0005-0000-0000-0000C3150000}"/>
    <cellStyle name="20% - Accent1 2 2 4 2 2 9 2 2" xfId="5532" xr:uid="{00000000-0005-0000-0000-0000C4150000}"/>
    <cellStyle name="20% - Accent1 2 2 4 2 2 9 2 2 2" xfId="5533" xr:uid="{00000000-0005-0000-0000-0000C5150000}"/>
    <cellStyle name="20% - Accent1 2 2 4 2 2 9 2 3" xfId="5534" xr:uid="{00000000-0005-0000-0000-0000C6150000}"/>
    <cellStyle name="20% - Accent1 2 2 4 2 2 9 3" xfId="5535" xr:uid="{00000000-0005-0000-0000-0000C7150000}"/>
    <cellStyle name="20% - Accent1 2 2 4 2 2 9 3 2" xfId="5536" xr:uid="{00000000-0005-0000-0000-0000C8150000}"/>
    <cellStyle name="20% - Accent1 2 2 4 2 2 9 4" xfId="5537" xr:uid="{00000000-0005-0000-0000-0000C9150000}"/>
    <cellStyle name="20% - Accent1 2 2 4 2 3" xfId="5538" xr:uid="{00000000-0005-0000-0000-0000CA150000}"/>
    <cellStyle name="20% - Accent1 2 2 4 2 3 10" xfId="5539" xr:uid="{00000000-0005-0000-0000-0000CB150000}"/>
    <cellStyle name="20% - Accent1 2 2 4 2 3 10 2" xfId="5540" xr:uid="{00000000-0005-0000-0000-0000CC150000}"/>
    <cellStyle name="20% - Accent1 2 2 4 2 3 11" xfId="5541" xr:uid="{00000000-0005-0000-0000-0000CD150000}"/>
    <cellStyle name="20% - Accent1 2 2 4 2 3 2" xfId="5542" xr:uid="{00000000-0005-0000-0000-0000CE150000}"/>
    <cellStyle name="20% - Accent1 2 2 4 2 3 2 2" xfId="5543" xr:uid="{00000000-0005-0000-0000-0000CF150000}"/>
    <cellStyle name="20% - Accent1 2 2 4 2 3 2 2 2" xfId="5544" xr:uid="{00000000-0005-0000-0000-0000D0150000}"/>
    <cellStyle name="20% - Accent1 2 2 4 2 3 2 2 2 2" xfId="5545" xr:uid="{00000000-0005-0000-0000-0000D1150000}"/>
    <cellStyle name="20% - Accent1 2 2 4 2 3 2 2 2 2 2" xfId="5546" xr:uid="{00000000-0005-0000-0000-0000D2150000}"/>
    <cellStyle name="20% - Accent1 2 2 4 2 3 2 2 2 3" xfId="5547" xr:uid="{00000000-0005-0000-0000-0000D3150000}"/>
    <cellStyle name="20% - Accent1 2 2 4 2 3 2 2 3" xfId="5548" xr:uid="{00000000-0005-0000-0000-0000D4150000}"/>
    <cellStyle name="20% - Accent1 2 2 4 2 3 2 2 3 2" xfId="5549" xr:uid="{00000000-0005-0000-0000-0000D5150000}"/>
    <cellStyle name="20% - Accent1 2 2 4 2 3 2 2 4" xfId="5550" xr:uid="{00000000-0005-0000-0000-0000D6150000}"/>
    <cellStyle name="20% - Accent1 2 2 4 2 3 2 3" xfId="5551" xr:uid="{00000000-0005-0000-0000-0000D7150000}"/>
    <cellStyle name="20% - Accent1 2 2 4 2 3 2 3 2" xfId="5552" xr:uid="{00000000-0005-0000-0000-0000D8150000}"/>
    <cellStyle name="20% - Accent1 2 2 4 2 3 2 3 2 2" xfId="5553" xr:uid="{00000000-0005-0000-0000-0000D9150000}"/>
    <cellStyle name="20% - Accent1 2 2 4 2 3 2 3 2 2 2" xfId="5554" xr:uid="{00000000-0005-0000-0000-0000DA150000}"/>
    <cellStyle name="20% - Accent1 2 2 4 2 3 2 3 2 3" xfId="5555" xr:uid="{00000000-0005-0000-0000-0000DB150000}"/>
    <cellStyle name="20% - Accent1 2 2 4 2 3 2 3 3" xfId="5556" xr:uid="{00000000-0005-0000-0000-0000DC150000}"/>
    <cellStyle name="20% - Accent1 2 2 4 2 3 2 3 3 2" xfId="5557" xr:uid="{00000000-0005-0000-0000-0000DD150000}"/>
    <cellStyle name="20% - Accent1 2 2 4 2 3 2 3 4" xfId="5558" xr:uid="{00000000-0005-0000-0000-0000DE150000}"/>
    <cellStyle name="20% - Accent1 2 2 4 2 3 2 4" xfId="5559" xr:uid="{00000000-0005-0000-0000-0000DF150000}"/>
    <cellStyle name="20% - Accent1 2 2 4 2 3 2 4 2" xfId="5560" xr:uid="{00000000-0005-0000-0000-0000E0150000}"/>
    <cellStyle name="20% - Accent1 2 2 4 2 3 2 4 2 2" xfId="5561" xr:uid="{00000000-0005-0000-0000-0000E1150000}"/>
    <cellStyle name="20% - Accent1 2 2 4 2 3 2 4 2 2 2" xfId="5562" xr:uid="{00000000-0005-0000-0000-0000E2150000}"/>
    <cellStyle name="20% - Accent1 2 2 4 2 3 2 4 2 3" xfId="5563" xr:uid="{00000000-0005-0000-0000-0000E3150000}"/>
    <cellStyle name="20% - Accent1 2 2 4 2 3 2 4 3" xfId="5564" xr:uid="{00000000-0005-0000-0000-0000E4150000}"/>
    <cellStyle name="20% - Accent1 2 2 4 2 3 2 4 3 2" xfId="5565" xr:uid="{00000000-0005-0000-0000-0000E5150000}"/>
    <cellStyle name="20% - Accent1 2 2 4 2 3 2 4 4" xfId="5566" xr:uid="{00000000-0005-0000-0000-0000E6150000}"/>
    <cellStyle name="20% - Accent1 2 2 4 2 3 2 5" xfId="5567" xr:uid="{00000000-0005-0000-0000-0000E7150000}"/>
    <cellStyle name="20% - Accent1 2 2 4 2 3 2 5 2" xfId="5568" xr:uid="{00000000-0005-0000-0000-0000E8150000}"/>
    <cellStyle name="20% - Accent1 2 2 4 2 3 2 5 2 2" xfId="5569" xr:uid="{00000000-0005-0000-0000-0000E9150000}"/>
    <cellStyle name="20% - Accent1 2 2 4 2 3 2 5 3" xfId="5570" xr:uid="{00000000-0005-0000-0000-0000EA150000}"/>
    <cellStyle name="20% - Accent1 2 2 4 2 3 2 6" xfId="5571" xr:uid="{00000000-0005-0000-0000-0000EB150000}"/>
    <cellStyle name="20% - Accent1 2 2 4 2 3 2 6 2" xfId="5572" xr:uid="{00000000-0005-0000-0000-0000EC150000}"/>
    <cellStyle name="20% - Accent1 2 2 4 2 3 2 6 2 2" xfId="5573" xr:uid="{00000000-0005-0000-0000-0000ED150000}"/>
    <cellStyle name="20% - Accent1 2 2 4 2 3 2 6 3" xfId="5574" xr:uid="{00000000-0005-0000-0000-0000EE150000}"/>
    <cellStyle name="20% - Accent1 2 2 4 2 3 2 7" xfId="5575" xr:uid="{00000000-0005-0000-0000-0000EF150000}"/>
    <cellStyle name="20% - Accent1 2 2 4 2 3 2 7 2" xfId="5576" xr:uid="{00000000-0005-0000-0000-0000F0150000}"/>
    <cellStyle name="20% - Accent1 2 2 4 2 3 2 8" xfId="5577" xr:uid="{00000000-0005-0000-0000-0000F1150000}"/>
    <cellStyle name="20% - Accent1 2 2 4 2 3 2 8 2" xfId="5578" xr:uid="{00000000-0005-0000-0000-0000F2150000}"/>
    <cellStyle name="20% - Accent1 2 2 4 2 3 2 9" xfId="5579" xr:uid="{00000000-0005-0000-0000-0000F3150000}"/>
    <cellStyle name="20% - Accent1 2 2 4 2 3 3" xfId="5580" xr:uid="{00000000-0005-0000-0000-0000F4150000}"/>
    <cellStyle name="20% - Accent1 2 2 4 2 3 3 2" xfId="5581" xr:uid="{00000000-0005-0000-0000-0000F5150000}"/>
    <cellStyle name="20% - Accent1 2 2 4 2 3 3 2 2" xfId="5582" xr:uid="{00000000-0005-0000-0000-0000F6150000}"/>
    <cellStyle name="20% - Accent1 2 2 4 2 3 3 2 2 2" xfId="5583" xr:uid="{00000000-0005-0000-0000-0000F7150000}"/>
    <cellStyle name="20% - Accent1 2 2 4 2 3 3 2 2 2 2" xfId="5584" xr:uid="{00000000-0005-0000-0000-0000F8150000}"/>
    <cellStyle name="20% - Accent1 2 2 4 2 3 3 2 2 3" xfId="5585" xr:uid="{00000000-0005-0000-0000-0000F9150000}"/>
    <cellStyle name="20% - Accent1 2 2 4 2 3 3 2 3" xfId="5586" xr:uid="{00000000-0005-0000-0000-0000FA150000}"/>
    <cellStyle name="20% - Accent1 2 2 4 2 3 3 2 3 2" xfId="5587" xr:uid="{00000000-0005-0000-0000-0000FB150000}"/>
    <cellStyle name="20% - Accent1 2 2 4 2 3 3 2 4" xfId="5588" xr:uid="{00000000-0005-0000-0000-0000FC150000}"/>
    <cellStyle name="20% - Accent1 2 2 4 2 3 3 3" xfId="5589" xr:uid="{00000000-0005-0000-0000-0000FD150000}"/>
    <cellStyle name="20% - Accent1 2 2 4 2 3 3 3 2" xfId="5590" xr:uid="{00000000-0005-0000-0000-0000FE150000}"/>
    <cellStyle name="20% - Accent1 2 2 4 2 3 3 3 2 2" xfId="5591" xr:uid="{00000000-0005-0000-0000-0000FF150000}"/>
    <cellStyle name="20% - Accent1 2 2 4 2 3 3 3 2 2 2" xfId="5592" xr:uid="{00000000-0005-0000-0000-000000160000}"/>
    <cellStyle name="20% - Accent1 2 2 4 2 3 3 3 2 3" xfId="5593" xr:uid="{00000000-0005-0000-0000-000001160000}"/>
    <cellStyle name="20% - Accent1 2 2 4 2 3 3 3 3" xfId="5594" xr:uid="{00000000-0005-0000-0000-000002160000}"/>
    <cellStyle name="20% - Accent1 2 2 4 2 3 3 3 3 2" xfId="5595" xr:uid="{00000000-0005-0000-0000-000003160000}"/>
    <cellStyle name="20% - Accent1 2 2 4 2 3 3 3 4" xfId="5596" xr:uid="{00000000-0005-0000-0000-000004160000}"/>
    <cellStyle name="20% - Accent1 2 2 4 2 3 3 4" xfId="5597" xr:uid="{00000000-0005-0000-0000-000005160000}"/>
    <cellStyle name="20% - Accent1 2 2 4 2 3 3 4 2" xfId="5598" xr:uid="{00000000-0005-0000-0000-000006160000}"/>
    <cellStyle name="20% - Accent1 2 2 4 2 3 3 4 2 2" xfId="5599" xr:uid="{00000000-0005-0000-0000-000007160000}"/>
    <cellStyle name="20% - Accent1 2 2 4 2 3 3 4 2 2 2" xfId="5600" xr:uid="{00000000-0005-0000-0000-000008160000}"/>
    <cellStyle name="20% - Accent1 2 2 4 2 3 3 4 2 3" xfId="5601" xr:uid="{00000000-0005-0000-0000-000009160000}"/>
    <cellStyle name="20% - Accent1 2 2 4 2 3 3 4 3" xfId="5602" xr:uid="{00000000-0005-0000-0000-00000A160000}"/>
    <cellStyle name="20% - Accent1 2 2 4 2 3 3 4 3 2" xfId="5603" xr:uid="{00000000-0005-0000-0000-00000B160000}"/>
    <cellStyle name="20% - Accent1 2 2 4 2 3 3 4 4" xfId="5604" xr:uid="{00000000-0005-0000-0000-00000C160000}"/>
    <cellStyle name="20% - Accent1 2 2 4 2 3 3 5" xfId="5605" xr:uid="{00000000-0005-0000-0000-00000D160000}"/>
    <cellStyle name="20% - Accent1 2 2 4 2 3 3 5 2" xfId="5606" xr:uid="{00000000-0005-0000-0000-00000E160000}"/>
    <cellStyle name="20% - Accent1 2 2 4 2 3 3 5 2 2" xfId="5607" xr:uid="{00000000-0005-0000-0000-00000F160000}"/>
    <cellStyle name="20% - Accent1 2 2 4 2 3 3 5 3" xfId="5608" xr:uid="{00000000-0005-0000-0000-000010160000}"/>
    <cellStyle name="20% - Accent1 2 2 4 2 3 3 6" xfId="5609" xr:uid="{00000000-0005-0000-0000-000011160000}"/>
    <cellStyle name="20% - Accent1 2 2 4 2 3 3 6 2" xfId="5610" xr:uid="{00000000-0005-0000-0000-000012160000}"/>
    <cellStyle name="20% - Accent1 2 2 4 2 3 3 6 2 2" xfId="5611" xr:uid="{00000000-0005-0000-0000-000013160000}"/>
    <cellStyle name="20% - Accent1 2 2 4 2 3 3 6 3" xfId="5612" xr:uid="{00000000-0005-0000-0000-000014160000}"/>
    <cellStyle name="20% - Accent1 2 2 4 2 3 3 7" xfId="5613" xr:uid="{00000000-0005-0000-0000-000015160000}"/>
    <cellStyle name="20% - Accent1 2 2 4 2 3 3 7 2" xfId="5614" xr:uid="{00000000-0005-0000-0000-000016160000}"/>
    <cellStyle name="20% - Accent1 2 2 4 2 3 3 8" xfId="5615" xr:uid="{00000000-0005-0000-0000-000017160000}"/>
    <cellStyle name="20% - Accent1 2 2 4 2 3 3 8 2" xfId="5616" xr:uid="{00000000-0005-0000-0000-000018160000}"/>
    <cellStyle name="20% - Accent1 2 2 4 2 3 3 9" xfId="5617" xr:uid="{00000000-0005-0000-0000-000019160000}"/>
    <cellStyle name="20% - Accent1 2 2 4 2 3 4" xfId="5618" xr:uid="{00000000-0005-0000-0000-00001A160000}"/>
    <cellStyle name="20% - Accent1 2 2 4 2 3 4 2" xfId="5619" xr:uid="{00000000-0005-0000-0000-00001B160000}"/>
    <cellStyle name="20% - Accent1 2 2 4 2 3 4 2 2" xfId="5620" xr:uid="{00000000-0005-0000-0000-00001C160000}"/>
    <cellStyle name="20% - Accent1 2 2 4 2 3 4 2 2 2" xfId="5621" xr:uid="{00000000-0005-0000-0000-00001D160000}"/>
    <cellStyle name="20% - Accent1 2 2 4 2 3 4 2 3" xfId="5622" xr:uid="{00000000-0005-0000-0000-00001E160000}"/>
    <cellStyle name="20% - Accent1 2 2 4 2 3 4 3" xfId="5623" xr:uid="{00000000-0005-0000-0000-00001F160000}"/>
    <cellStyle name="20% - Accent1 2 2 4 2 3 4 3 2" xfId="5624" xr:uid="{00000000-0005-0000-0000-000020160000}"/>
    <cellStyle name="20% - Accent1 2 2 4 2 3 4 4" xfId="5625" xr:uid="{00000000-0005-0000-0000-000021160000}"/>
    <cellStyle name="20% - Accent1 2 2 4 2 3 5" xfId="5626" xr:uid="{00000000-0005-0000-0000-000022160000}"/>
    <cellStyle name="20% - Accent1 2 2 4 2 3 5 2" xfId="5627" xr:uid="{00000000-0005-0000-0000-000023160000}"/>
    <cellStyle name="20% - Accent1 2 2 4 2 3 5 2 2" xfId="5628" xr:uid="{00000000-0005-0000-0000-000024160000}"/>
    <cellStyle name="20% - Accent1 2 2 4 2 3 5 2 2 2" xfId="5629" xr:uid="{00000000-0005-0000-0000-000025160000}"/>
    <cellStyle name="20% - Accent1 2 2 4 2 3 5 2 3" xfId="5630" xr:uid="{00000000-0005-0000-0000-000026160000}"/>
    <cellStyle name="20% - Accent1 2 2 4 2 3 5 3" xfId="5631" xr:uid="{00000000-0005-0000-0000-000027160000}"/>
    <cellStyle name="20% - Accent1 2 2 4 2 3 5 3 2" xfId="5632" xr:uid="{00000000-0005-0000-0000-000028160000}"/>
    <cellStyle name="20% - Accent1 2 2 4 2 3 5 4" xfId="5633" xr:uid="{00000000-0005-0000-0000-000029160000}"/>
    <cellStyle name="20% - Accent1 2 2 4 2 3 6" xfId="5634" xr:uid="{00000000-0005-0000-0000-00002A160000}"/>
    <cellStyle name="20% - Accent1 2 2 4 2 3 6 2" xfId="5635" xr:uid="{00000000-0005-0000-0000-00002B160000}"/>
    <cellStyle name="20% - Accent1 2 2 4 2 3 6 2 2" xfId="5636" xr:uid="{00000000-0005-0000-0000-00002C160000}"/>
    <cellStyle name="20% - Accent1 2 2 4 2 3 6 2 2 2" xfId="5637" xr:uid="{00000000-0005-0000-0000-00002D160000}"/>
    <cellStyle name="20% - Accent1 2 2 4 2 3 6 2 3" xfId="5638" xr:uid="{00000000-0005-0000-0000-00002E160000}"/>
    <cellStyle name="20% - Accent1 2 2 4 2 3 6 3" xfId="5639" xr:uid="{00000000-0005-0000-0000-00002F160000}"/>
    <cellStyle name="20% - Accent1 2 2 4 2 3 6 3 2" xfId="5640" xr:uid="{00000000-0005-0000-0000-000030160000}"/>
    <cellStyle name="20% - Accent1 2 2 4 2 3 6 4" xfId="5641" xr:uid="{00000000-0005-0000-0000-000031160000}"/>
    <cellStyle name="20% - Accent1 2 2 4 2 3 7" xfId="5642" xr:uid="{00000000-0005-0000-0000-000032160000}"/>
    <cellStyle name="20% - Accent1 2 2 4 2 3 7 2" xfId="5643" xr:uid="{00000000-0005-0000-0000-000033160000}"/>
    <cellStyle name="20% - Accent1 2 2 4 2 3 7 2 2" xfId="5644" xr:uid="{00000000-0005-0000-0000-000034160000}"/>
    <cellStyle name="20% - Accent1 2 2 4 2 3 7 3" xfId="5645" xr:uid="{00000000-0005-0000-0000-000035160000}"/>
    <cellStyle name="20% - Accent1 2 2 4 2 3 8" xfId="5646" xr:uid="{00000000-0005-0000-0000-000036160000}"/>
    <cellStyle name="20% - Accent1 2 2 4 2 3 8 2" xfId="5647" xr:uid="{00000000-0005-0000-0000-000037160000}"/>
    <cellStyle name="20% - Accent1 2 2 4 2 3 8 2 2" xfId="5648" xr:uid="{00000000-0005-0000-0000-000038160000}"/>
    <cellStyle name="20% - Accent1 2 2 4 2 3 8 3" xfId="5649" xr:uid="{00000000-0005-0000-0000-000039160000}"/>
    <cellStyle name="20% - Accent1 2 2 4 2 3 9" xfId="5650" xr:uid="{00000000-0005-0000-0000-00003A160000}"/>
    <cellStyle name="20% - Accent1 2 2 4 2 3 9 2" xfId="5651" xr:uid="{00000000-0005-0000-0000-00003B160000}"/>
    <cellStyle name="20% - Accent1 2 2 4 2 4" xfId="5652" xr:uid="{00000000-0005-0000-0000-00003C160000}"/>
    <cellStyle name="20% - Accent1 2 2 4 2 4 10" xfId="5653" xr:uid="{00000000-0005-0000-0000-00003D160000}"/>
    <cellStyle name="20% - Accent1 2 2 4 2 4 10 2" xfId="5654" xr:uid="{00000000-0005-0000-0000-00003E160000}"/>
    <cellStyle name="20% - Accent1 2 2 4 2 4 11" xfId="5655" xr:uid="{00000000-0005-0000-0000-00003F160000}"/>
    <cellStyle name="20% - Accent1 2 2 4 2 4 2" xfId="5656" xr:uid="{00000000-0005-0000-0000-000040160000}"/>
    <cellStyle name="20% - Accent1 2 2 4 2 4 2 2" xfId="5657" xr:uid="{00000000-0005-0000-0000-000041160000}"/>
    <cellStyle name="20% - Accent1 2 2 4 2 4 2 2 2" xfId="5658" xr:uid="{00000000-0005-0000-0000-000042160000}"/>
    <cellStyle name="20% - Accent1 2 2 4 2 4 2 2 2 2" xfId="5659" xr:uid="{00000000-0005-0000-0000-000043160000}"/>
    <cellStyle name="20% - Accent1 2 2 4 2 4 2 2 2 2 2" xfId="5660" xr:uid="{00000000-0005-0000-0000-000044160000}"/>
    <cellStyle name="20% - Accent1 2 2 4 2 4 2 2 2 3" xfId="5661" xr:uid="{00000000-0005-0000-0000-000045160000}"/>
    <cellStyle name="20% - Accent1 2 2 4 2 4 2 2 3" xfId="5662" xr:uid="{00000000-0005-0000-0000-000046160000}"/>
    <cellStyle name="20% - Accent1 2 2 4 2 4 2 2 3 2" xfId="5663" xr:uid="{00000000-0005-0000-0000-000047160000}"/>
    <cellStyle name="20% - Accent1 2 2 4 2 4 2 2 4" xfId="5664" xr:uid="{00000000-0005-0000-0000-000048160000}"/>
    <cellStyle name="20% - Accent1 2 2 4 2 4 2 3" xfId="5665" xr:uid="{00000000-0005-0000-0000-000049160000}"/>
    <cellStyle name="20% - Accent1 2 2 4 2 4 2 3 2" xfId="5666" xr:uid="{00000000-0005-0000-0000-00004A160000}"/>
    <cellStyle name="20% - Accent1 2 2 4 2 4 2 3 2 2" xfId="5667" xr:uid="{00000000-0005-0000-0000-00004B160000}"/>
    <cellStyle name="20% - Accent1 2 2 4 2 4 2 3 2 2 2" xfId="5668" xr:uid="{00000000-0005-0000-0000-00004C160000}"/>
    <cellStyle name="20% - Accent1 2 2 4 2 4 2 3 2 3" xfId="5669" xr:uid="{00000000-0005-0000-0000-00004D160000}"/>
    <cellStyle name="20% - Accent1 2 2 4 2 4 2 3 3" xfId="5670" xr:uid="{00000000-0005-0000-0000-00004E160000}"/>
    <cellStyle name="20% - Accent1 2 2 4 2 4 2 3 3 2" xfId="5671" xr:uid="{00000000-0005-0000-0000-00004F160000}"/>
    <cellStyle name="20% - Accent1 2 2 4 2 4 2 3 4" xfId="5672" xr:uid="{00000000-0005-0000-0000-000050160000}"/>
    <cellStyle name="20% - Accent1 2 2 4 2 4 2 4" xfId="5673" xr:uid="{00000000-0005-0000-0000-000051160000}"/>
    <cellStyle name="20% - Accent1 2 2 4 2 4 2 4 2" xfId="5674" xr:uid="{00000000-0005-0000-0000-000052160000}"/>
    <cellStyle name="20% - Accent1 2 2 4 2 4 2 4 2 2" xfId="5675" xr:uid="{00000000-0005-0000-0000-000053160000}"/>
    <cellStyle name="20% - Accent1 2 2 4 2 4 2 4 2 2 2" xfId="5676" xr:uid="{00000000-0005-0000-0000-000054160000}"/>
    <cellStyle name="20% - Accent1 2 2 4 2 4 2 4 2 3" xfId="5677" xr:uid="{00000000-0005-0000-0000-000055160000}"/>
    <cellStyle name="20% - Accent1 2 2 4 2 4 2 4 3" xfId="5678" xr:uid="{00000000-0005-0000-0000-000056160000}"/>
    <cellStyle name="20% - Accent1 2 2 4 2 4 2 4 3 2" xfId="5679" xr:uid="{00000000-0005-0000-0000-000057160000}"/>
    <cellStyle name="20% - Accent1 2 2 4 2 4 2 4 4" xfId="5680" xr:uid="{00000000-0005-0000-0000-000058160000}"/>
    <cellStyle name="20% - Accent1 2 2 4 2 4 2 5" xfId="5681" xr:uid="{00000000-0005-0000-0000-000059160000}"/>
    <cellStyle name="20% - Accent1 2 2 4 2 4 2 5 2" xfId="5682" xr:uid="{00000000-0005-0000-0000-00005A160000}"/>
    <cellStyle name="20% - Accent1 2 2 4 2 4 2 5 2 2" xfId="5683" xr:uid="{00000000-0005-0000-0000-00005B160000}"/>
    <cellStyle name="20% - Accent1 2 2 4 2 4 2 5 3" xfId="5684" xr:uid="{00000000-0005-0000-0000-00005C160000}"/>
    <cellStyle name="20% - Accent1 2 2 4 2 4 2 6" xfId="5685" xr:uid="{00000000-0005-0000-0000-00005D160000}"/>
    <cellStyle name="20% - Accent1 2 2 4 2 4 2 6 2" xfId="5686" xr:uid="{00000000-0005-0000-0000-00005E160000}"/>
    <cellStyle name="20% - Accent1 2 2 4 2 4 2 6 2 2" xfId="5687" xr:uid="{00000000-0005-0000-0000-00005F160000}"/>
    <cellStyle name="20% - Accent1 2 2 4 2 4 2 6 3" xfId="5688" xr:uid="{00000000-0005-0000-0000-000060160000}"/>
    <cellStyle name="20% - Accent1 2 2 4 2 4 2 7" xfId="5689" xr:uid="{00000000-0005-0000-0000-000061160000}"/>
    <cellStyle name="20% - Accent1 2 2 4 2 4 2 7 2" xfId="5690" xr:uid="{00000000-0005-0000-0000-000062160000}"/>
    <cellStyle name="20% - Accent1 2 2 4 2 4 2 8" xfId="5691" xr:uid="{00000000-0005-0000-0000-000063160000}"/>
    <cellStyle name="20% - Accent1 2 2 4 2 4 2 8 2" xfId="5692" xr:uid="{00000000-0005-0000-0000-000064160000}"/>
    <cellStyle name="20% - Accent1 2 2 4 2 4 2 9" xfId="5693" xr:uid="{00000000-0005-0000-0000-000065160000}"/>
    <cellStyle name="20% - Accent1 2 2 4 2 4 3" xfId="5694" xr:uid="{00000000-0005-0000-0000-000066160000}"/>
    <cellStyle name="20% - Accent1 2 2 4 2 4 3 2" xfId="5695" xr:uid="{00000000-0005-0000-0000-000067160000}"/>
    <cellStyle name="20% - Accent1 2 2 4 2 4 3 2 2" xfId="5696" xr:uid="{00000000-0005-0000-0000-000068160000}"/>
    <cellStyle name="20% - Accent1 2 2 4 2 4 3 2 2 2" xfId="5697" xr:uid="{00000000-0005-0000-0000-000069160000}"/>
    <cellStyle name="20% - Accent1 2 2 4 2 4 3 2 2 2 2" xfId="5698" xr:uid="{00000000-0005-0000-0000-00006A160000}"/>
    <cellStyle name="20% - Accent1 2 2 4 2 4 3 2 2 3" xfId="5699" xr:uid="{00000000-0005-0000-0000-00006B160000}"/>
    <cellStyle name="20% - Accent1 2 2 4 2 4 3 2 3" xfId="5700" xr:uid="{00000000-0005-0000-0000-00006C160000}"/>
    <cellStyle name="20% - Accent1 2 2 4 2 4 3 2 3 2" xfId="5701" xr:uid="{00000000-0005-0000-0000-00006D160000}"/>
    <cellStyle name="20% - Accent1 2 2 4 2 4 3 2 4" xfId="5702" xr:uid="{00000000-0005-0000-0000-00006E160000}"/>
    <cellStyle name="20% - Accent1 2 2 4 2 4 3 3" xfId="5703" xr:uid="{00000000-0005-0000-0000-00006F160000}"/>
    <cellStyle name="20% - Accent1 2 2 4 2 4 3 3 2" xfId="5704" xr:uid="{00000000-0005-0000-0000-000070160000}"/>
    <cellStyle name="20% - Accent1 2 2 4 2 4 3 3 2 2" xfId="5705" xr:uid="{00000000-0005-0000-0000-000071160000}"/>
    <cellStyle name="20% - Accent1 2 2 4 2 4 3 3 2 2 2" xfId="5706" xr:uid="{00000000-0005-0000-0000-000072160000}"/>
    <cellStyle name="20% - Accent1 2 2 4 2 4 3 3 2 3" xfId="5707" xr:uid="{00000000-0005-0000-0000-000073160000}"/>
    <cellStyle name="20% - Accent1 2 2 4 2 4 3 3 3" xfId="5708" xr:uid="{00000000-0005-0000-0000-000074160000}"/>
    <cellStyle name="20% - Accent1 2 2 4 2 4 3 3 3 2" xfId="5709" xr:uid="{00000000-0005-0000-0000-000075160000}"/>
    <cellStyle name="20% - Accent1 2 2 4 2 4 3 3 4" xfId="5710" xr:uid="{00000000-0005-0000-0000-000076160000}"/>
    <cellStyle name="20% - Accent1 2 2 4 2 4 3 4" xfId="5711" xr:uid="{00000000-0005-0000-0000-000077160000}"/>
    <cellStyle name="20% - Accent1 2 2 4 2 4 3 4 2" xfId="5712" xr:uid="{00000000-0005-0000-0000-000078160000}"/>
    <cellStyle name="20% - Accent1 2 2 4 2 4 3 4 2 2" xfId="5713" xr:uid="{00000000-0005-0000-0000-000079160000}"/>
    <cellStyle name="20% - Accent1 2 2 4 2 4 3 4 2 2 2" xfId="5714" xr:uid="{00000000-0005-0000-0000-00007A160000}"/>
    <cellStyle name="20% - Accent1 2 2 4 2 4 3 4 2 3" xfId="5715" xr:uid="{00000000-0005-0000-0000-00007B160000}"/>
    <cellStyle name="20% - Accent1 2 2 4 2 4 3 4 3" xfId="5716" xr:uid="{00000000-0005-0000-0000-00007C160000}"/>
    <cellStyle name="20% - Accent1 2 2 4 2 4 3 4 3 2" xfId="5717" xr:uid="{00000000-0005-0000-0000-00007D160000}"/>
    <cellStyle name="20% - Accent1 2 2 4 2 4 3 4 4" xfId="5718" xr:uid="{00000000-0005-0000-0000-00007E160000}"/>
    <cellStyle name="20% - Accent1 2 2 4 2 4 3 5" xfId="5719" xr:uid="{00000000-0005-0000-0000-00007F160000}"/>
    <cellStyle name="20% - Accent1 2 2 4 2 4 3 5 2" xfId="5720" xr:uid="{00000000-0005-0000-0000-000080160000}"/>
    <cellStyle name="20% - Accent1 2 2 4 2 4 3 5 2 2" xfId="5721" xr:uid="{00000000-0005-0000-0000-000081160000}"/>
    <cellStyle name="20% - Accent1 2 2 4 2 4 3 5 3" xfId="5722" xr:uid="{00000000-0005-0000-0000-000082160000}"/>
    <cellStyle name="20% - Accent1 2 2 4 2 4 3 6" xfId="5723" xr:uid="{00000000-0005-0000-0000-000083160000}"/>
    <cellStyle name="20% - Accent1 2 2 4 2 4 3 6 2" xfId="5724" xr:uid="{00000000-0005-0000-0000-000084160000}"/>
    <cellStyle name="20% - Accent1 2 2 4 2 4 3 6 2 2" xfId="5725" xr:uid="{00000000-0005-0000-0000-000085160000}"/>
    <cellStyle name="20% - Accent1 2 2 4 2 4 3 6 3" xfId="5726" xr:uid="{00000000-0005-0000-0000-000086160000}"/>
    <cellStyle name="20% - Accent1 2 2 4 2 4 3 7" xfId="5727" xr:uid="{00000000-0005-0000-0000-000087160000}"/>
    <cellStyle name="20% - Accent1 2 2 4 2 4 3 7 2" xfId="5728" xr:uid="{00000000-0005-0000-0000-000088160000}"/>
    <cellStyle name="20% - Accent1 2 2 4 2 4 3 8" xfId="5729" xr:uid="{00000000-0005-0000-0000-000089160000}"/>
    <cellStyle name="20% - Accent1 2 2 4 2 4 3 8 2" xfId="5730" xr:uid="{00000000-0005-0000-0000-00008A160000}"/>
    <cellStyle name="20% - Accent1 2 2 4 2 4 3 9" xfId="5731" xr:uid="{00000000-0005-0000-0000-00008B160000}"/>
    <cellStyle name="20% - Accent1 2 2 4 2 4 4" xfId="5732" xr:uid="{00000000-0005-0000-0000-00008C160000}"/>
    <cellStyle name="20% - Accent1 2 2 4 2 4 4 2" xfId="5733" xr:uid="{00000000-0005-0000-0000-00008D160000}"/>
    <cellStyle name="20% - Accent1 2 2 4 2 4 4 2 2" xfId="5734" xr:uid="{00000000-0005-0000-0000-00008E160000}"/>
    <cellStyle name="20% - Accent1 2 2 4 2 4 4 2 2 2" xfId="5735" xr:uid="{00000000-0005-0000-0000-00008F160000}"/>
    <cellStyle name="20% - Accent1 2 2 4 2 4 4 2 3" xfId="5736" xr:uid="{00000000-0005-0000-0000-000090160000}"/>
    <cellStyle name="20% - Accent1 2 2 4 2 4 4 3" xfId="5737" xr:uid="{00000000-0005-0000-0000-000091160000}"/>
    <cellStyle name="20% - Accent1 2 2 4 2 4 4 3 2" xfId="5738" xr:uid="{00000000-0005-0000-0000-000092160000}"/>
    <cellStyle name="20% - Accent1 2 2 4 2 4 4 4" xfId="5739" xr:uid="{00000000-0005-0000-0000-000093160000}"/>
    <cellStyle name="20% - Accent1 2 2 4 2 4 5" xfId="5740" xr:uid="{00000000-0005-0000-0000-000094160000}"/>
    <cellStyle name="20% - Accent1 2 2 4 2 4 5 2" xfId="5741" xr:uid="{00000000-0005-0000-0000-000095160000}"/>
    <cellStyle name="20% - Accent1 2 2 4 2 4 5 2 2" xfId="5742" xr:uid="{00000000-0005-0000-0000-000096160000}"/>
    <cellStyle name="20% - Accent1 2 2 4 2 4 5 2 2 2" xfId="5743" xr:uid="{00000000-0005-0000-0000-000097160000}"/>
    <cellStyle name="20% - Accent1 2 2 4 2 4 5 2 3" xfId="5744" xr:uid="{00000000-0005-0000-0000-000098160000}"/>
    <cellStyle name="20% - Accent1 2 2 4 2 4 5 3" xfId="5745" xr:uid="{00000000-0005-0000-0000-000099160000}"/>
    <cellStyle name="20% - Accent1 2 2 4 2 4 5 3 2" xfId="5746" xr:uid="{00000000-0005-0000-0000-00009A160000}"/>
    <cellStyle name="20% - Accent1 2 2 4 2 4 5 4" xfId="5747" xr:uid="{00000000-0005-0000-0000-00009B160000}"/>
    <cellStyle name="20% - Accent1 2 2 4 2 4 6" xfId="5748" xr:uid="{00000000-0005-0000-0000-00009C160000}"/>
    <cellStyle name="20% - Accent1 2 2 4 2 4 6 2" xfId="5749" xr:uid="{00000000-0005-0000-0000-00009D160000}"/>
    <cellStyle name="20% - Accent1 2 2 4 2 4 6 2 2" xfId="5750" xr:uid="{00000000-0005-0000-0000-00009E160000}"/>
    <cellStyle name="20% - Accent1 2 2 4 2 4 6 2 2 2" xfId="5751" xr:uid="{00000000-0005-0000-0000-00009F160000}"/>
    <cellStyle name="20% - Accent1 2 2 4 2 4 6 2 3" xfId="5752" xr:uid="{00000000-0005-0000-0000-0000A0160000}"/>
    <cellStyle name="20% - Accent1 2 2 4 2 4 6 3" xfId="5753" xr:uid="{00000000-0005-0000-0000-0000A1160000}"/>
    <cellStyle name="20% - Accent1 2 2 4 2 4 6 3 2" xfId="5754" xr:uid="{00000000-0005-0000-0000-0000A2160000}"/>
    <cellStyle name="20% - Accent1 2 2 4 2 4 6 4" xfId="5755" xr:uid="{00000000-0005-0000-0000-0000A3160000}"/>
    <cellStyle name="20% - Accent1 2 2 4 2 4 7" xfId="5756" xr:uid="{00000000-0005-0000-0000-0000A4160000}"/>
    <cellStyle name="20% - Accent1 2 2 4 2 4 7 2" xfId="5757" xr:uid="{00000000-0005-0000-0000-0000A5160000}"/>
    <cellStyle name="20% - Accent1 2 2 4 2 4 7 2 2" xfId="5758" xr:uid="{00000000-0005-0000-0000-0000A6160000}"/>
    <cellStyle name="20% - Accent1 2 2 4 2 4 7 3" xfId="5759" xr:uid="{00000000-0005-0000-0000-0000A7160000}"/>
    <cellStyle name="20% - Accent1 2 2 4 2 4 8" xfId="5760" xr:uid="{00000000-0005-0000-0000-0000A8160000}"/>
    <cellStyle name="20% - Accent1 2 2 4 2 4 8 2" xfId="5761" xr:uid="{00000000-0005-0000-0000-0000A9160000}"/>
    <cellStyle name="20% - Accent1 2 2 4 2 4 8 2 2" xfId="5762" xr:uid="{00000000-0005-0000-0000-0000AA160000}"/>
    <cellStyle name="20% - Accent1 2 2 4 2 4 8 3" xfId="5763" xr:uid="{00000000-0005-0000-0000-0000AB160000}"/>
    <cellStyle name="20% - Accent1 2 2 4 2 4 9" xfId="5764" xr:uid="{00000000-0005-0000-0000-0000AC160000}"/>
    <cellStyle name="20% - Accent1 2 2 4 2 4 9 2" xfId="5765" xr:uid="{00000000-0005-0000-0000-0000AD160000}"/>
    <cellStyle name="20% - Accent1 2 2 4 2 5" xfId="5766" xr:uid="{00000000-0005-0000-0000-0000AE160000}"/>
    <cellStyle name="20% - Accent1 2 2 4 2 5 10" xfId="5767" xr:uid="{00000000-0005-0000-0000-0000AF160000}"/>
    <cellStyle name="20% - Accent1 2 2 4 2 5 10 2" xfId="5768" xr:uid="{00000000-0005-0000-0000-0000B0160000}"/>
    <cellStyle name="20% - Accent1 2 2 4 2 5 11" xfId="5769" xr:uid="{00000000-0005-0000-0000-0000B1160000}"/>
    <cellStyle name="20% - Accent1 2 2 4 2 5 2" xfId="5770" xr:uid="{00000000-0005-0000-0000-0000B2160000}"/>
    <cellStyle name="20% - Accent1 2 2 4 2 5 2 2" xfId="5771" xr:uid="{00000000-0005-0000-0000-0000B3160000}"/>
    <cellStyle name="20% - Accent1 2 2 4 2 5 2 2 2" xfId="5772" xr:uid="{00000000-0005-0000-0000-0000B4160000}"/>
    <cellStyle name="20% - Accent1 2 2 4 2 5 2 2 2 2" xfId="5773" xr:uid="{00000000-0005-0000-0000-0000B5160000}"/>
    <cellStyle name="20% - Accent1 2 2 4 2 5 2 2 2 2 2" xfId="5774" xr:uid="{00000000-0005-0000-0000-0000B6160000}"/>
    <cellStyle name="20% - Accent1 2 2 4 2 5 2 2 2 3" xfId="5775" xr:uid="{00000000-0005-0000-0000-0000B7160000}"/>
    <cellStyle name="20% - Accent1 2 2 4 2 5 2 2 3" xfId="5776" xr:uid="{00000000-0005-0000-0000-0000B8160000}"/>
    <cellStyle name="20% - Accent1 2 2 4 2 5 2 2 3 2" xfId="5777" xr:uid="{00000000-0005-0000-0000-0000B9160000}"/>
    <cellStyle name="20% - Accent1 2 2 4 2 5 2 2 4" xfId="5778" xr:uid="{00000000-0005-0000-0000-0000BA160000}"/>
    <cellStyle name="20% - Accent1 2 2 4 2 5 2 3" xfId="5779" xr:uid="{00000000-0005-0000-0000-0000BB160000}"/>
    <cellStyle name="20% - Accent1 2 2 4 2 5 2 3 2" xfId="5780" xr:uid="{00000000-0005-0000-0000-0000BC160000}"/>
    <cellStyle name="20% - Accent1 2 2 4 2 5 2 3 2 2" xfId="5781" xr:uid="{00000000-0005-0000-0000-0000BD160000}"/>
    <cellStyle name="20% - Accent1 2 2 4 2 5 2 3 2 2 2" xfId="5782" xr:uid="{00000000-0005-0000-0000-0000BE160000}"/>
    <cellStyle name="20% - Accent1 2 2 4 2 5 2 3 2 3" xfId="5783" xr:uid="{00000000-0005-0000-0000-0000BF160000}"/>
    <cellStyle name="20% - Accent1 2 2 4 2 5 2 3 3" xfId="5784" xr:uid="{00000000-0005-0000-0000-0000C0160000}"/>
    <cellStyle name="20% - Accent1 2 2 4 2 5 2 3 3 2" xfId="5785" xr:uid="{00000000-0005-0000-0000-0000C1160000}"/>
    <cellStyle name="20% - Accent1 2 2 4 2 5 2 3 4" xfId="5786" xr:uid="{00000000-0005-0000-0000-0000C2160000}"/>
    <cellStyle name="20% - Accent1 2 2 4 2 5 2 4" xfId="5787" xr:uid="{00000000-0005-0000-0000-0000C3160000}"/>
    <cellStyle name="20% - Accent1 2 2 4 2 5 2 4 2" xfId="5788" xr:uid="{00000000-0005-0000-0000-0000C4160000}"/>
    <cellStyle name="20% - Accent1 2 2 4 2 5 2 4 2 2" xfId="5789" xr:uid="{00000000-0005-0000-0000-0000C5160000}"/>
    <cellStyle name="20% - Accent1 2 2 4 2 5 2 4 2 2 2" xfId="5790" xr:uid="{00000000-0005-0000-0000-0000C6160000}"/>
    <cellStyle name="20% - Accent1 2 2 4 2 5 2 4 2 3" xfId="5791" xr:uid="{00000000-0005-0000-0000-0000C7160000}"/>
    <cellStyle name="20% - Accent1 2 2 4 2 5 2 4 3" xfId="5792" xr:uid="{00000000-0005-0000-0000-0000C8160000}"/>
    <cellStyle name="20% - Accent1 2 2 4 2 5 2 4 3 2" xfId="5793" xr:uid="{00000000-0005-0000-0000-0000C9160000}"/>
    <cellStyle name="20% - Accent1 2 2 4 2 5 2 4 4" xfId="5794" xr:uid="{00000000-0005-0000-0000-0000CA160000}"/>
    <cellStyle name="20% - Accent1 2 2 4 2 5 2 5" xfId="5795" xr:uid="{00000000-0005-0000-0000-0000CB160000}"/>
    <cellStyle name="20% - Accent1 2 2 4 2 5 2 5 2" xfId="5796" xr:uid="{00000000-0005-0000-0000-0000CC160000}"/>
    <cellStyle name="20% - Accent1 2 2 4 2 5 2 5 2 2" xfId="5797" xr:uid="{00000000-0005-0000-0000-0000CD160000}"/>
    <cellStyle name="20% - Accent1 2 2 4 2 5 2 5 3" xfId="5798" xr:uid="{00000000-0005-0000-0000-0000CE160000}"/>
    <cellStyle name="20% - Accent1 2 2 4 2 5 2 6" xfId="5799" xr:uid="{00000000-0005-0000-0000-0000CF160000}"/>
    <cellStyle name="20% - Accent1 2 2 4 2 5 2 6 2" xfId="5800" xr:uid="{00000000-0005-0000-0000-0000D0160000}"/>
    <cellStyle name="20% - Accent1 2 2 4 2 5 2 6 2 2" xfId="5801" xr:uid="{00000000-0005-0000-0000-0000D1160000}"/>
    <cellStyle name="20% - Accent1 2 2 4 2 5 2 6 3" xfId="5802" xr:uid="{00000000-0005-0000-0000-0000D2160000}"/>
    <cellStyle name="20% - Accent1 2 2 4 2 5 2 7" xfId="5803" xr:uid="{00000000-0005-0000-0000-0000D3160000}"/>
    <cellStyle name="20% - Accent1 2 2 4 2 5 2 7 2" xfId="5804" xr:uid="{00000000-0005-0000-0000-0000D4160000}"/>
    <cellStyle name="20% - Accent1 2 2 4 2 5 2 8" xfId="5805" xr:uid="{00000000-0005-0000-0000-0000D5160000}"/>
    <cellStyle name="20% - Accent1 2 2 4 2 5 2 8 2" xfId="5806" xr:uid="{00000000-0005-0000-0000-0000D6160000}"/>
    <cellStyle name="20% - Accent1 2 2 4 2 5 2 9" xfId="5807" xr:uid="{00000000-0005-0000-0000-0000D7160000}"/>
    <cellStyle name="20% - Accent1 2 2 4 2 5 3" xfId="5808" xr:uid="{00000000-0005-0000-0000-0000D8160000}"/>
    <cellStyle name="20% - Accent1 2 2 4 2 5 3 2" xfId="5809" xr:uid="{00000000-0005-0000-0000-0000D9160000}"/>
    <cellStyle name="20% - Accent1 2 2 4 2 5 3 2 2" xfId="5810" xr:uid="{00000000-0005-0000-0000-0000DA160000}"/>
    <cellStyle name="20% - Accent1 2 2 4 2 5 3 2 2 2" xfId="5811" xr:uid="{00000000-0005-0000-0000-0000DB160000}"/>
    <cellStyle name="20% - Accent1 2 2 4 2 5 3 2 2 2 2" xfId="5812" xr:uid="{00000000-0005-0000-0000-0000DC160000}"/>
    <cellStyle name="20% - Accent1 2 2 4 2 5 3 2 2 3" xfId="5813" xr:uid="{00000000-0005-0000-0000-0000DD160000}"/>
    <cellStyle name="20% - Accent1 2 2 4 2 5 3 2 3" xfId="5814" xr:uid="{00000000-0005-0000-0000-0000DE160000}"/>
    <cellStyle name="20% - Accent1 2 2 4 2 5 3 2 3 2" xfId="5815" xr:uid="{00000000-0005-0000-0000-0000DF160000}"/>
    <cellStyle name="20% - Accent1 2 2 4 2 5 3 2 4" xfId="5816" xr:uid="{00000000-0005-0000-0000-0000E0160000}"/>
    <cellStyle name="20% - Accent1 2 2 4 2 5 3 3" xfId="5817" xr:uid="{00000000-0005-0000-0000-0000E1160000}"/>
    <cellStyle name="20% - Accent1 2 2 4 2 5 3 3 2" xfId="5818" xr:uid="{00000000-0005-0000-0000-0000E2160000}"/>
    <cellStyle name="20% - Accent1 2 2 4 2 5 3 3 2 2" xfId="5819" xr:uid="{00000000-0005-0000-0000-0000E3160000}"/>
    <cellStyle name="20% - Accent1 2 2 4 2 5 3 3 2 2 2" xfId="5820" xr:uid="{00000000-0005-0000-0000-0000E4160000}"/>
    <cellStyle name="20% - Accent1 2 2 4 2 5 3 3 2 3" xfId="5821" xr:uid="{00000000-0005-0000-0000-0000E5160000}"/>
    <cellStyle name="20% - Accent1 2 2 4 2 5 3 3 3" xfId="5822" xr:uid="{00000000-0005-0000-0000-0000E6160000}"/>
    <cellStyle name="20% - Accent1 2 2 4 2 5 3 3 3 2" xfId="5823" xr:uid="{00000000-0005-0000-0000-0000E7160000}"/>
    <cellStyle name="20% - Accent1 2 2 4 2 5 3 3 4" xfId="5824" xr:uid="{00000000-0005-0000-0000-0000E8160000}"/>
    <cellStyle name="20% - Accent1 2 2 4 2 5 3 4" xfId="5825" xr:uid="{00000000-0005-0000-0000-0000E9160000}"/>
    <cellStyle name="20% - Accent1 2 2 4 2 5 3 4 2" xfId="5826" xr:uid="{00000000-0005-0000-0000-0000EA160000}"/>
    <cellStyle name="20% - Accent1 2 2 4 2 5 3 4 2 2" xfId="5827" xr:uid="{00000000-0005-0000-0000-0000EB160000}"/>
    <cellStyle name="20% - Accent1 2 2 4 2 5 3 4 2 2 2" xfId="5828" xr:uid="{00000000-0005-0000-0000-0000EC160000}"/>
    <cellStyle name="20% - Accent1 2 2 4 2 5 3 4 2 3" xfId="5829" xr:uid="{00000000-0005-0000-0000-0000ED160000}"/>
    <cellStyle name="20% - Accent1 2 2 4 2 5 3 4 3" xfId="5830" xr:uid="{00000000-0005-0000-0000-0000EE160000}"/>
    <cellStyle name="20% - Accent1 2 2 4 2 5 3 4 3 2" xfId="5831" xr:uid="{00000000-0005-0000-0000-0000EF160000}"/>
    <cellStyle name="20% - Accent1 2 2 4 2 5 3 4 4" xfId="5832" xr:uid="{00000000-0005-0000-0000-0000F0160000}"/>
    <cellStyle name="20% - Accent1 2 2 4 2 5 3 5" xfId="5833" xr:uid="{00000000-0005-0000-0000-0000F1160000}"/>
    <cellStyle name="20% - Accent1 2 2 4 2 5 3 5 2" xfId="5834" xr:uid="{00000000-0005-0000-0000-0000F2160000}"/>
    <cellStyle name="20% - Accent1 2 2 4 2 5 3 5 2 2" xfId="5835" xr:uid="{00000000-0005-0000-0000-0000F3160000}"/>
    <cellStyle name="20% - Accent1 2 2 4 2 5 3 5 3" xfId="5836" xr:uid="{00000000-0005-0000-0000-0000F4160000}"/>
    <cellStyle name="20% - Accent1 2 2 4 2 5 3 6" xfId="5837" xr:uid="{00000000-0005-0000-0000-0000F5160000}"/>
    <cellStyle name="20% - Accent1 2 2 4 2 5 3 6 2" xfId="5838" xr:uid="{00000000-0005-0000-0000-0000F6160000}"/>
    <cellStyle name="20% - Accent1 2 2 4 2 5 3 6 2 2" xfId="5839" xr:uid="{00000000-0005-0000-0000-0000F7160000}"/>
    <cellStyle name="20% - Accent1 2 2 4 2 5 3 6 3" xfId="5840" xr:uid="{00000000-0005-0000-0000-0000F8160000}"/>
    <cellStyle name="20% - Accent1 2 2 4 2 5 3 7" xfId="5841" xr:uid="{00000000-0005-0000-0000-0000F9160000}"/>
    <cellStyle name="20% - Accent1 2 2 4 2 5 3 7 2" xfId="5842" xr:uid="{00000000-0005-0000-0000-0000FA160000}"/>
    <cellStyle name="20% - Accent1 2 2 4 2 5 3 8" xfId="5843" xr:uid="{00000000-0005-0000-0000-0000FB160000}"/>
    <cellStyle name="20% - Accent1 2 2 4 2 5 3 8 2" xfId="5844" xr:uid="{00000000-0005-0000-0000-0000FC160000}"/>
    <cellStyle name="20% - Accent1 2 2 4 2 5 3 9" xfId="5845" xr:uid="{00000000-0005-0000-0000-0000FD160000}"/>
    <cellStyle name="20% - Accent1 2 2 4 2 5 4" xfId="5846" xr:uid="{00000000-0005-0000-0000-0000FE160000}"/>
    <cellStyle name="20% - Accent1 2 2 4 2 5 4 2" xfId="5847" xr:uid="{00000000-0005-0000-0000-0000FF160000}"/>
    <cellStyle name="20% - Accent1 2 2 4 2 5 4 2 2" xfId="5848" xr:uid="{00000000-0005-0000-0000-000000170000}"/>
    <cellStyle name="20% - Accent1 2 2 4 2 5 4 2 2 2" xfId="5849" xr:uid="{00000000-0005-0000-0000-000001170000}"/>
    <cellStyle name="20% - Accent1 2 2 4 2 5 4 2 3" xfId="5850" xr:uid="{00000000-0005-0000-0000-000002170000}"/>
    <cellStyle name="20% - Accent1 2 2 4 2 5 4 3" xfId="5851" xr:uid="{00000000-0005-0000-0000-000003170000}"/>
    <cellStyle name="20% - Accent1 2 2 4 2 5 4 3 2" xfId="5852" xr:uid="{00000000-0005-0000-0000-000004170000}"/>
    <cellStyle name="20% - Accent1 2 2 4 2 5 4 4" xfId="5853" xr:uid="{00000000-0005-0000-0000-000005170000}"/>
    <cellStyle name="20% - Accent1 2 2 4 2 5 5" xfId="5854" xr:uid="{00000000-0005-0000-0000-000006170000}"/>
    <cellStyle name="20% - Accent1 2 2 4 2 5 5 2" xfId="5855" xr:uid="{00000000-0005-0000-0000-000007170000}"/>
    <cellStyle name="20% - Accent1 2 2 4 2 5 5 2 2" xfId="5856" xr:uid="{00000000-0005-0000-0000-000008170000}"/>
    <cellStyle name="20% - Accent1 2 2 4 2 5 5 2 2 2" xfId="5857" xr:uid="{00000000-0005-0000-0000-000009170000}"/>
    <cellStyle name="20% - Accent1 2 2 4 2 5 5 2 3" xfId="5858" xr:uid="{00000000-0005-0000-0000-00000A170000}"/>
    <cellStyle name="20% - Accent1 2 2 4 2 5 5 3" xfId="5859" xr:uid="{00000000-0005-0000-0000-00000B170000}"/>
    <cellStyle name="20% - Accent1 2 2 4 2 5 5 3 2" xfId="5860" xr:uid="{00000000-0005-0000-0000-00000C170000}"/>
    <cellStyle name="20% - Accent1 2 2 4 2 5 5 4" xfId="5861" xr:uid="{00000000-0005-0000-0000-00000D170000}"/>
    <cellStyle name="20% - Accent1 2 2 4 2 5 6" xfId="5862" xr:uid="{00000000-0005-0000-0000-00000E170000}"/>
    <cellStyle name="20% - Accent1 2 2 4 2 5 6 2" xfId="5863" xr:uid="{00000000-0005-0000-0000-00000F170000}"/>
    <cellStyle name="20% - Accent1 2 2 4 2 5 6 2 2" xfId="5864" xr:uid="{00000000-0005-0000-0000-000010170000}"/>
    <cellStyle name="20% - Accent1 2 2 4 2 5 6 2 2 2" xfId="5865" xr:uid="{00000000-0005-0000-0000-000011170000}"/>
    <cellStyle name="20% - Accent1 2 2 4 2 5 6 2 3" xfId="5866" xr:uid="{00000000-0005-0000-0000-000012170000}"/>
    <cellStyle name="20% - Accent1 2 2 4 2 5 6 3" xfId="5867" xr:uid="{00000000-0005-0000-0000-000013170000}"/>
    <cellStyle name="20% - Accent1 2 2 4 2 5 6 3 2" xfId="5868" xr:uid="{00000000-0005-0000-0000-000014170000}"/>
    <cellStyle name="20% - Accent1 2 2 4 2 5 6 4" xfId="5869" xr:uid="{00000000-0005-0000-0000-000015170000}"/>
    <cellStyle name="20% - Accent1 2 2 4 2 5 7" xfId="5870" xr:uid="{00000000-0005-0000-0000-000016170000}"/>
    <cellStyle name="20% - Accent1 2 2 4 2 5 7 2" xfId="5871" xr:uid="{00000000-0005-0000-0000-000017170000}"/>
    <cellStyle name="20% - Accent1 2 2 4 2 5 7 2 2" xfId="5872" xr:uid="{00000000-0005-0000-0000-000018170000}"/>
    <cellStyle name="20% - Accent1 2 2 4 2 5 7 3" xfId="5873" xr:uid="{00000000-0005-0000-0000-000019170000}"/>
    <cellStyle name="20% - Accent1 2 2 4 2 5 8" xfId="5874" xr:uid="{00000000-0005-0000-0000-00001A170000}"/>
    <cellStyle name="20% - Accent1 2 2 4 2 5 8 2" xfId="5875" xr:uid="{00000000-0005-0000-0000-00001B170000}"/>
    <cellStyle name="20% - Accent1 2 2 4 2 5 8 2 2" xfId="5876" xr:uid="{00000000-0005-0000-0000-00001C170000}"/>
    <cellStyle name="20% - Accent1 2 2 4 2 5 8 3" xfId="5877" xr:uid="{00000000-0005-0000-0000-00001D170000}"/>
    <cellStyle name="20% - Accent1 2 2 4 2 5 9" xfId="5878" xr:uid="{00000000-0005-0000-0000-00001E170000}"/>
    <cellStyle name="20% - Accent1 2 2 4 2 5 9 2" xfId="5879" xr:uid="{00000000-0005-0000-0000-00001F170000}"/>
    <cellStyle name="20% - Accent1 2 2 4 2 6" xfId="5880" xr:uid="{00000000-0005-0000-0000-000020170000}"/>
    <cellStyle name="20% - Accent1 2 2 4 2 6 2" xfId="5881" xr:uid="{00000000-0005-0000-0000-000021170000}"/>
    <cellStyle name="20% - Accent1 2 2 4 2 6 2 2" xfId="5882" xr:uid="{00000000-0005-0000-0000-000022170000}"/>
    <cellStyle name="20% - Accent1 2 2 4 2 6 2 2 2" xfId="5883" xr:uid="{00000000-0005-0000-0000-000023170000}"/>
    <cellStyle name="20% - Accent1 2 2 4 2 6 2 2 2 2" xfId="5884" xr:uid="{00000000-0005-0000-0000-000024170000}"/>
    <cellStyle name="20% - Accent1 2 2 4 2 6 2 2 3" xfId="5885" xr:uid="{00000000-0005-0000-0000-000025170000}"/>
    <cellStyle name="20% - Accent1 2 2 4 2 6 2 3" xfId="5886" xr:uid="{00000000-0005-0000-0000-000026170000}"/>
    <cellStyle name="20% - Accent1 2 2 4 2 6 2 3 2" xfId="5887" xr:uid="{00000000-0005-0000-0000-000027170000}"/>
    <cellStyle name="20% - Accent1 2 2 4 2 6 2 4" xfId="5888" xr:uid="{00000000-0005-0000-0000-000028170000}"/>
    <cellStyle name="20% - Accent1 2 2 4 2 6 3" xfId="5889" xr:uid="{00000000-0005-0000-0000-000029170000}"/>
    <cellStyle name="20% - Accent1 2 2 4 2 6 3 2" xfId="5890" xr:uid="{00000000-0005-0000-0000-00002A170000}"/>
    <cellStyle name="20% - Accent1 2 2 4 2 6 3 2 2" xfId="5891" xr:uid="{00000000-0005-0000-0000-00002B170000}"/>
    <cellStyle name="20% - Accent1 2 2 4 2 6 3 2 2 2" xfId="5892" xr:uid="{00000000-0005-0000-0000-00002C170000}"/>
    <cellStyle name="20% - Accent1 2 2 4 2 6 3 2 3" xfId="5893" xr:uid="{00000000-0005-0000-0000-00002D170000}"/>
    <cellStyle name="20% - Accent1 2 2 4 2 6 3 3" xfId="5894" xr:uid="{00000000-0005-0000-0000-00002E170000}"/>
    <cellStyle name="20% - Accent1 2 2 4 2 6 3 3 2" xfId="5895" xr:uid="{00000000-0005-0000-0000-00002F170000}"/>
    <cellStyle name="20% - Accent1 2 2 4 2 6 3 4" xfId="5896" xr:uid="{00000000-0005-0000-0000-000030170000}"/>
    <cellStyle name="20% - Accent1 2 2 4 2 6 4" xfId="5897" xr:uid="{00000000-0005-0000-0000-000031170000}"/>
    <cellStyle name="20% - Accent1 2 2 4 2 6 4 2" xfId="5898" xr:uid="{00000000-0005-0000-0000-000032170000}"/>
    <cellStyle name="20% - Accent1 2 2 4 2 6 4 2 2" xfId="5899" xr:uid="{00000000-0005-0000-0000-000033170000}"/>
    <cellStyle name="20% - Accent1 2 2 4 2 6 4 2 2 2" xfId="5900" xr:uid="{00000000-0005-0000-0000-000034170000}"/>
    <cellStyle name="20% - Accent1 2 2 4 2 6 4 2 3" xfId="5901" xr:uid="{00000000-0005-0000-0000-000035170000}"/>
    <cellStyle name="20% - Accent1 2 2 4 2 6 4 3" xfId="5902" xr:uid="{00000000-0005-0000-0000-000036170000}"/>
    <cellStyle name="20% - Accent1 2 2 4 2 6 4 3 2" xfId="5903" xr:uid="{00000000-0005-0000-0000-000037170000}"/>
    <cellStyle name="20% - Accent1 2 2 4 2 6 4 4" xfId="5904" xr:uid="{00000000-0005-0000-0000-000038170000}"/>
    <cellStyle name="20% - Accent1 2 2 4 2 6 5" xfId="5905" xr:uid="{00000000-0005-0000-0000-000039170000}"/>
    <cellStyle name="20% - Accent1 2 2 4 2 6 5 2" xfId="5906" xr:uid="{00000000-0005-0000-0000-00003A170000}"/>
    <cellStyle name="20% - Accent1 2 2 4 2 6 5 2 2" xfId="5907" xr:uid="{00000000-0005-0000-0000-00003B170000}"/>
    <cellStyle name="20% - Accent1 2 2 4 2 6 5 3" xfId="5908" xr:uid="{00000000-0005-0000-0000-00003C170000}"/>
    <cellStyle name="20% - Accent1 2 2 4 2 6 6" xfId="5909" xr:uid="{00000000-0005-0000-0000-00003D170000}"/>
    <cellStyle name="20% - Accent1 2 2 4 2 6 6 2" xfId="5910" xr:uid="{00000000-0005-0000-0000-00003E170000}"/>
    <cellStyle name="20% - Accent1 2 2 4 2 6 6 2 2" xfId="5911" xr:uid="{00000000-0005-0000-0000-00003F170000}"/>
    <cellStyle name="20% - Accent1 2 2 4 2 6 6 3" xfId="5912" xr:uid="{00000000-0005-0000-0000-000040170000}"/>
    <cellStyle name="20% - Accent1 2 2 4 2 6 7" xfId="5913" xr:uid="{00000000-0005-0000-0000-000041170000}"/>
    <cellStyle name="20% - Accent1 2 2 4 2 6 7 2" xfId="5914" xr:uid="{00000000-0005-0000-0000-000042170000}"/>
    <cellStyle name="20% - Accent1 2 2 4 2 6 8" xfId="5915" xr:uid="{00000000-0005-0000-0000-000043170000}"/>
    <cellStyle name="20% - Accent1 2 2 4 2 6 8 2" xfId="5916" xr:uid="{00000000-0005-0000-0000-000044170000}"/>
    <cellStyle name="20% - Accent1 2 2 4 2 6 9" xfId="5917" xr:uid="{00000000-0005-0000-0000-000045170000}"/>
    <cellStyle name="20% - Accent1 2 2 4 2 7" xfId="5918" xr:uid="{00000000-0005-0000-0000-000046170000}"/>
    <cellStyle name="20% - Accent1 2 2 4 2 7 2" xfId="5919" xr:uid="{00000000-0005-0000-0000-000047170000}"/>
    <cellStyle name="20% - Accent1 2 2 4 2 7 2 2" xfId="5920" xr:uid="{00000000-0005-0000-0000-000048170000}"/>
    <cellStyle name="20% - Accent1 2 2 4 2 7 2 2 2" xfId="5921" xr:uid="{00000000-0005-0000-0000-000049170000}"/>
    <cellStyle name="20% - Accent1 2 2 4 2 7 2 2 2 2" xfId="5922" xr:uid="{00000000-0005-0000-0000-00004A170000}"/>
    <cellStyle name="20% - Accent1 2 2 4 2 7 2 2 3" xfId="5923" xr:uid="{00000000-0005-0000-0000-00004B170000}"/>
    <cellStyle name="20% - Accent1 2 2 4 2 7 2 3" xfId="5924" xr:uid="{00000000-0005-0000-0000-00004C170000}"/>
    <cellStyle name="20% - Accent1 2 2 4 2 7 2 3 2" xfId="5925" xr:uid="{00000000-0005-0000-0000-00004D170000}"/>
    <cellStyle name="20% - Accent1 2 2 4 2 7 2 4" xfId="5926" xr:uid="{00000000-0005-0000-0000-00004E170000}"/>
    <cellStyle name="20% - Accent1 2 2 4 2 7 3" xfId="5927" xr:uid="{00000000-0005-0000-0000-00004F170000}"/>
    <cellStyle name="20% - Accent1 2 2 4 2 7 3 2" xfId="5928" xr:uid="{00000000-0005-0000-0000-000050170000}"/>
    <cellStyle name="20% - Accent1 2 2 4 2 7 3 2 2" xfId="5929" xr:uid="{00000000-0005-0000-0000-000051170000}"/>
    <cellStyle name="20% - Accent1 2 2 4 2 7 3 2 2 2" xfId="5930" xr:uid="{00000000-0005-0000-0000-000052170000}"/>
    <cellStyle name="20% - Accent1 2 2 4 2 7 3 2 3" xfId="5931" xr:uid="{00000000-0005-0000-0000-000053170000}"/>
    <cellStyle name="20% - Accent1 2 2 4 2 7 3 3" xfId="5932" xr:uid="{00000000-0005-0000-0000-000054170000}"/>
    <cellStyle name="20% - Accent1 2 2 4 2 7 3 3 2" xfId="5933" xr:uid="{00000000-0005-0000-0000-000055170000}"/>
    <cellStyle name="20% - Accent1 2 2 4 2 7 3 4" xfId="5934" xr:uid="{00000000-0005-0000-0000-000056170000}"/>
    <cellStyle name="20% - Accent1 2 2 4 2 7 4" xfId="5935" xr:uid="{00000000-0005-0000-0000-000057170000}"/>
    <cellStyle name="20% - Accent1 2 2 4 2 7 4 2" xfId="5936" xr:uid="{00000000-0005-0000-0000-000058170000}"/>
    <cellStyle name="20% - Accent1 2 2 4 2 7 4 2 2" xfId="5937" xr:uid="{00000000-0005-0000-0000-000059170000}"/>
    <cellStyle name="20% - Accent1 2 2 4 2 7 4 2 2 2" xfId="5938" xr:uid="{00000000-0005-0000-0000-00005A170000}"/>
    <cellStyle name="20% - Accent1 2 2 4 2 7 4 2 3" xfId="5939" xr:uid="{00000000-0005-0000-0000-00005B170000}"/>
    <cellStyle name="20% - Accent1 2 2 4 2 7 4 3" xfId="5940" xr:uid="{00000000-0005-0000-0000-00005C170000}"/>
    <cellStyle name="20% - Accent1 2 2 4 2 7 4 3 2" xfId="5941" xr:uid="{00000000-0005-0000-0000-00005D170000}"/>
    <cellStyle name="20% - Accent1 2 2 4 2 7 4 4" xfId="5942" xr:uid="{00000000-0005-0000-0000-00005E170000}"/>
    <cellStyle name="20% - Accent1 2 2 4 2 7 5" xfId="5943" xr:uid="{00000000-0005-0000-0000-00005F170000}"/>
    <cellStyle name="20% - Accent1 2 2 4 2 7 5 2" xfId="5944" xr:uid="{00000000-0005-0000-0000-000060170000}"/>
    <cellStyle name="20% - Accent1 2 2 4 2 7 5 2 2" xfId="5945" xr:uid="{00000000-0005-0000-0000-000061170000}"/>
    <cellStyle name="20% - Accent1 2 2 4 2 7 5 3" xfId="5946" xr:uid="{00000000-0005-0000-0000-000062170000}"/>
    <cellStyle name="20% - Accent1 2 2 4 2 7 6" xfId="5947" xr:uid="{00000000-0005-0000-0000-000063170000}"/>
    <cellStyle name="20% - Accent1 2 2 4 2 7 6 2" xfId="5948" xr:uid="{00000000-0005-0000-0000-000064170000}"/>
    <cellStyle name="20% - Accent1 2 2 4 2 7 6 2 2" xfId="5949" xr:uid="{00000000-0005-0000-0000-000065170000}"/>
    <cellStyle name="20% - Accent1 2 2 4 2 7 6 3" xfId="5950" xr:uid="{00000000-0005-0000-0000-000066170000}"/>
    <cellStyle name="20% - Accent1 2 2 4 2 7 7" xfId="5951" xr:uid="{00000000-0005-0000-0000-000067170000}"/>
    <cellStyle name="20% - Accent1 2 2 4 2 7 7 2" xfId="5952" xr:uid="{00000000-0005-0000-0000-000068170000}"/>
    <cellStyle name="20% - Accent1 2 2 4 2 7 8" xfId="5953" xr:uid="{00000000-0005-0000-0000-000069170000}"/>
    <cellStyle name="20% - Accent1 2 2 4 2 7 8 2" xfId="5954" xr:uid="{00000000-0005-0000-0000-00006A170000}"/>
    <cellStyle name="20% - Accent1 2 2 4 2 7 9" xfId="5955" xr:uid="{00000000-0005-0000-0000-00006B170000}"/>
    <cellStyle name="20% - Accent1 2 2 4 2 8" xfId="5956" xr:uid="{00000000-0005-0000-0000-00006C170000}"/>
    <cellStyle name="20% - Accent1 2 2 4 2 8 2" xfId="5957" xr:uid="{00000000-0005-0000-0000-00006D170000}"/>
    <cellStyle name="20% - Accent1 2 2 4 2 8 2 2" xfId="5958" xr:uid="{00000000-0005-0000-0000-00006E170000}"/>
    <cellStyle name="20% - Accent1 2 2 4 2 8 2 2 2" xfId="5959" xr:uid="{00000000-0005-0000-0000-00006F170000}"/>
    <cellStyle name="20% - Accent1 2 2 4 2 8 2 3" xfId="5960" xr:uid="{00000000-0005-0000-0000-000070170000}"/>
    <cellStyle name="20% - Accent1 2 2 4 2 8 3" xfId="5961" xr:uid="{00000000-0005-0000-0000-000071170000}"/>
    <cellStyle name="20% - Accent1 2 2 4 2 8 3 2" xfId="5962" xr:uid="{00000000-0005-0000-0000-000072170000}"/>
    <cellStyle name="20% - Accent1 2 2 4 2 8 4" xfId="5963" xr:uid="{00000000-0005-0000-0000-000073170000}"/>
    <cellStyle name="20% - Accent1 2 2 4 2 9" xfId="5964" xr:uid="{00000000-0005-0000-0000-000074170000}"/>
    <cellStyle name="20% - Accent1 2 2 4 2 9 2" xfId="5965" xr:uid="{00000000-0005-0000-0000-000075170000}"/>
    <cellStyle name="20% - Accent1 2 2 4 2 9 2 2" xfId="5966" xr:uid="{00000000-0005-0000-0000-000076170000}"/>
    <cellStyle name="20% - Accent1 2 2 4 2 9 2 2 2" xfId="5967" xr:uid="{00000000-0005-0000-0000-000077170000}"/>
    <cellStyle name="20% - Accent1 2 2 4 2 9 2 3" xfId="5968" xr:uid="{00000000-0005-0000-0000-000078170000}"/>
    <cellStyle name="20% - Accent1 2 2 4 2 9 3" xfId="5969" xr:uid="{00000000-0005-0000-0000-000079170000}"/>
    <cellStyle name="20% - Accent1 2 2 4 2 9 3 2" xfId="5970" xr:uid="{00000000-0005-0000-0000-00007A170000}"/>
    <cellStyle name="20% - Accent1 2 2 4 2 9 4" xfId="5971" xr:uid="{00000000-0005-0000-0000-00007B170000}"/>
    <cellStyle name="20% - Accent1 2 2 4 3" xfId="5972" xr:uid="{00000000-0005-0000-0000-00007C170000}"/>
    <cellStyle name="20% - Accent1 2 2 4 3 10" xfId="5973" xr:uid="{00000000-0005-0000-0000-00007D170000}"/>
    <cellStyle name="20% - Accent1 2 2 4 3 10 2" xfId="5974" xr:uid="{00000000-0005-0000-0000-00007E170000}"/>
    <cellStyle name="20% - Accent1 2 2 4 3 10 2 2" xfId="5975" xr:uid="{00000000-0005-0000-0000-00007F170000}"/>
    <cellStyle name="20% - Accent1 2 2 4 3 10 3" xfId="5976" xr:uid="{00000000-0005-0000-0000-000080170000}"/>
    <cellStyle name="20% - Accent1 2 2 4 3 11" xfId="5977" xr:uid="{00000000-0005-0000-0000-000081170000}"/>
    <cellStyle name="20% - Accent1 2 2 4 3 11 2" xfId="5978" xr:uid="{00000000-0005-0000-0000-000082170000}"/>
    <cellStyle name="20% - Accent1 2 2 4 3 11 2 2" xfId="5979" xr:uid="{00000000-0005-0000-0000-000083170000}"/>
    <cellStyle name="20% - Accent1 2 2 4 3 11 3" xfId="5980" xr:uid="{00000000-0005-0000-0000-000084170000}"/>
    <cellStyle name="20% - Accent1 2 2 4 3 12" xfId="5981" xr:uid="{00000000-0005-0000-0000-000085170000}"/>
    <cellStyle name="20% - Accent1 2 2 4 3 12 2" xfId="5982" xr:uid="{00000000-0005-0000-0000-000086170000}"/>
    <cellStyle name="20% - Accent1 2 2 4 3 13" xfId="5983" xr:uid="{00000000-0005-0000-0000-000087170000}"/>
    <cellStyle name="20% - Accent1 2 2 4 3 13 2" xfId="5984" xr:uid="{00000000-0005-0000-0000-000088170000}"/>
    <cellStyle name="20% - Accent1 2 2 4 3 14" xfId="5985" xr:uid="{00000000-0005-0000-0000-000089170000}"/>
    <cellStyle name="20% - Accent1 2 2 4 3 2" xfId="5986" xr:uid="{00000000-0005-0000-0000-00008A170000}"/>
    <cellStyle name="20% - Accent1 2 2 4 3 2 10" xfId="5987" xr:uid="{00000000-0005-0000-0000-00008B170000}"/>
    <cellStyle name="20% - Accent1 2 2 4 3 2 10 2" xfId="5988" xr:uid="{00000000-0005-0000-0000-00008C170000}"/>
    <cellStyle name="20% - Accent1 2 2 4 3 2 11" xfId="5989" xr:uid="{00000000-0005-0000-0000-00008D170000}"/>
    <cellStyle name="20% - Accent1 2 2 4 3 2 2" xfId="5990" xr:uid="{00000000-0005-0000-0000-00008E170000}"/>
    <cellStyle name="20% - Accent1 2 2 4 3 2 2 2" xfId="5991" xr:uid="{00000000-0005-0000-0000-00008F170000}"/>
    <cellStyle name="20% - Accent1 2 2 4 3 2 2 2 2" xfId="5992" xr:uid="{00000000-0005-0000-0000-000090170000}"/>
    <cellStyle name="20% - Accent1 2 2 4 3 2 2 2 2 2" xfId="5993" xr:uid="{00000000-0005-0000-0000-000091170000}"/>
    <cellStyle name="20% - Accent1 2 2 4 3 2 2 2 2 2 2" xfId="5994" xr:uid="{00000000-0005-0000-0000-000092170000}"/>
    <cellStyle name="20% - Accent1 2 2 4 3 2 2 2 2 3" xfId="5995" xr:uid="{00000000-0005-0000-0000-000093170000}"/>
    <cellStyle name="20% - Accent1 2 2 4 3 2 2 2 3" xfId="5996" xr:uid="{00000000-0005-0000-0000-000094170000}"/>
    <cellStyle name="20% - Accent1 2 2 4 3 2 2 2 3 2" xfId="5997" xr:uid="{00000000-0005-0000-0000-000095170000}"/>
    <cellStyle name="20% - Accent1 2 2 4 3 2 2 2 4" xfId="5998" xr:uid="{00000000-0005-0000-0000-000096170000}"/>
    <cellStyle name="20% - Accent1 2 2 4 3 2 2 3" xfId="5999" xr:uid="{00000000-0005-0000-0000-000097170000}"/>
    <cellStyle name="20% - Accent1 2 2 4 3 2 2 3 2" xfId="6000" xr:uid="{00000000-0005-0000-0000-000098170000}"/>
    <cellStyle name="20% - Accent1 2 2 4 3 2 2 3 2 2" xfId="6001" xr:uid="{00000000-0005-0000-0000-000099170000}"/>
    <cellStyle name="20% - Accent1 2 2 4 3 2 2 3 2 2 2" xfId="6002" xr:uid="{00000000-0005-0000-0000-00009A170000}"/>
    <cellStyle name="20% - Accent1 2 2 4 3 2 2 3 2 3" xfId="6003" xr:uid="{00000000-0005-0000-0000-00009B170000}"/>
    <cellStyle name="20% - Accent1 2 2 4 3 2 2 3 3" xfId="6004" xr:uid="{00000000-0005-0000-0000-00009C170000}"/>
    <cellStyle name="20% - Accent1 2 2 4 3 2 2 3 3 2" xfId="6005" xr:uid="{00000000-0005-0000-0000-00009D170000}"/>
    <cellStyle name="20% - Accent1 2 2 4 3 2 2 3 4" xfId="6006" xr:uid="{00000000-0005-0000-0000-00009E170000}"/>
    <cellStyle name="20% - Accent1 2 2 4 3 2 2 4" xfId="6007" xr:uid="{00000000-0005-0000-0000-00009F170000}"/>
    <cellStyle name="20% - Accent1 2 2 4 3 2 2 4 2" xfId="6008" xr:uid="{00000000-0005-0000-0000-0000A0170000}"/>
    <cellStyle name="20% - Accent1 2 2 4 3 2 2 4 2 2" xfId="6009" xr:uid="{00000000-0005-0000-0000-0000A1170000}"/>
    <cellStyle name="20% - Accent1 2 2 4 3 2 2 4 2 2 2" xfId="6010" xr:uid="{00000000-0005-0000-0000-0000A2170000}"/>
    <cellStyle name="20% - Accent1 2 2 4 3 2 2 4 2 3" xfId="6011" xr:uid="{00000000-0005-0000-0000-0000A3170000}"/>
    <cellStyle name="20% - Accent1 2 2 4 3 2 2 4 3" xfId="6012" xr:uid="{00000000-0005-0000-0000-0000A4170000}"/>
    <cellStyle name="20% - Accent1 2 2 4 3 2 2 4 3 2" xfId="6013" xr:uid="{00000000-0005-0000-0000-0000A5170000}"/>
    <cellStyle name="20% - Accent1 2 2 4 3 2 2 4 4" xfId="6014" xr:uid="{00000000-0005-0000-0000-0000A6170000}"/>
    <cellStyle name="20% - Accent1 2 2 4 3 2 2 5" xfId="6015" xr:uid="{00000000-0005-0000-0000-0000A7170000}"/>
    <cellStyle name="20% - Accent1 2 2 4 3 2 2 5 2" xfId="6016" xr:uid="{00000000-0005-0000-0000-0000A8170000}"/>
    <cellStyle name="20% - Accent1 2 2 4 3 2 2 5 2 2" xfId="6017" xr:uid="{00000000-0005-0000-0000-0000A9170000}"/>
    <cellStyle name="20% - Accent1 2 2 4 3 2 2 5 3" xfId="6018" xr:uid="{00000000-0005-0000-0000-0000AA170000}"/>
    <cellStyle name="20% - Accent1 2 2 4 3 2 2 6" xfId="6019" xr:uid="{00000000-0005-0000-0000-0000AB170000}"/>
    <cellStyle name="20% - Accent1 2 2 4 3 2 2 6 2" xfId="6020" xr:uid="{00000000-0005-0000-0000-0000AC170000}"/>
    <cellStyle name="20% - Accent1 2 2 4 3 2 2 6 2 2" xfId="6021" xr:uid="{00000000-0005-0000-0000-0000AD170000}"/>
    <cellStyle name="20% - Accent1 2 2 4 3 2 2 6 3" xfId="6022" xr:uid="{00000000-0005-0000-0000-0000AE170000}"/>
    <cellStyle name="20% - Accent1 2 2 4 3 2 2 7" xfId="6023" xr:uid="{00000000-0005-0000-0000-0000AF170000}"/>
    <cellStyle name="20% - Accent1 2 2 4 3 2 2 7 2" xfId="6024" xr:uid="{00000000-0005-0000-0000-0000B0170000}"/>
    <cellStyle name="20% - Accent1 2 2 4 3 2 2 8" xfId="6025" xr:uid="{00000000-0005-0000-0000-0000B1170000}"/>
    <cellStyle name="20% - Accent1 2 2 4 3 2 2 8 2" xfId="6026" xr:uid="{00000000-0005-0000-0000-0000B2170000}"/>
    <cellStyle name="20% - Accent1 2 2 4 3 2 2 9" xfId="6027" xr:uid="{00000000-0005-0000-0000-0000B3170000}"/>
    <cellStyle name="20% - Accent1 2 2 4 3 2 3" xfId="6028" xr:uid="{00000000-0005-0000-0000-0000B4170000}"/>
    <cellStyle name="20% - Accent1 2 2 4 3 2 3 2" xfId="6029" xr:uid="{00000000-0005-0000-0000-0000B5170000}"/>
    <cellStyle name="20% - Accent1 2 2 4 3 2 3 2 2" xfId="6030" xr:uid="{00000000-0005-0000-0000-0000B6170000}"/>
    <cellStyle name="20% - Accent1 2 2 4 3 2 3 2 2 2" xfId="6031" xr:uid="{00000000-0005-0000-0000-0000B7170000}"/>
    <cellStyle name="20% - Accent1 2 2 4 3 2 3 2 2 2 2" xfId="6032" xr:uid="{00000000-0005-0000-0000-0000B8170000}"/>
    <cellStyle name="20% - Accent1 2 2 4 3 2 3 2 2 3" xfId="6033" xr:uid="{00000000-0005-0000-0000-0000B9170000}"/>
    <cellStyle name="20% - Accent1 2 2 4 3 2 3 2 3" xfId="6034" xr:uid="{00000000-0005-0000-0000-0000BA170000}"/>
    <cellStyle name="20% - Accent1 2 2 4 3 2 3 2 3 2" xfId="6035" xr:uid="{00000000-0005-0000-0000-0000BB170000}"/>
    <cellStyle name="20% - Accent1 2 2 4 3 2 3 2 4" xfId="6036" xr:uid="{00000000-0005-0000-0000-0000BC170000}"/>
    <cellStyle name="20% - Accent1 2 2 4 3 2 3 3" xfId="6037" xr:uid="{00000000-0005-0000-0000-0000BD170000}"/>
    <cellStyle name="20% - Accent1 2 2 4 3 2 3 3 2" xfId="6038" xr:uid="{00000000-0005-0000-0000-0000BE170000}"/>
    <cellStyle name="20% - Accent1 2 2 4 3 2 3 3 2 2" xfId="6039" xr:uid="{00000000-0005-0000-0000-0000BF170000}"/>
    <cellStyle name="20% - Accent1 2 2 4 3 2 3 3 2 2 2" xfId="6040" xr:uid="{00000000-0005-0000-0000-0000C0170000}"/>
    <cellStyle name="20% - Accent1 2 2 4 3 2 3 3 2 3" xfId="6041" xr:uid="{00000000-0005-0000-0000-0000C1170000}"/>
    <cellStyle name="20% - Accent1 2 2 4 3 2 3 3 3" xfId="6042" xr:uid="{00000000-0005-0000-0000-0000C2170000}"/>
    <cellStyle name="20% - Accent1 2 2 4 3 2 3 3 3 2" xfId="6043" xr:uid="{00000000-0005-0000-0000-0000C3170000}"/>
    <cellStyle name="20% - Accent1 2 2 4 3 2 3 3 4" xfId="6044" xr:uid="{00000000-0005-0000-0000-0000C4170000}"/>
    <cellStyle name="20% - Accent1 2 2 4 3 2 3 4" xfId="6045" xr:uid="{00000000-0005-0000-0000-0000C5170000}"/>
    <cellStyle name="20% - Accent1 2 2 4 3 2 3 4 2" xfId="6046" xr:uid="{00000000-0005-0000-0000-0000C6170000}"/>
    <cellStyle name="20% - Accent1 2 2 4 3 2 3 4 2 2" xfId="6047" xr:uid="{00000000-0005-0000-0000-0000C7170000}"/>
    <cellStyle name="20% - Accent1 2 2 4 3 2 3 4 2 2 2" xfId="6048" xr:uid="{00000000-0005-0000-0000-0000C8170000}"/>
    <cellStyle name="20% - Accent1 2 2 4 3 2 3 4 2 3" xfId="6049" xr:uid="{00000000-0005-0000-0000-0000C9170000}"/>
    <cellStyle name="20% - Accent1 2 2 4 3 2 3 4 3" xfId="6050" xr:uid="{00000000-0005-0000-0000-0000CA170000}"/>
    <cellStyle name="20% - Accent1 2 2 4 3 2 3 4 3 2" xfId="6051" xr:uid="{00000000-0005-0000-0000-0000CB170000}"/>
    <cellStyle name="20% - Accent1 2 2 4 3 2 3 4 4" xfId="6052" xr:uid="{00000000-0005-0000-0000-0000CC170000}"/>
    <cellStyle name="20% - Accent1 2 2 4 3 2 3 5" xfId="6053" xr:uid="{00000000-0005-0000-0000-0000CD170000}"/>
    <cellStyle name="20% - Accent1 2 2 4 3 2 3 5 2" xfId="6054" xr:uid="{00000000-0005-0000-0000-0000CE170000}"/>
    <cellStyle name="20% - Accent1 2 2 4 3 2 3 5 2 2" xfId="6055" xr:uid="{00000000-0005-0000-0000-0000CF170000}"/>
    <cellStyle name="20% - Accent1 2 2 4 3 2 3 5 3" xfId="6056" xr:uid="{00000000-0005-0000-0000-0000D0170000}"/>
    <cellStyle name="20% - Accent1 2 2 4 3 2 3 6" xfId="6057" xr:uid="{00000000-0005-0000-0000-0000D1170000}"/>
    <cellStyle name="20% - Accent1 2 2 4 3 2 3 6 2" xfId="6058" xr:uid="{00000000-0005-0000-0000-0000D2170000}"/>
    <cellStyle name="20% - Accent1 2 2 4 3 2 3 6 2 2" xfId="6059" xr:uid="{00000000-0005-0000-0000-0000D3170000}"/>
    <cellStyle name="20% - Accent1 2 2 4 3 2 3 6 3" xfId="6060" xr:uid="{00000000-0005-0000-0000-0000D4170000}"/>
    <cellStyle name="20% - Accent1 2 2 4 3 2 3 7" xfId="6061" xr:uid="{00000000-0005-0000-0000-0000D5170000}"/>
    <cellStyle name="20% - Accent1 2 2 4 3 2 3 7 2" xfId="6062" xr:uid="{00000000-0005-0000-0000-0000D6170000}"/>
    <cellStyle name="20% - Accent1 2 2 4 3 2 3 8" xfId="6063" xr:uid="{00000000-0005-0000-0000-0000D7170000}"/>
    <cellStyle name="20% - Accent1 2 2 4 3 2 3 8 2" xfId="6064" xr:uid="{00000000-0005-0000-0000-0000D8170000}"/>
    <cellStyle name="20% - Accent1 2 2 4 3 2 3 9" xfId="6065" xr:uid="{00000000-0005-0000-0000-0000D9170000}"/>
    <cellStyle name="20% - Accent1 2 2 4 3 2 4" xfId="6066" xr:uid="{00000000-0005-0000-0000-0000DA170000}"/>
    <cellStyle name="20% - Accent1 2 2 4 3 2 4 2" xfId="6067" xr:uid="{00000000-0005-0000-0000-0000DB170000}"/>
    <cellStyle name="20% - Accent1 2 2 4 3 2 4 2 2" xfId="6068" xr:uid="{00000000-0005-0000-0000-0000DC170000}"/>
    <cellStyle name="20% - Accent1 2 2 4 3 2 4 2 2 2" xfId="6069" xr:uid="{00000000-0005-0000-0000-0000DD170000}"/>
    <cellStyle name="20% - Accent1 2 2 4 3 2 4 2 3" xfId="6070" xr:uid="{00000000-0005-0000-0000-0000DE170000}"/>
    <cellStyle name="20% - Accent1 2 2 4 3 2 4 3" xfId="6071" xr:uid="{00000000-0005-0000-0000-0000DF170000}"/>
    <cellStyle name="20% - Accent1 2 2 4 3 2 4 3 2" xfId="6072" xr:uid="{00000000-0005-0000-0000-0000E0170000}"/>
    <cellStyle name="20% - Accent1 2 2 4 3 2 4 4" xfId="6073" xr:uid="{00000000-0005-0000-0000-0000E1170000}"/>
    <cellStyle name="20% - Accent1 2 2 4 3 2 5" xfId="6074" xr:uid="{00000000-0005-0000-0000-0000E2170000}"/>
    <cellStyle name="20% - Accent1 2 2 4 3 2 5 2" xfId="6075" xr:uid="{00000000-0005-0000-0000-0000E3170000}"/>
    <cellStyle name="20% - Accent1 2 2 4 3 2 5 2 2" xfId="6076" xr:uid="{00000000-0005-0000-0000-0000E4170000}"/>
    <cellStyle name="20% - Accent1 2 2 4 3 2 5 2 2 2" xfId="6077" xr:uid="{00000000-0005-0000-0000-0000E5170000}"/>
    <cellStyle name="20% - Accent1 2 2 4 3 2 5 2 3" xfId="6078" xr:uid="{00000000-0005-0000-0000-0000E6170000}"/>
    <cellStyle name="20% - Accent1 2 2 4 3 2 5 3" xfId="6079" xr:uid="{00000000-0005-0000-0000-0000E7170000}"/>
    <cellStyle name="20% - Accent1 2 2 4 3 2 5 3 2" xfId="6080" xr:uid="{00000000-0005-0000-0000-0000E8170000}"/>
    <cellStyle name="20% - Accent1 2 2 4 3 2 5 4" xfId="6081" xr:uid="{00000000-0005-0000-0000-0000E9170000}"/>
    <cellStyle name="20% - Accent1 2 2 4 3 2 6" xfId="6082" xr:uid="{00000000-0005-0000-0000-0000EA170000}"/>
    <cellStyle name="20% - Accent1 2 2 4 3 2 6 2" xfId="6083" xr:uid="{00000000-0005-0000-0000-0000EB170000}"/>
    <cellStyle name="20% - Accent1 2 2 4 3 2 6 2 2" xfId="6084" xr:uid="{00000000-0005-0000-0000-0000EC170000}"/>
    <cellStyle name="20% - Accent1 2 2 4 3 2 6 2 2 2" xfId="6085" xr:uid="{00000000-0005-0000-0000-0000ED170000}"/>
    <cellStyle name="20% - Accent1 2 2 4 3 2 6 2 3" xfId="6086" xr:uid="{00000000-0005-0000-0000-0000EE170000}"/>
    <cellStyle name="20% - Accent1 2 2 4 3 2 6 3" xfId="6087" xr:uid="{00000000-0005-0000-0000-0000EF170000}"/>
    <cellStyle name="20% - Accent1 2 2 4 3 2 6 3 2" xfId="6088" xr:uid="{00000000-0005-0000-0000-0000F0170000}"/>
    <cellStyle name="20% - Accent1 2 2 4 3 2 6 4" xfId="6089" xr:uid="{00000000-0005-0000-0000-0000F1170000}"/>
    <cellStyle name="20% - Accent1 2 2 4 3 2 7" xfId="6090" xr:uid="{00000000-0005-0000-0000-0000F2170000}"/>
    <cellStyle name="20% - Accent1 2 2 4 3 2 7 2" xfId="6091" xr:uid="{00000000-0005-0000-0000-0000F3170000}"/>
    <cellStyle name="20% - Accent1 2 2 4 3 2 7 2 2" xfId="6092" xr:uid="{00000000-0005-0000-0000-0000F4170000}"/>
    <cellStyle name="20% - Accent1 2 2 4 3 2 7 3" xfId="6093" xr:uid="{00000000-0005-0000-0000-0000F5170000}"/>
    <cellStyle name="20% - Accent1 2 2 4 3 2 8" xfId="6094" xr:uid="{00000000-0005-0000-0000-0000F6170000}"/>
    <cellStyle name="20% - Accent1 2 2 4 3 2 8 2" xfId="6095" xr:uid="{00000000-0005-0000-0000-0000F7170000}"/>
    <cellStyle name="20% - Accent1 2 2 4 3 2 8 2 2" xfId="6096" xr:uid="{00000000-0005-0000-0000-0000F8170000}"/>
    <cellStyle name="20% - Accent1 2 2 4 3 2 8 3" xfId="6097" xr:uid="{00000000-0005-0000-0000-0000F9170000}"/>
    <cellStyle name="20% - Accent1 2 2 4 3 2 9" xfId="6098" xr:uid="{00000000-0005-0000-0000-0000FA170000}"/>
    <cellStyle name="20% - Accent1 2 2 4 3 2 9 2" xfId="6099" xr:uid="{00000000-0005-0000-0000-0000FB170000}"/>
    <cellStyle name="20% - Accent1 2 2 4 3 3" xfId="6100" xr:uid="{00000000-0005-0000-0000-0000FC170000}"/>
    <cellStyle name="20% - Accent1 2 2 4 3 3 10" xfId="6101" xr:uid="{00000000-0005-0000-0000-0000FD170000}"/>
    <cellStyle name="20% - Accent1 2 2 4 3 3 10 2" xfId="6102" xr:uid="{00000000-0005-0000-0000-0000FE170000}"/>
    <cellStyle name="20% - Accent1 2 2 4 3 3 11" xfId="6103" xr:uid="{00000000-0005-0000-0000-0000FF170000}"/>
    <cellStyle name="20% - Accent1 2 2 4 3 3 2" xfId="6104" xr:uid="{00000000-0005-0000-0000-000000180000}"/>
    <cellStyle name="20% - Accent1 2 2 4 3 3 2 2" xfId="6105" xr:uid="{00000000-0005-0000-0000-000001180000}"/>
    <cellStyle name="20% - Accent1 2 2 4 3 3 2 2 2" xfId="6106" xr:uid="{00000000-0005-0000-0000-000002180000}"/>
    <cellStyle name="20% - Accent1 2 2 4 3 3 2 2 2 2" xfId="6107" xr:uid="{00000000-0005-0000-0000-000003180000}"/>
    <cellStyle name="20% - Accent1 2 2 4 3 3 2 2 2 2 2" xfId="6108" xr:uid="{00000000-0005-0000-0000-000004180000}"/>
    <cellStyle name="20% - Accent1 2 2 4 3 3 2 2 2 3" xfId="6109" xr:uid="{00000000-0005-0000-0000-000005180000}"/>
    <cellStyle name="20% - Accent1 2 2 4 3 3 2 2 3" xfId="6110" xr:uid="{00000000-0005-0000-0000-000006180000}"/>
    <cellStyle name="20% - Accent1 2 2 4 3 3 2 2 3 2" xfId="6111" xr:uid="{00000000-0005-0000-0000-000007180000}"/>
    <cellStyle name="20% - Accent1 2 2 4 3 3 2 2 4" xfId="6112" xr:uid="{00000000-0005-0000-0000-000008180000}"/>
    <cellStyle name="20% - Accent1 2 2 4 3 3 2 3" xfId="6113" xr:uid="{00000000-0005-0000-0000-000009180000}"/>
    <cellStyle name="20% - Accent1 2 2 4 3 3 2 3 2" xfId="6114" xr:uid="{00000000-0005-0000-0000-00000A180000}"/>
    <cellStyle name="20% - Accent1 2 2 4 3 3 2 3 2 2" xfId="6115" xr:uid="{00000000-0005-0000-0000-00000B180000}"/>
    <cellStyle name="20% - Accent1 2 2 4 3 3 2 3 2 2 2" xfId="6116" xr:uid="{00000000-0005-0000-0000-00000C180000}"/>
    <cellStyle name="20% - Accent1 2 2 4 3 3 2 3 2 3" xfId="6117" xr:uid="{00000000-0005-0000-0000-00000D180000}"/>
    <cellStyle name="20% - Accent1 2 2 4 3 3 2 3 3" xfId="6118" xr:uid="{00000000-0005-0000-0000-00000E180000}"/>
    <cellStyle name="20% - Accent1 2 2 4 3 3 2 3 3 2" xfId="6119" xr:uid="{00000000-0005-0000-0000-00000F180000}"/>
    <cellStyle name="20% - Accent1 2 2 4 3 3 2 3 4" xfId="6120" xr:uid="{00000000-0005-0000-0000-000010180000}"/>
    <cellStyle name="20% - Accent1 2 2 4 3 3 2 4" xfId="6121" xr:uid="{00000000-0005-0000-0000-000011180000}"/>
    <cellStyle name="20% - Accent1 2 2 4 3 3 2 4 2" xfId="6122" xr:uid="{00000000-0005-0000-0000-000012180000}"/>
    <cellStyle name="20% - Accent1 2 2 4 3 3 2 4 2 2" xfId="6123" xr:uid="{00000000-0005-0000-0000-000013180000}"/>
    <cellStyle name="20% - Accent1 2 2 4 3 3 2 4 2 2 2" xfId="6124" xr:uid="{00000000-0005-0000-0000-000014180000}"/>
    <cellStyle name="20% - Accent1 2 2 4 3 3 2 4 2 3" xfId="6125" xr:uid="{00000000-0005-0000-0000-000015180000}"/>
    <cellStyle name="20% - Accent1 2 2 4 3 3 2 4 3" xfId="6126" xr:uid="{00000000-0005-0000-0000-000016180000}"/>
    <cellStyle name="20% - Accent1 2 2 4 3 3 2 4 3 2" xfId="6127" xr:uid="{00000000-0005-0000-0000-000017180000}"/>
    <cellStyle name="20% - Accent1 2 2 4 3 3 2 4 4" xfId="6128" xr:uid="{00000000-0005-0000-0000-000018180000}"/>
    <cellStyle name="20% - Accent1 2 2 4 3 3 2 5" xfId="6129" xr:uid="{00000000-0005-0000-0000-000019180000}"/>
    <cellStyle name="20% - Accent1 2 2 4 3 3 2 5 2" xfId="6130" xr:uid="{00000000-0005-0000-0000-00001A180000}"/>
    <cellStyle name="20% - Accent1 2 2 4 3 3 2 5 2 2" xfId="6131" xr:uid="{00000000-0005-0000-0000-00001B180000}"/>
    <cellStyle name="20% - Accent1 2 2 4 3 3 2 5 3" xfId="6132" xr:uid="{00000000-0005-0000-0000-00001C180000}"/>
    <cellStyle name="20% - Accent1 2 2 4 3 3 2 6" xfId="6133" xr:uid="{00000000-0005-0000-0000-00001D180000}"/>
    <cellStyle name="20% - Accent1 2 2 4 3 3 2 6 2" xfId="6134" xr:uid="{00000000-0005-0000-0000-00001E180000}"/>
    <cellStyle name="20% - Accent1 2 2 4 3 3 2 6 2 2" xfId="6135" xr:uid="{00000000-0005-0000-0000-00001F180000}"/>
    <cellStyle name="20% - Accent1 2 2 4 3 3 2 6 3" xfId="6136" xr:uid="{00000000-0005-0000-0000-000020180000}"/>
    <cellStyle name="20% - Accent1 2 2 4 3 3 2 7" xfId="6137" xr:uid="{00000000-0005-0000-0000-000021180000}"/>
    <cellStyle name="20% - Accent1 2 2 4 3 3 2 7 2" xfId="6138" xr:uid="{00000000-0005-0000-0000-000022180000}"/>
    <cellStyle name="20% - Accent1 2 2 4 3 3 2 8" xfId="6139" xr:uid="{00000000-0005-0000-0000-000023180000}"/>
    <cellStyle name="20% - Accent1 2 2 4 3 3 2 8 2" xfId="6140" xr:uid="{00000000-0005-0000-0000-000024180000}"/>
    <cellStyle name="20% - Accent1 2 2 4 3 3 2 9" xfId="6141" xr:uid="{00000000-0005-0000-0000-000025180000}"/>
    <cellStyle name="20% - Accent1 2 2 4 3 3 3" xfId="6142" xr:uid="{00000000-0005-0000-0000-000026180000}"/>
    <cellStyle name="20% - Accent1 2 2 4 3 3 3 2" xfId="6143" xr:uid="{00000000-0005-0000-0000-000027180000}"/>
    <cellStyle name="20% - Accent1 2 2 4 3 3 3 2 2" xfId="6144" xr:uid="{00000000-0005-0000-0000-000028180000}"/>
    <cellStyle name="20% - Accent1 2 2 4 3 3 3 2 2 2" xfId="6145" xr:uid="{00000000-0005-0000-0000-000029180000}"/>
    <cellStyle name="20% - Accent1 2 2 4 3 3 3 2 2 2 2" xfId="6146" xr:uid="{00000000-0005-0000-0000-00002A180000}"/>
    <cellStyle name="20% - Accent1 2 2 4 3 3 3 2 2 3" xfId="6147" xr:uid="{00000000-0005-0000-0000-00002B180000}"/>
    <cellStyle name="20% - Accent1 2 2 4 3 3 3 2 3" xfId="6148" xr:uid="{00000000-0005-0000-0000-00002C180000}"/>
    <cellStyle name="20% - Accent1 2 2 4 3 3 3 2 3 2" xfId="6149" xr:uid="{00000000-0005-0000-0000-00002D180000}"/>
    <cellStyle name="20% - Accent1 2 2 4 3 3 3 2 4" xfId="6150" xr:uid="{00000000-0005-0000-0000-00002E180000}"/>
    <cellStyle name="20% - Accent1 2 2 4 3 3 3 3" xfId="6151" xr:uid="{00000000-0005-0000-0000-00002F180000}"/>
    <cellStyle name="20% - Accent1 2 2 4 3 3 3 3 2" xfId="6152" xr:uid="{00000000-0005-0000-0000-000030180000}"/>
    <cellStyle name="20% - Accent1 2 2 4 3 3 3 3 2 2" xfId="6153" xr:uid="{00000000-0005-0000-0000-000031180000}"/>
    <cellStyle name="20% - Accent1 2 2 4 3 3 3 3 2 2 2" xfId="6154" xr:uid="{00000000-0005-0000-0000-000032180000}"/>
    <cellStyle name="20% - Accent1 2 2 4 3 3 3 3 2 3" xfId="6155" xr:uid="{00000000-0005-0000-0000-000033180000}"/>
    <cellStyle name="20% - Accent1 2 2 4 3 3 3 3 3" xfId="6156" xr:uid="{00000000-0005-0000-0000-000034180000}"/>
    <cellStyle name="20% - Accent1 2 2 4 3 3 3 3 3 2" xfId="6157" xr:uid="{00000000-0005-0000-0000-000035180000}"/>
    <cellStyle name="20% - Accent1 2 2 4 3 3 3 3 4" xfId="6158" xr:uid="{00000000-0005-0000-0000-000036180000}"/>
    <cellStyle name="20% - Accent1 2 2 4 3 3 3 4" xfId="6159" xr:uid="{00000000-0005-0000-0000-000037180000}"/>
    <cellStyle name="20% - Accent1 2 2 4 3 3 3 4 2" xfId="6160" xr:uid="{00000000-0005-0000-0000-000038180000}"/>
    <cellStyle name="20% - Accent1 2 2 4 3 3 3 4 2 2" xfId="6161" xr:uid="{00000000-0005-0000-0000-000039180000}"/>
    <cellStyle name="20% - Accent1 2 2 4 3 3 3 4 2 2 2" xfId="6162" xr:uid="{00000000-0005-0000-0000-00003A180000}"/>
    <cellStyle name="20% - Accent1 2 2 4 3 3 3 4 2 3" xfId="6163" xr:uid="{00000000-0005-0000-0000-00003B180000}"/>
    <cellStyle name="20% - Accent1 2 2 4 3 3 3 4 3" xfId="6164" xr:uid="{00000000-0005-0000-0000-00003C180000}"/>
    <cellStyle name="20% - Accent1 2 2 4 3 3 3 4 3 2" xfId="6165" xr:uid="{00000000-0005-0000-0000-00003D180000}"/>
    <cellStyle name="20% - Accent1 2 2 4 3 3 3 4 4" xfId="6166" xr:uid="{00000000-0005-0000-0000-00003E180000}"/>
    <cellStyle name="20% - Accent1 2 2 4 3 3 3 5" xfId="6167" xr:uid="{00000000-0005-0000-0000-00003F180000}"/>
    <cellStyle name="20% - Accent1 2 2 4 3 3 3 5 2" xfId="6168" xr:uid="{00000000-0005-0000-0000-000040180000}"/>
    <cellStyle name="20% - Accent1 2 2 4 3 3 3 5 2 2" xfId="6169" xr:uid="{00000000-0005-0000-0000-000041180000}"/>
    <cellStyle name="20% - Accent1 2 2 4 3 3 3 5 3" xfId="6170" xr:uid="{00000000-0005-0000-0000-000042180000}"/>
    <cellStyle name="20% - Accent1 2 2 4 3 3 3 6" xfId="6171" xr:uid="{00000000-0005-0000-0000-000043180000}"/>
    <cellStyle name="20% - Accent1 2 2 4 3 3 3 6 2" xfId="6172" xr:uid="{00000000-0005-0000-0000-000044180000}"/>
    <cellStyle name="20% - Accent1 2 2 4 3 3 3 6 2 2" xfId="6173" xr:uid="{00000000-0005-0000-0000-000045180000}"/>
    <cellStyle name="20% - Accent1 2 2 4 3 3 3 6 3" xfId="6174" xr:uid="{00000000-0005-0000-0000-000046180000}"/>
    <cellStyle name="20% - Accent1 2 2 4 3 3 3 7" xfId="6175" xr:uid="{00000000-0005-0000-0000-000047180000}"/>
    <cellStyle name="20% - Accent1 2 2 4 3 3 3 7 2" xfId="6176" xr:uid="{00000000-0005-0000-0000-000048180000}"/>
    <cellStyle name="20% - Accent1 2 2 4 3 3 3 8" xfId="6177" xr:uid="{00000000-0005-0000-0000-000049180000}"/>
    <cellStyle name="20% - Accent1 2 2 4 3 3 3 8 2" xfId="6178" xr:uid="{00000000-0005-0000-0000-00004A180000}"/>
    <cellStyle name="20% - Accent1 2 2 4 3 3 3 9" xfId="6179" xr:uid="{00000000-0005-0000-0000-00004B180000}"/>
    <cellStyle name="20% - Accent1 2 2 4 3 3 4" xfId="6180" xr:uid="{00000000-0005-0000-0000-00004C180000}"/>
    <cellStyle name="20% - Accent1 2 2 4 3 3 4 2" xfId="6181" xr:uid="{00000000-0005-0000-0000-00004D180000}"/>
    <cellStyle name="20% - Accent1 2 2 4 3 3 4 2 2" xfId="6182" xr:uid="{00000000-0005-0000-0000-00004E180000}"/>
    <cellStyle name="20% - Accent1 2 2 4 3 3 4 2 2 2" xfId="6183" xr:uid="{00000000-0005-0000-0000-00004F180000}"/>
    <cellStyle name="20% - Accent1 2 2 4 3 3 4 2 3" xfId="6184" xr:uid="{00000000-0005-0000-0000-000050180000}"/>
    <cellStyle name="20% - Accent1 2 2 4 3 3 4 3" xfId="6185" xr:uid="{00000000-0005-0000-0000-000051180000}"/>
    <cellStyle name="20% - Accent1 2 2 4 3 3 4 3 2" xfId="6186" xr:uid="{00000000-0005-0000-0000-000052180000}"/>
    <cellStyle name="20% - Accent1 2 2 4 3 3 4 4" xfId="6187" xr:uid="{00000000-0005-0000-0000-000053180000}"/>
    <cellStyle name="20% - Accent1 2 2 4 3 3 5" xfId="6188" xr:uid="{00000000-0005-0000-0000-000054180000}"/>
    <cellStyle name="20% - Accent1 2 2 4 3 3 5 2" xfId="6189" xr:uid="{00000000-0005-0000-0000-000055180000}"/>
    <cellStyle name="20% - Accent1 2 2 4 3 3 5 2 2" xfId="6190" xr:uid="{00000000-0005-0000-0000-000056180000}"/>
    <cellStyle name="20% - Accent1 2 2 4 3 3 5 2 2 2" xfId="6191" xr:uid="{00000000-0005-0000-0000-000057180000}"/>
    <cellStyle name="20% - Accent1 2 2 4 3 3 5 2 3" xfId="6192" xr:uid="{00000000-0005-0000-0000-000058180000}"/>
    <cellStyle name="20% - Accent1 2 2 4 3 3 5 3" xfId="6193" xr:uid="{00000000-0005-0000-0000-000059180000}"/>
    <cellStyle name="20% - Accent1 2 2 4 3 3 5 3 2" xfId="6194" xr:uid="{00000000-0005-0000-0000-00005A180000}"/>
    <cellStyle name="20% - Accent1 2 2 4 3 3 5 4" xfId="6195" xr:uid="{00000000-0005-0000-0000-00005B180000}"/>
    <cellStyle name="20% - Accent1 2 2 4 3 3 6" xfId="6196" xr:uid="{00000000-0005-0000-0000-00005C180000}"/>
    <cellStyle name="20% - Accent1 2 2 4 3 3 6 2" xfId="6197" xr:uid="{00000000-0005-0000-0000-00005D180000}"/>
    <cellStyle name="20% - Accent1 2 2 4 3 3 6 2 2" xfId="6198" xr:uid="{00000000-0005-0000-0000-00005E180000}"/>
    <cellStyle name="20% - Accent1 2 2 4 3 3 6 2 2 2" xfId="6199" xr:uid="{00000000-0005-0000-0000-00005F180000}"/>
    <cellStyle name="20% - Accent1 2 2 4 3 3 6 2 3" xfId="6200" xr:uid="{00000000-0005-0000-0000-000060180000}"/>
    <cellStyle name="20% - Accent1 2 2 4 3 3 6 3" xfId="6201" xr:uid="{00000000-0005-0000-0000-000061180000}"/>
    <cellStyle name="20% - Accent1 2 2 4 3 3 6 3 2" xfId="6202" xr:uid="{00000000-0005-0000-0000-000062180000}"/>
    <cellStyle name="20% - Accent1 2 2 4 3 3 6 4" xfId="6203" xr:uid="{00000000-0005-0000-0000-000063180000}"/>
    <cellStyle name="20% - Accent1 2 2 4 3 3 7" xfId="6204" xr:uid="{00000000-0005-0000-0000-000064180000}"/>
    <cellStyle name="20% - Accent1 2 2 4 3 3 7 2" xfId="6205" xr:uid="{00000000-0005-0000-0000-000065180000}"/>
    <cellStyle name="20% - Accent1 2 2 4 3 3 7 2 2" xfId="6206" xr:uid="{00000000-0005-0000-0000-000066180000}"/>
    <cellStyle name="20% - Accent1 2 2 4 3 3 7 3" xfId="6207" xr:uid="{00000000-0005-0000-0000-000067180000}"/>
    <cellStyle name="20% - Accent1 2 2 4 3 3 8" xfId="6208" xr:uid="{00000000-0005-0000-0000-000068180000}"/>
    <cellStyle name="20% - Accent1 2 2 4 3 3 8 2" xfId="6209" xr:uid="{00000000-0005-0000-0000-000069180000}"/>
    <cellStyle name="20% - Accent1 2 2 4 3 3 8 2 2" xfId="6210" xr:uid="{00000000-0005-0000-0000-00006A180000}"/>
    <cellStyle name="20% - Accent1 2 2 4 3 3 8 3" xfId="6211" xr:uid="{00000000-0005-0000-0000-00006B180000}"/>
    <cellStyle name="20% - Accent1 2 2 4 3 3 9" xfId="6212" xr:uid="{00000000-0005-0000-0000-00006C180000}"/>
    <cellStyle name="20% - Accent1 2 2 4 3 3 9 2" xfId="6213" xr:uid="{00000000-0005-0000-0000-00006D180000}"/>
    <cellStyle name="20% - Accent1 2 2 4 3 4" xfId="6214" xr:uid="{00000000-0005-0000-0000-00006E180000}"/>
    <cellStyle name="20% - Accent1 2 2 4 3 4 10" xfId="6215" xr:uid="{00000000-0005-0000-0000-00006F180000}"/>
    <cellStyle name="20% - Accent1 2 2 4 3 4 10 2" xfId="6216" xr:uid="{00000000-0005-0000-0000-000070180000}"/>
    <cellStyle name="20% - Accent1 2 2 4 3 4 11" xfId="6217" xr:uid="{00000000-0005-0000-0000-000071180000}"/>
    <cellStyle name="20% - Accent1 2 2 4 3 4 2" xfId="6218" xr:uid="{00000000-0005-0000-0000-000072180000}"/>
    <cellStyle name="20% - Accent1 2 2 4 3 4 2 2" xfId="6219" xr:uid="{00000000-0005-0000-0000-000073180000}"/>
    <cellStyle name="20% - Accent1 2 2 4 3 4 2 2 2" xfId="6220" xr:uid="{00000000-0005-0000-0000-000074180000}"/>
    <cellStyle name="20% - Accent1 2 2 4 3 4 2 2 2 2" xfId="6221" xr:uid="{00000000-0005-0000-0000-000075180000}"/>
    <cellStyle name="20% - Accent1 2 2 4 3 4 2 2 2 2 2" xfId="6222" xr:uid="{00000000-0005-0000-0000-000076180000}"/>
    <cellStyle name="20% - Accent1 2 2 4 3 4 2 2 2 3" xfId="6223" xr:uid="{00000000-0005-0000-0000-000077180000}"/>
    <cellStyle name="20% - Accent1 2 2 4 3 4 2 2 3" xfId="6224" xr:uid="{00000000-0005-0000-0000-000078180000}"/>
    <cellStyle name="20% - Accent1 2 2 4 3 4 2 2 3 2" xfId="6225" xr:uid="{00000000-0005-0000-0000-000079180000}"/>
    <cellStyle name="20% - Accent1 2 2 4 3 4 2 2 4" xfId="6226" xr:uid="{00000000-0005-0000-0000-00007A180000}"/>
    <cellStyle name="20% - Accent1 2 2 4 3 4 2 3" xfId="6227" xr:uid="{00000000-0005-0000-0000-00007B180000}"/>
    <cellStyle name="20% - Accent1 2 2 4 3 4 2 3 2" xfId="6228" xr:uid="{00000000-0005-0000-0000-00007C180000}"/>
    <cellStyle name="20% - Accent1 2 2 4 3 4 2 3 2 2" xfId="6229" xr:uid="{00000000-0005-0000-0000-00007D180000}"/>
    <cellStyle name="20% - Accent1 2 2 4 3 4 2 3 2 2 2" xfId="6230" xr:uid="{00000000-0005-0000-0000-00007E180000}"/>
    <cellStyle name="20% - Accent1 2 2 4 3 4 2 3 2 3" xfId="6231" xr:uid="{00000000-0005-0000-0000-00007F180000}"/>
    <cellStyle name="20% - Accent1 2 2 4 3 4 2 3 3" xfId="6232" xr:uid="{00000000-0005-0000-0000-000080180000}"/>
    <cellStyle name="20% - Accent1 2 2 4 3 4 2 3 3 2" xfId="6233" xr:uid="{00000000-0005-0000-0000-000081180000}"/>
    <cellStyle name="20% - Accent1 2 2 4 3 4 2 3 4" xfId="6234" xr:uid="{00000000-0005-0000-0000-000082180000}"/>
    <cellStyle name="20% - Accent1 2 2 4 3 4 2 4" xfId="6235" xr:uid="{00000000-0005-0000-0000-000083180000}"/>
    <cellStyle name="20% - Accent1 2 2 4 3 4 2 4 2" xfId="6236" xr:uid="{00000000-0005-0000-0000-000084180000}"/>
    <cellStyle name="20% - Accent1 2 2 4 3 4 2 4 2 2" xfId="6237" xr:uid="{00000000-0005-0000-0000-000085180000}"/>
    <cellStyle name="20% - Accent1 2 2 4 3 4 2 4 2 2 2" xfId="6238" xr:uid="{00000000-0005-0000-0000-000086180000}"/>
    <cellStyle name="20% - Accent1 2 2 4 3 4 2 4 2 3" xfId="6239" xr:uid="{00000000-0005-0000-0000-000087180000}"/>
    <cellStyle name="20% - Accent1 2 2 4 3 4 2 4 3" xfId="6240" xr:uid="{00000000-0005-0000-0000-000088180000}"/>
    <cellStyle name="20% - Accent1 2 2 4 3 4 2 4 3 2" xfId="6241" xr:uid="{00000000-0005-0000-0000-000089180000}"/>
    <cellStyle name="20% - Accent1 2 2 4 3 4 2 4 4" xfId="6242" xr:uid="{00000000-0005-0000-0000-00008A180000}"/>
    <cellStyle name="20% - Accent1 2 2 4 3 4 2 5" xfId="6243" xr:uid="{00000000-0005-0000-0000-00008B180000}"/>
    <cellStyle name="20% - Accent1 2 2 4 3 4 2 5 2" xfId="6244" xr:uid="{00000000-0005-0000-0000-00008C180000}"/>
    <cellStyle name="20% - Accent1 2 2 4 3 4 2 5 2 2" xfId="6245" xr:uid="{00000000-0005-0000-0000-00008D180000}"/>
    <cellStyle name="20% - Accent1 2 2 4 3 4 2 5 3" xfId="6246" xr:uid="{00000000-0005-0000-0000-00008E180000}"/>
    <cellStyle name="20% - Accent1 2 2 4 3 4 2 6" xfId="6247" xr:uid="{00000000-0005-0000-0000-00008F180000}"/>
    <cellStyle name="20% - Accent1 2 2 4 3 4 2 6 2" xfId="6248" xr:uid="{00000000-0005-0000-0000-000090180000}"/>
    <cellStyle name="20% - Accent1 2 2 4 3 4 2 6 2 2" xfId="6249" xr:uid="{00000000-0005-0000-0000-000091180000}"/>
    <cellStyle name="20% - Accent1 2 2 4 3 4 2 6 3" xfId="6250" xr:uid="{00000000-0005-0000-0000-000092180000}"/>
    <cellStyle name="20% - Accent1 2 2 4 3 4 2 7" xfId="6251" xr:uid="{00000000-0005-0000-0000-000093180000}"/>
    <cellStyle name="20% - Accent1 2 2 4 3 4 2 7 2" xfId="6252" xr:uid="{00000000-0005-0000-0000-000094180000}"/>
    <cellStyle name="20% - Accent1 2 2 4 3 4 2 8" xfId="6253" xr:uid="{00000000-0005-0000-0000-000095180000}"/>
    <cellStyle name="20% - Accent1 2 2 4 3 4 2 8 2" xfId="6254" xr:uid="{00000000-0005-0000-0000-000096180000}"/>
    <cellStyle name="20% - Accent1 2 2 4 3 4 2 9" xfId="6255" xr:uid="{00000000-0005-0000-0000-000097180000}"/>
    <cellStyle name="20% - Accent1 2 2 4 3 4 3" xfId="6256" xr:uid="{00000000-0005-0000-0000-000098180000}"/>
    <cellStyle name="20% - Accent1 2 2 4 3 4 3 2" xfId="6257" xr:uid="{00000000-0005-0000-0000-000099180000}"/>
    <cellStyle name="20% - Accent1 2 2 4 3 4 3 2 2" xfId="6258" xr:uid="{00000000-0005-0000-0000-00009A180000}"/>
    <cellStyle name="20% - Accent1 2 2 4 3 4 3 2 2 2" xfId="6259" xr:uid="{00000000-0005-0000-0000-00009B180000}"/>
    <cellStyle name="20% - Accent1 2 2 4 3 4 3 2 2 2 2" xfId="6260" xr:uid="{00000000-0005-0000-0000-00009C180000}"/>
    <cellStyle name="20% - Accent1 2 2 4 3 4 3 2 2 3" xfId="6261" xr:uid="{00000000-0005-0000-0000-00009D180000}"/>
    <cellStyle name="20% - Accent1 2 2 4 3 4 3 2 3" xfId="6262" xr:uid="{00000000-0005-0000-0000-00009E180000}"/>
    <cellStyle name="20% - Accent1 2 2 4 3 4 3 2 3 2" xfId="6263" xr:uid="{00000000-0005-0000-0000-00009F180000}"/>
    <cellStyle name="20% - Accent1 2 2 4 3 4 3 2 4" xfId="6264" xr:uid="{00000000-0005-0000-0000-0000A0180000}"/>
    <cellStyle name="20% - Accent1 2 2 4 3 4 3 3" xfId="6265" xr:uid="{00000000-0005-0000-0000-0000A1180000}"/>
    <cellStyle name="20% - Accent1 2 2 4 3 4 3 3 2" xfId="6266" xr:uid="{00000000-0005-0000-0000-0000A2180000}"/>
    <cellStyle name="20% - Accent1 2 2 4 3 4 3 3 2 2" xfId="6267" xr:uid="{00000000-0005-0000-0000-0000A3180000}"/>
    <cellStyle name="20% - Accent1 2 2 4 3 4 3 3 2 2 2" xfId="6268" xr:uid="{00000000-0005-0000-0000-0000A4180000}"/>
    <cellStyle name="20% - Accent1 2 2 4 3 4 3 3 2 3" xfId="6269" xr:uid="{00000000-0005-0000-0000-0000A5180000}"/>
    <cellStyle name="20% - Accent1 2 2 4 3 4 3 3 3" xfId="6270" xr:uid="{00000000-0005-0000-0000-0000A6180000}"/>
    <cellStyle name="20% - Accent1 2 2 4 3 4 3 3 3 2" xfId="6271" xr:uid="{00000000-0005-0000-0000-0000A7180000}"/>
    <cellStyle name="20% - Accent1 2 2 4 3 4 3 3 4" xfId="6272" xr:uid="{00000000-0005-0000-0000-0000A8180000}"/>
    <cellStyle name="20% - Accent1 2 2 4 3 4 3 4" xfId="6273" xr:uid="{00000000-0005-0000-0000-0000A9180000}"/>
    <cellStyle name="20% - Accent1 2 2 4 3 4 3 4 2" xfId="6274" xr:uid="{00000000-0005-0000-0000-0000AA180000}"/>
    <cellStyle name="20% - Accent1 2 2 4 3 4 3 4 2 2" xfId="6275" xr:uid="{00000000-0005-0000-0000-0000AB180000}"/>
    <cellStyle name="20% - Accent1 2 2 4 3 4 3 4 2 2 2" xfId="6276" xr:uid="{00000000-0005-0000-0000-0000AC180000}"/>
    <cellStyle name="20% - Accent1 2 2 4 3 4 3 4 2 3" xfId="6277" xr:uid="{00000000-0005-0000-0000-0000AD180000}"/>
    <cellStyle name="20% - Accent1 2 2 4 3 4 3 4 3" xfId="6278" xr:uid="{00000000-0005-0000-0000-0000AE180000}"/>
    <cellStyle name="20% - Accent1 2 2 4 3 4 3 4 3 2" xfId="6279" xr:uid="{00000000-0005-0000-0000-0000AF180000}"/>
    <cellStyle name="20% - Accent1 2 2 4 3 4 3 4 4" xfId="6280" xr:uid="{00000000-0005-0000-0000-0000B0180000}"/>
    <cellStyle name="20% - Accent1 2 2 4 3 4 3 5" xfId="6281" xr:uid="{00000000-0005-0000-0000-0000B1180000}"/>
    <cellStyle name="20% - Accent1 2 2 4 3 4 3 5 2" xfId="6282" xr:uid="{00000000-0005-0000-0000-0000B2180000}"/>
    <cellStyle name="20% - Accent1 2 2 4 3 4 3 5 2 2" xfId="6283" xr:uid="{00000000-0005-0000-0000-0000B3180000}"/>
    <cellStyle name="20% - Accent1 2 2 4 3 4 3 5 3" xfId="6284" xr:uid="{00000000-0005-0000-0000-0000B4180000}"/>
    <cellStyle name="20% - Accent1 2 2 4 3 4 3 6" xfId="6285" xr:uid="{00000000-0005-0000-0000-0000B5180000}"/>
    <cellStyle name="20% - Accent1 2 2 4 3 4 3 6 2" xfId="6286" xr:uid="{00000000-0005-0000-0000-0000B6180000}"/>
    <cellStyle name="20% - Accent1 2 2 4 3 4 3 6 2 2" xfId="6287" xr:uid="{00000000-0005-0000-0000-0000B7180000}"/>
    <cellStyle name="20% - Accent1 2 2 4 3 4 3 6 3" xfId="6288" xr:uid="{00000000-0005-0000-0000-0000B8180000}"/>
    <cellStyle name="20% - Accent1 2 2 4 3 4 3 7" xfId="6289" xr:uid="{00000000-0005-0000-0000-0000B9180000}"/>
    <cellStyle name="20% - Accent1 2 2 4 3 4 3 7 2" xfId="6290" xr:uid="{00000000-0005-0000-0000-0000BA180000}"/>
    <cellStyle name="20% - Accent1 2 2 4 3 4 3 8" xfId="6291" xr:uid="{00000000-0005-0000-0000-0000BB180000}"/>
    <cellStyle name="20% - Accent1 2 2 4 3 4 3 8 2" xfId="6292" xr:uid="{00000000-0005-0000-0000-0000BC180000}"/>
    <cellStyle name="20% - Accent1 2 2 4 3 4 3 9" xfId="6293" xr:uid="{00000000-0005-0000-0000-0000BD180000}"/>
    <cellStyle name="20% - Accent1 2 2 4 3 4 4" xfId="6294" xr:uid="{00000000-0005-0000-0000-0000BE180000}"/>
    <cellStyle name="20% - Accent1 2 2 4 3 4 4 2" xfId="6295" xr:uid="{00000000-0005-0000-0000-0000BF180000}"/>
    <cellStyle name="20% - Accent1 2 2 4 3 4 4 2 2" xfId="6296" xr:uid="{00000000-0005-0000-0000-0000C0180000}"/>
    <cellStyle name="20% - Accent1 2 2 4 3 4 4 2 2 2" xfId="6297" xr:uid="{00000000-0005-0000-0000-0000C1180000}"/>
    <cellStyle name="20% - Accent1 2 2 4 3 4 4 2 3" xfId="6298" xr:uid="{00000000-0005-0000-0000-0000C2180000}"/>
    <cellStyle name="20% - Accent1 2 2 4 3 4 4 3" xfId="6299" xr:uid="{00000000-0005-0000-0000-0000C3180000}"/>
    <cellStyle name="20% - Accent1 2 2 4 3 4 4 3 2" xfId="6300" xr:uid="{00000000-0005-0000-0000-0000C4180000}"/>
    <cellStyle name="20% - Accent1 2 2 4 3 4 4 4" xfId="6301" xr:uid="{00000000-0005-0000-0000-0000C5180000}"/>
    <cellStyle name="20% - Accent1 2 2 4 3 4 5" xfId="6302" xr:uid="{00000000-0005-0000-0000-0000C6180000}"/>
    <cellStyle name="20% - Accent1 2 2 4 3 4 5 2" xfId="6303" xr:uid="{00000000-0005-0000-0000-0000C7180000}"/>
    <cellStyle name="20% - Accent1 2 2 4 3 4 5 2 2" xfId="6304" xr:uid="{00000000-0005-0000-0000-0000C8180000}"/>
    <cellStyle name="20% - Accent1 2 2 4 3 4 5 2 2 2" xfId="6305" xr:uid="{00000000-0005-0000-0000-0000C9180000}"/>
    <cellStyle name="20% - Accent1 2 2 4 3 4 5 2 3" xfId="6306" xr:uid="{00000000-0005-0000-0000-0000CA180000}"/>
    <cellStyle name="20% - Accent1 2 2 4 3 4 5 3" xfId="6307" xr:uid="{00000000-0005-0000-0000-0000CB180000}"/>
    <cellStyle name="20% - Accent1 2 2 4 3 4 5 3 2" xfId="6308" xr:uid="{00000000-0005-0000-0000-0000CC180000}"/>
    <cellStyle name="20% - Accent1 2 2 4 3 4 5 4" xfId="6309" xr:uid="{00000000-0005-0000-0000-0000CD180000}"/>
    <cellStyle name="20% - Accent1 2 2 4 3 4 6" xfId="6310" xr:uid="{00000000-0005-0000-0000-0000CE180000}"/>
    <cellStyle name="20% - Accent1 2 2 4 3 4 6 2" xfId="6311" xr:uid="{00000000-0005-0000-0000-0000CF180000}"/>
    <cellStyle name="20% - Accent1 2 2 4 3 4 6 2 2" xfId="6312" xr:uid="{00000000-0005-0000-0000-0000D0180000}"/>
    <cellStyle name="20% - Accent1 2 2 4 3 4 6 2 2 2" xfId="6313" xr:uid="{00000000-0005-0000-0000-0000D1180000}"/>
    <cellStyle name="20% - Accent1 2 2 4 3 4 6 2 3" xfId="6314" xr:uid="{00000000-0005-0000-0000-0000D2180000}"/>
    <cellStyle name="20% - Accent1 2 2 4 3 4 6 3" xfId="6315" xr:uid="{00000000-0005-0000-0000-0000D3180000}"/>
    <cellStyle name="20% - Accent1 2 2 4 3 4 6 3 2" xfId="6316" xr:uid="{00000000-0005-0000-0000-0000D4180000}"/>
    <cellStyle name="20% - Accent1 2 2 4 3 4 6 4" xfId="6317" xr:uid="{00000000-0005-0000-0000-0000D5180000}"/>
    <cellStyle name="20% - Accent1 2 2 4 3 4 7" xfId="6318" xr:uid="{00000000-0005-0000-0000-0000D6180000}"/>
    <cellStyle name="20% - Accent1 2 2 4 3 4 7 2" xfId="6319" xr:uid="{00000000-0005-0000-0000-0000D7180000}"/>
    <cellStyle name="20% - Accent1 2 2 4 3 4 7 2 2" xfId="6320" xr:uid="{00000000-0005-0000-0000-0000D8180000}"/>
    <cellStyle name="20% - Accent1 2 2 4 3 4 7 3" xfId="6321" xr:uid="{00000000-0005-0000-0000-0000D9180000}"/>
    <cellStyle name="20% - Accent1 2 2 4 3 4 8" xfId="6322" xr:uid="{00000000-0005-0000-0000-0000DA180000}"/>
    <cellStyle name="20% - Accent1 2 2 4 3 4 8 2" xfId="6323" xr:uid="{00000000-0005-0000-0000-0000DB180000}"/>
    <cellStyle name="20% - Accent1 2 2 4 3 4 8 2 2" xfId="6324" xr:uid="{00000000-0005-0000-0000-0000DC180000}"/>
    <cellStyle name="20% - Accent1 2 2 4 3 4 8 3" xfId="6325" xr:uid="{00000000-0005-0000-0000-0000DD180000}"/>
    <cellStyle name="20% - Accent1 2 2 4 3 4 9" xfId="6326" xr:uid="{00000000-0005-0000-0000-0000DE180000}"/>
    <cellStyle name="20% - Accent1 2 2 4 3 4 9 2" xfId="6327" xr:uid="{00000000-0005-0000-0000-0000DF180000}"/>
    <cellStyle name="20% - Accent1 2 2 4 3 5" xfId="6328" xr:uid="{00000000-0005-0000-0000-0000E0180000}"/>
    <cellStyle name="20% - Accent1 2 2 4 3 5 2" xfId="6329" xr:uid="{00000000-0005-0000-0000-0000E1180000}"/>
    <cellStyle name="20% - Accent1 2 2 4 3 5 2 2" xfId="6330" xr:uid="{00000000-0005-0000-0000-0000E2180000}"/>
    <cellStyle name="20% - Accent1 2 2 4 3 5 2 2 2" xfId="6331" xr:uid="{00000000-0005-0000-0000-0000E3180000}"/>
    <cellStyle name="20% - Accent1 2 2 4 3 5 2 2 2 2" xfId="6332" xr:uid="{00000000-0005-0000-0000-0000E4180000}"/>
    <cellStyle name="20% - Accent1 2 2 4 3 5 2 2 3" xfId="6333" xr:uid="{00000000-0005-0000-0000-0000E5180000}"/>
    <cellStyle name="20% - Accent1 2 2 4 3 5 2 3" xfId="6334" xr:uid="{00000000-0005-0000-0000-0000E6180000}"/>
    <cellStyle name="20% - Accent1 2 2 4 3 5 2 3 2" xfId="6335" xr:uid="{00000000-0005-0000-0000-0000E7180000}"/>
    <cellStyle name="20% - Accent1 2 2 4 3 5 2 4" xfId="6336" xr:uid="{00000000-0005-0000-0000-0000E8180000}"/>
    <cellStyle name="20% - Accent1 2 2 4 3 5 3" xfId="6337" xr:uid="{00000000-0005-0000-0000-0000E9180000}"/>
    <cellStyle name="20% - Accent1 2 2 4 3 5 3 2" xfId="6338" xr:uid="{00000000-0005-0000-0000-0000EA180000}"/>
    <cellStyle name="20% - Accent1 2 2 4 3 5 3 2 2" xfId="6339" xr:uid="{00000000-0005-0000-0000-0000EB180000}"/>
    <cellStyle name="20% - Accent1 2 2 4 3 5 3 2 2 2" xfId="6340" xr:uid="{00000000-0005-0000-0000-0000EC180000}"/>
    <cellStyle name="20% - Accent1 2 2 4 3 5 3 2 3" xfId="6341" xr:uid="{00000000-0005-0000-0000-0000ED180000}"/>
    <cellStyle name="20% - Accent1 2 2 4 3 5 3 3" xfId="6342" xr:uid="{00000000-0005-0000-0000-0000EE180000}"/>
    <cellStyle name="20% - Accent1 2 2 4 3 5 3 3 2" xfId="6343" xr:uid="{00000000-0005-0000-0000-0000EF180000}"/>
    <cellStyle name="20% - Accent1 2 2 4 3 5 3 4" xfId="6344" xr:uid="{00000000-0005-0000-0000-0000F0180000}"/>
    <cellStyle name="20% - Accent1 2 2 4 3 5 4" xfId="6345" xr:uid="{00000000-0005-0000-0000-0000F1180000}"/>
    <cellStyle name="20% - Accent1 2 2 4 3 5 4 2" xfId="6346" xr:uid="{00000000-0005-0000-0000-0000F2180000}"/>
    <cellStyle name="20% - Accent1 2 2 4 3 5 4 2 2" xfId="6347" xr:uid="{00000000-0005-0000-0000-0000F3180000}"/>
    <cellStyle name="20% - Accent1 2 2 4 3 5 4 2 2 2" xfId="6348" xr:uid="{00000000-0005-0000-0000-0000F4180000}"/>
    <cellStyle name="20% - Accent1 2 2 4 3 5 4 2 3" xfId="6349" xr:uid="{00000000-0005-0000-0000-0000F5180000}"/>
    <cellStyle name="20% - Accent1 2 2 4 3 5 4 3" xfId="6350" xr:uid="{00000000-0005-0000-0000-0000F6180000}"/>
    <cellStyle name="20% - Accent1 2 2 4 3 5 4 3 2" xfId="6351" xr:uid="{00000000-0005-0000-0000-0000F7180000}"/>
    <cellStyle name="20% - Accent1 2 2 4 3 5 4 4" xfId="6352" xr:uid="{00000000-0005-0000-0000-0000F8180000}"/>
    <cellStyle name="20% - Accent1 2 2 4 3 5 5" xfId="6353" xr:uid="{00000000-0005-0000-0000-0000F9180000}"/>
    <cellStyle name="20% - Accent1 2 2 4 3 5 5 2" xfId="6354" xr:uid="{00000000-0005-0000-0000-0000FA180000}"/>
    <cellStyle name="20% - Accent1 2 2 4 3 5 5 2 2" xfId="6355" xr:uid="{00000000-0005-0000-0000-0000FB180000}"/>
    <cellStyle name="20% - Accent1 2 2 4 3 5 5 3" xfId="6356" xr:uid="{00000000-0005-0000-0000-0000FC180000}"/>
    <cellStyle name="20% - Accent1 2 2 4 3 5 6" xfId="6357" xr:uid="{00000000-0005-0000-0000-0000FD180000}"/>
    <cellStyle name="20% - Accent1 2 2 4 3 5 6 2" xfId="6358" xr:uid="{00000000-0005-0000-0000-0000FE180000}"/>
    <cellStyle name="20% - Accent1 2 2 4 3 5 6 2 2" xfId="6359" xr:uid="{00000000-0005-0000-0000-0000FF180000}"/>
    <cellStyle name="20% - Accent1 2 2 4 3 5 6 3" xfId="6360" xr:uid="{00000000-0005-0000-0000-000000190000}"/>
    <cellStyle name="20% - Accent1 2 2 4 3 5 7" xfId="6361" xr:uid="{00000000-0005-0000-0000-000001190000}"/>
    <cellStyle name="20% - Accent1 2 2 4 3 5 7 2" xfId="6362" xr:uid="{00000000-0005-0000-0000-000002190000}"/>
    <cellStyle name="20% - Accent1 2 2 4 3 5 8" xfId="6363" xr:uid="{00000000-0005-0000-0000-000003190000}"/>
    <cellStyle name="20% - Accent1 2 2 4 3 5 8 2" xfId="6364" xr:uid="{00000000-0005-0000-0000-000004190000}"/>
    <cellStyle name="20% - Accent1 2 2 4 3 5 9" xfId="6365" xr:uid="{00000000-0005-0000-0000-000005190000}"/>
    <cellStyle name="20% - Accent1 2 2 4 3 6" xfId="6366" xr:uid="{00000000-0005-0000-0000-000006190000}"/>
    <cellStyle name="20% - Accent1 2 2 4 3 6 2" xfId="6367" xr:uid="{00000000-0005-0000-0000-000007190000}"/>
    <cellStyle name="20% - Accent1 2 2 4 3 6 2 2" xfId="6368" xr:uid="{00000000-0005-0000-0000-000008190000}"/>
    <cellStyle name="20% - Accent1 2 2 4 3 6 2 2 2" xfId="6369" xr:uid="{00000000-0005-0000-0000-000009190000}"/>
    <cellStyle name="20% - Accent1 2 2 4 3 6 2 2 2 2" xfId="6370" xr:uid="{00000000-0005-0000-0000-00000A190000}"/>
    <cellStyle name="20% - Accent1 2 2 4 3 6 2 2 3" xfId="6371" xr:uid="{00000000-0005-0000-0000-00000B190000}"/>
    <cellStyle name="20% - Accent1 2 2 4 3 6 2 3" xfId="6372" xr:uid="{00000000-0005-0000-0000-00000C190000}"/>
    <cellStyle name="20% - Accent1 2 2 4 3 6 2 3 2" xfId="6373" xr:uid="{00000000-0005-0000-0000-00000D190000}"/>
    <cellStyle name="20% - Accent1 2 2 4 3 6 2 4" xfId="6374" xr:uid="{00000000-0005-0000-0000-00000E190000}"/>
    <cellStyle name="20% - Accent1 2 2 4 3 6 3" xfId="6375" xr:uid="{00000000-0005-0000-0000-00000F190000}"/>
    <cellStyle name="20% - Accent1 2 2 4 3 6 3 2" xfId="6376" xr:uid="{00000000-0005-0000-0000-000010190000}"/>
    <cellStyle name="20% - Accent1 2 2 4 3 6 3 2 2" xfId="6377" xr:uid="{00000000-0005-0000-0000-000011190000}"/>
    <cellStyle name="20% - Accent1 2 2 4 3 6 3 2 2 2" xfId="6378" xr:uid="{00000000-0005-0000-0000-000012190000}"/>
    <cellStyle name="20% - Accent1 2 2 4 3 6 3 2 3" xfId="6379" xr:uid="{00000000-0005-0000-0000-000013190000}"/>
    <cellStyle name="20% - Accent1 2 2 4 3 6 3 3" xfId="6380" xr:uid="{00000000-0005-0000-0000-000014190000}"/>
    <cellStyle name="20% - Accent1 2 2 4 3 6 3 3 2" xfId="6381" xr:uid="{00000000-0005-0000-0000-000015190000}"/>
    <cellStyle name="20% - Accent1 2 2 4 3 6 3 4" xfId="6382" xr:uid="{00000000-0005-0000-0000-000016190000}"/>
    <cellStyle name="20% - Accent1 2 2 4 3 6 4" xfId="6383" xr:uid="{00000000-0005-0000-0000-000017190000}"/>
    <cellStyle name="20% - Accent1 2 2 4 3 6 4 2" xfId="6384" xr:uid="{00000000-0005-0000-0000-000018190000}"/>
    <cellStyle name="20% - Accent1 2 2 4 3 6 4 2 2" xfId="6385" xr:uid="{00000000-0005-0000-0000-000019190000}"/>
    <cellStyle name="20% - Accent1 2 2 4 3 6 4 2 2 2" xfId="6386" xr:uid="{00000000-0005-0000-0000-00001A190000}"/>
    <cellStyle name="20% - Accent1 2 2 4 3 6 4 2 3" xfId="6387" xr:uid="{00000000-0005-0000-0000-00001B190000}"/>
    <cellStyle name="20% - Accent1 2 2 4 3 6 4 3" xfId="6388" xr:uid="{00000000-0005-0000-0000-00001C190000}"/>
    <cellStyle name="20% - Accent1 2 2 4 3 6 4 3 2" xfId="6389" xr:uid="{00000000-0005-0000-0000-00001D190000}"/>
    <cellStyle name="20% - Accent1 2 2 4 3 6 4 4" xfId="6390" xr:uid="{00000000-0005-0000-0000-00001E190000}"/>
    <cellStyle name="20% - Accent1 2 2 4 3 6 5" xfId="6391" xr:uid="{00000000-0005-0000-0000-00001F190000}"/>
    <cellStyle name="20% - Accent1 2 2 4 3 6 5 2" xfId="6392" xr:uid="{00000000-0005-0000-0000-000020190000}"/>
    <cellStyle name="20% - Accent1 2 2 4 3 6 5 2 2" xfId="6393" xr:uid="{00000000-0005-0000-0000-000021190000}"/>
    <cellStyle name="20% - Accent1 2 2 4 3 6 5 3" xfId="6394" xr:uid="{00000000-0005-0000-0000-000022190000}"/>
    <cellStyle name="20% - Accent1 2 2 4 3 6 6" xfId="6395" xr:uid="{00000000-0005-0000-0000-000023190000}"/>
    <cellStyle name="20% - Accent1 2 2 4 3 6 6 2" xfId="6396" xr:uid="{00000000-0005-0000-0000-000024190000}"/>
    <cellStyle name="20% - Accent1 2 2 4 3 6 6 2 2" xfId="6397" xr:uid="{00000000-0005-0000-0000-000025190000}"/>
    <cellStyle name="20% - Accent1 2 2 4 3 6 6 3" xfId="6398" xr:uid="{00000000-0005-0000-0000-000026190000}"/>
    <cellStyle name="20% - Accent1 2 2 4 3 6 7" xfId="6399" xr:uid="{00000000-0005-0000-0000-000027190000}"/>
    <cellStyle name="20% - Accent1 2 2 4 3 6 7 2" xfId="6400" xr:uid="{00000000-0005-0000-0000-000028190000}"/>
    <cellStyle name="20% - Accent1 2 2 4 3 6 8" xfId="6401" xr:uid="{00000000-0005-0000-0000-000029190000}"/>
    <cellStyle name="20% - Accent1 2 2 4 3 6 8 2" xfId="6402" xr:uid="{00000000-0005-0000-0000-00002A190000}"/>
    <cellStyle name="20% - Accent1 2 2 4 3 6 9" xfId="6403" xr:uid="{00000000-0005-0000-0000-00002B190000}"/>
    <cellStyle name="20% - Accent1 2 2 4 3 7" xfId="6404" xr:uid="{00000000-0005-0000-0000-00002C190000}"/>
    <cellStyle name="20% - Accent1 2 2 4 3 7 2" xfId="6405" xr:uid="{00000000-0005-0000-0000-00002D190000}"/>
    <cellStyle name="20% - Accent1 2 2 4 3 7 2 2" xfId="6406" xr:uid="{00000000-0005-0000-0000-00002E190000}"/>
    <cellStyle name="20% - Accent1 2 2 4 3 7 2 2 2" xfId="6407" xr:uid="{00000000-0005-0000-0000-00002F190000}"/>
    <cellStyle name="20% - Accent1 2 2 4 3 7 2 3" xfId="6408" xr:uid="{00000000-0005-0000-0000-000030190000}"/>
    <cellStyle name="20% - Accent1 2 2 4 3 7 3" xfId="6409" xr:uid="{00000000-0005-0000-0000-000031190000}"/>
    <cellStyle name="20% - Accent1 2 2 4 3 7 3 2" xfId="6410" xr:uid="{00000000-0005-0000-0000-000032190000}"/>
    <cellStyle name="20% - Accent1 2 2 4 3 7 4" xfId="6411" xr:uid="{00000000-0005-0000-0000-000033190000}"/>
    <cellStyle name="20% - Accent1 2 2 4 3 8" xfId="6412" xr:uid="{00000000-0005-0000-0000-000034190000}"/>
    <cellStyle name="20% - Accent1 2 2 4 3 8 2" xfId="6413" xr:uid="{00000000-0005-0000-0000-000035190000}"/>
    <cellStyle name="20% - Accent1 2 2 4 3 8 2 2" xfId="6414" xr:uid="{00000000-0005-0000-0000-000036190000}"/>
    <cellStyle name="20% - Accent1 2 2 4 3 8 2 2 2" xfId="6415" xr:uid="{00000000-0005-0000-0000-000037190000}"/>
    <cellStyle name="20% - Accent1 2 2 4 3 8 2 3" xfId="6416" xr:uid="{00000000-0005-0000-0000-000038190000}"/>
    <cellStyle name="20% - Accent1 2 2 4 3 8 3" xfId="6417" xr:uid="{00000000-0005-0000-0000-000039190000}"/>
    <cellStyle name="20% - Accent1 2 2 4 3 8 3 2" xfId="6418" xr:uid="{00000000-0005-0000-0000-00003A190000}"/>
    <cellStyle name="20% - Accent1 2 2 4 3 8 4" xfId="6419" xr:uid="{00000000-0005-0000-0000-00003B190000}"/>
    <cellStyle name="20% - Accent1 2 2 4 3 9" xfId="6420" xr:uid="{00000000-0005-0000-0000-00003C190000}"/>
    <cellStyle name="20% - Accent1 2 2 4 3 9 2" xfId="6421" xr:uid="{00000000-0005-0000-0000-00003D190000}"/>
    <cellStyle name="20% - Accent1 2 2 4 3 9 2 2" xfId="6422" xr:uid="{00000000-0005-0000-0000-00003E190000}"/>
    <cellStyle name="20% - Accent1 2 2 4 3 9 2 2 2" xfId="6423" xr:uid="{00000000-0005-0000-0000-00003F190000}"/>
    <cellStyle name="20% - Accent1 2 2 4 3 9 2 3" xfId="6424" xr:uid="{00000000-0005-0000-0000-000040190000}"/>
    <cellStyle name="20% - Accent1 2 2 4 3 9 3" xfId="6425" xr:uid="{00000000-0005-0000-0000-000041190000}"/>
    <cellStyle name="20% - Accent1 2 2 4 3 9 3 2" xfId="6426" xr:uid="{00000000-0005-0000-0000-000042190000}"/>
    <cellStyle name="20% - Accent1 2 2 4 3 9 4" xfId="6427" xr:uid="{00000000-0005-0000-0000-000043190000}"/>
    <cellStyle name="20% - Accent1 2 2 4 4" xfId="6428" xr:uid="{00000000-0005-0000-0000-000044190000}"/>
    <cellStyle name="20% - Accent1 2 2 4 4 10" xfId="6429" xr:uid="{00000000-0005-0000-0000-000045190000}"/>
    <cellStyle name="20% - Accent1 2 2 4 4 10 2" xfId="6430" xr:uid="{00000000-0005-0000-0000-000046190000}"/>
    <cellStyle name="20% - Accent1 2 2 4 4 11" xfId="6431" xr:uid="{00000000-0005-0000-0000-000047190000}"/>
    <cellStyle name="20% - Accent1 2 2 4 4 2" xfId="6432" xr:uid="{00000000-0005-0000-0000-000048190000}"/>
    <cellStyle name="20% - Accent1 2 2 4 4 2 2" xfId="6433" xr:uid="{00000000-0005-0000-0000-000049190000}"/>
    <cellStyle name="20% - Accent1 2 2 4 4 2 2 2" xfId="6434" xr:uid="{00000000-0005-0000-0000-00004A190000}"/>
    <cellStyle name="20% - Accent1 2 2 4 4 2 2 2 2" xfId="6435" xr:uid="{00000000-0005-0000-0000-00004B190000}"/>
    <cellStyle name="20% - Accent1 2 2 4 4 2 2 2 2 2" xfId="6436" xr:uid="{00000000-0005-0000-0000-00004C190000}"/>
    <cellStyle name="20% - Accent1 2 2 4 4 2 2 2 3" xfId="6437" xr:uid="{00000000-0005-0000-0000-00004D190000}"/>
    <cellStyle name="20% - Accent1 2 2 4 4 2 2 3" xfId="6438" xr:uid="{00000000-0005-0000-0000-00004E190000}"/>
    <cellStyle name="20% - Accent1 2 2 4 4 2 2 3 2" xfId="6439" xr:uid="{00000000-0005-0000-0000-00004F190000}"/>
    <cellStyle name="20% - Accent1 2 2 4 4 2 2 4" xfId="6440" xr:uid="{00000000-0005-0000-0000-000050190000}"/>
    <cellStyle name="20% - Accent1 2 2 4 4 2 3" xfId="6441" xr:uid="{00000000-0005-0000-0000-000051190000}"/>
    <cellStyle name="20% - Accent1 2 2 4 4 2 3 2" xfId="6442" xr:uid="{00000000-0005-0000-0000-000052190000}"/>
    <cellStyle name="20% - Accent1 2 2 4 4 2 3 2 2" xfId="6443" xr:uid="{00000000-0005-0000-0000-000053190000}"/>
    <cellStyle name="20% - Accent1 2 2 4 4 2 3 2 2 2" xfId="6444" xr:uid="{00000000-0005-0000-0000-000054190000}"/>
    <cellStyle name="20% - Accent1 2 2 4 4 2 3 2 3" xfId="6445" xr:uid="{00000000-0005-0000-0000-000055190000}"/>
    <cellStyle name="20% - Accent1 2 2 4 4 2 3 3" xfId="6446" xr:uid="{00000000-0005-0000-0000-000056190000}"/>
    <cellStyle name="20% - Accent1 2 2 4 4 2 3 3 2" xfId="6447" xr:uid="{00000000-0005-0000-0000-000057190000}"/>
    <cellStyle name="20% - Accent1 2 2 4 4 2 3 4" xfId="6448" xr:uid="{00000000-0005-0000-0000-000058190000}"/>
    <cellStyle name="20% - Accent1 2 2 4 4 2 4" xfId="6449" xr:uid="{00000000-0005-0000-0000-000059190000}"/>
    <cellStyle name="20% - Accent1 2 2 4 4 2 4 2" xfId="6450" xr:uid="{00000000-0005-0000-0000-00005A190000}"/>
    <cellStyle name="20% - Accent1 2 2 4 4 2 4 2 2" xfId="6451" xr:uid="{00000000-0005-0000-0000-00005B190000}"/>
    <cellStyle name="20% - Accent1 2 2 4 4 2 4 2 2 2" xfId="6452" xr:uid="{00000000-0005-0000-0000-00005C190000}"/>
    <cellStyle name="20% - Accent1 2 2 4 4 2 4 2 3" xfId="6453" xr:uid="{00000000-0005-0000-0000-00005D190000}"/>
    <cellStyle name="20% - Accent1 2 2 4 4 2 4 3" xfId="6454" xr:uid="{00000000-0005-0000-0000-00005E190000}"/>
    <cellStyle name="20% - Accent1 2 2 4 4 2 4 3 2" xfId="6455" xr:uid="{00000000-0005-0000-0000-00005F190000}"/>
    <cellStyle name="20% - Accent1 2 2 4 4 2 4 4" xfId="6456" xr:uid="{00000000-0005-0000-0000-000060190000}"/>
    <cellStyle name="20% - Accent1 2 2 4 4 2 5" xfId="6457" xr:uid="{00000000-0005-0000-0000-000061190000}"/>
    <cellStyle name="20% - Accent1 2 2 4 4 2 5 2" xfId="6458" xr:uid="{00000000-0005-0000-0000-000062190000}"/>
    <cellStyle name="20% - Accent1 2 2 4 4 2 5 2 2" xfId="6459" xr:uid="{00000000-0005-0000-0000-000063190000}"/>
    <cellStyle name="20% - Accent1 2 2 4 4 2 5 3" xfId="6460" xr:uid="{00000000-0005-0000-0000-000064190000}"/>
    <cellStyle name="20% - Accent1 2 2 4 4 2 6" xfId="6461" xr:uid="{00000000-0005-0000-0000-000065190000}"/>
    <cellStyle name="20% - Accent1 2 2 4 4 2 6 2" xfId="6462" xr:uid="{00000000-0005-0000-0000-000066190000}"/>
    <cellStyle name="20% - Accent1 2 2 4 4 2 6 2 2" xfId="6463" xr:uid="{00000000-0005-0000-0000-000067190000}"/>
    <cellStyle name="20% - Accent1 2 2 4 4 2 6 3" xfId="6464" xr:uid="{00000000-0005-0000-0000-000068190000}"/>
    <cellStyle name="20% - Accent1 2 2 4 4 2 7" xfId="6465" xr:uid="{00000000-0005-0000-0000-000069190000}"/>
    <cellStyle name="20% - Accent1 2 2 4 4 2 7 2" xfId="6466" xr:uid="{00000000-0005-0000-0000-00006A190000}"/>
    <cellStyle name="20% - Accent1 2 2 4 4 2 8" xfId="6467" xr:uid="{00000000-0005-0000-0000-00006B190000}"/>
    <cellStyle name="20% - Accent1 2 2 4 4 2 8 2" xfId="6468" xr:uid="{00000000-0005-0000-0000-00006C190000}"/>
    <cellStyle name="20% - Accent1 2 2 4 4 2 9" xfId="6469" xr:uid="{00000000-0005-0000-0000-00006D190000}"/>
    <cellStyle name="20% - Accent1 2 2 4 4 3" xfId="6470" xr:uid="{00000000-0005-0000-0000-00006E190000}"/>
    <cellStyle name="20% - Accent1 2 2 4 4 3 2" xfId="6471" xr:uid="{00000000-0005-0000-0000-00006F190000}"/>
    <cellStyle name="20% - Accent1 2 2 4 4 3 2 2" xfId="6472" xr:uid="{00000000-0005-0000-0000-000070190000}"/>
    <cellStyle name="20% - Accent1 2 2 4 4 3 2 2 2" xfId="6473" xr:uid="{00000000-0005-0000-0000-000071190000}"/>
    <cellStyle name="20% - Accent1 2 2 4 4 3 2 2 2 2" xfId="6474" xr:uid="{00000000-0005-0000-0000-000072190000}"/>
    <cellStyle name="20% - Accent1 2 2 4 4 3 2 2 3" xfId="6475" xr:uid="{00000000-0005-0000-0000-000073190000}"/>
    <cellStyle name="20% - Accent1 2 2 4 4 3 2 3" xfId="6476" xr:uid="{00000000-0005-0000-0000-000074190000}"/>
    <cellStyle name="20% - Accent1 2 2 4 4 3 2 3 2" xfId="6477" xr:uid="{00000000-0005-0000-0000-000075190000}"/>
    <cellStyle name="20% - Accent1 2 2 4 4 3 2 4" xfId="6478" xr:uid="{00000000-0005-0000-0000-000076190000}"/>
    <cellStyle name="20% - Accent1 2 2 4 4 3 3" xfId="6479" xr:uid="{00000000-0005-0000-0000-000077190000}"/>
    <cellStyle name="20% - Accent1 2 2 4 4 3 3 2" xfId="6480" xr:uid="{00000000-0005-0000-0000-000078190000}"/>
    <cellStyle name="20% - Accent1 2 2 4 4 3 3 2 2" xfId="6481" xr:uid="{00000000-0005-0000-0000-000079190000}"/>
    <cellStyle name="20% - Accent1 2 2 4 4 3 3 2 2 2" xfId="6482" xr:uid="{00000000-0005-0000-0000-00007A190000}"/>
    <cellStyle name="20% - Accent1 2 2 4 4 3 3 2 3" xfId="6483" xr:uid="{00000000-0005-0000-0000-00007B190000}"/>
    <cellStyle name="20% - Accent1 2 2 4 4 3 3 3" xfId="6484" xr:uid="{00000000-0005-0000-0000-00007C190000}"/>
    <cellStyle name="20% - Accent1 2 2 4 4 3 3 3 2" xfId="6485" xr:uid="{00000000-0005-0000-0000-00007D190000}"/>
    <cellStyle name="20% - Accent1 2 2 4 4 3 3 4" xfId="6486" xr:uid="{00000000-0005-0000-0000-00007E190000}"/>
    <cellStyle name="20% - Accent1 2 2 4 4 3 4" xfId="6487" xr:uid="{00000000-0005-0000-0000-00007F190000}"/>
    <cellStyle name="20% - Accent1 2 2 4 4 3 4 2" xfId="6488" xr:uid="{00000000-0005-0000-0000-000080190000}"/>
    <cellStyle name="20% - Accent1 2 2 4 4 3 4 2 2" xfId="6489" xr:uid="{00000000-0005-0000-0000-000081190000}"/>
    <cellStyle name="20% - Accent1 2 2 4 4 3 4 2 2 2" xfId="6490" xr:uid="{00000000-0005-0000-0000-000082190000}"/>
    <cellStyle name="20% - Accent1 2 2 4 4 3 4 2 3" xfId="6491" xr:uid="{00000000-0005-0000-0000-000083190000}"/>
    <cellStyle name="20% - Accent1 2 2 4 4 3 4 3" xfId="6492" xr:uid="{00000000-0005-0000-0000-000084190000}"/>
    <cellStyle name="20% - Accent1 2 2 4 4 3 4 3 2" xfId="6493" xr:uid="{00000000-0005-0000-0000-000085190000}"/>
    <cellStyle name="20% - Accent1 2 2 4 4 3 4 4" xfId="6494" xr:uid="{00000000-0005-0000-0000-000086190000}"/>
    <cellStyle name="20% - Accent1 2 2 4 4 3 5" xfId="6495" xr:uid="{00000000-0005-0000-0000-000087190000}"/>
    <cellStyle name="20% - Accent1 2 2 4 4 3 5 2" xfId="6496" xr:uid="{00000000-0005-0000-0000-000088190000}"/>
    <cellStyle name="20% - Accent1 2 2 4 4 3 5 2 2" xfId="6497" xr:uid="{00000000-0005-0000-0000-000089190000}"/>
    <cellStyle name="20% - Accent1 2 2 4 4 3 5 3" xfId="6498" xr:uid="{00000000-0005-0000-0000-00008A190000}"/>
    <cellStyle name="20% - Accent1 2 2 4 4 3 6" xfId="6499" xr:uid="{00000000-0005-0000-0000-00008B190000}"/>
    <cellStyle name="20% - Accent1 2 2 4 4 3 6 2" xfId="6500" xr:uid="{00000000-0005-0000-0000-00008C190000}"/>
    <cellStyle name="20% - Accent1 2 2 4 4 3 6 2 2" xfId="6501" xr:uid="{00000000-0005-0000-0000-00008D190000}"/>
    <cellStyle name="20% - Accent1 2 2 4 4 3 6 3" xfId="6502" xr:uid="{00000000-0005-0000-0000-00008E190000}"/>
    <cellStyle name="20% - Accent1 2 2 4 4 3 7" xfId="6503" xr:uid="{00000000-0005-0000-0000-00008F190000}"/>
    <cellStyle name="20% - Accent1 2 2 4 4 3 7 2" xfId="6504" xr:uid="{00000000-0005-0000-0000-000090190000}"/>
    <cellStyle name="20% - Accent1 2 2 4 4 3 8" xfId="6505" xr:uid="{00000000-0005-0000-0000-000091190000}"/>
    <cellStyle name="20% - Accent1 2 2 4 4 3 8 2" xfId="6506" xr:uid="{00000000-0005-0000-0000-000092190000}"/>
    <cellStyle name="20% - Accent1 2 2 4 4 3 9" xfId="6507" xr:uid="{00000000-0005-0000-0000-000093190000}"/>
    <cellStyle name="20% - Accent1 2 2 4 4 4" xfId="6508" xr:uid="{00000000-0005-0000-0000-000094190000}"/>
    <cellStyle name="20% - Accent1 2 2 4 4 4 2" xfId="6509" xr:uid="{00000000-0005-0000-0000-000095190000}"/>
    <cellStyle name="20% - Accent1 2 2 4 4 4 2 2" xfId="6510" xr:uid="{00000000-0005-0000-0000-000096190000}"/>
    <cellStyle name="20% - Accent1 2 2 4 4 4 2 2 2" xfId="6511" xr:uid="{00000000-0005-0000-0000-000097190000}"/>
    <cellStyle name="20% - Accent1 2 2 4 4 4 2 3" xfId="6512" xr:uid="{00000000-0005-0000-0000-000098190000}"/>
    <cellStyle name="20% - Accent1 2 2 4 4 4 3" xfId="6513" xr:uid="{00000000-0005-0000-0000-000099190000}"/>
    <cellStyle name="20% - Accent1 2 2 4 4 4 3 2" xfId="6514" xr:uid="{00000000-0005-0000-0000-00009A190000}"/>
    <cellStyle name="20% - Accent1 2 2 4 4 4 4" xfId="6515" xr:uid="{00000000-0005-0000-0000-00009B190000}"/>
    <cellStyle name="20% - Accent1 2 2 4 4 5" xfId="6516" xr:uid="{00000000-0005-0000-0000-00009C190000}"/>
    <cellStyle name="20% - Accent1 2 2 4 4 5 2" xfId="6517" xr:uid="{00000000-0005-0000-0000-00009D190000}"/>
    <cellStyle name="20% - Accent1 2 2 4 4 5 2 2" xfId="6518" xr:uid="{00000000-0005-0000-0000-00009E190000}"/>
    <cellStyle name="20% - Accent1 2 2 4 4 5 2 2 2" xfId="6519" xr:uid="{00000000-0005-0000-0000-00009F190000}"/>
    <cellStyle name="20% - Accent1 2 2 4 4 5 2 3" xfId="6520" xr:uid="{00000000-0005-0000-0000-0000A0190000}"/>
    <cellStyle name="20% - Accent1 2 2 4 4 5 3" xfId="6521" xr:uid="{00000000-0005-0000-0000-0000A1190000}"/>
    <cellStyle name="20% - Accent1 2 2 4 4 5 3 2" xfId="6522" xr:uid="{00000000-0005-0000-0000-0000A2190000}"/>
    <cellStyle name="20% - Accent1 2 2 4 4 5 4" xfId="6523" xr:uid="{00000000-0005-0000-0000-0000A3190000}"/>
    <cellStyle name="20% - Accent1 2 2 4 4 6" xfId="6524" xr:uid="{00000000-0005-0000-0000-0000A4190000}"/>
    <cellStyle name="20% - Accent1 2 2 4 4 6 2" xfId="6525" xr:uid="{00000000-0005-0000-0000-0000A5190000}"/>
    <cellStyle name="20% - Accent1 2 2 4 4 6 2 2" xfId="6526" xr:uid="{00000000-0005-0000-0000-0000A6190000}"/>
    <cellStyle name="20% - Accent1 2 2 4 4 6 2 2 2" xfId="6527" xr:uid="{00000000-0005-0000-0000-0000A7190000}"/>
    <cellStyle name="20% - Accent1 2 2 4 4 6 2 3" xfId="6528" xr:uid="{00000000-0005-0000-0000-0000A8190000}"/>
    <cellStyle name="20% - Accent1 2 2 4 4 6 3" xfId="6529" xr:uid="{00000000-0005-0000-0000-0000A9190000}"/>
    <cellStyle name="20% - Accent1 2 2 4 4 6 3 2" xfId="6530" xr:uid="{00000000-0005-0000-0000-0000AA190000}"/>
    <cellStyle name="20% - Accent1 2 2 4 4 6 4" xfId="6531" xr:uid="{00000000-0005-0000-0000-0000AB190000}"/>
    <cellStyle name="20% - Accent1 2 2 4 4 7" xfId="6532" xr:uid="{00000000-0005-0000-0000-0000AC190000}"/>
    <cellStyle name="20% - Accent1 2 2 4 4 7 2" xfId="6533" xr:uid="{00000000-0005-0000-0000-0000AD190000}"/>
    <cellStyle name="20% - Accent1 2 2 4 4 7 2 2" xfId="6534" xr:uid="{00000000-0005-0000-0000-0000AE190000}"/>
    <cellStyle name="20% - Accent1 2 2 4 4 7 3" xfId="6535" xr:uid="{00000000-0005-0000-0000-0000AF190000}"/>
    <cellStyle name="20% - Accent1 2 2 4 4 8" xfId="6536" xr:uid="{00000000-0005-0000-0000-0000B0190000}"/>
    <cellStyle name="20% - Accent1 2 2 4 4 8 2" xfId="6537" xr:uid="{00000000-0005-0000-0000-0000B1190000}"/>
    <cellStyle name="20% - Accent1 2 2 4 4 8 2 2" xfId="6538" xr:uid="{00000000-0005-0000-0000-0000B2190000}"/>
    <cellStyle name="20% - Accent1 2 2 4 4 8 3" xfId="6539" xr:uid="{00000000-0005-0000-0000-0000B3190000}"/>
    <cellStyle name="20% - Accent1 2 2 4 4 9" xfId="6540" xr:uid="{00000000-0005-0000-0000-0000B4190000}"/>
    <cellStyle name="20% - Accent1 2 2 4 4 9 2" xfId="6541" xr:uid="{00000000-0005-0000-0000-0000B5190000}"/>
    <cellStyle name="20% - Accent1 2 2 4 5" xfId="6542" xr:uid="{00000000-0005-0000-0000-0000B6190000}"/>
    <cellStyle name="20% - Accent1 2 2 4 5 10" xfId="6543" xr:uid="{00000000-0005-0000-0000-0000B7190000}"/>
    <cellStyle name="20% - Accent1 2 2 4 5 10 2" xfId="6544" xr:uid="{00000000-0005-0000-0000-0000B8190000}"/>
    <cellStyle name="20% - Accent1 2 2 4 5 11" xfId="6545" xr:uid="{00000000-0005-0000-0000-0000B9190000}"/>
    <cellStyle name="20% - Accent1 2 2 4 5 2" xfId="6546" xr:uid="{00000000-0005-0000-0000-0000BA190000}"/>
    <cellStyle name="20% - Accent1 2 2 4 5 2 2" xfId="6547" xr:uid="{00000000-0005-0000-0000-0000BB190000}"/>
    <cellStyle name="20% - Accent1 2 2 4 5 2 2 2" xfId="6548" xr:uid="{00000000-0005-0000-0000-0000BC190000}"/>
    <cellStyle name="20% - Accent1 2 2 4 5 2 2 2 2" xfId="6549" xr:uid="{00000000-0005-0000-0000-0000BD190000}"/>
    <cellStyle name="20% - Accent1 2 2 4 5 2 2 2 2 2" xfId="6550" xr:uid="{00000000-0005-0000-0000-0000BE190000}"/>
    <cellStyle name="20% - Accent1 2 2 4 5 2 2 2 3" xfId="6551" xr:uid="{00000000-0005-0000-0000-0000BF190000}"/>
    <cellStyle name="20% - Accent1 2 2 4 5 2 2 3" xfId="6552" xr:uid="{00000000-0005-0000-0000-0000C0190000}"/>
    <cellStyle name="20% - Accent1 2 2 4 5 2 2 3 2" xfId="6553" xr:uid="{00000000-0005-0000-0000-0000C1190000}"/>
    <cellStyle name="20% - Accent1 2 2 4 5 2 2 4" xfId="6554" xr:uid="{00000000-0005-0000-0000-0000C2190000}"/>
    <cellStyle name="20% - Accent1 2 2 4 5 2 3" xfId="6555" xr:uid="{00000000-0005-0000-0000-0000C3190000}"/>
    <cellStyle name="20% - Accent1 2 2 4 5 2 3 2" xfId="6556" xr:uid="{00000000-0005-0000-0000-0000C4190000}"/>
    <cellStyle name="20% - Accent1 2 2 4 5 2 3 2 2" xfId="6557" xr:uid="{00000000-0005-0000-0000-0000C5190000}"/>
    <cellStyle name="20% - Accent1 2 2 4 5 2 3 2 2 2" xfId="6558" xr:uid="{00000000-0005-0000-0000-0000C6190000}"/>
    <cellStyle name="20% - Accent1 2 2 4 5 2 3 2 3" xfId="6559" xr:uid="{00000000-0005-0000-0000-0000C7190000}"/>
    <cellStyle name="20% - Accent1 2 2 4 5 2 3 3" xfId="6560" xr:uid="{00000000-0005-0000-0000-0000C8190000}"/>
    <cellStyle name="20% - Accent1 2 2 4 5 2 3 3 2" xfId="6561" xr:uid="{00000000-0005-0000-0000-0000C9190000}"/>
    <cellStyle name="20% - Accent1 2 2 4 5 2 3 4" xfId="6562" xr:uid="{00000000-0005-0000-0000-0000CA190000}"/>
    <cellStyle name="20% - Accent1 2 2 4 5 2 4" xfId="6563" xr:uid="{00000000-0005-0000-0000-0000CB190000}"/>
    <cellStyle name="20% - Accent1 2 2 4 5 2 4 2" xfId="6564" xr:uid="{00000000-0005-0000-0000-0000CC190000}"/>
    <cellStyle name="20% - Accent1 2 2 4 5 2 4 2 2" xfId="6565" xr:uid="{00000000-0005-0000-0000-0000CD190000}"/>
    <cellStyle name="20% - Accent1 2 2 4 5 2 4 2 2 2" xfId="6566" xr:uid="{00000000-0005-0000-0000-0000CE190000}"/>
    <cellStyle name="20% - Accent1 2 2 4 5 2 4 2 3" xfId="6567" xr:uid="{00000000-0005-0000-0000-0000CF190000}"/>
    <cellStyle name="20% - Accent1 2 2 4 5 2 4 3" xfId="6568" xr:uid="{00000000-0005-0000-0000-0000D0190000}"/>
    <cellStyle name="20% - Accent1 2 2 4 5 2 4 3 2" xfId="6569" xr:uid="{00000000-0005-0000-0000-0000D1190000}"/>
    <cellStyle name="20% - Accent1 2 2 4 5 2 4 4" xfId="6570" xr:uid="{00000000-0005-0000-0000-0000D2190000}"/>
    <cellStyle name="20% - Accent1 2 2 4 5 2 5" xfId="6571" xr:uid="{00000000-0005-0000-0000-0000D3190000}"/>
    <cellStyle name="20% - Accent1 2 2 4 5 2 5 2" xfId="6572" xr:uid="{00000000-0005-0000-0000-0000D4190000}"/>
    <cellStyle name="20% - Accent1 2 2 4 5 2 5 2 2" xfId="6573" xr:uid="{00000000-0005-0000-0000-0000D5190000}"/>
    <cellStyle name="20% - Accent1 2 2 4 5 2 5 3" xfId="6574" xr:uid="{00000000-0005-0000-0000-0000D6190000}"/>
    <cellStyle name="20% - Accent1 2 2 4 5 2 6" xfId="6575" xr:uid="{00000000-0005-0000-0000-0000D7190000}"/>
    <cellStyle name="20% - Accent1 2 2 4 5 2 6 2" xfId="6576" xr:uid="{00000000-0005-0000-0000-0000D8190000}"/>
    <cellStyle name="20% - Accent1 2 2 4 5 2 6 2 2" xfId="6577" xr:uid="{00000000-0005-0000-0000-0000D9190000}"/>
    <cellStyle name="20% - Accent1 2 2 4 5 2 6 3" xfId="6578" xr:uid="{00000000-0005-0000-0000-0000DA190000}"/>
    <cellStyle name="20% - Accent1 2 2 4 5 2 7" xfId="6579" xr:uid="{00000000-0005-0000-0000-0000DB190000}"/>
    <cellStyle name="20% - Accent1 2 2 4 5 2 7 2" xfId="6580" xr:uid="{00000000-0005-0000-0000-0000DC190000}"/>
    <cellStyle name="20% - Accent1 2 2 4 5 2 8" xfId="6581" xr:uid="{00000000-0005-0000-0000-0000DD190000}"/>
    <cellStyle name="20% - Accent1 2 2 4 5 2 8 2" xfId="6582" xr:uid="{00000000-0005-0000-0000-0000DE190000}"/>
    <cellStyle name="20% - Accent1 2 2 4 5 2 9" xfId="6583" xr:uid="{00000000-0005-0000-0000-0000DF190000}"/>
    <cellStyle name="20% - Accent1 2 2 4 5 3" xfId="6584" xr:uid="{00000000-0005-0000-0000-0000E0190000}"/>
    <cellStyle name="20% - Accent1 2 2 4 5 3 2" xfId="6585" xr:uid="{00000000-0005-0000-0000-0000E1190000}"/>
    <cellStyle name="20% - Accent1 2 2 4 5 3 2 2" xfId="6586" xr:uid="{00000000-0005-0000-0000-0000E2190000}"/>
    <cellStyle name="20% - Accent1 2 2 4 5 3 2 2 2" xfId="6587" xr:uid="{00000000-0005-0000-0000-0000E3190000}"/>
    <cellStyle name="20% - Accent1 2 2 4 5 3 2 2 2 2" xfId="6588" xr:uid="{00000000-0005-0000-0000-0000E4190000}"/>
    <cellStyle name="20% - Accent1 2 2 4 5 3 2 2 3" xfId="6589" xr:uid="{00000000-0005-0000-0000-0000E5190000}"/>
    <cellStyle name="20% - Accent1 2 2 4 5 3 2 3" xfId="6590" xr:uid="{00000000-0005-0000-0000-0000E6190000}"/>
    <cellStyle name="20% - Accent1 2 2 4 5 3 2 3 2" xfId="6591" xr:uid="{00000000-0005-0000-0000-0000E7190000}"/>
    <cellStyle name="20% - Accent1 2 2 4 5 3 2 4" xfId="6592" xr:uid="{00000000-0005-0000-0000-0000E8190000}"/>
    <cellStyle name="20% - Accent1 2 2 4 5 3 3" xfId="6593" xr:uid="{00000000-0005-0000-0000-0000E9190000}"/>
    <cellStyle name="20% - Accent1 2 2 4 5 3 3 2" xfId="6594" xr:uid="{00000000-0005-0000-0000-0000EA190000}"/>
    <cellStyle name="20% - Accent1 2 2 4 5 3 3 2 2" xfId="6595" xr:uid="{00000000-0005-0000-0000-0000EB190000}"/>
    <cellStyle name="20% - Accent1 2 2 4 5 3 3 2 2 2" xfId="6596" xr:uid="{00000000-0005-0000-0000-0000EC190000}"/>
    <cellStyle name="20% - Accent1 2 2 4 5 3 3 2 3" xfId="6597" xr:uid="{00000000-0005-0000-0000-0000ED190000}"/>
    <cellStyle name="20% - Accent1 2 2 4 5 3 3 3" xfId="6598" xr:uid="{00000000-0005-0000-0000-0000EE190000}"/>
    <cellStyle name="20% - Accent1 2 2 4 5 3 3 3 2" xfId="6599" xr:uid="{00000000-0005-0000-0000-0000EF190000}"/>
    <cellStyle name="20% - Accent1 2 2 4 5 3 3 4" xfId="6600" xr:uid="{00000000-0005-0000-0000-0000F0190000}"/>
    <cellStyle name="20% - Accent1 2 2 4 5 3 4" xfId="6601" xr:uid="{00000000-0005-0000-0000-0000F1190000}"/>
    <cellStyle name="20% - Accent1 2 2 4 5 3 4 2" xfId="6602" xr:uid="{00000000-0005-0000-0000-0000F2190000}"/>
    <cellStyle name="20% - Accent1 2 2 4 5 3 4 2 2" xfId="6603" xr:uid="{00000000-0005-0000-0000-0000F3190000}"/>
    <cellStyle name="20% - Accent1 2 2 4 5 3 4 2 2 2" xfId="6604" xr:uid="{00000000-0005-0000-0000-0000F4190000}"/>
    <cellStyle name="20% - Accent1 2 2 4 5 3 4 2 3" xfId="6605" xr:uid="{00000000-0005-0000-0000-0000F5190000}"/>
    <cellStyle name="20% - Accent1 2 2 4 5 3 4 3" xfId="6606" xr:uid="{00000000-0005-0000-0000-0000F6190000}"/>
    <cellStyle name="20% - Accent1 2 2 4 5 3 4 3 2" xfId="6607" xr:uid="{00000000-0005-0000-0000-0000F7190000}"/>
    <cellStyle name="20% - Accent1 2 2 4 5 3 4 4" xfId="6608" xr:uid="{00000000-0005-0000-0000-0000F8190000}"/>
    <cellStyle name="20% - Accent1 2 2 4 5 3 5" xfId="6609" xr:uid="{00000000-0005-0000-0000-0000F9190000}"/>
    <cellStyle name="20% - Accent1 2 2 4 5 3 5 2" xfId="6610" xr:uid="{00000000-0005-0000-0000-0000FA190000}"/>
    <cellStyle name="20% - Accent1 2 2 4 5 3 5 2 2" xfId="6611" xr:uid="{00000000-0005-0000-0000-0000FB190000}"/>
    <cellStyle name="20% - Accent1 2 2 4 5 3 5 3" xfId="6612" xr:uid="{00000000-0005-0000-0000-0000FC190000}"/>
    <cellStyle name="20% - Accent1 2 2 4 5 3 6" xfId="6613" xr:uid="{00000000-0005-0000-0000-0000FD190000}"/>
    <cellStyle name="20% - Accent1 2 2 4 5 3 6 2" xfId="6614" xr:uid="{00000000-0005-0000-0000-0000FE190000}"/>
    <cellStyle name="20% - Accent1 2 2 4 5 3 6 2 2" xfId="6615" xr:uid="{00000000-0005-0000-0000-0000FF190000}"/>
    <cellStyle name="20% - Accent1 2 2 4 5 3 6 3" xfId="6616" xr:uid="{00000000-0005-0000-0000-0000001A0000}"/>
    <cellStyle name="20% - Accent1 2 2 4 5 3 7" xfId="6617" xr:uid="{00000000-0005-0000-0000-0000011A0000}"/>
    <cellStyle name="20% - Accent1 2 2 4 5 3 7 2" xfId="6618" xr:uid="{00000000-0005-0000-0000-0000021A0000}"/>
    <cellStyle name="20% - Accent1 2 2 4 5 3 8" xfId="6619" xr:uid="{00000000-0005-0000-0000-0000031A0000}"/>
    <cellStyle name="20% - Accent1 2 2 4 5 3 8 2" xfId="6620" xr:uid="{00000000-0005-0000-0000-0000041A0000}"/>
    <cellStyle name="20% - Accent1 2 2 4 5 3 9" xfId="6621" xr:uid="{00000000-0005-0000-0000-0000051A0000}"/>
    <cellStyle name="20% - Accent1 2 2 4 5 4" xfId="6622" xr:uid="{00000000-0005-0000-0000-0000061A0000}"/>
    <cellStyle name="20% - Accent1 2 2 4 5 4 2" xfId="6623" xr:uid="{00000000-0005-0000-0000-0000071A0000}"/>
    <cellStyle name="20% - Accent1 2 2 4 5 4 2 2" xfId="6624" xr:uid="{00000000-0005-0000-0000-0000081A0000}"/>
    <cellStyle name="20% - Accent1 2 2 4 5 4 2 2 2" xfId="6625" xr:uid="{00000000-0005-0000-0000-0000091A0000}"/>
    <cellStyle name="20% - Accent1 2 2 4 5 4 2 3" xfId="6626" xr:uid="{00000000-0005-0000-0000-00000A1A0000}"/>
    <cellStyle name="20% - Accent1 2 2 4 5 4 3" xfId="6627" xr:uid="{00000000-0005-0000-0000-00000B1A0000}"/>
    <cellStyle name="20% - Accent1 2 2 4 5 4 3 2" xfId="6628" xr:uid="{00000000-0005-0000-0000-00000C1A0000}"/>
    <cellStyle name="20% - Accent1 2 2 4 5 4 4" xfId="6629" xr:uid="{00000000-0005-0000-0000-00000D1A0000}"/>
    <cellStyle name="20% - Accent1 2 2 4 5 5" xfId="6630" xr:uid="{00000000-0005-0000-0000-00000E1A0000}"/>
    <cellStyle name="20% - Accent1 2 2 4 5 5 2" xfId="6631" xr:uid="{00000000-0005-0000-0000-00000F1A0000}"/>
    <cellStyle name="20% - Accent1 2 2 4 5 5 2 2" xfId="6632" xr:uid="{00000000-0005-0000-0000-0000101A0000}"/>
    <cellStyle name="20% - Accent1 2 2 4 5 5 2 2 2" xfId="6633" xr:uid="{00000000-0005-0000-0000-0000111A0000}"/>
    <cellStyle name="20% - Accent1 2 2 4 5 5 2 3" xfId="6634" xr:uid="{00000000-0005-0000-0000-0000121A0000}"/>
    <cellStyle name="20% - Accent1 2 2 4 5 5 3" xfId="6635" xr:uid="{00000000-0005-0000-0000-0000131A0000}"/>
    <cellStyle name="20% - Accent1 2 2 4 5 5 3 2" xfId="6636" xr:uid="{00000000-0005-0000-0000-0000141A0000}"/>
    <cellStyle name="20% - Accent1 2 2 4 5 5 4" xfId="6637" xr:uid="{00000000-0005-0000-0000-0000151A0000}"/>
    <cellStyle name="20% - Accent1 2 2 4 5 6" xfId="6638" xr:uid="{00000000-0005-0000-0000-0000161A0000}"/>
    <cellStyle name="20% - Accent1 2 2 4 5 6 2" xfId="6639" xr:uid="{00000000-0005-0000-0000-0000171A0000}"/>
    <cellStyle name="20% - Accent1 2 2 4 5 6 2 2" xfId="6640" xr:uid="{00000000-0005-0000-0000-0000181A0000}"/>
    <cellStyle name="20% - Accent1 2 2 4 5 6 2 2 2" xfId="6641" xr:uid="{00000000-0005-0000-0000-0000191A0000}"/>
    <cellStyle name="20% - Accent1 2 2 4 5 6 2 3" xfId="6642" xr:uid="{00000000-0005-0000-0000-00001A1A0000}"/>
    <cellStyle name="20% - Accent1 2 2 4 5 6 3" xfId="6643" xr:uid="{00000000-0005-0000-0000-00001B1A0000}"/>
    <cellStyle name="20% - Accent1 2 2 4 5 6 3 2" xfId="6644" xr:uid="{00000000-0005-0000-0000-00001C1A0000}"/>
    <cellStyle name="20% - Accent1 2 2 4 5 6 4" xfId="6645" xr:uid="{00000000-0005-0000-0000-00001D1A0000}"/>
    <cellStyle name="20% - Accent1 2 2 4 5 7" xfId="6646" xr:uid="{00000000-0005-0000-0000-00001E1A0000}"/>
    <cellStyle name="20% - Accent1 2 2 4 5 7 2" xfId="6647" xr:uid="{00000000-0005-0000-0000-00001F1A0000}"/>
    <cellStyle name="20% - Accent1 2 2 4 5 7 2 2" xfId="6648" xr:uid="{00000000-0005-0000-0000-0000201A0000}"/>
    <cellStyle name="20% - Accent1 2 2 4 5 7 3" xfId="6649" xr:uid="{00000000-0005-0000-0000-0000211A0000}"/>
    <cellStyle name="20% - Accent1 2 2 4 5 8" xfId="6650" xr:uid="{00000000-0005-0000-0000-0000221A0000}"/>
    <cellStyle name="20% - Accent1 2 2 4 5 8 2" xfId="6651" xr:uid="{00000000-0005-0000-0000-0000231A0000}"/>
    <cellStyle name="20% - Accent1 2 2 4 5 8 2 2" xfId="6652" xr:uid="{00000000-0005-0000-0000-0000241A0000}"/>
    <cellStyle name="20% - Accent1 2 2 4 5 8 3" xfId="6653" xr:uid="{00000000-0005-0000-0000-0000251A0000}"/>
    <cellStyle name="20% - Accent1 2 2 4 5 9" xfId="6654" xr:uid="{00000000-0005-0000-0000-0000261A0000}"/>
    <cellStyle name="20% - Accent1 2 2 4 5 9 2" xfId="6655" xr:uid="{00000000-0005-0000-0000-0000271A0000}"/>
    <cellStyle name="20% - Accent1 2 2 4 6" xfId="6656" xr:uid="{00000000-0005-0000-0000-0000281A0000}"/>
    <cellStyle name="20% - Accent1 2 2 4 6 10" xfId="6657" xr:uid="{00000000-0005-0000-0000-0000291A0000}"/>
    <cellStyle name="20% - Accent1 2 2 4 6 10 2" xfId="6658" xr:uid="{00000000-0005-0000-0000-00002A1A0000}"/>
    <cellStyle name="20% - Accent1 2 2 4 6 11" xfId="6659" xr:uid="{00000000-0005-0000-0000-00002B1A0000}"/>
    <cellStyle name="20% - Accent1 2 2 4 6 2" xfId="6660" xr:uid="{00000000-0005-0000-0000-00002C1A0000}"/>
    <cellStyle name="20% - Accent1 2 2 4 6 2 2" xfId="6661" xr:uid="{00000000-0005-0000-0000-00002D1A0000}"/>
    <cellStyle name="20% - Accent1 2 2 4 6 2 2 2" xfId="6662" xr:uid="{00000000-0005-0000-0000-00002E1A0000}"/>
    <cellStyle name="20% - Accent1 2 2 4 6 2 2 2 2" xfId="6663" xr:uid="{00000000-0005-0000-0000-00002F1A0000}"/>
    <cellStyle name="20% - Accent1 2 2 4 6 2 2 2 2 2" xfId="6664" xr:uid="{00000000-0005-0000-0000-0000301A0000}"/>
    <cellStyle name="20% - Accent1 2 2 4 6 2 2 2 3" xfId="6665" xr:uid="{00000000-0005-0000-0000-0000311A0000}"/>
    <cellStyle name="20% - Accent1 2 2 4 6 2 2 3" xfId="6666" xr:uid="{00000000-0005-0000-0000-0000321A0000}"/>
    <cellStyle name="20% - Accent1 2 2 4 6 2 2 3 2" xfId="6667" xr:uid="{00000000-0005-0000-0000-0000331A0000}"/>
    <cellStyle name="20% - Accent1 2 2 4 6 2 2 4" xfId="6668" xr:uid="{00000000-0005-0000-0000-0000341A0000}"/>
    <cellStyle name="20% - Accent1 2 2 4 6 2 3" xfId="6669" xr:uid="{00000000-0005-0000-0000-0000351A0000}"/>
    <cellStyle name="20% - Accent1 2 2 4 6 2 3 2" xfId="6670" xr:uid="{00000000-0005-0000-0000-0000361A0000}"/>
    <cellStyle name="20% - Accent1 2 2 4 6 2 3 2 2" xfId="6671" xr:uid="{00000000-0005-0000-0000-0000371A0000}"/>
    <cellStyle name="20% - Accent1 2 2 4 6 2 3 2 2 2" xfId="6672" xr:uid="{00000000-0005-0000-0000-0000381A0000}"/>
    <cellStyle name="20% - Accent1 2 2 4 6 2 3 2 3" xfId="6673" xr:uid="{00000000-0005-0000-0000-0000391A0000}"/>
    <cellStyle name="20% - Accent1 2 2 4 6 2 3 3" xfId="6674" xr:uid="{00000000-0005-0000-0000-00003A1A0000}"/>
    <cellStyle name="20% - Accent1 2 2 4 6 2 3 3 2" xfId="6675" xr:uid="{00000000-0005-0000-0000-00003B1A0000}"/>
    <cellStyle name="20% - Accent1 2 2 4 6 2 3 4" xfId="6676" xr:uid="{00000000-0005-0000-0000-00003C1A0000}"/>
    <cellStyle name="20% - Accent1 2 2 4 6 2 4" xfId="6677" xr:uid="{00000000-0005-0000-0000-00003D1A0000}"/>
    <cellStyle name="20% - Accent1 2 2 4 6 2 4 2" xfId="6678" xr:uid="{00000000-0005-0000-0000-00003E1A0000}"/>
    <cellStyle name="20% - Accent1 2 2 4 6 2 4 2 2" xfId="6679" xr:uid="{00000000-0005-0000-0000-00003F1A0000}"/>
    <cellStyle name="20% - Accent1 2 2 4 6 2 4 2 2 2" xfId="6680" xr:uid="{00000000-0005-0000-0000-0000401A0000}"/>
    <cellStyle name="20% - Accent1 2 2 4 6 2 4 2 3" xfId="6681" xr:uid="{00000000-0005-0000-0000-0000411A0000}"/>
    <cellStyle name="20% - Accent1 2 2 4 6 2 4 3" xfId="6682" xr:uid="{00000000-0005-0000-0000-0000421A0000}"/>
    <cellStyle name="20% - Accent1 2 2 4 6 2 4 3 2" xfId="6683" xr:uid="{00000000-0005-0000-0000-0000431A0000}"/>
    <cellStyle name="20% - Accent1 2 2 4 6 2 4 4" xfId="6684" xr:uid="{00000000-0005-0000-0000-0000441A0000}"/>
    <cellStyle name="20% - Accent1 2 2 4 6 2 5" xfId="6685" xr:uid="{00000000-0005-0000-0000-0000451A0000}"/>
    <cellStyle name="20% - Accent1 2 2 4 6 2 5 2" xfId="6686" xr:uid="{00000000-0005-0000-0000-0000461A0000}"/>
    <cellStyle name="20% - Accent1 2 2 4 6 2 5 2 2" xfId="6687" xr:uid="{00000000-0005-0000-0000-0000471A0000}"/>
    <cellStyle name="20% - Accent1 2 2 4 6 2 5 3" xfId="6688" xr:uid="{00000000-0005-0000-0000-0000481A0000}"/>
    <cellStyle name="20% - Accent1 2 2 4 6 2 6" xfId="6689" xr:uid="{00000000-0005-0000-0000-0000491A0000}"/>
    <cellStyle name="20% - Accent1 2 2 4 6 2 6 2" xfId="6690" xr:uid="{00000000-0005-0000-0000-00004A1A0000}"/>
    <cellStyle name="20% - Accent1 2 2 4 6 2 6 2 2" xfId="6691" xr:uid="{00000000-0005-0000-0000-00004B1A0000}"/>
    <cellStyle name="20% - Accent1 2 2 4 6 2 6 3" xfId="6692" xr:uid="{00000000-0005-0000-0000-00004C1A0000}"/>
    <cellStyle name="20% - Accent1 2 2 4 6 2 7" xfId="6693" xr:uid="{00000000-0005-0000-0000-00004D1A0000}"/>
    <cellStyle name="20% - Accent1 2 2 4 6 2 7 2" xfId="6694" xr:uid="{00000000-0005-0000-0000-00004E1A0000}"/>
    <cellStyle name="20% - Accent1 2 2 4 6 2 8" xfId="6695" xr:uid="{00000000-0005-0000-0000-00004F1A0000}"/>
    <cellStyle name="20% - Accent1 2 2 4 6 2 8 2" xfId="6696" xr:uid="{00000000-0005-0000-0000-0000501A0000}"/>
    <cellStyle name="20% - Accent1 2 2 4 6 2 9" xfId="6697" xr:uid="{00000000-0005-0000-0000-0000511A0000}"/>
    <cellStyle name="20% - Accent1 2 2 4 6 3" xfId="6698" xr:uid="{00000000-0005-0000-0000-0000521A0000}"/>
    <cellStyle name="20% - Accent1 2 2 4 6 3 2" xfId="6699" xr:uid="{00000000-0005-0000-0000-0000531A0000}"/>
    <cellStyle name="20% - Accent1 2 2 4 6 3 2 2" xfId="6700" xr:uid="{00000000-0005-0000-0000-0000541A0000}"/>
    <cellStyle name="20% - Accent1 2 2 4 6 3 2 2 2" xfId="6701" xr:uid="{00000000-0005-0000-0000-0000551A0000}"/>
    <cellStyle name="20% - Accent1 2 2 4 6 3 2 2 2 2" xfId="6702" xr:uid="{00000000-0005-0000-0000-0000561A0000}"/>
    <cellStyle name="20% - Accent1 2 2 4 6 3 2 2 3" xfId="6703" xr:uid="{00000000-0005-0000-0000-0000571A0000}"/>
    <cellStyle name="20% - Accent1 2 2 4 6 3 2 3" xfId="6704" xr:uid="{00000000-0005-0000-0000-0000581A0000}"/>
    <cellStyle name="20% - Accent1 2 2 4 6 3 2 3 2" xfId="6705" xr:uid="{00000000-0005-0000-0000-0000591A0000}"/>
    <cellStyle name="20% - Accent1 2 2 4 6 3 2 4" xfId="6706" xr:uid="{00000000-0005-0000-0000-00005A1A0000}"/>
    <cellStyle name="20% - Accent1 2 2 4 6 3 3" xfId="6707" xr:uid="{00000000-0005-0000-0000-00005B1A0000}"/>
    <cellStyle name="20% - Accent1 2 2 4 6 3 3 2" xfId="6708" xr:uid="{00000000-0005-0000-0000-00005C1A0000}"/>
    <cellStyle name="20% - Accent1 2 2 4 6 3 3 2 2" xfId="6709" xr:uid="{00000000-0005-0000-0000-00005D1A0000}"/>
    <cellStyle name="20% - Accent1 2 2 4 6 3 3 2 2 2" xfId="6710" xr:uid="{00000000-0005-0000-0000-00005E1A0000}"/>
    <cellStyle name="20% - Accent1 2 2 4 6 3 3 2 3" xfId="6711" xr:uid="{00000000-0005-0000-0000-00005F1A0000}"/>
    <cellStyle name="20% - Accent1 2 2 4 6 3 3 3" xfId="6712" xr:uid="{00000000-0005-0000-0000-0000601A0000}"/>
    <cellStyle name="20% - Accent1 2 2 4 6 3 3 3 2" xfId="6713" xr:uid="{00000000-0005-0000-0000-0000611A0000}"/>
    <cellStyle name="20% - Accent1 2 2 4 6 3 3 4" xfId="6714" xr:uid="{00000000-0005-0000-0000-0000621A0000}"/>
    <cellStyle name="20% - Accent1 2 2 4 6 3 4" xfId="6715" xr:uid="{00000000-0005-0000-0000-0000631A0000}"/>
    <cellStyle name="20% - Accent1 2 2 4 6 3 4 2" xfId="6716" xr:uid="{00000000-0005-0000-0000-0000641A0000}"/>
    <cellStyle name="20% - Accent1 2 2 4 6 3 4 2 2" xfId="6717" xr:uid="{00000000-0005-0000-0000-0000651A0000}"/>
    <cellStyle name="20% - Accent1 2 2 4 6 3 4 2 2 2" xfId="6718" xr:uid="{00000000-0005-0000-0000-0000661A0000}"/>
    <cellStyle name="20% - Accent1 2 2 4 6 3 4 2 3" xfId="6719" xr:uid="{00000000-0005-0000-0000-0000671A0000}"/>
    <cellStyle name="20% - Accent1 2 2 4 6 3 4 3" xfId="6720" xr:uid="{00000000-0005-0000-0000-0000681A0000}"/>
    <cellStyle name="20% - Accent1 2 2 4 6 3 4 3 2" xfId="6721" xr:uid="{00000000-0005-0000-0000-0000691A0000}"/>
    <cellStyle name="20% - Accent1 2 2 4 6 3 4 4" xfId="6722" xr:uid="{00000000-0005-0000-0000-00006A1A0000}"/>
    <cellStyle name="20% - Accent1 2 2 4 6 3 5" xfId="6723" xr:uid="{00000000-0005-0000-0000-00006B1A0000}"/>
    <cellStyle name="20% - Accent1 2 2 4 6 3 5 2" xfId="6724" xr:uid="{00000000-0005-0000-0000-00006C1A0000}"/>
    <cellStyle name="20% - Accent1 2 2 4 6 3 5 2 2" xfId="6725" xr:uid="{00000000-0005-0000-0000-00006D1A0000}"/>
    <cellStyle name="20% - Accent1 2 2 4 6 3 5 3" xfId="6726" xr:uid="{00000000-0005-0000-0000-00006E1A0000}"/>
    <cellStyle name="20% - Accent1 2 2 4 6 3 6" xfId="6727" xr:uid="{00000000-0005-0000-0000-00006F1A0000}"/>
    <cellStyle name="20% - Accent1 2 2 4 6 3 6 2" xfId="6728" xr:uid="{00000000-0005-0000-0000-0000701A0000}"/>
    <cellStyle name="20% - Accent1 2 2 4 6 3 6 2 2" xfId="6729" xr:uid="{00000000-0005-0000-0000-0000711A0000}"/>
    <cellStyle name="20% - Accent1 2 2 4 6 3 6 3" xfId="6730" xr:uid="{00000000-0005-0000-0000-0000721A0000}"/>
    <cellStyle name="20% - Accent1 2 2 4 6 3 7" xfId="6731" xr:uid="{00000000-0005-0000-0000-0000731A0000}"/>
    <cellStyle name="20% - Accent1 2 2 4 6 3 7 2" xfId="6732" xr:uid="{00000000-0005-0000-0000-0000741A0000}"/>
    <cellStyle name="20% - Accent1 2 2 4 6 3 8" xfId="6733" xr:uid="{00000000-0005-0000-0000-0000751A0000}"/>
    <cellStyle name="20% - Accent1 2 2 4 6 3 8 2" xfId="6734" xr:uid="{00000000-0005-0000-0000-0000761A0000}"/>
    <cellStyle name="20% - Accent1 2 2 4 6 3 9" xfId="6735" xr:uid="{00000000-0005-0000-0000-0000771A0000}"/>
    <cellStyle name="20% - Accent1 2 2 4 6 4" xfId="6736" xr:uid="{00000000-0005-0000-0000-0000781A0000}"/>
    <cellStyle name="20% - Accent1 2 2 4 6 4 2" xfId="6737" xr:uid="{00000000-0005-0000-0000-0000791A0000}"/>
    <cellStyle name="20% - Accent1 2 2 4 6 4 2 2" xfId="6738" xr:uid="{00000000-0005-0000-0000-00007A1A0000}"/>
    <cellStyle name="20% - Accent1 2 2 4 6 4 2 2 2" xfId="6739" xr:uid="{00000000-0005-0000-0000-00007B1A0000}"/>
    <cellStyle name="20% - Accent1 2 2 4 6 4 2 3" xfId="6740" xr:uid="{00000000-0005-0000-0000-00007C1A0000}"/>
    <cellStyle name="20% - Accent1 2 2 4 6 4 3" xfId="6741" xr:uid="{00000000-0005-0000-0000-00007D1A0000}"/>
    <cellStyle name="20% - Accent1 2 2 4 6 4 3 2" xfId="6742" xr:uid="{00000000-0005-0000-0000-00007E1A0000}"/>
    <cellStyle name="20% - Accent1 2 2 4 6 4 4" xfId="6743" xr:uid="{00000000-0005-0000-0000-00007F1A0000}"/>
    <cellStyle name="20% - Accent1 2 2 4 6 5" xfId="6744" xr:uid="{00000000-0005-0000-0000-0000801A0000}"/>
    <cellStyle name="20% - Accent1 2 2 4 6 5 2" xfId="6745" xr:uid="{00000000-0005-0000-0000-0000811A0000}"/>
    <cellStyle name="20% - Accent1 2 2 4 6 5 2 2" xfId="6746" xr:uid="{00000000-0005-0000-0000-0000821A0000}"/>
    <cellStyle name="20% - Accent1 2 2 4 6 5 2 2 2" xfId="6747" xr:uid="{00000000-0005-0000-0000-0000831A0000}"/>
    <cellStyle name="20% - Accent1 2 2 4 6 5 2 3" xfId="6748" xr:uid="{00000000-0005-0000-0000-0000841A0000}"/>
    <cellStyle name="20% - Accent1 2 2 4 6 5 3" xfId="6749" xr:uid="{00000000-0005-0000-0000-0000851A0000}"/>
    <cellStyle name="20% - Accent1 2 2 4 6 5 3 2" xfId="6750" xr:uid="{00000000-0005-0000-0000-0000861A0000}"/>
    <cellStyle name="20% - Accent1 2 2 4 6 5 4" xfId="6751" xr:uid="{00000000-0005-0000-0000-0000871A0000}"/>
    <cellStyle name="20% - Accent1 2 2 4 6 6" xfId="6752" xr:uid="{00000000-0005-0000-0000-0000881A0000}"/>
    <cellStyle name="20% - Accent1 2 2 4 6 6 2" xfId="6753" xr:uid="{00000000-0005-0000-0000-0000891A0000}"/>
    <cellStyle name="20% - Accent1 2 2 4 6 6 2 2" xfId="6754" xr:uid="{00000000-0005-0000-0000-00008A1A0000}"/>
    <cellStyle name="20% - Accent1 2 2 4 6 6 2 2 2" xfId="6755" xr:uid="{00000000-0005-0000-0000-00008B1A0000}"/>
    <cellStyle name="20% - Accent1 2 2 4 6 6 2 3" xfId="6756" xr:uid="{00000000-0005-0000-0000-00008C1A0000}"/>
    <cellStyle name="20% - Accent1 2 2 4 6 6 3" xfId="6757" xr:uid="{00000000-0005-0000-0000-00008D1A0000}"/>
    <cellStyle name="20% - Accent1 2 2 4 6 6 3 2" xfId="6758" xr:uid="{00000000-0005-0000-0000-00008E1A0000}"/>
    <cellStyle name="20% - Accent1 2 2 4 6 6 4" xfId="6759" xr:uid="{00000000-0005-0000-0000-00008F1A0000}"/>
    <cellStyle name="20% - Accent1 2 2 4 6 7" xfId="6760" xr:uid="{00000000-0005-0000-0000-0000901A0000}"/>
    <cellStyle name="20% - Accent1 2 2 4 6 7 2" xfId="6761" xr:uid="{00000000-0005-0000-0000-0000911A0000}"/>
    <cellStyle name="20% - Accent1 2 2 4 6 7 2 2" xfId="6762" xr:uid="{00000000-0005-0000-0000-0000921A0000}"/>
    <cellStyle name="20% - Accent1 2 2 4 6 7 3" xfId="6763" xr:uid="{00000000-0005-0000-0000-0000931A0000}"/>
    <cellStyle name="20% - Accent1 2 2 4 6 8" xfId="6764" xr:uid="{00000000-0005-0000-0000-0000941A0000}"/>
    <cellStyle name="20% - Accent1 2 2 4 6 8 2" xfId="6765" xr:uid="{00000000-0005-0000-0000-0000951A0000}"/>
    <cellStyle name="20% - Accent1 2 2 4 6 8 2 2" xfId="6766" xr:uid="{00000000-0005-0000-0000-0000961A0000}"/>
    <cellStyle name="20% - Accent1 2 2 4 6 8 3" xfId="6767" xr:uid="{00000000-0005-0000-0000-0000971A0000}"/>
    <cellStyle name="20% - Accent1 2 2 4 6 9" xfId="6768" xr:uid="{00000000-0005-0000-0000-0000981A0000}"/>
    <cellStyle name="20% - Accent1 2 2 4 6 9 2" xfId="6769" xr:uid="{00000000-0005-0000-0000-0000991A0000}"/>
    <cellStyle name="20% - Accent1 2 2 4 7" xfId="6770" xr:uid="{00000000-0005-0000-0000-00009A1A0000}"/>
    <cellStyle name="20% - Accent1 2 2 4 7 2" xfId="6771" xr:uid="{00000000-0005-0000-0000-00009B1A0000}"/>
    <cellStyle name="20% - Accent1 2 2 4 7 2 2" xfId="6772" xr:uid="{00000000-0005-0000-0000-00009C1A0000}"/>
    <cellStyle name="20% - Accent1 2 2 4 7 2 2 2" xfId="6773" xr:uid="{00000000-0005-0000-0000-00009D1A0000}"/>
    <cellStyle name="20% - Accent1 2 2 4 7 2 2 2 2" xfId="6774" xr:uid="{00000000-0005-0000-0000-00009E1A0000}"/>
    <cellStyle name="20% - Accent1 2 2 4 7 2 2 3" xfId="6775" xr:uid="{00000000-0005-0000-0000-00009F1A0000}"/>
    <cellStyle name="20% - Accent1 2 2 4 7 2 3" xfId="6776" xr:uid="{00000000-0005-0000-0000-0000A01A0000}"/>
    <cellStyle name="20% - Accent1 2 2 4 7 2 3 2" xfId="6777" xr:uid="{00000000-0005-0000-0000-0000A11A0000}"/>
    <cellStyle name="20% - Accent1 2 2 4 7 2 4" xfId="6778" xr:uid="{00000000-0005-0000-0000-0000A21A0000}"/>
    <cellStyle name="20% - Accent1 2 2 4 7 3" xfId="6779" xr:uid="{00000000-0005-0000-0000-0000A31A0000}"/>
    <cellStyle name="20% - Accent1 2 2 4 7 3 2" xfId="6780" xr:uid="{00000000-0005-0000-0000-0000A41A0000}"/>
    <cellStyle name="20% - Accent1 2 2 4 7 3 2 2" xfId="6781" xr:uid="{00000000-0005-0000-0000-0000A51A0000}"/>
    <cellStyle name="20% - Accent1 2 2 4 7 3 2 2 2" xfId="6782" xr:uid="{00000000-0005-0000-0000-0000A61A0000}"/>
    <cellStyle name="20% - Accent1 2 2 4 7 3 2 3" xfId="6783" xr:uid="{00000000-0005-0000-0000-0000A71A0000}"/>
    <cellStyle name="20% - Accent1 2 2 4 7 3 3" xfId="6784" xr:uid="{00000000-0005-0000-0000-0000A81A0000}"/>
    <cellStyle name="20% - Accent1 2 2 4 7 3 3 2" xfId="6785" xr:uid="{00000000-0005-0000-0000-0000A91A0000}"/>
    <cellStyle name="20% - Accent1 2 2 4 7 3 4" xfId="6786" xr:uid="{00000000-0005-0000-0000-0000AA1A0000}"/>
    <cellStyle name="20% - Accent1 2 2 4 7 4" xfId="6787" xr:uid="{00000000-0005-0000-0000-0000AB1A0000}"/>
    <cellStyle name="20% - Accent1 2 2 4 7 4 2" xfId="6788" xr:uid="{00000000-0005-0000-0000-0000AC1A0000}"/>
    <cellStyle name="20% - Accent1 2 2 4 7 4 2 2" xfId="6789" xr:uid="{00000000-0005-0000-0000-0000AD1A0000}"/>
    <cellStyle name="20% - Accent1 2 2 4 7 4 2 2 2" xfId="6790" xr:uid="{00000000-0005-0000-0000-0000AE1A0000}"/>
    <cellStyle name="20% - Accent1 2 2 4 7 4 2 3" xfId="6791" xr:uid="{00000000-0005-0000-0000-0000AF1A0000}"/>
    <cellStyle name="20% - Accent1 2 2 4 7 4 3" xfId="6792" xr:uid="{00000000-0005-0000-0000-0000B01A0000}"/>
    <cellStyle name="20% - Accent1 2 2 4 7 4 3 2" xfId="6793" xr:uid="{00000000-0005-0000-0000-0000B11A0000}"/>
    <cellStyle name="20% - Accent1 2 2 4 7 4 4" xfId="6794" xr:uid="{00000000-0005-0000-0000-0000B21A0000}"/>
    <cellStyle name="20% - Accent1 2 2 4 7 5" xfId="6795" xr:uid="{00000000-0005-0000-0000-0000B31A0000}"/>
    <cellStyle name="20% - Accent1 2 2 4 7 5 2" xfId="6796" xr:uid="{00000000-0005-0000-0000-0000B41A0000}"/>
    <cellStyle name="20% - Accent1 2 2 4 7 5 2 2" xfId="6797" xr:uid="{00000000-0005-0000-0000-0000B51A0000}"/>
    <cellStyle name="20% - Accent1 2 2 4 7 5 3" xfId="6798" xr:uid="{00000000-0005-0000-0000-0000B61A0000}"/>
    <cellStyle name="20% - Accent1 2 2 4 7 6" xfId="6799" xr:uid="{00000000-0005-0000-0000-0000B71A0000}"/>
    <cellStyle name="20% - Accent1 2 2 4 7 6 2" xfId="6800" xr:uid="{00000000-0005-0000-0000-0000B81A0000}"/>
    <cellStyle name="20% - Accent1 2 2 4 7 6 2 2" xfId="6801" xr:uid="{00000000-0005-0000-0000-0000B91A0000}"/>
    <cellStyle name="20% - Accent1 2 2 4 7 6 3" xfId="6802" xr:uid="{00000000-0005-0000-0000-0000BA1A0000}"/>
    <cellStyle name="20% - Accent1 2 2 4 7 7" xfId="6803" xr:uid="{00000000-0005-0000-0000-0000BB1A0000}"/>
    <cellStyle name="20% - Accent1 2 2 4 7 7 2" xfId="6804" xr:uid="{00000000-0005-0000-0000-0000BC1A0000}"/>
    <cellStyle name="20% - Accent1 2 2 4 7 8" xfId="6805" xr:uid="{00000000-0005-0000-0000-0000BD1A0000}"/>
    <cellStyle name="20% - Accent1 2 2 4 7 8 2" xfId="6806" xr:uid="{00000000-0005-0000-0000-0000BE1A0000}"/>
    <cellStyle name="20% - Accent1 2 2 4 7 9" xfId="6807" xr:uid="{00000000-0005-0000-0000-0000BF1A0000}"/>
    <cellStyle name="20% - Accent1 2 2 4 8" xfId="6808" xr:uid="{00000000-0005-0000-0000-0000C01A0000}"/>
    <cellStyle name="20% - Accent1 2 2 4 8 2" xfId="6809" xr:uid="{00000000-0005-0000-0000-0000C11A0000}"/>
    <cellStyle name="20% - Accent1 2 2 4 8 2 2" xfId="6810" xr:uid="{00000000-0005-0000-0000-0000C21A0000}"/>
    <cellStyle name="20% - Accent1 2 2 4 8 2 2 2" xfId="6811" xr:uid="{00000000-0005-0000-0000-0000C31A0000}"/>
    <cellStyle name="20% - Accent1 2 2 4 8 2 2 2 2" xfId="6812" xr:uid="{00000000-0005-0000-0000-0000C41A0000}"/>
    <cellStyle name="20% - Accent1 2 2 4 8 2 2 3" xfId="6813" xr:uid="{00000000-0005-0000-0000-0000C51A0000}"/>
    <cellStyle name="20% - Accent1 2 2 4 8 2 3" xfId="6814" xr:uid="{00000000-0005-0000-0000-0000C61A0000}"/>
    <cellStyle name="20% - Accent1 2 2 4 8 2 3 2" xfId="6815" xr:uid="{00000000-0005-0000-0000-0000C71A0000}"/>
    <cellStyle name="20% - Accent1 2 2 4 8 2 4" xfId="6816" xr:uid="{00000000-0005-0000-0000-0000C81A0000}"/>
    <cellStyle name="20% - Accent1 2 2 4 8 3" xfId="6817" xr:uid="{00000000-0005-0000-0000-0000C91A0000}"/>
    <cellStyle name="20% - Accent1 2 2 4 8 3 2" xfId="6818" xr:uid="{00000000-0005-0000-0000-0000CA1A0000}"/>
    <cellStyle name="20% - Accent1 2 2 4 8 3 2 2" xfId="6819" xr:uid="{00000000-0005-0000-0000-0000CB1A0000}"/>
    <cellStyle name="20% - Accent1 2 2 4 8 3 2 2 2" xfId="6820" xr:uid="{00000000-0005-0000-0000-0000CC1A0000}"/>
    <cellStyle name="20% - Accent1 2 2 4 8 3 2 3" xfId="6821" xr:uid="{00000000-0005-0000-0000-0000CD1A0000}"/>
    <cellStyle name="20% - Accent1 2 2 4 8 3 3" xfId="6822" xr:uid="{00000000-0005-0000-0000-0000CE1A0000}"/>
    <cellStyle name="20% - Accent1 2 2 4 8 3 3 2" xfId="6823" xr:uid="{00000000-0005-0000-0000-0000CF1A0000}"/>
    <cellStyle name="20% - Accent1 2 2 4 8 3 4" xfId="6824" xr:uid="{00000000-0005-0000-0000-0000D01A0000}"/>
    <cellStyle name="20% - Accent1 2 2 4 8 4" xfId="6825" xr:uid="{00000000-0005-0000-0000-0000D11A0000}"/>
    <cellStyle name="20% - Accent1 2 2 4 8 4 2" xfId="6826" xr:uid="{00000000-0005-0000-0000-0000D21A0000}"/>
    <cellStyle name="20% - Accent1 2 2 4 8 4 2 2" xfId="6827" xr:uid="{00000000-0005-0000-0000-0000D31A0000}"/>
    <cellStyle name="20% - Accent1 2 2 4 8 4 2 2 2" xfId="6828" xr:uid="{00000000-0005-0000-0000-0000D41A0000}"/>
    <cellStyle name="20% - Accent1 2 2 4 8 4 2 3" xfId="6829" xr:uid="{00000000-0005-0000-0000-0000D51A0000}"/>
    <cellStyle name="20% - Accent1 2 2 4 8 4 3" xfId="6830" xr:uid="{00000000-0005-0000-0000-0000D61A0000}"/>
    <cellStyle name="20% - Accent1 2 2 4 8 4 3 2" xfId="6831" xr:uid="{00000000-0005-0000-0000-0000D71A0000}"/>
    <cellStyle name="20% - Accent1 2 2 4 8 4 4" xfId="6832" xr:uid="{00000000-0005-0000-0000-0000D81A0000}"/>
    <cellStyle name="20% - Accent1 2 2 4 8 5" xfId="6833" xr:uid="{00000000-0005-0000-0000-0000D91A0000}"/>
    <cellStyle name="20% - Accent1 2 2 4 8 5 2" xfId="6834" xr:uid="{00000000-0005-0000-0000-0000DA1A0000}"/>
    <cellStyle name="20% - Accent1 2 2 4 8 5 2 2" xfId="6835" xr:uid="{00000000-0005-0000-0000-0000DB1A0000}"/>
    <cellStyle name="20% - Accent1 2 2 4 8 5 3" xfId="6836" xr:uid="{00000000-0005-0000-0000-0000DC1A0000}"/>
    <cellStyle name="20% - Accent1 2 2 4 8 6" xfId="6837" xr:uid="{00000000-0005-0000-0000-0000DD1A0000}"/>
    <cellStyle name="20% - Accent1 2 2 4 8 6 2" xfId="6838" xr:uid="{00000000-0005-0000-0000-0000DE1A0000}"/>
    <cellStyle name="20% - Accent1 2 2 4 8 6 2 2" xfId="6839" xr:uid="{00000000-0005-0000-0000-0000DF1A0000}"/>
    <cellStyle name="20% - Accent1 2 2 4 8 6 3" xfId="6840" xr:uid="{00000000-0005-0000-0000-0000E01A0000}"/>
    <cellStyle name="20% - Accent1 2 2 4 8 7" xfId="6841" xr:uid="{00000000-0005-0000-0000-0000E11A0000}"/>
    <cellStyle name="20% - Accent1 2 2 4 8 7 2" xfId="6842" xr:uid="{00000000-0005-0000-0000-0000E21A0000}"/>
    <cellStyle name="20% - Accent1 2 2 4 8 8" xfId="6843" xr:uid="{00000000-0005-0000-0000-0000E31A0000}"/>
    <cellStyle name="20% - Accent1 2 2 4 8 8 2" xfId="6844" xr:uid="{00000000-0005-0000-0000-0000E41A0000}"/>
    <cellStyle name="20% - Accent1 2 2 4 8 9" xfId="6845" xr:uid="{00000000-0005-0000-0000-0000E51A0000}"/>
    <cellStyle name="20% - Accent1 2 2 4 9" xfId="6846" xr:uid="{00000000-0005-0000-0000-0000E61A0000}"/>
    <cellStyle name="20% - Accent1 2 2 4 9 2" xfId="6847" xr:uid="{00000000-0005-0000-0000-0000E71A0000}"/>
    <cellStyle name="20% - Accent1 2 2 4 9 2 2" xfId="6848" xr:uid="{00000000-0005-0000-0000-0000E81A0000}"/>
    <cellStyle name="20% - Accent1 2 2 4 9 2 2 2" xfId="6849" xr:uid="{00000000-0005-0000-0000-0000E91A0000}"/>
    <cellStyle name="20% - Accent1 2 2 4 9 2 3" xfId="6850" xr:uid="{00000000-0005-0000-0000-0000EA1A0000}"/>
    <cellStyle name="20% - Accent1 2 2 4 9 3" xfId="6851" xr:uid="{00000000-0005-0000-0000-0000EB1A0000}"/>
    <cellStyle name="20% - Accent1 2 2 4 9 3 2" xfId="6852" xr:uid="{00000000-0005-0000-0000-0000EC1A0000}"/>
    <cellStyle name="20% - Accent1 2 2 4 9 4" xfId="6853" xr:uid="{00000000-0005-0000-0000-0000ED1A0000}"/>
    <cellStyle name="20% - Accent1 2 2 5" xfId="6854" xr:uid="{00000000-0005-0000-0000-0000EE1A0000}"/>
    <cellStyle name="20% - Accent1 2 2 5 10" xfId="6855" xr:uid="{00000000-0005-0000-0000-0000EF1A0000}"/>
    <cellStyle name="20% - Accent1 2 2 5 10 2" xfId="6856" xr:uid="{00000000-0005-0000-0000-0000F01A0000}"/>
    <cellStyle name="20% - Accent1 2 2 5 10 2 2" xfId="6857" xr:uid="{00000000-0005-0000-0000-0000F11A0000}"/>
    <cellStyle name="20% - Accent1 2 2 5 10 2 2 2" xfId="6858" xr:uid="{00000000-0005-0000-0000-0000F21A0000}"/>
    <cellStyle name="20% - Accent1 2 2 5 10 2 3" xfId="6859" xr:uid="{00000000-0005-0000-0000-0000F31A0000}"/>
    <cellStyle name="20% - Accent1 2 2 5 10 3" xfId="6860" xr:uid="{00000000-0005-0000-0000-0000F41A0000}"/>
    <cellStyle name="20% - Accent1 2 2 5 10 3 2" xfId="6861" xr:uid="{00000000-0005-0000-0000-0000F51A0000}"/>
    <cellStyle name="20% - Accent1 2 2 5 10 4" xfId="6862" xr:uid="{00000000-0005-0000-0000-0000F61A0000}"/>
    <cellStyle name="20% - Accent1 2 2 5 11" xfId="6863" xr:uid="{00000000-0005-0000-0000-0000F71A0000}"/>
    <cellStyle name="20% - Accent1 2 2 5 11 2" xfId="6864" xr:uid="{00000000-0005-0000-0000-0000F81A0000}"/>
    <cellStyle name="20% - Accent1 2 2 5 11 2 2" xfId="6865" xr:uid="{00000000-0005-0000-0000-0000F91A0000}"/>
    <cellStyle name="20% - Accent1 2 2 5 11 3" xfId="6866" xr:uid="{00000000-0005-0000-0000-0000FA1A0000}"/>
    <cellStyle name="20% - Accent1 2 2 5 12" xfId="6867" xr:uid="{00000000-0005-0000-0000-0000FB1A0000}"/>
    <cellStyle name="20% - Accent1 2 2 5 12 2" xfId="6868" xr:uid="{00000000-0005-0000-0000-0000FC1A0000}"/>
    <cellStyle name="20% - Accent1 2 2 5 12 2 2" xfId="6869" xr:uid="{00000000-0005-0000-0000-0000FD1A0000}"/>
    <cellStyle name="20% - Accent1 2 2 5 12 3" xfId="6870" xr:uid="{00000000-0005-0000-0000-0000FE1A0000}"/>
    <cellStyle name="20% - Accent1 2 2 5 13" xfId="6871" xr:uid="{00000000-0005-0000-0000-0000FF1A0000}"/>
    <cellStyle name="20% - Accent1 2 2 5 13 2" xfId="6872" xr:uid="{00000000-0005-0000-0000-0000001B0000}"/>
    <cellStyle name="20% - Accent1 2 2 5 14" xfId="6873" xr:uid="{00000000-0005-0000-0000-0000011B0000}"/>
    <cellStyle name="20% - Accent1 2 2 5 14 2" xfId="6874" xr:uid="{00000000-0005-0000-0000-0000021B0000}"/>
    <cellStyle name="20% - Accent1 2 2 5 15" xfId="6875" xr:uid="{00000000-0005-0000-0000-0000031B0000}"/>
    <cellStyle name="20% - Accent1 2 2 5 2" xfId="6876" xr:uid="{00000000-0005-0000-0000-0000041B0000}"/>
    <cellStyle name="20% - Accent1 2 2 5 2 10" xfId="6877" xr:uid="{00000000-0005-0000-0000-0000051B0000}"/>
    <cellStyle name="20% - Accent1 2 2 5 2 10 2" xfId="6878" xr:uid="{00000000-0005-0000-0000-0000061B0000}"/>
    <cellStyle name="20% - Accent1 2 2 5 2 10 2 2" xfId="6879" xr:uid="{00000000-0005-0000-0000-0000071B0000}"/>
    <cellStyle name="20% - Accent1 2 2 5 2 10 3" xfId="6880" xr:uid="{00000000-0005-0000-0000-0000081B0000}"/>
    <cellStyle name="20% - Accent1 2 2 5 2 11" xfId="6881" xr:uid="{00000000-0005-0000-0000-0000091B0000}"/>
    <cellStyle name="20% - Accent1 2 2 5 2 11 2" xfId="6882" xr:uid="{00000000-0005-0000-0000-00000A1B0000}"/>
    <cellStyle name="20% - Accent1 2 2 5 2 11 2 2" xfId="6883" xr:uid="{00000000-0005-0000-0000-00000B1B0000}"/>
    <cellStyle name="20% - Accent1 2 2 5 2 11 3" xfId="6884" xr:uid="{00000000-0005-0000-0000-00000C1B0000}"/>
    <cellStyle name="20% - Accent1 2 2 5 2 12" xfId="6885" xr:uid="{00000000-0005-0000-0000-00000D1B0000}"/>
    <cellStyle name="20% - Accent1 2 2 5 2 12 2" xfId="6886" xr:uid="{00000000-0005-0000-0000-00000E1B0000}"/>
    <cellStyle name="20% - Accent1 2 2 5 2 13" xfId="6887" xr:uid="{00000000-0005-0000-0000-00000F1B0000}"/>
    <cellStyle name="20% - Accent1 2 2 5 2 13 2" xfId="6888" xr:uid="{00000000-0005-0000-0000-0000101B0000}"/>
    <cellStyle name="20% - Accent1 2 2 5 2 14" xfId="6889" xr:uid="{00000000-0005-0000-0000-0000111B0000}"/>
    <cellStyle name="20% - Accent1 2 2 5 2 2" xfId="6890" xr:uid="{00000000-0005-0000-0000-0000121B0000}"/>
    <cellStyle name="20% - Accent1 2 2 5 2 2 10" xfId="6891" xr:uid="{00000000-0005-0000-0000-0000131B0000}"/>
    <cellStyle name="20% - Accent1 2 2 5 2 2 10 2" xfId="6892" xr:uid="{00000000-0005-0000-0000-0000141B0000}"/>
    <cellStyle name="20% - Accent1 2 2 5 2 2 11" xfId="6893" xr:uid="{00000000-0005-0000-0000-0000151B0000}"/>
    <cellStyle name="20% - Accent1 2 2 5 2 2 2" xfId="6894" xr:uid="{00000000-0005-0000-0000-0000161B0000}"/>
    <cellStyle name="20% - Accent1 2 2 5 2 2 2 2" xfId="6895" xr:uid="{00000000-0005-0000-0000-0000171B0000}"/>
    <cellStyle name="20% - Accent1 2 2 5 2 2 2 2 2" xfId="6896" xr:uid="{00000000-0005-0000-0000-0000181B0000}"/>
    <cellStyle name="20% - Accent1 2 2 5 2 2 2 2 2 2" xfId="6897" xr:uid="{00000000-0005-0000-0000-0000191B0000}"/>
    <cellStyle name="20% - Accent1 2 2 5 2 2 2 2 2 2 2" xfId="6898" xr:uid="{00000000-0005-0000-0000-00001A1B0000}"/>
    <cellStyle name="20% - Accent1 2 2 5 2 2 2 2 2 3" xfId="6899" xr:uid="{00000000-0005-0000-0000-00001B1B0000}"/>
    <cellStyle name="20% - Accent1 2 2 5 2 2 2 2 3" xfId="6900" xr:uid="{00000000-0005-0000-0000-00001C1B0000}"/>
    <cellStyle name="20% - Accent1 2 2 5 2 2 2 2 3 2" xfId="6901" xr:uid="{00000000-0005-0000-0000-00001D1B0000}"/>
    <cellStyle name="20% - Accent1 2 2 5 2 2 2 2 4" xfId="6902" xr:uid="{00000000-0005-0000-0000-00001E1B0000}"/>
    <cellStyle name="20% - Accent1 2 2 5 2 2 2 3" xfId="6903" xr:uid="{00000000-0005-0000-0000-00001F1B0000}"/>
    <cellStyle name="20% - Accent1 2 2 5 2 2 2 3 2" xfId="6904" xr:uid="{00000000-0005-0000-0000-0000201B0000}"/>
    <cellStyle name="20% - Accent1 2 2 5 2 2 2 3 2 2" xfId="6905" xr:uid="{00000000-0005-0000-0000-0000211B0000}"/>
    <cellStyle name="20% - Accent1 2 2 5 2 2 2 3 2 2 2" xfId="6906" xr:uid="{00000000-0005-0000-0000-0000221B0000}"/>
    <cellStyle name="20% - Accent1 2 2 5 2 2 2 3 2 3" xfId="6907" xr:uid="{00000000-0005-0000-0000-0000231B0000}"/>
    <cellStyle name="20% - Accent1 2 2 5 2 2 2 3 3" xfId="6908" xr:uid="{00000000-0005-0000-0000-0000241B0000}"/>
    <cellStyle name="20% - Accent1 2 2 5 2 2 2 3 3 2" xfId="6909" xr:uid="{00000000-0005-0000-0000-0000251B0000}"/>
    <cellStyle name="20% - Accent1 2 2 5 2 2 2 3 4" xfId="6910" xr:uid="{00000000-0005-0000-0000-0000261B0000}"/>
    <cellStyle name="20% - Accent1 2 2 5 2 2 2 4" xfId="6911" xr:uid="{00000000-0005-0000-0000-0000271B0000}"/>
    <cellStyle name="20% - Accent1 2 2 5 2 2 2 4 2" xfId="6912" xr:uid="{00000000-0005-0000-0000-0000281B0000}"/>
    <cellStyle name="20% - Accent1 2 2 5 2 2 2 4 2 2" xfId="6913" xr:uid="{00000000-0005-0000-0000-0000291B0000}"/>
    <cellStyle name="20% - Accent1 2 2 5 2 2 2 4 2 2 2" xfId="6914" xr:uid="{00000000-0005-0000-0000-00002A1B0000}"/>
    <cellStyle name="20% - Accent1 2 2 5 2 2 2 4 2 3" xfId="6915" xr:uid="{00000000-0005-0000-0000-00002B1B0000}"/>
    <cellStyle name="20% - Accent1 2 2 5 2 2 2 4 3" xfId="6916" xr:uid="{00000000-0005-0000-0000-00002C1B0000}"/>
    <cellStyle name="20% - Accent1 2 2 5 2 2 2 4 3 2" xfId="6917" xr:uid="{00000000-0005-0000-0000-00002D1B0000}"/>
    <cellStyle name="20% - Accent1 2 2 5 2 2 2 4 4" xfId="6918" xr:uid="{00000000-0005-0000-0000-00002E1B0000}"/>
    <cellStyle name="20% - Accent1 2 2 5 2 2 2 5" xfId="6919" xr:uid="{00000000-0005-0000-0000-00002F1B0000}"/>
    <cellStyle name="20% - Accent1 2 2 5 2 2 2 5 2" xfId="6920" xr:uid="{00000000-0005-0000-0000-0000301B0000}"/>
    <cellStyle name="20% - Accent1 2 2 5 2 2 2 5 2 2" xfId="6921" xr:uid="{00000000-0005-0000-0000-0000311B0000}"/>
    <cellStyle name="20% - Accent1 2 2 5 2 2 2 5 3" xfId="6922" xr:uid="{00000000-0005-0000-0000-0000321B0000}"/>
    <cellStyle name="20% - Accent1 2 2 5 2 2 2 6" xfId="6923" xr:uid="{00000000-0005-0000-0000-0000331B0000}"/>
    <cellStyle name="20% - Accent1 2 2 5 2 2 2 6 2" xfId="6924" xr:uid="{00000000-0005-0000-0000-0000341B0000}"/>
    <cellStyle name="20% - Accent1 2 2 5 2 2 2 6 2 2" xfId="6925" xr:uid="{00000000-0005-0000-0000-0000351B0000}"/>
    <cellStyle name="20% - Accent1 2 2 5 2 2 2 6 3" xfId="6926" xr:uid="{00000000-0005-0000-0000-0000361B0000}"/>
    <cellStyle name="20% - Accent1 2 2 5 2 2 2 7" xfId="6927" xr:uid="{00000000-0005-0000-0000-0000371B0000}"/>
    <cellStyle name="20% - Accent1 2 2 5 2 2 2 7 2" xfId="6928" xr:uid="{00000000-0005-0000-0000-0000381B0000}"/>
    <cellStyle name="20% - Accent1 2 2 5 2 2 2 8" xfId="6929" xr:uid="{00000000-0005-0000-0000-0000391B0000}"/>
    <cellStyle name="20% - Accent1 2 2 5 2 2 2 8 2" xfId="6930" xr:uid="{00000000-0005-0000-0000-00003A1B0000}"/>
    <cellStyle name="20% - Accent1 2 2 5 2 2 2 9" xfId="6931" xr:uid="{00000000-0005-0000-0000-00003B1B0000}"/>
    <cellStyle name="20% - Accent1 2 2 5 2 2 3" xfId="6932" xr:uid="{00000000-0005-0000-0000-00003C1B0000}"/>
    <cellStyle name="20% - Accent1 2 2 5 2 2 3 2" xfId="6933" xr:uid="{00000000-0005-0000-0000-00003D1B0000}"/>
    <cellStyle name="20% - Accent1 2 2 5 2 2 3 2 2" xfId="6934" xr:uid="{00000000-0005-0000-0000-00003E1B0000}"/>
    <cellStyle name="20% - Accent1 2 2 5 2 2 3 2 2 2" xfId="6935" xr:uid="{00000000-0005-0000-0000-00003F1B0000}"/>
    <cellStyle name="20% - Accent1 2 2 5 2 2 3 2 2 2 2" xfId="6936" xr:uid="{00000000-0005-0000-0000-0000401B0000}"/>
    <cellStyle name="20% - Accent1 2 2 5 2 2 3 2 2 3" xfId="6937" xr:uid="{00000000-0005-0000-0000-0000411B0000}"/>
    <cellStyle name="20% - Accent1 2 2 5 2 2 3 2 3" xfId="6938" xr:uid="{00000000-0005-0000-0000-0000421B0000}"/>
    <cellStyle name="20% - Accent1 2 2 5 2 2 3 2 3 2" xfId="6939" xr:uid="{00000000-0005-0000-0000-0000431B0000}"/>
    <cellStyle name="20% - Accent1 2 2 5 2 2 3 2 4" xfId="6940" xr:uid="{00000000-0005-0000-0000-0000441B0000}"/>
    <cellStyle name="20% - Accent1 2 2 5 2 2 3 3" xfId="6941" xr:uid="{00000000-0005-0000-0000-0000451B0000}"/>
    <cellStyle name="20% - Accent1 2 2 5 2 2 3 3 2" xfId="6942" xr:uid="{00000000-0005-0000-0000-0000461B0000}"/>
    <cellStyle name="20% - Accent1 2 2 5 2 2 3 3 2 2" xfId="6943" xr:uid="{00000000-0005-0000-0000-0000471B0000}"/>
    <cellStyle name="20% - Accent1 2 2 5 2 2 3 3 2 2 2" xfId="6944" xr:uid="{00000000-0005-0000-0000-0000481B0000}"/>
    <cellStyle name="20% - Accent1 2 2 5 2 2 3 3 2 3" xfId="6945" xr:uid="{00000000-0005-0000-0000-0000491B0000}"/>
    <cellStyle name="20% - Accent1 2 2 5 2 2 3 3 3" xfId="6946" xr:uid="{00000000-0005-0000-0000-00004A1B0000}"/>
    <cellStyle name="20% - Accent1 2 2 5 2 2 3 3 3 2" xfId="6947" xr:uid="{00000000-0005-0000-0000-00004B1B0000}"/>
    <cellStyle name="20% - Accent1 2 2 5 2 2 3 3 4" xfId="6948" xr:uid="{00000000-0005-0000-0000-00004C1B0000}"/>
    <cellStyle name="20% - Accent1 2 2 5 2 2 3 4" xfId="6949" xr:uid="{00000000-0005-0000-0000-00004D1B0000}"/>
    <cellStyle name="20% - Accent1 2 2 5 2 2 3 4 2" xfId="6950" xr:uid="{00000000-0005-0000-0000-00004E1B0000}"/>
    <cellStyle name="20% - Accent1 2 2 5 2 2 3 4 2 2" xfId="6951" xr:uid="{00000000-0005-0000-0000-00004F1B0000}"/>
    <cellStyle name="20% - Accent1 2 2 5 2 2 3 4 2 2 2" xfId="6952" xr:uid="{00000000-0005-0000-0000-0000501B0000}"/>
    <cellStyle name="20% - Accent1 2 2 5 2 2 3 4 2 3" xfId="6953" xr:uid="{00000000-0005-0000-0000-0000511B0000}"/>
    <cellStyle name="20% - Accent1 2 2 5 2 2 3 4 3" xfId="6954" xr:uid="{00000000-0005-0000-0000-0000521B0000}"/>
    <cellStyle name="20% - Accent1 2 2 5 2 2 3 4 3 2" xfId="6955" xr:uid="{00000000-0005-0000-0000-0000531B0000}"/>
    <cellStyle name="20% - Accent1 2 2 5 2 2 3 4 4" xfId="6956" xr:uid="{00000000-0005-0000-0000-0000541B0000}"/>
    <cellStyle name="20% - Accent1 2 2 5 2 2 3 5" xfId="6957" xr:uid="{00000000-0005-0000-0000-0000551B0000}"/>
    <cellStyle name="20% - Accent1 2 2 5 2 2 3 5 2" xfId="6958" xr:uid="{00000000-0005-0000-0000-0000561B0000}"/>
    <cellStyle name="20% - Accent1 2 2 5 2 2 3 5 2 2" xfId="6959" xr:uid="{00000000-0005-0000-0000-0000571B0000}"/>
    <cellStyle name="20% - Accent1 2 2 5 2 2 3 5 3" xfId="6960" xr:uid="{00000000-0005-0000-0000-0000581B0000}"/>
    <cellStyle name="20% - Accent1 2 2 5 2 2 3 6" xfId="6961" xr:uid="{00000000-0005-0000-0000-0000591B0000}"/>
    <cellStyle name="20% - Accent1 2 2 5 2 2 3 6 2" xfId="6962" xr:uid="{00000000-0005-0000-0000-00005A1B0000}"/>
    <cellStyle name="20% - Accent1 2 2 5 2 2 3 6 2 2" xfId="6963" xr:uid="{00000000-0005-0000-0000-00005B1B0000}"/>
    <cellStyle name="20% - Accent1 2 2 5 2 2 3 6 3" xfId="6964" xr:uid="{00000000-0005-0000-0000-00005C1B0000}"/>
    <cellStyle name="20% - Accent1 2 2 5 2 2 3 7" xfId="6965" xr:uid="{00000000-0005-0000-0000-00005D1B0000}"/>
    <cellStyle name="20% - Accent1 2 2 5 2 2 3 7 2" xfId="6966" xr:uid="{00000000-0005-0000-0000-00005E1B0000}"/>
    <cellStyle name="20% - Accent1 2 2 5 2 2 3 8" xfId="6967" xr:uid="{00000000-0005-0000-0000-00005F1B0000}"/>
    <cellStyle name="20% - Accent1 2 2 5 2 2 3 8 2" xfId="6968" xr:uid="{00000000-0005-0000-0000-0000601B0000}"/>
    <cellStyle name="20% - Accent1 2 2 5 2 2 3 9" xfId="6969" xr:uid="{00000000-0005-0000-0000-0000611B0000}"/>
    <cellStyle name="20% - Accent1 2 2 5 2 2 4" xfId="6970" xr:uid="{00000000-0005-0000-0000-0000621B0000}"/>
    <cellStyle name="20% - Accent1 2 2 5 2 2 4 2" xfId="6971" xr:uid="{00000000-0005-0000-0000-0000631B0000}"/>
    <cellStyle name="20% - Accent1 2 2 5 2 2 4 2 2" xfId="6972" xr:uid="{00000000-0005-0000-0000-0000641B0000}"/>
    <cellStyle name="20% - Accent1 2 2 5 2 2 4 2 2 2" xfId="6973" xr:uid="{00000000-0005-0000-0000-0000651B0000}"/>
    <cellStyle name="20% - Accent1 2 2 5 2 2 4 2 3" xfId="6974" xr:uid="{00000000-0005-0000-0000-0000661B0000}"/>
    <cellStyle name="20% - Accent1 2 2 5 2 2 4 3" xfId="6975" xr:uid="{00000000-0005-0000-0000-0000671B0000}"/>
    <cellStyle name="20% - Accent1 2 2 5 2 2 4 3 2" xfId="6976" xr:uid="{00000000-0005-0000-0000-0000681B0000}"/>
    <cellStyle name="20% - Accent1 2 2 5 2 2 4 4" xfId="6977" xr:uid="{00000000-0005-0000-0000-0000691B0000}"/>
    <cellStyle name="20% - Accent1 2 2 5 2 2 5" xfId="6978" xr:uid="{00000000-0005-0000-0000-00006A1B0000}"/>
    <cellStyle name="20% - Accent1 2 2 5 2 2 5 2" xfId="6979" xr:uid="{00000000-0005-0000-0000-00006B1B0000}"/>
    <cellStyle name="20% - Accent1 2 2 5 2 2 5 2 2" xfId="6980" xr:uid="{00000000-0005-0000-0000-00006C1B0000}"/>
    <cellStyle name="20% - Accent1 2 2 5 2 2 5 2 2 2" xfId="6981" xr:uid="{00000000-0005-0000-0000-00006D1B0000}"/>
    <cellStyle name="20% - Accent1 2 2 5 2 2 5 2 3" xfId="6982" xr:uid="{00000000-0005-0000-0000-00006E1B0000}"/>
    <cellStyle name="20% - Accent1 2 2 5 2 2 5 3" xfId="6983" xr:uid="{00000000-0005-0000-0000-00006F1B0000}"/>
    <cellStyle name="20% - Accent1 2 2 5 2 2 5 3 2" xfId="6984" xr:uid="{00000000-0005-0000-0000-0000701B0000}"/>
    <cellStyle name="20% - Accent1 2 2 5 2 2 5 4" xfId="6985" xr:uid="{00000000-0005-0000-0000-0000711B0000}"/>
    <cellStyle name="20% - Accent1 2 2 5 2 2 6" xfId="6986" xr:uid="{00000000-0005-0000-0000-0000721B0000}"/>
    <cellStyle name="20% - Accent1 2 2 5 2 2 6 2" xfId="6987" xr:uid="{00000000-0005-0000-0000-0000731B0000}"/>
    <cellStyle name="20% - Accent1 2 2 5 2 2 6 2 2" xfId="6988" xr:uid="{00000000-0005-0000-0000-0000741B0000}"/>
    <cellStyle name="20% - Accent1 2 2 5 2 2 6 2 2 2" xfId="6989" xr:uid="{00000000-0005-0000-0000-0000751B0000}"/>
    <cellStyle name="20% - Accent1 2 2 5 2 2 6 2 3" xfId="6990" xr:uid="{00000000-0005-0000-0000-0000761B0000}"/>
    <cellStyle name="20% - Accent1 2 2 5 2 2 6 3" xfId="6991" xr:uid="{00000000-0005-0000-0000-0000771B0000}"/>
    <cellStyle name="20% - Accent1 2 2 5 2 2 6 3 2" xfId="6992" xr:uid="{00000000-0005-0000-0000-0000781B0000}"/>
    <cellStyle name="20% - Accent1 2 2 5 2 2 6 4" xfId="6993" xr:uid="{00000000-0005-0000-0000-0000791B0000}"/>
    <cellStyle name="20% - Accent1 2 2 5 2 2 7" xfId="6994" xr:uid="{00000000-0005-0000-0000-00007A1B0000}"/>
    <cellStyle name="20% - Accent1 2 2 5 2 2 7 2" xfId="6995" xr:uid="{00000000-0005-0000-0000-00007B1B0000}"/>
    <cellStyle name="20% - Accent1 2 2 5 2 2 7 2 2" xfId="6996" xr:uid="{00000000-0005-0000-0000-00007C1B0000}"/>
    <cellStyle name="20% - Accent1 2 2 5 2 2 7 3" xfId="6997" xr:uid="{00000000-0005-0000-0000-00007D1B0000}"/>
    <cellStyle name="20% - Accent1 2 2 5 2 2 8" xfId="6998" xr:uid="{00000000-0005-0000-0000-00007E1B0000}"/>
    <cellStyle name="20% - Accent1 2 2 5 2 2 8 2" xfId="6999" xr:uid="{00000000-0005-0000-0000-00007F1B0000}"/>
    <cellStyle name="20% - Accent1 2 2 5 2 2 8 2 2" xfId="7000" xr:uid="{00000000-0005-0000-0000-0000801B0000}"/>
    <cellStyle name="20% - Accent1 2 2 5 2 2 8 3" xfId="7001" xr:uid="{00000000-0005-0000-0000-0000811B0000}"/>
    <cellStyle name="20% - Accent1 2 2 5 2 2 9" xfId="7002" xr:uid="{00000000-0005-0000-0000-0000821B0000}"/>
    <cellStyle name="20% - Accent1 2 2 5 2 2 9 2" xfId="7003" xr:uid="{00000000-0005-0000-0000-0000831B0000}"/>
    <cellStyle name="20% - Accent1 2 2 5 2 3" xfId="7004" xr:uid="{00000000-0005-0000-0000-0000841B0000}"/>
    <cellStyle name="20% - Accent1 2 2 5 2 3 10" xfId="7005" xr:uid="{00000000-0005-0000-0000-0000851B0000}"/>
    <cellStyle name="20% - Accent1 2 2 5 2 3 10 2" xfId="7006" xr:uid="{00000000-0005-0000-0000-0000861B0000}"/>
    <cellStyle name="20% - Accent1 2 2 5 2 3 11" xfId="7007" xr:uid="{00000000-0005-0000-0000-0000871B0000}"/>
    <cellStyle name="20% - Accent1 2 2 5 2 3 2" xfId="7008" xr:uid="{00000000-0005-0000-0000-0000881B0000}"/>
    <cellStyle name="20% - Accent1 2 2 5 2 3 2 2" xfId="7009" xr:uid="{00000000-0005-0000-0000-0000891B0000}"/>
    <cellStyle name="20% - Accent1 2 2 5 2 3 2 2 2" xfId="7010" xr:uid="{00000000-0005-0000-0000-00008A1B0000}"/>
    <cellStyle name="20% - Accent1 2 2 5 2 3 2 2 2 2" xfId="7011" xr:uid="{00000000-0005-0000-0000-00008B1B0000}"/>
    <cellStyle name="20% - Accent1 2 2 5 2 3 2 2 2 2 2" xfId="7012" xr:uid="{00000000-0005-0000-0000-00008C1B0000}"/>
    <cellStyle name="20% - Accent1 2 2 5 2 3 2 2 2 3" xfId="7013" xr:uid="{00000000-0005-0000-0000-00008D1B0000}"/>
    <cellStyle name="20% - Accent1 2 2 5 2 3 2 2 3" xfId="7014" xr:uid="{00000000-0005-0000-0000-00008E1B0000}"/>
    <cellStyle name="20% - Accent1 2 2 5 2 3 2 2 3 2" xfId="7015" xr:uid="{00000000-0005-0000-0000-00008F1B0000}"/>
    <cellStyle name="20% - Accent1 2 2 5 2 3 2 2 4" xfId="7016" xr:uid="{00000000-0005-0000-0000-0000901B0000}"/>
    <cellStyle name="20% - Accent1 2 2 5 2 3 2 3" xfId="7017" xr:uid="{00000000-0005-0000-0000-0000911B0000}"/>
    <cellStyle name="20% - Accent1 2 2 5 2 3 2 3 2" xfId="7018" xr:uid="{00000000-0005-0000-0000-0000921B0000}"/>
    <cellStyle name="20% - Accent1 2 2 5 2 3 2 3 2 2" xfId="7019" xr:uid="{00000000-0005-0000-0000-0000931B0000}"/>
    <cellStyle name="20% - Accent1 2 2 5 2 3 2 3 2 2 2" xfId="7020" xr:uid="{00000000-0005-0000-0000-0000941B0000}"/>
    <cellStyle name="20% - Accent1 2 2 5 2 3 2 3 2 3" xfId="7021" xr:uid="{00000000-0005-0000-0000-0000951B0000}"/>
    <cellStyle name="20% - Accent1 2 2 5 2 3 2 3 3" xfId="7022" xr:uid="{00000000-0005-0000-0000-0000961B0000}"/>
    <cellStyle name="20% - Accent1 2 2 5 2 3 2 3 3 2" xfId="7023" xr:uid="{00000000-0005-0000-0000-0000971B0000}"/>
    <cellStyle name="20% - Accent1 2 2 5 2 3 2 3 4" xfId="7024" xr:uid="{00000000-0005-0000-0000-0000981B0000}"/>
    <cellStyle name="20% - Accent1 2 2 5 2 3 2 4" xfId="7025" xr:uid="{00000000-0005-0000-0000-0000991B0000}"/>
    <cellStyle name="20% - Accent1 2 2 5 2 3 2 4 2" xfId="7026" xr:uid="{00000000-0005-0000-0000-00009A1B0000}"/>
    <cellStyle name="20% - Accent1 2 2 5 2 3 2 4 2 2" xfId="7027" xr:uid="{00000000-0005-0000-0000-00009B1B0000}"/>
    <cellStyle name="20% - Accent1 2 2 5 2 3 2 4 2 2 2" xfId="7028" xr:uid="{00000000-0005-0000-0000-00009C1B0000}"/>
    <cellStyle name="20% - Accent1 2 2 5 2 3 2 4 2 3" xfId="7029" xr:uid="{00000000-0005-0000-0000-00009D1B0000}"/>
    <cellStyle name="20% - Accent1 2 2 5 2 3 2 4 3" xfId="7030" xr:uid="{00000000-0005-0000-0000-00009E1B0000}"/>
    <cellStyle name="20% - Accent1 2 2 5 2 3 2 4 3 2" xfId="7031" xr:uid="{00000000-0005-0000-0000-00009F1B0000}"/>
    <cellStyle name="20% - Accent1 2 2 5 2 3 2 4 4" xfId="7032" xr:uid="{00000000-0005-0000-0000-0000A01B0000}"/>
    <cellStyle name="20% - Accent1 2 2 5 2 3 2 5" xfId="7033" xr:uid="{00000000-0005-0000-0000-0000A11B0000}"/>
    <cellStyle name="20% - Accent1 2 2 5 2 3 2 5 2" xfId="7034" xr:uid="{00000000-0005-0000-0000-0000A21B0000}"/>
    <cellStyle name="20% - Accent1 2 2 5 2 3 2 5 2 2" xfId="7035" xr:uid="{00000000-0005-0000-0000-0000A31B0000}"/>
    <cellStyle name="20% - Accent1 2 2 5 2 3 2 5 3" xfId="7036" xr:uid="{00000000-0005-0000-0000-0000A41B0000}"/>
    <cellStyle name="20% - Accent1 2 2 5 2 3 2 6" xfId="7037" xr:uid="{00000000-0005-0000-0000-0000A51B0000}"/>
    <cellStyle name="20% - Accent1 2 2 5 2 3 2 6 2" xfId="7038" xr:uid="{00000000-0005-0000-0000-0000A61B0000}"/>
    <cellStyle name="20% - Accent1 2 2 5 2 3 2 6 2 2" xfId="7039" xr:uid="{00000000-0005-0000-0000-0000A71B0000}"/>
    <cellStyle name="20% - Accent1 2 2 5 2 3 2 6 3" xfId="7040" xr:uid="{00000000-0005-0000-0000-0000A81B0000}"/>
    <cellStyle name="20% - Accent1 2 2 5 2 3 2 7" xfId="7041" xr:uid="{00000000-0005-0000-0000-0000A91B0000}"/>
    <cellStyle name="20% - Accent1 2 2 5 2 3 2 7 2" xfId="7042" xr:uid="{00000000-0005-0000-0000-0000AA1B0000}"/>
    <cellStyle name="20% - Accent1 2 2 5 2 3 2 8" xfId="7043" xr:uid="{00000000-0005-0000-0000-0000AB1B0000}"/>
    <cellStyle name="20% - Accent1 2 2 5 2 3 2 8 2" xfId="7044" xr:uid="{00000000-0005-0000-0000-0000AC1B0000}"/>
    <cellStyle name="20% - Accent1 2 2 5 2 3 2 9" xfId="7045" xr:uid="{00000000-0005-0000-0000-0000AD1B0000}"/>
    <cellStyle name="20% - Accent1 2 2 5 2 3 3" xfId="7046" xr:uid="{00000000-0005-0000-0000-0000AE1B0000}"/>
    <cellStyle name="20% - Accent1 2 2 5 2 3 3 2" xfId="7047" xr:uid="{00000000-0005-0000-0000-0000AF1B0000}"/>
    <cellStyle name="20% - Accent1 2 2 5 2 3 3 2 2" xfId="7048" xr:uid="{00000000-0005-0000-0000-0000B01B0000}"/>
    <cellStyle name="20% - Accent1 2 2 5 2 3 3 2 2 2" xfId="7049" xr:uid="{00000000-0005-0000-0000-0000B11B0000}"/>
    <cellStyle name="20% - Accent1 2 2 5 2 3 3 2 2 2 2" xfId="7050" xr:uid="{00000000-0005-0000-0000-0000B21B0000}"/>
    <cellStyle name="20% - Accent1 2 2 5 2 3 3 2 2 3" xfId="7051" xr:uid="{00000000-0005-0000-0000-0000B31B0000}"/>
    <cellStyle name="20% - Accent1 2 2 5 2 3 3 2 3" xfId="7052" xr:uid="{00000000-0005-0000-0000-0000B41B0000}"/>
    <cellStyle name="20% - Accent1 2 2 5 2 3 3 2 3 2" xfId="7053" xr:uid="{00000000-0005-0000-0000-0000B51B0000}"/>
    <cellStyle name="20% - Accent1 2 2 5 2 3 3 2 4" xfId="7054" xr:uid="{00000000-0005-0000-0000-0000B61B0000}"/>
    <cellStyle name="20% - Accent1 2 2 5 2 3 3 3" xfId="7055" xr:uid="{00000000-0005-0000-0000-0000B71B0000}"/>
    <cellStyle name="20% - Accent1 2 2 5 2 3 3 3 2" xfId="7056" xr:uid="{00000000-0005-0000-0000-0000B81B0000}"/>
    <cellStyle name="20% - Accent1 2 2 5 2 3 3 3 2 2" xfId="7057" xr:uid="{00000000-0005-0000-0000-0000B91B0000}"/>
    <cellStyle name="20% - Accent1 2 2 5 2 3 3 3 2 2 2" xfId="7058" xr:uid="{00000000-0005-0000-0000-0000BA1B0000}"/>
    <cellStyle name="20% - Accent1 2 2 5 2 3 3 3 2 3" xfId="7059" xr:uid="{00000000-0005-0000-0000-0000BB1B0000}"/>
    <cellStyle name="20% - Accent1 2 2 5 2 3 3 3 3" xfId="7060" xr:uid="{00000000-0005-0000-0000-0000BC1B0000}"/>
    <cellStyle name="20% - Accent1 2 2 5 2 3 3 3 3 2" xfId="7061" xr:uid="{00000000-0005-0000-0000-0000BD1B0000}"/>
    <cellStyle name="20% - Accent1 2 2 5 2 3 3 3 4" xfId="7062" xr:uid="{00000000-0005-0000-0000-0000BE1B0000}"/>
    <cellStyle name="20% - Accent1 2 2 5 2 3 3 4" xfId="7063" xr:uid="{00000000-0005-0000-0000-0000BF1B0000}"/>
    <cellStyle name="20% - Accent1 2 2 5 2 3 3 4 2" xfId="7064" xr:uid="{00000000-0005-0000-0000-0000C01B0000}"/>
    <cellStyle name="20% - Accent1 2 2 5 2 3 3 4 2 2" xfId="7065" xr:uid="{00000000-0005-0000-0000-0000C11B0000}"/>
    <cellStyle name="20% - Accent1 2 2 5 2 3 3 4 2 2 2" xfId="7066" xr:uid="{00000000-0005-0000-0000-0000C21B0000}"/>
    <cellStyle name="20% - Accent1 2 2 5 2 3 3 4 2 3" xfId="7067" xr:uid="{00000000-0005-0000-0000-0000C31B0000}"/>
    <cellStyle name="20% - Accent1 2 2 5 2 3 3 4 3" xfId="7068" xr:uid="{00000000-0005-0000-0000-0000C41B0000}"/>
    <cellStyle name="20% - Accent1 2 2 5 2 3 3 4 3 2" xfId="7069" xr:uid="{00000000-0005-0000-0000-0000C51B0000}"/>
    <cellStyle name="20% - Accent1 2 2 5 2 3 3 4 4" xfId="7070" xr:uid="{00000000-0005-0000-0000-0000C61B0000}"/>
    <cellStyle name="20% - Accent1 2 2 5 2 3 3 5" xfId="7071" xr:uid="{00000000-0005-0000-0000-0000C71B0000}"/>
    <cellStyle name="20% - Accent1 2 2 5 2 3 3 5 2" xfId="7072" xr:uid="{00000000-0005-0000-0000-0000C81B0000}"/>
    <cellStyle name="20% - Accent1 2 2 5 2 3 3 5 2 2" xfId="7073" xr:uid="{00000000-0005-0000-0000-0000C91B0000}"/>
    <cellStyle name="20% - Accent1 2 2 5 2 3 3 5 3" xfId="7074" xr:uid="{00000000-0005-0000-0000-0000CA1B0000}"/>
    <cellStyle name="20% - Accent1 2 2 5 2 3 3 6" xfId="7075" xr:uid="{00000000-0005-0000-0000-0000CB1B0000}"/>
    <cellStyle name="20% - Accent1 2 2 5 2 3 3 6 2" xfId="7076" xr:uid="{00000000-0005-0000-0000-0000CC1B0000}"/>
    <cellStyle name="20% - Accent1 2 2 5 2 3 3 6 2 2" xfId="7077" xr:uid="{00000000-0005-0000-0000-0000CD1B0000}"/>
    <cellStyle name="20% - Accent1 2 2 5 2 3 3 6 3" xfId="7078" xr:uid="{00000000-0005-0000-0000-0000CE1B0000}"/>
    <cellStyle name="20% - Accent1 2 2 5 2 3 3 7" xfId="7079" xr:uid="{00000000-0005-0000-0000-0000CF1B0000}"/>
    <cellStyle name="20% - Accent1 2 2 5 2 3 3 7 2" xfId="7080" xr:uid="{00000000-0005-0000-0000-0000D01B0000}"/>
    <cellStyle name="20% - Accent1 2 2 5 2 3 3 8" xfId="7081" xr:uid="{00000000-0005-0000-0000-0000D11B0000}"/>
    <cellStyle name="20% - Accent1 2 2 5 2 3 3 8 2" xfId="7082" xr:uid="{00000000-0005-0000-0000-0000D21B0000}"/>
    <cellStyle name="20% - Accent1 2 2 5 2 3 3 9" xfId="7083" xr:uid="{00000000-0005-0000-0000-0000D31B0000}"/>
    <cellStyle name="20% - Accent1 2 2 5 2 3 4" xfId="7084" xr:uid="{00000000-0005-0000-0000-0000D41B0000}"/>
    <cellStyle name="20% - Accent1 2 2 5 2 3 4 2" xfId="7085" xr:uid="{00000000-0005-0000-0000-0000D51B0000}"/>
    <cellStyle name="20% - Accent1 2 2 5 2 3 4 2 2" xfId="7086" xr:uid="{00000000-0005-0000-0000-0000D61B0000}"/>
    <cellStyle name="20% - Accent1 2 2 5 2 3 4 2 2 2" xfId="7087" xr:uid="{00000000-0005-0000-0000-0000D71B0000}"/>
    <cellStyle name="20% - Accent1 2 2 5 2 3 4 2 3" xfId="7088" xr:uid="{00000000-0005-0000-0000-0000D81B0000}"/>
    <cellStyle name="20% - Accent1 2 2 5 2 3 4 3" xfId="7089" xr:uid="{00000000-0005-0000-0000-0000D91B0000}"/>
    <cellStyle name="20% - Accent1 2 2 5 2 3 4 3 2" xfId="7090" xr:uid="{00000000-0005-0000-0000-0000DA1B0000}"/>
    <cellStyle name="20% - Accent1 2 2 5 2 3 4 4" xfId="7091" xr:uid="{00000000-0005-0000-0000-0000DB1B0000}"/>
    <cellStyle name="20% - Accent1 2 2 5 2 3 5" xfId="7092" xr:uid="{00000000-0005-0000-0000-0000DC1B0000}"/>
    <cellStyle name="20% - Accent1 2 2 5 2 3 5 2" xfId="7093" xr:uid="{00000000-0005-0000-0000-0000DD1B0000}"/>
    <cellStyle name="20% - Accent1 2 2 5 2 3 5 2 2" xfId="7094" xr:uid="{00000000-0005-0000-0000-0000DE1B0000}"/>
    <cellStyle name="20% - Accent1 2 2 5 2 3 5 2 2 2" xfId="7095" xr:uid="{00000000-0005-0000-0000-0000DF1B0000}"/>
    <cellStyle name="20% - Accent1 2 2 5 2 3 5 2 3" xfId="7096" xr:uid="{00000000-0005-0000-0000-0000E01B0000}"/>
    <cellStyle name="20% - Accent1 2 2 5 2 3 5 3" xfId="7097" xr:uid="{00000000-0005-0000-0000-0000E11B0000}"/>
    <cellStyle name="20% - Accent1 2 2 5 2 3 5 3 2" xfId="7098" xr:uid="{00000000-0005-0000-0000-0000E21B0000}"/>
    <cellStyle name="20% - Accent1 2 2 5 2 3 5 4" xfId="7099" xr:uid="{00000000-0005-0000-0000-0000E31B0000}"/>
    <cellStyle name="20% - Accent1 2 2 5 2 3 6" xfId="7100" xr:uid="{00000000-0005-0000-0000-0000E41B0000}"/>
    <cellStyle name="20% - Accent1 2 2 5 2 3 6 2" xfId="7101" xr:uid="{00000000-0005-0000-0000-0000E51B0000}"/>
    <cellStyle name="20% - Accent1 2 2 5 2 3 6 2 2" xfId="7102" xr:uid="{00000000-0005-0000-0000-0000E61B0000}"/>
    <cellStyle name="20% - Accent1 2 2 5 2 3 6 2 2 2" xfId="7103" xr:uid="{00000000-0005-0000-0000-0000E71B0000}"/>
    <cellStyle name="20% - Accent1 2 2 5 2 3 6 2 3" xfId="7104" xr:uid="{00000000-0005-0000-0000-0000E81B0000}"/>
    <cellStyle name="20% - Accent1 2 2 5 2 3 6 3" xfId="7105" xr:uid="{00000000-0005-0000-0000-0000E91B0000}"/>
    <cellStyle name="20% - Accent1 2 2 5 2 3 6 3 2" xfId="7106" xr:uid="{00000000-0005-0000-0000-0000EA1B0000}"/>
    <cellStyle name="20% - Accent1 2 2 5 2 3 6 4" xfId="7107" xr:uid="{00000000-0005-0000-0000-0000EB1B0000}"/>
    <cellStyle name="20% - Accent1 2 2 5 2 3 7" xfId="7108" xr:uid="{00000000-0005-0000-0000-0000EC1B0000}"/>
    <cellStyle name="20% - Accent1 2 2 5 2 3 7 2" xfId="7109" xr:uid="{00000000-0005-0000-0000-0000ED1B0000}"/>
    <cellStyle name="20% - Accent1 2 2 5 2 3 7 2 2" xfId="7110" xr:uid="{00000000-0005-0000-0000-0000EE1B0000}"/>
    <cellStyle name="20% - Accent1 2 2 5 2 3 7 3" xfId="7111" xr:uid="{00000000-0005-0000-0000-0000EF1B0000}"/>
    <cellStyle name="20% - Accent1 2 2 5 2 3 8" xfId="7112" xr:uid="{00000000-0005-0000-0000-0000F01B0000}"/>
    <cellStyle name="20% - Accent1 2 2 5 2 3 8 2" xfId="7113" xr:uid="{00000000-0005-0000-0000-0000F11B0000}"/>
    <cellStyle name="20% - Accent1 2 2 5 2 3 8 2 2" xfId="7114" xr:uid="{00000000-0005-0000-0000-0000F21B0000}"/>
    <cellStyle name="20% - Accent1 2 2 5 2 3 8 3" xfId="7115" xr:uid="{00000000-0005-0000-0000-0000F31B0000}"/>
    <cellStyle name="20% - Accent1 2 2 5 2 3 9" xfId="7116" xr:uid="{00000000-0005-0000-0000-0000F41B0000}"/>
    <cellStyle name="20% - Accent1 2 2 5 2 3 9 2" xfId="7117" xr:uid="{00000000-0005-0000-0000-0000F51B0000}"/>
    <cellStyle name="20% - Accent1 2 2 5 2 4" xfId="7118" xr:uid="{00000000-0005-0000-0000-0000F61B0000}"/>
    <cellStyle name="20% - Accent1 2 2 5 2 4 10" xfId="7119" xr:uid="{00000000-0005-0000-0000-0000F71B0000}"/>
    <cellStyle name="20% - Accent1 2 2 5 2 4 10 2" xfId="7120" xr:uid="{00000000-0005-0000-0000-0000F81B0000}"/>
    <cellStyle name="20% - Accent1 2 2 5 2 4 11" xfId="7121" xr:uid="{00000000-0005-0000-0000-0000F91B0000}"/>
    <cellStyle name="20% - Accent1 2 2 5 2 4 2" xfId="7122" xr:uid="{00000000-0005-0000-0000-0000FA1B0000}"/>
    <cellStyle name="20% - Accent1 2 2 5 2 4 2 2" xfId="7123" xr:uid="{00000000-0005-0000-0000-0000FB1B0000}"/>
    <cellStyle name="20% - Accent1 2 2 5 2 4 2 2 2" xfId="7124" xr:uid="{00000000-0005-0000-0000-0000FC1B0000}"/>
    <cellStyle name="20% - Accent1 2 2 5 2 4 2 2 2 2" xfId="7125" xr:uid="{00000000-0005-0000-0000-0000FD1B0000}"/>
    <cellStyle name="20% - Accent1 2 2 5 2 4 2 2 2 2 2" xfId="7126" xr:uid="{00000000-0005-0000-0000-0000FE1B0000}"/>
    <cellStyle name="20% - Accent1 2 2 5 2 4 2 2 2 3" xfId="7127" xr:uid="{00000000-0005-0000-0000-0000FF1B0000}"/>
    <cellStyle name="20% - Accent1 2 2 5 2 4 2 2 3" xfId="7128" xr:uid="{00000000-0005-0000-0000-0000001C0000}"/>
    <cellStyle name="20% - Accent1 2 2 5 2 4 2 2 3 2" xfId="7129" xr:uid="{00000000-0005-0000-0000-0000011C0000}"/>
    <cellStyle name="20% - Accent1 2 2 5 2 4 2 2 4" xfId="7130" xr:uid="{00000000-0005-0000-0000-0000021C0000}"/>
    <cellStyle name="20% - Accent1 2 2 5 2 4 2 3" xfId="7131" xr:uid="{00000000-0005-0000-0000-0000031C0000}"/>
    <cellStyle name="20% - Accent1 2 2 5 2 4 2 3 2" xfId="7132" xr:uid="{00000000-0005-0000-0000-0000041C0000}"/>
    <cellStyle name="20% - Accent1 2 2 5 2 4 2 3 2 2" xfId="7133" xr:uid="{00000000-0005-0000-0000-0000051C0000}"/>
    <cellStyle name="20% - Accent1 2 2 5 2 4 2 3 2 2 2" xfId="7134" xr:uid="{00000000-0005-0000-0000-0000061C0000}"/>
    <cellStyle name="20% - Accent1 2 2 5 2 4 2 3 2 3" xfId="7135" xr:uid="{00000000-0005-0000-0000-0000071C0000}"/>
    <cellStyle name="20% - Accent1 2 2 5 2 4 2 3 3" xfId="7136" xr:uid="{00000000-0005-0000-0000-0000081C0000}"/>
    <cellStyle name="20% - Accent1 2 2 5 2 4 2 3 3 2" xfId="7137" xr:uid="{00000000-0005-0000-0000-0000091C0000}"/>
    <cellStyle name="20% - Accent1 2 2 5 2 4 2 3 4" xfId="7138" xr:uid="{00000000-0005-0000-0000-00000A1C0000}"/>
    <cellStyle name="20% - Accent1 2 2 5 2 4 2 4" xfId="7139" xr:uid="{00000000-0005-0000-0000-00000B1C0000}"/>
    <cellStyle name="20% - Accent1 2 2 5 2 4 2 4 2" xfId="7140" xr:uid="{00000000-0005-0000-0000-00000C1C0000}"/>
    <cellStyle name="20% - Accent1 2 2 5 2 4 2 4 2 2" xfId="7141" xr:uid="{00000000-0005-0000-0000-00000D1C0000}"/>
    <cellStyle name="20% - Accent1 2 2 5 2 4 2 4 2 2 2" xfId="7142" xr:uid="{00000000-0005-0000-0000-00000E1C0000}"/>
    <cellStyle name="20% - Accent1 2 2 5 2 4 2 4 2 3" xfId="7143" xr:uid="{00000000-0005-0000-0000-00000F1C0000}"/>
    <cellStyle name="20% - Accent1 2 2 5 2 4 2 4 3" xfId="7144" xr:uid="{00000000-0005-0000-0000-0000101C0000}"/>
    <cellStyle name="20% - Accent1 2 2 5 2 4 2 4 3 2" xfId="7145" xr:uid="{00000000-0005-0000-0000-0000111C0000}"/>
    <cellStyle name="20% - Accent1 2 2 5 2 4 2 4 4" xfId="7146" xr:uid="{00000000-0005-0000-0000-0000121C0000}"/>
    <cellStyle name="20% - Accent1 2 2 5 2 4 2 5" xfId="7147" xr:uid="{00000000-0005-0000-0000-0000131C0000}"/>
    <cellStyle name="20% - Accent1 2 2 5 2 4 2 5 2" xfId="7148" xr:uid="{00000000-0005-0000-0000-0000141C0000}"/>
    <cellStyle name="20% - Accent1 2 2 5 2 4 2 5 2 2" xfId="7149" xr:uid="{00000000-0005-0000-0000-0000151C0000}"/>
    <cellStyle name="20% - Accent1 2 2 5 2 4 2 5 3" xfId="7150" xr:uid="{00000000-0005-0000-0000-0000161C0000}"/>
    <cellStyle name="20% - Accent1 2 2 5 2 4 2 6" xfId="7151" xr:uid="{00000000-0005-0000-0000-0000171C0000}"/>
    <cellStyle name="20% - Accent1 2 2 5 2 4 2 6 2" xfId="7152" xr:uid="{00000000-0005-0000-0000-0000181C0000}"/>
    <cellStyle name="20% - Accent1 2 2 5 2 4 2 6 2 2" xfId="7153" xr:uid="{00000000-0005-0000-0000-0000191C0000}"/>
    <cellStyle name="20% - Accent1 2 2 5 2 4 2 6 3" xfId="7154" xr:uid="{00000000-0005-0000-0000-00001A1C0000}"/>
    <cellStyle name="20% - Accent1 2 2 5 2 4 2 7" xfId="7155" xr:uid="{00000000-0005-0000-0000-00001B1C0000}"/>
    <cellStyle name="20% - Accent1 2 2 5 2 4 2 7 2" xfId="7156" xr:uid="{00000000-0005-0000-0000-00001C1C0000}"/>
    <cellStyle name="20% - Accent1 2 2 5 2 4 2 8" xfId="7157" xr:uid="{00000000-0005-0000-0000-00001D1C0000}"/>
    <cellStyle name="20% - Accent1 2 2 5 2 4 2 8 2" xfId="7158" xr:uid="{00000000-0005-0000-0000-00001E1C0000}"/>
    <cellStyle name="20% - Accent1 2 2 5 2 4 2 9" xfId="7159" xr:uid="{00000000-0005-0000-0000-00001F1C0000}"/>
    <cellStyle name="20% - Accent1 2 2 5 2 4 3" xfId="7160" xr:uid="{00000000-0005-0000-0000-0000201C0000}"/>
    <cellStyle name="20% - Accent1 2 2 5 2 4 3 2" xfId="7161" xr:uid="{00000000-0005-0000-0000-0000211C0000}"/>
    <cellStyle name="20% - Accent1 2 2 5 2 4 3 2 2" xfId="7162" xr:uid="{00000000-0005-0000-0000-0000221C0000}"/>
    <cellStyle name="20% - Accent1 2 2 5 2 4 3 2 2 2" xfId="7163" xr:uid="{00000000-0005-0000-0000-0000231C0000}"/>
    <cellStyle name="20% - Accent1 2 2 5 2 4 3 2 2 2 2" xfId="7164" xr:uid="{00000000-0005-0000-0000-0000241C0000}"/>
    <cellStyle name="20% - Accent1 2 2 5 2 4 3 2 2 3" xfId="7165" xr:uid="{00000000-0005-0000-0000-0000251C0000}"/>
    <cellStyle name="20% - Accent1 2 2 5 2 4 3 2 3" xfId="7166" xr:uid="{00000000-0005-0000-0000-0000261C0000}"/>
    <cellStyle name="20% - Accent1 2 2 5 2 4 3 2 3 2" xfId="7167" xr:uid="{00000000-0005-0000-0000-0000271C0000}"/>
    <cellStyle name="20% - Accent1 2 2 5 2 4 3 2 4" xfId="7168" xr:uid="{00000000-0005-0000-0000-0000281C0000}"/>
    <cellStyle name="20% - Accent1 2 2 5 2 4 3 3" xfId="7169" xr:uid="{00000000-0005-0000-0000-0000291C0000}"/>
    <cellStyle name="20% - Accent1 2 2 5 2 4 3 3 2" xfId="7170" xr:uid="{00000000-0005-0000-0000-00002A1C0000}"/>
    <cellStyle name="20% - Accent1 2 2 5 2 4 3 3 2 2" xfId="7171" xr:uid="{00000000-0005-0000-0000-00002B1C0000}"/>
    <cellStyle name="20% - Accent1 2 2 5 2 4 3 3 2 2 2" xfId="7172" xr:uid="{00000000-0005-0000-0000-00002C1C0000}"/>
    <cellStyle name="20% - Accent1 2 2 5 2 4 3 3 2 3" xfId="7173" xr:uid="{00000000-0005-0000-0000-00002D1C0000}"/>
    <cellStyle name="20% - Accent1 2 2 5 2 4 3 3 3" xfId="7174" xr:uid="{00000000-0005-0000-0000-00002E1C0000}"/>
    <cellStyle name="20% - Accent1 2 2 5 2 4 3 3 3 2" xfId="7175" xr:uid="{00000000-0005-0000-0000-00002F1C0000}"/>
    <cellStyle name="20% - Accent1 2 2 5 2 4 3 3 4" xfId="7176" xr:uid="{00000000-0005-0000-0000-0000301C0000}"/>
    <cellStyle name="20% - Accent1 2 2 5 2 4 3 4" xfId="7177" xr:uid="{00000000-0005-0000-0000-0000311C0000}"/>
    <cellStyle name="20% - Accent1 2 2 5 2 4 3 4 2" xfId="7178" xr:uid="{00000000-0005-0000-0000-0000321C0000}"/>
    <cellStyle name="20% - Accent1 2 2 5 2 4 3 4 2 2" xfId="7179" xr:uid="{00000000-0005-0000-0000-0000331C0000}"/>
    <cellStyle name="20% - Accent1 2 2 5 2 4 3 4 2 2 2" xfId="7180" xr:uid="{00000000-0005-0000-0000-0000341C0000}"/>
    <cellStyle name="20% - Accent1 2 2 5 2 4 3 4 2 3" xfId="7181" xr:uid="{00000000-0005-0000-0000-0000351C0000}"/>
    <cellStyle name="20% - Accent1 2 2 5 2 4 3 4 3" xfId="7182" xr:uid="{00000000-0005-0000-0000-0000361C0000}"/>
    <cellStyle name="20% - Accent1 2 2 5 2 4 3 4 3 2" xfId="7183" xr:uid="{00000000-0005-0000-0000-0000371C0000}"/>
    <cellStyle name="20% - Accent1 2 2 5 2 4 3 4 4" xfId="7184" xr:uid="{00000000-0005-0000-0000-0000381C0000}"/>
    <cellStyle name="20% - Accent1 2 2 5 2 4 3 5" xfId="7185" xr:uid="{00000000-0005-0000-0000-0000391C0000}"/>
    <cellStyle name="20% - Accent1 2 2 5 2 4 3 5 2" xfId="7186" xr:uid="{00000000-0005-0000-0000-00003A1C0000}"/>
    <cellStyle name="20% - Accent1 2 2 5 2 4 3 5 2 2" xfId="7187" xr:uid="{00000000-0005-0000-0000-00003B1C0000}"/>
    <cellStyle name="20% - Accent1 2 2 5 2 4 3 5 3" xfId="7188" xr:uid="{00000000-0005-0000-0000-00003C1C0000}"/>
    <cellStyle name="20% - Accent1 2 2 5 2 4 3 6" xfId="7189" xr:uid="{00000000-0005-0000-0000-00003D1C0000}"/>
    <cellStyle name="20% - Accent1 2 2 5 2 4 3 6 2" xfId="7190" xr:uid="{00000000-0005-0000-0000-00003E1C0000}"/>
    <cellStyle name="20% - Accent1 2 2 5 2 4 3 6 2 2" xfId="7191" xr:uid="{00000000-0005-0000-0000-00003F1C0000}"/>
    <cellStyle name="20% - Accent1 2 2 5 2 4 3 6 3" xfId="7192" xr:uid="{00000000-0005-0000-0000-0000401C0000}"/>
    <cellStyle name="20% - Accent1 2 2 5 2 4 3 7" xfId="7193" xr:uid="{00000000-0005-0000-0000-0000411C0000}"/>
    <cellStyle name="20% - Accent1 2 2 5 2 4 3 7 2" xfId="7194" xr:uid="{00000000-0005-0000-0000-0000421C0000}"/>
    <cellStyle name="20% - Accent1 2 2 5 2 4 3 8" xfId="7195" xr:uid="{00000000-0005-0000-0000-0000431C0000}"/>
    <cellStyle name="20% - Accent1 2 2 5 2 4 3 8 2" xfId="7196" xr:uid="{00000000-0005-0000-0000-0000441C0000}"/>
    <cellStyle name="20% - Accent1 2 2 5 2 4 3 9" xfId="7197" xr:uid="{00000000-0005-0000-0000-0000451C0000}"/>
    <cellStyle name="20% - Accent1 2 2 5 2 4 4" xfId="7198" xr:uid="{00000000-0005-0000-0000-0000461C0000}"/>
    <cellStyle name="20% - Accent1 2 2 5 2 4 4 2" xfId="7199" xr:uid="{00000000-0005-0000-0000-0000471C0000}"/>
    <cellStyle name="20% - Accent1 2 2 5 2 4 4 2 2" xfId="7200" xr:uid="{00000000-0005-0000-0000-0000481C0000}"/>
    <cellStyle name="20% - Accent1 2 2 5 2 4 4 2 2 2" xfId="7201" xr:uid="{00000000-0005-0000-0000-0000491C0000}"/>
    <cellStyle name="20% - Accent1 2 2 5 2 4 4 2 3" xfId="7202" xr:uid="{00000000-0005-0000-0000-00004A1C0000}"/>
    <cellStyle name="20% - Accent1 2 2 5 2 4 4 3" xfId="7203" xr:uid="{00000000-0005-0000-0000-00004B1C0000}"/>
    <cellStyle name="20% - Accent1 2 2 5 2 4 4 3 2" xfId="7204" xr:uid="{00000000-0005-0000-0000-00004C1C0000}"/>
    <cellStyle name="20% - Accent1 2 2 5 2 4 4 4" xfId="7205" xr:uid="{00000000-0005-0000-0000-00004D1C0000}"/>
    <cellStyle name="20% - Accent1 2 2 5 2 4 5" xfId="7206" xr:uid="{00000000-0005-0000-0000-00004E1C0000}"/>
    <cellStyle name="20% - Accent1 2 2 5 2 4 5 2" xfId="7207" xr:uid="{00000000-0005-0000-0000-00004F1C0000}"/>
    <cellStyle name="20% - Accent1 2 2 5 2 4 5 2 2" xfId="7208" xr:uid="{00000000-0005-0000-0000-0000501C0000}"/>
    <cellStyle name="20% - Accent1 2 2 5 2 4 5 2 2 2" xfId="7209" xr:uid="{00000000-0005-0000-0000-0000511C0000}"/>
    <cellStyle name="20% - Accent1 2 2 5 2 4 5 2 3" xfId="7210" xr:uid="{00000000-0005-0000-0000-0000521C0000}"/>
    <cellStyle name="20% - Accent1 2 2 5 2 4 5 3" xfId="7211" xr:uid="{00000000-0005-0000-0000-0000531C0000}"/>
    <cellStyle name="20% - Accent1 2 2 5 2 4 5 3 2" xfId="7212" xr:uid="{00000000-0005-0000-0000-0000541C0000}"/>
    <cellStyle name="20% - Accent1 2 2 5 2 4 5 4" xfId="7213" xr:uid="{00000000-0005-0000-0000-0000551C0000}"/>
    <cellStyle name="20% - Accent1 2 2 5 2 4 6" xfId="7214" xr:uid="{00000000-0005-0000-0000-0000561C0000}"/>
    <cellStyle name="20% - Accent1 2 2 5 2 4 6 2" xfId="7215" xr:uid="{00000000-0005-0000-0000-0000571C0000}"/>
    <cellStyle name="20% - Accent1 2 2 5 2 4 6 2 2" xfId="7216" xr:uid="{00000000-0005-0000-0000-0000581C0000}"/>
    <cellStyle name="20% - Accent1 2 2 5 2 4 6 2 2 2" xfId="7217" xr:uid="{00000000-0005-0000-0000-0000591C0000}"/>
    <cellStyle name="20% - Accent1 2 2 5 2 4 6 2 3" xfId="7218" xr:uid="{00000000-0005-0000-0000-00005A1C0000}"/>
    <cellStyle name="20% - Accent1 2 2 5 2 4 6 3" xfId="7219" xr:uid="{00000000-0005-0000-0000-00005B1C0000}"/>
    <cellStyle name="20% - Accent1 2 2 5 2 4 6 3 2" xfId="7220" xr:uid="{00000000-0005-0000-0000-00005C1C0000}"/>
    <cellStyle name="20% - Accent1 2 2 5 2 4 6 4" xfId="7221" xr:uid="{00000000-0005-0000-0000-00005D1C0000}"/>
    <cellStyle name="20% - Accent1 2 2 5 2 4 7" xfId="7222" xr:uid="{00000000-0005-0000-0000-00005E1C0000}"/>
    <cellStyle name="20% - Accent1 2 2 5 2 4 7 2" xfId="7223" xr:uid="{00000000-0005-0000-0000-00005F1C0000}"/>
    <cellStyle name="20% - Accent1 2 2 5 2 4 7 2 2" xfId="7224" xr:uid="{00000000-0005-0000-0000-0000601C0000}"/>
    <cellStyle name="20% - Accent1 2 2 5 2 4 7 3" xfId="7225" xr:uid="{00000000-0005-0000-0000-0000611C0000}"/>
    <cellStyle name="20% - Accent1 2 2 5 2 4 8" xfId="7226" xr:uid="{00000000-0005-0000-0000-0000621C0000}"/>
    <cellStyle name="20% - Accent1 2 2 5 2 4 8 2" xfId="7227" xr:uid="{00000000-0005-0000-0000-0000631C0000}"/>
    <cellStyle name="20% - Accent1 2 2 5 2 4 8 2 2" xfId="7228" xr:uid="{00000000-0005-0000-0000-0000641C0000}"/>
    <cellStyle name="20% - Accent1 2 2 5 2 4 8 3" xfId="7229" xr:uid="{00000000-0005-0000-0000-0000651C0000}"/>
    <cellStyle name="20% - Accent1 2 2 5 2 4 9" xfId="7230" xr:uid="{00000000-0005-0000-0000-0000661C0000}"/>
    <cellStyle name="20% - Accent1 2 2 5 2 4 9 2" xfId="7231" xr:uid="{00000000-0005-0000-0000-0000671C0000}"/>
    <cellStyle name="20% - Accent1 2 2 5 2 5" xfId="7232" xr:uid="{00000000-0005-0000-0000-0000681C0000}"/>
    <cellStyle name="20% - Accent1 2 2 5 2 5 2" xfId="7233" xr:uid="{00000000-0005-0000-0000-0000691C0000}"/>
    <cellStyle name="20% - Accent1 2 2 5 2 5 2 2" xfId="7234" xr:uid="{00000000-0005-0000-0000-00006A1C0000}"/>
    <cellStyle name="20% - Accent1 2 2 5 2 5 2 2 2" xfId="7235" xr:uid="{00000000-0005-0000-0000-00006B1C0000}"/>
    <cellStyle name="20% - Accent1 2 2 5 2 5 2 2 2 2" xfId="7236" xr:uid="{00000000-0005-0000-0000-00006C1C0000}"/>
    <cellStyle name="20% - Accent1 2 2 5 2 5 2 2 3" xfId="7237" xr:uid="{00000000-0005-0000-0000-00006D1C0000}"/>
    <cellStyle name="20% - Accent1 2 2 5 2 5 2 3" xfId="7238" xr:uid="{00000000-0005-0000-0000-00006E1C0000}"/>
    <cellStyle name="20% - Accent1 2 2 5 2 5 2 3 2" xfId="7239" xr:uid="{00000000-0005-0000-0000-00006F1C0000}"/>
    <cellStyle name="20% - Accent1 2 2 5 2 5 2 4" xfId="7240" xr:uid="{00000000-0005-0000-0000-0000701C0000}"/>
    <cellStyle name="20% - Accent1 2 2 5 2 5 3" xfId="7241" xr:uid="{00000000-0005-0000-0000-0000711C0000}"/>
    <cellStyle name="20% - Accent1 2 2 5 2 5 3 2" xfId="7242" xr:uid="{00000000-0005-0000-0000-0000721C0000}"/>
    <cellStyle name="20% - Accent1 2 2 5 2 5 3 2 2" xfId="7243" xr:uid="{00000000-0005-0000-0000-0000731C0000}"/>
    <cellStyle name="20% - Accent1 2 2 5 2 5 3 2 2 2" xfId="7244" xr:uid="{00000000-0005-0000-0000-0000741C0000}"/>
    <cellStyle name="20% - Accent1 2 2 5 2 5 3 2 3" xfId="7245" xr:uid="{00000000-0005-0000-0000-0000751C0000}"/>
    <cellStyle name="20% - Accent1 2 2 5 2 5 3 3" xfId="7246" xr:uid="{00000000-0005-0000-0000-0000761C0000}"/>
    <cellStyle name="20% - Accent1 2 2 5 2 5 3 3 2" xfId="7247" xr:uid="{00000000-0005-0000-0000-0000771C0000}"/>
    <cellStyle name="20% - Accent1 2 2 5 2 5 3 4" xfId="7248" xr:uid="{00000000-0005-0000-0000-0000781C0000}"/>
    <cellStyle name="20% - Accent1 2 2 5 2 5 4" xfId="7249" xr:uid="{00000000-0005-0000-0000-0000791C0000}"/>
    <cellStyle name="20% - Accent1 2 2 5 2 5 4 2" xfId="7250" xr:uid="{00000000-0005-0000-0000-00007A1C0000}"/>
    <cellStyle name="20% - Accent1 2 2 5 2 5 4 2 2" xfId="7251" xr:uid="{00000000-0005-0000-0000-00007B1C0000}"/>
    <cellStyle name="20% - Accent1 2 2 5 2 5 4 2 2 2" xfId="7252" xr:uid="{00000000-0005-0000-0000-00007C1C0000}"/>
    <cellStyle name="20% - Accent1 2 2 5 2 5 4 2 3" xfId="7253" xr:uid="{00000000-0005-0000-0000-00007D1C0000}"/>
    <cellStyle name="20% - Accent1 2 2 5 2 5 4 3" xfId="7254" xr:uid="{00000000-0005-0000-0000-00007E1C0000}"/>
    <cellStyle name="20% - Accent1 2 2 5 2 5 4 3 2" xfId="7255" xr:uid="{00000000-0005-0000-0000-00007F1C0000}"/>
    <cellStyle name="20% - Accent1 2 2 5 2 5 4 4" xfId="7256" xr:uid="{00000000-0005-0000-0000-0000801C0000}"/>
    <cellStyle name="20% - Accent1 2 2 5 2 5 5" xfId="7257" xr:uid="{00000000-0005-0000-0000-0000811C0000}"/>
    <cellStyle name="20% - Accent1 2 2 5 2 5 5 2" xfId="7258" xr:uid="{00000000-0005-0000-0000-0000821C0000}"/>
    <cellStyle name="20% - Accent1 2 2 5 2 5 5 2 2" xfId="7259" xr:uid="{00000000-0005-0000-0000-0000831C0000}"/>
    <cellStyle name="20% - Accent1 2 2 5 2 5 5 3" xfId="7260" xr:uid="{00000000-0005-0000-0000-0000841C0000}"/>
    <cellStyle name="20% - Accent1 2 2 5 2 5 6" xfId="7261" xr:uid="{00000000-0005-0000-0000-0000851C0000}"/>
    <cellStyle name="20% - Accent1 2 2 5 2 5 6 2" xfId="7262" xr:uid="{00000000-0005-0000-0000-0000861C0000}"/>
    <cellStyle name="20% - Accent1 2 2 5 2 5 6 2 2" xfId="7263" xr:uid="{00000000-0005-0000-0000-0000871C0000}"/>
    <cellStyle name="20% - Accent1 2 2 5 2 5 6 3" xfId="7264" xr:uid="{00000000-0005-0000-0000-0000881C0000}"/>
    <cellStyle name="20% - Accent1 2 2 5 2 5 7" xfId="7265" xr:uid="{00000000-0005-0000-0000-0000891C0000}"/>
    <cellStyle name="20% - Accent1 2 2 5 2 5 7 2" xfId="7266" xr:uid="{00000000-0005-0000-0000-00008A1C0000}"/>
    <cellStyle name="20% - Accent1 2 2 5 2 5 8" xfId="7267" xr:uid="{00000000-0005-0000-0000-00008B1C0000}"/>
    <cellStyle name="20% - Accent1 2 2 5 2 5 8 2" xfId="7268" xr:uid="{00000000-0005-0000-0000-00008C1C0000}"/>
    <cellStyle name="20% - Accent1 2 2 5 2 5 9" xfId="7269" xr:uid="{00000000-0005-0000-0000-00008D1C0000}"/>
    <cellStyle name="20% - Accent1 2 2 5 2 6" xfId="7270" xr:uid="{00000000-0005-0000-0000-00008E1C0000}"/>
    <cellStyle name="20% - Accent1 2 2 5 2 6 2" xfId="7271" xr:uid="{00000000-0005-0000-0000-00008F1C0000}"/>
    <cellStyle name="20% - Accent1 2 2 5 2 6 2 2" xfId="7272" xr:uid="{00000000-0005-0000-0000-0000901C0000}"/>
    <cellStyle name="20% - Accent1 2 2 5 2 6 2 2 2" xfId="7273" xr:uid="{00000000-0005-0000-0000-0000911C0000}"/>
    <cellStyle name="20% - Accent1 2 2 5 2 6 2 2 2 2" xfId="7274" xr:uid="{00000000-0005-0000-0000-0000921C0000}"/>
    <cellStyle name="20% - Accent1 2 2 5 2 6 2 2 3" xfId="7275" xr:uid="{00000000-0005-0000-0000-0000931C0000}"/>
    <cellStyle name="20% - Accent1 2 2 5 2 6 2 3" xfId="7276" xr:uid="{00000000-0005-0000-0000-0000941C0000}"/>
    <cellStyle name="20% - Accent1 2 2 5 2 6 2 3 2" xfId="7277" xr:uid="{00000000-0005-0000-0000-0000951C0000}"/>
    <cellStyle name="20% - Accent1 2 2 5 2 6 2 4" xfId="7278" xr:uid="{00000000-0005-0000-0000-0000961C0000}"/>
    <cellStyle name="20% - Accent1 2 2 5 2 6 3" xfId="7279" xr:uid="{00000000-0005-0000-0000-0000971C0000}"/>
    <cellStyle name="20% - Accent1 2 2 5 2 6 3 2" xfId="7280" xr:uid="{00000000-0005-0000-0000-0000981C0000}"/>
    <cellStyle name="20% - Accent1 2 2 5 2 6 3 2 2" xfId="7281" xr:uid="{00000000-0005-0000-0000-0000991C0000}"/>
    <cellStyle name="20% - Accent1 2 2 5 2 6 3 2 2 2" xfId="7282" xr:uid="{00000000-0005-0000-0000-00009A1C0000}"/>
    <cellStyle name="20% - Accent1 2 2 5 2 6 3 2 3" xfId="7283" xr:uid="{00000000-0005-0000-0000-00009B1C0000}"/>
    <cellStyle name="20% - Accent1 2 2 5 2 6 3 3" xfId="7284" xr:uid="{00000000-0005-0000-0000-00009C1C0000}"/>
    <cellStyle name="20% - Accent1 2 2 5 2 6 3 3 2" xfId="7285" xr:uid="{00000000-0005-0000-0000-00009D1C0000}"/>
    <cellStyle name="20% - Accent1 2 2 5 2 6 3 4" xfId="7286" xr:uid="{00000000-0005-0000-0000-00009E1C0000}"/>
    <cellStyle name="20% - Accent1 2 2 5 2 6 4" xfId="7287" xr:uid="{00000000-0005-0000-0000-00009F1C0000}"/>
    <cellStyle name="20% - Accent1 2 2 5 2 6 4 2" xfId="7288" xr:uid="{00000000-0005-0000-0000-0000A01C0000}"/>
    <cellStyle name="20% - Accent1 2 2 5 2 6 4 2 2" xfId="7289" xr:uid="{00000000-0005-0000-0000-0000A11C0000}"/>
    <cellStyle name="20% - Accent1 2 2 5 2 6 4 2 2 2" xfId="7290" xr:uid="{00000000-0005-0000-0000-0000A21C0000}"/>
    <cellStyle name="20% - Accent1 2 2 5 2 6 4 2 3" xfId="7291" xr:uid="{00000000-0005-0000-0000-0000A31C0000}"/>
    <cellStyle name="20% - Accent1 2 2 5 2 6 4 3" xfId="7292" xr:uid="{00000000-0005-0000-0000-0000A41C0000}"/>
    <cellStyle name="20% - Accent1 2 2 5 2 6 4 3 2" xfId="7293" xr:uid="{00000000-0005-0000-0000-0000A51C0000}"/>
    <cellStyle name="20% - Accent1 2 2 5 2 6 4 4" xfId="7294" xr:uid="{00000000-0005-0000-0000-0000A61C0000}"/>
    <cellStyle name="20% - Accent1 2 2 5 2 6 5" xfId="7295" xr:uid="{00000000-0005-0000-0000-0000A71C0000}"/>
    <cellStyle name="20% - Accent1 2 2 5 2 6 5 2" xfId="7296" xr:uid="{00000000-0005-0000-0000-0000A81C0000}"/>
    <cellStyle name="20% - Accent1 2 2 5 2 6 5 2 2" xfId="7297" xr:uid="{00000000-0005-0000-0000-0000A91C0000}"/>
    <cellStyle name="20% - Accent1 2 2 5 2 6 5 3" xfId="7298" xr:uid="{00000000-0005-0000-0000-0000AA1C0000}"/>
    <cellStyle name="20% - Accent1 2 2 5 2 6 6" xfId="7299" xr:uid="{00000000-0005-0000-0000-0000AB1C0000}"/>
    <cellStyle name="20% - Accent1 2 2 5 2 6 6 2" xfId="7300" xr:uid="{00000000-0005-0000-0000-0000AC1C0000}"/>
    <cellStyle name="20% - Accent1 2 2 5 2 6 6 2 2" xfId="7301" xr:uid="{00000000-0005-0000-0000-0000AD1C0000}"/>
    <cellStyle name="20% - Accent1 2 2 5 2 6 6 3" xfId="7302" xr:uid="{00000000-0005-0000-0000-0000AE1C0000}"/>
    <cellStyle name="20% - Accent1 2 2 5 2 6 7" xfId="7303" xr:uid="{00000000-0005-0000-0000-0000AF1C0000}"/>
    <cellStyle name="20% - Accent1 2 2 5 2 6 7 2" xfId="7304" xr:uid="{00000000-0005-0000-0000-0000B01C0000}"/>
    <cellStyle name="20% - Accent1 2 2 5 2 6 8" xfId="7305" xr:uid="{00000000-0005-0000-0000-0000B11C0000}"/>
    <cellStyle name="20% - Accent1 2 2 5 2 6 8 2" xfId="7306" xr:uid="{00000000-0005-0000-0000-0000B21C0000}"/>
    <cellStyle name="20% - Accent1 2 2 5 2 6 9" xfId="7307" xr:uid="{00000000-0005-0000-0000-0000B31C0000}"/>
    <cellStyle name="20% - Accent1 2 2 5 2 7" xfId="7308" xr:uid="{00000000-0005-0000-0000-0000B41C0000}"/>
    <cellStyle name="20% - Accent1 2 2 5 2 7 2" xfId="7309" xr:uid="{00000000-0005-0000-0000-0000B51C0000}"/>
    <cellStyle name="20% - Accent1 2 2 5 2 7 2 2" xfId="7310" xr:uid="{00000000-0005-0000-0000-0000B61C0000}"/>
    <cellStyle name="20% - Accent1 2 2 5 2 7 2 2 2" xfId="7311" xr:uid="{00000000-0005-0000-0000-0000B71C0000}"/>
    <cellStyle name="20% - Accent1 2 2 5 2 7 2 3" xfId="7312" xr:uid="{00000000-0005-0000-0000-0000B81C0000}"/>
    <cellStyle name="20% - Accent1 2 2 5 2 7 3" xfId="7313" xr:uid="{00000000-0005-0000-0000-0000B91C0000}"/>
    <cellStyle name="20% - Accent1 2 2 5 2 7 3 2" xfId="7314" xr:uid="{00000000-0005-0000-0000-0000BA1C0000}"/>
    <cellStyle name="20% - Accent1 2 2 5 2 7 4" xfId="7315" xr:uid="{00000000-0005-0000-0000-0000BB1C0000}"/>
    <cellStyle name="20% - Accent1 2 2 5 2 8" xfId="7316" xr:uid="{00000000-0005-0000-0000-0000BC1C0000}"/>
    <cellStyle name="20% - Accent1 2 2 5 2 8 2" xfId="7317" xr:uid="{00000000-0005-0000-0000-0000BD1C0000}"/>
    <cellStyle name="20% - Accent1 2 2 5 2 8 2 2" xfId="7318" xr:uid="{00000000-0005-0000-0000-0000BE1C0000}"/>
    <cellStyle name="20% - Accent1 2 2 5 2 8 2 2 2" xfId="7319" xr:uid="{00000000-0005-0000-0000-0000BF1C0000}"/>
    <cellStyle name="20% - Accent1 2 2 5 2 8 2 3" xfId="7320" xr:uid="{00000000-0005-0000-0000-0000C01C0000}"/>
    <cellStyle name="20% - Accent1 2 2 5 2 8 3" xfId="7321" xr:uid="{00000000-0005-0000-0000-0000C11C0000}"/>
    <cellStyle name="20% - Accent1 2 2 5 2 8 3 2" xfId="7322" xr:uid="{00000000-0005-0000-0000-0000C21C0000}"/>
    <cellStyle name="20% - Accent1 2 2 5 2 8 4" xfId="7323" xr:uid="{00000000-0005-0000-0000-0000C31C0000}"/>
    <cellStyle name="20% - Accent1 2 2 5 2 9" xfId="7324" xr:uid="{00000000-0005-0000-0000-0000C41C0000}"/>
    <cellStyle name="20% - Accent1 2 2 5 2 9 2" xfId="7325" xr:uid="{00000000-0005-0000-0000-0000C51C0000}"/>
    <cellStyle name="20% - Accent1 2 2 5 2 9 2 2" xfId="7326" xr:uid="{00000000-0005-0000-0000-0000C61C0000}"/>
    <cellStyle name="20% - Accent1 2 2 5 2 9 2 2 2" xfId="7327" xr:uid="{00000000-0005-0000-0000-0000C71C0000}"/>
    <cellStyle name="20% - Accent1 2 2 5 2 9 2 3" xfId="7328" xr:uid="{00000000-0005-0000-0000-0000C81C0000}"/>
    <cellStyle name="20% - Accent1 2 2 5 2 9 3" xfId="7329" xr:uid="{00000000-0005-0000-0000-0000C91C0000}"/>
    <cellStyle name="20% - Accent1 2 2 5 2 9 3 2" xfId="7330" xr:uid="{00000000-0005-0000-0000-0000CA1C0000}"/>
    <cellStyle name="20% - Accent1 2 2 5 2 9 4" xfId="7331" xr:uid="{00000000-0005-0000-0000-0000CB1C0000}"/>
    <cellStyle name="20% - Accent1 2 2 5 3" xfId="7332" xr:uid="{00000000-0005-0000-0000-0000CC1C0000}"/>
    <cellStyle name="20% - Accent1 2 2 5 3 10" xfId="7333" xr:uid="{00000000-0005-0000-0000-0000CD1C0000}"/>
    <cellStyle name="20% - Accent1 2 2 5 3 10 2" xfId="7334" xr:uid="{00000000-0005-0000-0000-0000CE1C0000}"/>
    <cellStyle name="20% - Accent1 2 2 5 3 11" xfId="7335" xr:uid="{00000000-0005-0000-0000-0000CF1C0000}"/>
    <cellStyle name="20% - Accent1 2 2 5 3 2" xfId="7336" xr:uid="{00000000-0005-0000-0000-0000D01C0000}"/>
    <cellStyle name="20% - Accent1 2 2 5 3 2 2" xfId="7337" xr:uid="{00000000-0005-0000-0000-0000D11C0000}"/>
    <cellStyle name="20% - Accent1 2 2 5 3 2 2 2" xfId="7338" xr:uid="{00000000-0005-0000-0000-0000D21C0000}"/>
    <cellStyle name="20% - Accent1 2 2 5 3 2 2 2 2" xfId="7339" xr:uid="{00000000-0005-0000-0000-0000D31C0000}"/>
    <cellStyle name="20% - Accent1 2 2 5 3 2 2 2 2 2" xfId="7340" xr:uid="{00000000-0005-0000-0000-0000D41C0000}"/>
    <cellStyle name="20% - Accent1 2 2 5 3 2 2 2 3" xfId="7341" xr:uid="{00000000-0005-0000-0000-0000D51C0000}"/>
    <cellStyle name="20% - Accent1 2 2 5 3 2 2 3" xfId="7342" xr:uid="{00000000-0005-0000-0000-0000D61C0000}"/>
    <cellStyle name="20% - Accent1 2 2 5 3 2 2 3 2" xfId="7343" xr:uid="{00000000-0005-0000-0000-0000D71C0000}"/>
    <cellStyle name="20% - Accent1 2 2 5 3 2 2 4" xfId="7344" xr:uid="{00000000-0005-0000-0000-0000D81C0000}"/>
    <cellStyle name="20% - Accent1 2 2 5 3 2 3" xfId="7345" xr:uid="{00000000-0005-0000-0000-0000D91C0000}"/>
    <cellStyle name="20% - Accent1 2 2 5 3 2 3 2" xfId="7346" xr:uid="{00000000-0005-0000-0000-0000DA1C0000}"/>
    <cellStyle name="20% - Accent1 2 2 5 3 2 3 2 2" xfId="7347" xr:uid="{00000000-0005-0000-0000-0000DB1C0000}"/>
    <cellStyle name="20% - Accent1 2 2 5 3 2 3 2 2 2" xfId="7348" xr:uid="{00000000-0005-0000-0000-0000DC1C0000}"/>
    <cellStyle name="20% - Accent1 2 2 5 3 2 3 2 3" xfId="7349" xr:uid="{00000000-0005-0000-0000-0000DD1C0000}"/>
    <cellStyle name="20% - Accent1 2 2 5 3 2 3 3" xfId="7350" xr:uid="{00000000-0005-0000-0000-0000DE1C0000}"/>
    <cellStyle name="20% - Accent1 2 2 5 3 2 3 3 2" xfId="7351" xr:uid="{00000000-0005-0000-0000-0000DF1C0000}"/>
    <cellStyle name="20% - Accent1 2 2 5 3 2 3 4" xfId="7352" xr:uid="{00000000-0005-0000-0000-0000E01C0000}"/>
    <cellStyle name="20% - Accent1 2 2 5 3 2 4" xfId="7353" xr:uid="{00000000-0005-0000-0000-0000E11C0000}"/>
    <cellStyle name="20% - Accent1 2 2 5 3 2 4 2" xfId="7354" xr:uid="{00000000-0005-0000-0000-0000E21C0000}"/>
    <cellStyle name="20% - Accent1 2 2 5 3 2 4 2 2" xfId="7355" xr:uid="{00000000-0005-0000-0000-0000E31C0000}"/>
    <cellStyle name="20% - Accent1 2 2 5 3 2 4 2 2 2" xfId="7356" xr:uid="{00000000-0005-0000-0000-0000E41C0000}"/>
    <cellStyle name="20% - Accent1 2 2 5 3 2 4 2 3" xfId="7357" xr:uid="{00000000-0005-0000-0000-0000E51C0000}"/>
    <cellStyle name="20% - Accent1 2 2 5 3 2 4 3" xfId="7358" xr:uid="{00000000-0005-0000-0000-0000E61C0000}"/>
    <cellStyle name="20% - Accent1 2 2 5 3 2 4 3 2" xfId="7359" xr:uid="{00000000-0005-0000-0000-0000E71C0000}"/>
    <cellStyle name="20% - Accent1 2 2 5 3 2 4 4" xfId="7360" xr:uid="{00000000-0005-0000-0000-0000E81C0000}"/>
    <cellStyle name="20% - Accent1 2 2 5 3 2 5" xfId="7361" xr:uid="{00000000-0005-0000-0000-0000E91C0000}"/>
    <cellStyle name="20% - Accent1 2 2 5 3 2 5 2" xfId="7362" xr:uid="{00000000-0005-0000-0000-0000EA1C0000}"/>
    <cellStyle name="20% - Accent1 2 2 5 3 2 5 2 2" xfId="7363" xr:uid="{00000000-0005-0000-0000-0000EB1C0000}"/>
    <cellStyle name="20% - Accent1 2 2 5 3 2 5 3" xfId="7364" xr:uid="{00000000-0005-0000-0000-0000EC1C0000}"/>
    <cellStyle name="20% - Accent1 2 2 5 3 2 6" xfId="7365" xr:uid="{00000000-0005-0000-0000-0000ED1C0000}"/>
    <cellStyle name="20% - Accent1 2 2 5 3 2 6 2" xfId="7366" xr:uid="{00000000-0005-0000-0000-0000EE1C0000}"/>
    <cellStyle name="20% - Accent1 2 2 5 3 2 6 2 2" xfId="7367" xr:uid="{00000000-0005-0000-0000-0000EF1C0000}"/>
    <cellStyle name="20% - Accent1 2 2 5 3 2 6 3" xfId="7368" xr:uid="{00000000-0005-0000-0000-0000F01C0000}"/>
    <cellStyle name="20% - Accent1 2 2 5 3 2 7" xfId="7369" xr:uid="{00000000-0005-0000-0000-0000F11C0000}"/>
    <cellStyle name="20% - Accent1 2 2 5 3 2 7 2" xfId="7370" xr:uid="{00000000-0005-0000-0000-0000F21C0000}"/>
    <cellStyle name="20% - Accent1 2 2 5 3 2 8" xfId="7371" xr:uid="{00000000-0005-0000-0000-0000F31C0000}"/>
    <cellStyle name="20% - Accent1 2 2 5 3 2 8 2" xfId="7372" xr:uid="{00000000-0005-0000-0000-0000F41C0000}"/>
    <cellStyle name="20% - Accent1 2 2 5 3 2 9" xfId="7373" xr:uid="{00000000-0005-0000-0000-0000F51C0000}"/>
    <cellStyle name="20% - Accent1 2 2 5 3 3" xfId="7374" xr:uid="{00000000-0005-0000-0000-0000F61C0000}"/>
    <cellStyle name="20% - Accent1 2 2 5 3 3 2" xfId="7375" xr:uid="{00000000-0005-0000-0000-0000F71C0000}"/>
    <cellStyle name="20% - Accent1 2 2 5 3 3 2 2" xfId="7376" xr:uid="{00000000-0005-0000-0000-0000F81C0000}"/>
    <cellStyle name="20% - Accent1 2 2 5 3 3 2 2 2" xfId="7377" xr:uid="{00000000-0005-0000-0000-0000F91C0000}"/>
    <cellStyle name="20% - Accent1 2 2 5 3 3 2 2 2 2" xfId="7378" xr:uid="{00000000-0005-0000-0000-0000FA1C0000}"/>
    <cellStyle name="20% - Accent1 2 2 5 3 3 2 2 3" xfId="7379" xr:uid="{00000000-0005-0000-0000-0000FB1C0000}"/>
    <cellStyle name="20% - Accent1 2 2 5 3 3 2 3" xfId="7380" xr:uid="{00000000-0005-0000-0000-0000FC1C0000}"/>
    <cellStyle name="20% - Accent1 2 2 5 3 3 2 3 2" xfId="7381" xr:uid="{00000000-0005-0000-0000-0000FD1C0000}"/>
    <cellStyle name="20% - Accent1 2 2 5 3 3 2 4" xfId="7382" xr:uid="{00000000-0005-0000-0000-0000FE1C0000}"/>
    <cellStyle name="20% - Accent1 2 2 5 3 3 3" xfId="7383" xr:uid="{00000000-0005-0000-0000-0000FF1C0000}"/>
    <cellStyle name="20% - Accent1 2 2 5 3 3 3 2" xfId="7384" xr:uid="{00000000-0005-0000-0000-0000001D0000}"/>
    <cellStyle name="20% - Accent1 2 2 5 3 3 3 2 2" xfId="7385" xr:uid="{00000000-0005-0000-0000-0000011D0000}"/>
    <cellStyle name="20% - Accent1 2 2 5 3 3 3 2 2 2" xfId="7386" xr:uid="{00000000-0005-0000-0000-0000021D0000}"/>
    <cellStyle name="20% - Accent1 2 2 5 3 3 3 2 3" xfId="7387" xr:uid="{00000000-0005-0000-0000-0000031D0000}"/>
    <cellStyle name="20% - Accent1 2 2 5 3 3 3 3" xfId="7388" xr:uid="{00000000-0005-0000-0000-0000041D0000}"/>
    <cellStyle name="20% - Accent1 2 2 5 3 3 3 3 2" xfId="7389" xr:uid="{00000000-0005-0000-0000-0000051D0000}"/>
    <cellStyle name="20% - Accent1 2 2 5 3 3 3 4" xfId="7390" xr:uid="{00000000-0005-0000-0000-0000061D0000}"/>
    <cellStyle name="20% - Accent1 2 2 5 3 3 4" xfId="7391" xr:uid="{00000000-0005-0000-0000-0000071D0000}"/>
    <cellStyle name="20% - Accent1 2 2 5 3 3 4 2" xfId="7392" xr:uid="{00000000-0005-0000-0000-0000081D0000}"/>
    <cellStyle name="20% - Accent1 2 2 5 3 3 4 2 2" xfId="7393" xr:uid="{00000000-0005-0000-0000-0000091D0000}"/>
    <cellStyle name="20% - Accent1 2 2 5 3 3 4 2 2 2" xfId="7394" xr:uid="{00000000-0005-0000-0000-00000A1D0000}"/>
    <cellStyle name="20% - Accent1 2 2 5 3 3 4 2 3" xfId="7395" xr:uid="{00000000-0005-0000-0000-00000B1D0000}"/>
    <cellStyle name="20% - Accent1 2 2 5 3 3 4 3" xfId="7396" xr:uid="{00000000-0005-0000-0000-00000C1D0000}"/>
    <cellStyle name="20% - Accent1 2 2 5 3 3 4 3 2" xfId="7397" xr:uid="{00000000-0005-0000-0000-00000D1D0000}"/>
    <cellStyle name="20% - Accent1 2 2 5 3 3 4 4" xfId="7398" xr:uid="{00000000-0005-0000-0000-00000E1D0000}"/>
    <cellStyle name="20% - Accent1 2 2 5 3 3 5" xfId="7399" xr:uid="{00000000-0005-0000-0000-00000F1D0000}"/>
    <cellStyle name="20% - Accent1 2 2 5 3 3 5 2" xfId="7400" xr:uid="{00000000-0005-0000-0000-0000101D0000}"/>
    <cellStyle name="20% - Accent1 2 2 5 3 3 5 2 2" xfId="7401" xr:uid="{00000000-0005-0000-0000-0000111D0000}"/>
    <cellStyle name="20% - Accent1 2 2 5 3 3 5 3" xfId="7402" xr:uid="{00000000-0005-0000-0000-0000121D0000}"/>
    <cellStyle name="20% - Accent1 2 2 5 3 3 6" xfId="7403" xr:uid="{00000000-0005-0000-0000-0000131D0000}"/>
    <cellStyle name="20% - Accent1 2 2 5 3 3 6 2" xfId="7404" xr:uid="{00000000-0005-0000-0000-0000141D0000}"/>
    <cellStyle name="20% - Accent1 2 2 5 3 3 6 2 2" xfId="7405" xr:uid="{00000000-0005-0000-0000-0000151D0000}"/>
    <cellStyle name="20% - Accent1 2 2 5 3 3 6 3" xfId="7406" xr:uid="{00000000-0005-0000-0000-0000161D0000}"/>
    <cellStyle name="20% - Accent1 2 2 5 3 3 7" xfId="7407" xr:uid="{00000000-0005-0000-0000-0000171D0000}"/>
    <cellStyle name="20% - Accent1 2 2 5 3 3 7 2" xfId="7408" xr:uid="{00000000-0005-0000-0000-0000181D0000}"/>
    <cellStyle name="20% - Accent1 2 2 5 3 3 8" xfId="7409" xr:uid="{00000000-0005-0000-0000-0000191D0000}"/>
    <cellStyle name="20% - Accent1 2 2 5 3 3 8 2" xfId="7410" xr:uid="{00000000-0005-0000-0000-00001A1D0000}"/>
    <cellStyle name="20% - Accent1 2 2 5 3 3 9" xfId="7411" xr:uid="{00000000-0005-0000-0000-00001B1D0000}"/>
    <cellStyle name="20% - Accent1 2 2 5 3 4" xfId="7412" xr:uid="{00000000-0005-0000-0000-00001C1D0000}"/>
    <cellStyle name="20% - Accent1 2 2 5 3 4 2" xfId="7413" xr:uid="{00000000-0005-0000-0000-00001D1D0000}"/>
    <cellStyle name="20% - Accent1 2 2 5 3 4 2 2" xfId="7414" xr:uid="{00000000-0005-0000-0000-00001E1D0000}"/>
    <cellStyle name="20% - Accent1 2 2 5 3 4 2 2 2" xfId="7415" xr:uid="{00000000-0005-0000-0000-00001F1D0000}"/>
    <cellStyle name="20% - Accent1 2 2 5 3 4 2 3" xfId="7416" xr:uid="{00000000-0005-0000-0000-0000201D0000}"/>
    <cellStyle name="20% - Accent1 2 2 5 3 4 3" xfId="7417" xr:uid="{00000000-0005-0000-0000-0000211D0000}"/>
    <cellStyle name="20% - Accent1 2 2 5 3 4 3 2" xfId="7418" xr:uid="{00000000-0005-0000-0000-0000221D0000}"/>
    <cellStyle name="20% - Accent1 2 2 5 3 4 4" xfId="7419" xr:uid="{00000000-0005-0000-0000-0000231D0000}"/>
    <cellStyle name="20% - Accent1 2 2 5 3 5" xfId="7420" xr:uid="{00000000-0005-0000-0000-0000241D0000}"/>
    <cellStyle name="20% - Accent1 2 2 5 3 5 2" xfId="7421" xr:uid="{00000000-0005-0000-0000-0000251D0000}"/>
    <cellStyle name="20% - Accent1 2 2 5 3 5 2 2" xfId="7422" xr:uid="{00000000-0005-0000-0000-0000261D0000}"/>
    <cellStyle name="20% - Accent1 2 2 5 3 5 2 2 2" xfId="7423" xr:uid="{00000000-0005-0000-0000-0000271D0000}"/>
    <cellStyle name="20% - Accent1 2 2 5 3 5 2 3" xfId="7424" xr:uid="{00000000-0005-0000-0000-0000281D0000}"/>
    <cellStyle name="20% - Accent1 2 2 5 3 5 3" xfId="7425" xr:uid="{00000000-0005-0000-0000-0000291D0000}"/>
    <cellStyle name="20% - Accent1 2 2 5 3 5 3 2" xfId="7426" xr:uid="{00000000-0005-0000-0000-00002A1D0000}"/>
    <cellStyle name="20% - Accent1 2 2 5 3 5 4" xfId="7427" xr:uid="{00000000-0005-0000-0000-00002B1D0000}"/>
    <cellStyle name="20% - Accent1 2 2 5 3 6" xfId="7428" xr:uid="{00000000-0005-0000-0000-00002C1D0000}"/>
    <cellStyle name="20% - Accent1 2 2 5 3 6 2" xfId="7429" xr:uid="{00000000-0005-0000-0000-00002D1D0000}"/>
    <cellStyle name="20% - Accent1 2 2 5 3 6 2 2" xfId="7430" xr:uid="{00000000-0005-0000-0000-00002E1D0000}"/>
    <cellStyle name="20% - Accent1 2 2 5 3 6 2 2 2" xfId="7431" xr:uid="{00000000-0005-0000-0000-00002F1D0000}"/>
    <cellStyle name="20% - Accent1 2 2 5 3 6 2 3" xfId="7432" xr:uid="{00000000-0005-0000-0000-0000301D0000}"/>
    <cellStyle name="20% - Accent1 2 2 5 3 6 3" xfId="7433" xr:uid="{00000000-0005-0000-0000-0000311D0000}"/>
    <cellStyle name="20% - Accent1 2 2 5 3 6 3 2" xfId="7434" xr:uid="{00000000-0005-0000-0000-0000321D0000}"/>
    <cellStyle name="20% - Accent1 2 2 5 3 6 4" xfId="7435" xr:uid="{00000000-0005-0000-0000-0000331D0000}"/>
    <cellStyle name="20% - Accent1 2 2 5 3 7" xfId="7436" xr:uid="{00000000-0005-0000-0000-0000341D0000}"/>
    <cellStyle name="20% - Accent1 2 2 5 3 7 2" xfId="7437" xr:uid="{00000000-0005-0000-0000-0000351D0000}"/>
    <cellStyle name="20% - Accent1 2 2 5 3 7 2 2" xfId="7438" xr:uid="{00000000-0005-0000-0000-0000361D0000}"/>
    <cellStyle name="20% - Accent1 2 2 5 3 7 3" xfId="7439" xr:uid="{00000000-0005-0000-0000-0000371D0000}"/>
    <cellStyle name="20% - Accent1 2 2 5 3 8" xfId="7440" xr:uid="{00000000-0005-0000-0000-0000381D0000}"/>
    <cellStyle name="20% - Accent1 2 2 5 3 8 2" xfId="7441" xr:uid="{00000000-0005-0000-0000-0000391D0000}"/>
    <cellStyle name="20% - Accent1 2 2 5 3 8 2 2" xfId="7442" xr:uid="{00000000-0005-0000-0000-00003A1D0000}"/>
    <cellStyle name="20% - Accent1 2 2 5 3 8 3" xfId="7443" xr:uid="{00000000-0005-0000-0000-00003B1D0000}"/>
    <cellStyle name="20% - Accent1 2 2 5 3 9" xfId="7444" xr:uid="{00000000-0005-0000-0000-00003C1D0000}"/>
    <cellStyle name="20% - Accent1 2 2 5 3 9 2" xfId="7445" xr:uid="{00000000-0005-0000-0000-00003D1D0000}"/>
    <cellStyle name="20% - Accent1 2 2 5 4" xfId="7446" xr:uid="{00000000-0005-0000-0000-00003E1D0000}"/>
    <cellStyle name="20% - Accent1 2 2 5 4 10" xfId="7447" xr:uid="{00000000-0005-0000-0000-00003F1D0000}"/>
    <cellStyle name="20% - Accent1 2 2 5 4 10 2" xfId="7448" xr:uid="{00000000-0005-0000-0000-0000401D0000}"/>
    <cellStyle name="20% - Accent1 2 2 5 4 11" xfId="7449" xr:uid="{00000000-0005-0000-0000-0000411D0000}"/>
    <cellStyle name="20% - Accent1 2 2 5 4 2" xfId="7450" xr:uid="{00000000-0005-0000-0000-0000421D0000}"/>
    <cellStyle name="20% - Accent1 2 2 5 4 2 2" xfId="7451" xr:uid="{00000000-0005-0000-0000-0000431D0000}"/>
    <cellStyle name="20% - Accent1 2 2 5 4 2 2 2" xfId="7452" xr:uid="{00000000-0005-0000-0000-0000441D0000}"/>
    <cellStyle name="20% - Accent1 2 2 5 4 2 2 2 2" xfId="7453" xr:uid="{00000000-0005-0000-0000-0000451D0000}"/>
    <cellStyle name="20% - Accent1 2 2 5 4 2 2 2 2 2" xfId="7454" xr:uid="{00000000-0005-0000-0000-0000461D0000}"/>
    <cellStyle name="20% - Accent1 2 2 5 4 2 2 2 3" xfId="7455" xr:uid="{00000000-0005-0000-0000-0000471D0000}"/>
    <cellStyle name="20% - Accent1 2 2 5 4 2 2 3" xfId="7456" xr:uid="{00000000-0005-0000-0000-0000481D0000}"/>
    <cellStyle name="20% - Accent1 2 2 5 4 2 2 3 2" xfId="7457" xr:uid="{00000000-0005-0000-0000-0000491D0000}"/>
    <cellStyle name="20% - Accent1 2 2 5 4 2 2 4" xfId="7458" xr:uid="{00000000-0005-0000-0000-00004A1D0000}"/>
    <cellStyle name="20% - Accent1 2 2 5 4 2 3" xfId="7459" xr:uid="{00000000-0005-0000-0000-00004B1D0000}"/>
    <cellStyle name="20% - Accent1 2 2 5 4 2 3 2" xfId="7460" xr:uid="{00000000-0005-0000-0000-00004C1D0000}"/>
    <cellStyle name="20% - Accent1 2 2 5 4 2 3 2 2" xfId="7461" xr:uid="{00000000-0005-0000-0000-00004D1D0000}"/>
    <cellStyle name="20% - Accent1 2 2 5 4 2 3 2 2 2" xfId="7462" xr:uid="{00000000-0005-0000-0000-00004E1D0000}"/>
    <cellStyle name="20% - Accent1 2 2 5 4 2 3 2 3" xfId="7463" xr:uid="{00000000-0005-0000-0000-00004F1D0000}"/>
    <cellStyle name="20% - Accent1 2 2 5 4 2 3 3" xfId="7464" xr:uid="{00000000-0005-0000-0000-0000501D0000}"/>
    <cellStyle name="20% - Accent1 2 2 5 4 2 3 3 2" xfId="7465" xr:uid="{00000000-0005-0000-0000-0000511D0000}"/>
    <cellStyle name="20% - Accent1 2 2 5 4 2 3 4" xfId="7466" xr:uid="{00000000-0005-0000-0000-0000521D0000}"/>
    <cellStyle name="20% - Accent1 2 2 5 4 2 4" xfId="7467" xr:uid="{00000000-0005-0000-0000-0000531D0000}"/>
    <cellStyle name="20% - Accent1 2 2 5 4 2 4 2" xfId="7468" xr:uid="{00000000-0005-0000-0000-0000541D0000}"/>
    <cellStyle name="20% - Accent1 2 2 5 4 2 4 2 2" xfId="7469" xr:uid="{00000000-0005-0000-0000-0000551D0000}"/>
    <cellStyle name="20% - Accent1 2 2 5 4 2 4 2 2 2" xfId="7470" xr:uid="{00000000-0005-0000-0000-0000561D0000}"/>
    <cellStyle name="20% - Accent1 2 2 5 4 2 4 2 3" xfId="7471" xr:uid="{00000000-0005-0000-0000-0000571D0000}"/>
    <cellStyle name="20% - Accent1 2 2 5 4 2 4 3" xfId="7472" xr:uid="{00000000-0005-0000-0000-0000581D0000}"/>
    <cellStyle name="20% - Accent1 2 2 5 4 2 4 3 2" xfId="7473" xr:uid="{00000000-0005-0000-0000-0000591D0000}"/>
    <cellStyle name="20% - Accent1 2 2 5 4 2 4 4" xfId="7474" xr:uid="{00000000-0005-0000-0000-00005A1D0000}"/>
    <cellStyle name="20% - Accent1 2 2 5 4 2 5" xfId="7475" xr:uid="{00000000-0005-0000-0000-00005B1D0000}"/>
    <cellStyle name="20% - Accent1 2 2 5 4 2 5 2" xfId="7476" xr:uid="{00000000-0005-0000-0000-00005C1D0000}"/>
    <cellStyle name="20% - Accent1 2 2 5 4 2 5 2 2" xfId="7477" xr:uid="{00000000-0005-0000-0000-00005D1D0000}"/>
    <cellStyle name="20% - Accent1 2 2 5 4 2 5 3" xfId="7478" xr:uid="{00000000-0005-0000-0000-00005E1D0000}"/>
    <cellStyle name="20% - Accent1 2 2 5 4 2 6" xfId="7479" xr:uid="{00000000-0005-0000-0000-00005F1D0000}"/>
    <cellStyle name="20% - Accent1 2 2 5 4 2 6 2" xfId="7480" xr:uid="{00000000-0005-0000-0000-0000601D0000}"/>
    <cellStyle name="20% - Accent1 2 2 5 4 2 6 2 2" xfId="7481" xr:uid="{00000000-0005-0000-0000-0000611D0000}"/>
    <cellStyle name="20% - Accent1 2 2 5 4 2 6 3" xfId="7482" xr:uid="{00000000-0005-0000-0000-0000621D0000}"/>
    <cellStyle name="20% - Accent1 2 2 5 4 2 7" xfId="7483" xr:uid="{00000000-0005-0000-0000-0000631D0000}"/>
    <cellStyle name="20% - Accent1 2 2 5 4 2 7 2" xfId="7484" xr:uid="{00000000-0005-0000-0000-0000641D0000}"/>
    <cellStyle name="20% - Accent1 2 2 5 4 2 8" xfId="7485" xr:uid="{00000000-0005-0000-0000-0000651D0000}"/>
    <cellStyle name="20% - Accent1 2 2 5 4 2 8 2" xfId="7486" xr:uid="{00000000-0005-0000-0000-0000661D0000}"/>
    <cellStyle name="20% - Accent1 2 2 5 4 2 9" xfId="7487" xr:uid="{00000000-0005-0000-0000-0000671D0000}"/>
    <cellStyle name="20% - Accent1 2 2 5 4 3" xfId="7488" xr:uid="{00000000-0005-0000-0000-0000681D0000}"/>
    <cellStyle name="20% - Accent1 2 2 5 4 3 2" xfId="7489" xr:uid="{00000000-0005-0000-0000-0000691D0000}"/>
    <cellStyle name="20% - Accent1 2 2 5 4 3 2 2" xfId="7490" xr:uid="{00000000-0005-0000-0000-00006A1D0000}"/>
    <cellStyle name="20% - Accent1 2 2 5 4 3 2 2 2" xfId="7491" xr:uid="{00000000-0005-0000-0000-00006B1D0000}"/>
    <cellStyle name="20% - Accent1 2 2 5 4 3 2 2 2 2" xfId="7492" xr:uid="{00000000-0005-0000-0000-00006C1D0000}"/>
    <cellStyle name="20% - Accent1 2 2 5 4 3 2 2 3" xfId="7493" xr:uid="{00000000-0005-0000-0000-00006D1D0000}"/>
    <cellStyle name="20% - Accent1 2 2 5 4 3 2 3" xfId="7494" xr:uid="{00000000-0005-0000-0000-00006E1D0000}"/>
    <cellStyle name="20% - Accent1 2 2 5 4 3 2 3 2" xfId="7495" xr:uid="{00000000-0005-0000-0000-00006F1D0000}"/>
    <cellStyle name="20% - Accent1 2 2 5 4 3 2 4" xfId="7496" xr:uid="{00000000-0005-0000-0000-0000701D0000}"/>
    <cellStyle name="20% - Accent1 2 2 5 4 3 3" xfId="7497" xr:uid="{00000000-0005-0000-0000-0000711D0000}"/>
    <cellStyle name="20% - Accent1 2 2 5 4 3 3 2" xfId="7498" xr:uid="{00000000-0005-0000-0000-0000721D0000}"/>
    <cellStyle name="20% - Accent1 2 2 5 4 3 3 2 2" xfId="7499" xr:uid="{00000000-0005-0000-0000-0000731D0000}"/>
    <cellStyle name="20% - Accent1 2 2 5 4 3 3 2 2 2" xfId="7500" xr:uid="{00000000-0005-0000-0000-0000741D0000}"/>
    <cellStyle name="20% - Accent1 2 2 5 4 3 3 2 3" xfId="7501" xr:uid="{00000000-0005-0000-0000-0000751D0000}"/>
    <cellStyle name="20% - Accent1 2 2 5 4 3 3 3" xfId="7502" xr:uid="{00000000-0005-0000-0000-0000761D0000}"/>
    <cellStyle name="20% - Accent1 2 2 5 4 3 3 3 2" xfId="7503" xr:uid="{00000000-0005-0000-0000-0000771D0000}"/>
    <cellStyle name="20% - Accent1 2 2 5 4 3 3 4" xfId="7504" xr:uid="{00000000-0005-0000-0000-0000781D0000}"/>
    <cellStyle name="20% - Accent1 2 2 5 4 3 4" xfId="7505" xr:uid="{00000000-0005-0000-0000-0000791D0000}"/>
    <cellStyle name="20% - Accent1 2 2 5 4 3 4 2" xfId="7506" xr:uid="{00000000-0005-0000-0000-00007A1D0000}"/>
    <cellStyle name="20% - Accent1 2 2 5 4 3 4 2 2" xfId="7507" xr:uid="{00000000-0005-0000-0000-00007B1D0000}"/>
    <cellStyle name="20% - Accent1 2 2 5 4 3 4 2 2 2" xfId="7508" xr:uid="{00000000-0005-0000-0000-00007C1D0000}"/>
    <cellStyle name="20% - Accent1 2 2 5 4 3 4 2 3" xfId="7509" xr:uid="{00000000-0005-0000-0000-00007D1D0000}"/>
    <cellStyle name="20% - Accent1 2 2 5 4 3 4 3" xfId="7510" xr:uid="{00000000-0005-0000-0000-00007E1D0000}"/>
    <cellStyle name="20% - Accent1 2 2 5 4 3 4 3 2" xfId="7511" xr:uid="{00000000-0005-0000-0000-00007F1D0000}"/>
    <cellStyle name="20% - Accent1 2 2 5 4 3 4 4" xfId="7512" xr:uid="{00000000-0005-0000-0000-0000801D0000}"/>
    <cellStyle name="20% - Accent1 2 2 5 4 3 5" xfId="7513" xr:uid="{00000000-0005-0000-0000-0000811D0000}"/>
    <cellStyle name="20% - Accent1 2 2 5 4 3 5 2" xfId="7514" xr:uid="{00000000-0005-0000-0000-0000821D0000}"/>
    <cellStyle name="20% - Accent1 2 2 5 4 3 5 2 2" xfId="7515" xr:uid="{00000000-0005-0000-0000-0000831D0000}"/>
    <cellStyle name="20% - Accent1 2 2 5 4 3 5 3" xfId="7516" xr:uid="{00000000-0005-0000-0000-0000841D0000}"/>
    <cellStyle name="20% - Accent1 2 2 5 4 3 6" xfId="7517" xr:uid="{00000000-0005-0000-0000-0000851D0000}"/>
    <cellStyle name="20% - Accent1 2 2 5 4 3 6 2" xfId="7518" xr:uid="{00000000-0005-0000-0000-0000861D0000}"/>
    <cellStyle name="20% - Accent1 2 2 5 4 3 6 2 2" xfId="7519" xr:uid="{00000000-0005-0000-0000-0000871D0000}"/>
    <cellStyle name="20% - Accent1 2 2 5 4 3 6 3" xfId="7520" xr:uid="{00000000-0005-0000-0000-0000881D0000}"/>
    <cellStyle name="20% - Accent1 2 2 5 4 3 7" xfId="7521" xr:uid="{00000000-0005-0000-0000-0000891D0000}"/>
    <cellStyle name="20% - Accent1 2 2 5 4 3 7 2" xfId="7522" xr:uid="{00000000-0005-0000-0000-00008A1D0000}"/>
    <cellStyle name="20% - Accent1 2 2 5 4 3 8" xfId="7523" xr:uid="{00000000-0005-0000-0000-00008B1D0000}"/>
    <cellStyle name="20% - Accent1 2 2 5 4 3 8 2" xfId="7524" xr:uid="{00000000-0005-0000-0000-00008C1D0000}"/>
    <cellStyle name="20% - Accent1 2 2 5 4 3 9" xfId="7525" xr:uid="{00000000-0005-0000-0000-00008D1D0000}"/>
    <cellStyle name="20% - Accent1 2 2 5 4 4" xfId="7526" xr:uid="{00000000-0005-0000-0000-00008E1D0000}"/>
    <cellStyle name="20% - Accent1 2 2 5 4 4 2" xfId="7527" xr:uid="{00000000-0005-0000-0000-00008F1D0000}"/>
    <cellStyle name="20% - Accent1 2 2 5 4 4 2 2" xfId="7528" xr:uid="{00000000-0005-0000-0000-0000901D0000}"/>
    <cellStyle name="20% - Accent1 2 2 5 4 4 2 2 2" xfId="7529" xr:uid="{00000000-0005-0000-0000-0000911D0000}"/>
    <cellStyle name="20% - Accent1 2 2 5 4 4 2 3" xfId="7530" xr:uid="{00000000-0005-0000-0000-0000921D0000}"/>
    <cellStyle name="20% - Accent1 2 2 5 4 4 3" xfId="7531" xr:uid="{00000000-0005-0000-0000-0000931D0000}"/>
    <cellStyle name="20% - Accent1 2 2 5 4 4 3 2" xfId="7532" xr:uid="{00000000-0005-0000-0000-0000941D0000}"/>
    <cellStyle name="20% - Accent1 2 2 5 4 4 4" xfId="7533" xr:uid="{00000000-0005-0000-0000-0000951D0000}"/>
    <cellStyle name="20% - Accent1 2 2 5 4 5" xfId="7534" xr:uid="{00000000-0005-0000-0000-0000961D0000}"/>
    <cellStyle name="20% - Accent1 2 2 5 4 5 2" xfId="7535" xr:uid="{00000000-0005-0000-0000-0000971D0000}"/>
    <cellStyle name="20% - Accent1 2 2 5 4 5 2 2" xfId="7536" xr:uid="{00000000-0005-0000-0000-0000981D0000}"/>
    <cellStyle name="20% - Accent1 2 2 5 4 5 2 2 2" xfId="7537" xr:uid="{00000000-0005-0000-0000-0000991D0000}"/>
    <cellStyle name="20% - Accent1 2 2 5 4 5 2 3" xfId="7538" xr:uid="{00000000-0005-0000-0000-00009A1D0000}"/>
    <cellStyle name="20% - Accent1 2 2 5 4 5 3" xfId="7539" xr:uid="{00000000-0005-0000-0000-00009B1D0000}"/>
    <cellStyle name="20% - Accent1 2 2 5 4 5 3 2" xfId="7540" xr:uid="{00000000-0005-0000-0000-00009C1D0000}"/>
    <cellStyle name="20% - Accent1 2 2 5 4 5 4" xfId="7541" xr:uid="{00000000-0005-0000-0000-00009D1D0000}"/>
    <cellStyle name="20% - Accent1 2 2 5 4 6" xfId="7542" xr:uid="{00000000-0005-0000-0000-00009E1D0000}"/>
    <cellStyle name="20% - Accent1 2 2 5 4 6 2" xfId="7543" xr:uid="{00000000-0005-0000-0000-00009F1D0000}"/>
    <cellStyle name="20% - Accent1 2 2 5 4 6 2 2" xfId="7544" xr:uid="{00000000-0005-0000-0000-0000A01D0000}"/>
    <cellStyle name="20% - Accent1 2 2 5 4 6 2 2 2" xfId="7545" xr:uid="{00000000-0005-0000-0000-0000A11D0000}"/>
    <cellStyle name="20% - Accent1 2 2 5 4 6 2 3" xfId="7546" xr:uid="{00000000-0005-0000-0000-0000A21D0000}"/>
    <cellStyle name="20% - Accent1 2 2 5 4 6 3" xfId="7547" xr:uid="{00000000-0005-0000-0000-0000A31D0000}"/>
    <cellStyle name="20% - Accent1 2 2 5 4 6 3 2" xfId="7548" xr:uid="{00000000-0005-0000-0000-0000A41D0000}"/>
    <cellStyle name="20% - Accent1 2 2 5 4 6 4" xfId="7549" xr:uid="{00000000-0005-0000-0000-0000A51D0000}"/>
    <cellStyle name="20% - Accent1 2 2 5 4 7" xfId="7550" xr:uid="{00000000-0005-0000-0000-0000A61D0000}"/>
    <cellStyle name="20% - Accent1 2 2 5 4 7 2" xfId="7551" xr:uid="{00000000-0005-0000-0000-0000A71D0000}"/>
    <cellStyle name="20% - Accent1 2 2 5 4 7 2 2" xfId="7552" xr:uid="{00000000-0005-0000-0000-0000A81D0000}"/>
    <cellStyle name="20% - Accent1 2 2 5 4 7 3" xfId="7553" xr:uid="{00000000-0005-0000-0000-0000A91D0000}"/>
    <cellStyle name="20% - Accent1 2 2 5 4 8" xfId="7554" xr:uid="{00000000-0005-0000-0000-0000AA1D0000}"/>
    <cellStyle name="20% - Accent1 2 2 5 4 8 2" xfId="7555" xr:uid="{00000000-0005-0000-0000-0000AB1D0000}"/>
    <cellStyle name="20% - Accent1 2 2 5 4 8 2 2" xfId="7556" xr:uid="{00000000-0005-0000-0000-0000AC1D0000}"/>
    <cellStyle name="20% - Accent1 2 2 5 4 8 3" xfId="7557" xr:uid="{00000000-0005-0000-0000-0000AD1D0000}"/>
    <cellStyle name="20% - Accent1 2 2 5 4 9" xfId="7558" xr:uid="{00000000-0005-0000-0000-0000AE1D0000}"/>
    <cellStyle name="20% - Accent1 2 2 5 4 9 2" xfId="7559" xr:uid="{00000000-0005-0000-0000-0000AF1D0000}"/>
    <cellStyle name="20% - Accent1 2 2 5 5" xfId="7560" xr:uid="{00000000-0005-0000-0000-0000B01D0000}"/>
    <cellStyle name="20% - Accent1 2 2 5 5 10" xfId="7561" xr:uid="{00000000-0005-0000-0000-0000B11D0000}"/>
    <cellStyle name="20% - Accent1 2 2 5 5 10 2" xfId="7562" xr:uid="{00000000-0005-0000-0000-0000B21D0000}"/>
    <cellStyle name="20% - Accent1 2 2 5 5 11" xfId="7563" xr:uid="{00000000-0005-0000-0000-0000B31D0000}"/>
    <cellStyle name="20% - Accent1 2 2 5 5 2" xfId="7564" xr:uid="{00000000-0005-0000-0000-0000B41D0000}"/>
    <cellStyle name="20% - Accent1 2 2 5 5 2 2" xfId="7565" xr:uid="{00000000-0005-0000-0000-0000B51D0000}"/>
    <cellStyle name="20% - Accent1 2 2 5 5 2 2 2" xfId="7566" xr:uid="{00000000-0005-0000-0000-0000B61D0000}"/>
    <cellStyle name="20% - Accent1 2 2 5 5 2 2 2 2" xfId="7567" xr:uid="{00000000-0005-0000-0000-0000B71D0000}"/>
    <cellStyle name="20% - Accent1 2 2 5 5 2 2 2 2 2" xfId="7568" xr:uid="{00000000-0005-0000-0000-0000B81D0000}"/>
    <cellStyle name="20% - Accent1 2 2 5 5 2 2 2 3" xfId="7569" xr:uid="{00000000-0005-0000-0000-0000B91D0000}"/>
    <cellStyle name="20% - Accent1 2 2 5 5 2 2 3" xfId="7570" xr:uid="{00000000-0005-0000-0000-0000BA1D0000}"/>
    <cellStyle name="20% - Accent1 2 2 5 5 2 2 3 2" xfId="7571" xr:uid="{00000000-0005-0000-0000-0000BB1D0000}"/>
    <cellStyle name="20% - Accent1 2 2 5 5 2 2 4" xfId="7572" xr:uid="{00000000-0005-0000-0000-0000BC1D0000}"/>
    <cellStyle name="20% - Accent1 2 2 5 5 2 3" xfId="7573" xr:uid="{00000000-0005-0000-0000-0000BD1D0000}"/>
    <cellStyle name="20% - Accent1 2 2 5 5 2 3 2" xfId="7574" xr:uid="{00000000-0005-0000-0000-0000BE1D0000}"/>
    <cellStyle name="20% - Accent1 2 2 5 5 2 3 2 2" xfId="7575" xr:uid="{00000000-0005-0000-0000-0000BF1D0000}"/>
    <cellStyle name="20% - Accent1 2 2 5 5 2 3 2 2 2" xfId="7576" xr:uid="{00000000-0005-0000-0000-0000C01D0000}"/>
    <cellStyle name="20% - Accent1 2 2 5 5 2 3 2 3" xfId="7577" xr:uid="{00000000-0005-0000-0000-0000C11D0000}"/>
    <cellStyle name="20% - Accent1 2 2 5 5 2 3 3" xfId="7578" xr:uid="{00000000-0005-0000-0000-0000C21D0000}"/>
    <cellStyle name="20% - Accent1 2 2 5 5 2 3 3 2" xfId="7579" xr:uid="{00000000-0005-0000-0000-0000C31D0000}"/>
    <cellStyle name="20% - Accent1 2 2 5 5 2 3 4" xfId="7580" xr:uid="{00000000-0005-0000-0000-0000C41D0000}"/>
    <cellStyle name="20% - Accent1 2 2 5 5 2 4" xfId="7581" xr:uid="{00000000-0005-0000-0000-0000C51D0000}"/>
    <cellStyle name="20% - Accent1 2 2 5 5 2 4 2" xfId="7582" xr:uid="{00000000-0005-0000-0000-0000C61D0000}"/>
    <cellStyle name="20% - Accent1 2 2 5 5 2 4 2 2" xfId="7583" xr:uid="{00000000-0005-0000-0000-0000C71D0000}"/>
    <cellStyle name="20% - Accent1 2 2 5 5 2 4 2 2 2" xfId="7584" xr:uid="{00000000-0005-0000-0000-0000C81D0000}"/>
    <cellStyle name="20% - Accent1 2 2 5 5 2 4 2 3" xfId="7585" xr:uid="{00000000-0005-0000-0000-0000C91D0000}"/>
    <cellStyle name="20% - Accent1 2 2 5 5 2 4 3" xfId="7586" xr:uid="{00000000-0005-0000-0000-0000CA1D0000}"/>
    <cellStyle name="20% - Accent1 2 2 5 5 2 4 3 2" xfId="7587" xr:uid="{00000000-0005-0000-0000-0000CB1D0000}"/>
    <cellStyle name="20% - Accent1 2 2 5 5 2 4 4" xfId="7588" xr:uid="{00000000-0005-0000-0000-0000CC1D0000}"/>
    <cellStyle name="20% - Accent1 2 2 5 5 2 5" xfId="7589" xr:uid="{00000000-0005-0000-0000-0000CD1D0000}"/>
    <cellStyle name="20% - Accent1 2 2 5 5 2 5 2" xfId="7590" xr:uid="{00000000-0005-0000-0000-0000CE1D0000}"/>
    <cellStyle name="20% - Accent1 2 2 5 5 2 5 2 2" xfId="7591" xr:uid="{00000000-0005-0000-0000-0000CF1D0000}"/>
    <cellStyle name="20% - Accent1 2 2 5 5 2 5 3" xfId="7592" xr:uid="{00000000-0005-0000-0000-0000D01D0000}"/>
    <cellStyle name="20% - Accent1 2 2 5 5 2 6" xfId="7593" xr:uid="{00000000-0005-0000-0000-0000D11D0000}"/>
    <cellStyle name="20% - Accent1 2 2 5 5 2 6 2" xfId="7594" xr:uid="{00000000-0005-0000-0000-0000D21D0000}"/>
    <cellStyle name="20% - Accent1 2 2 5 5 2 6 2 2" xfId="7595" xr:uid="{00000000-0005-0000-0000-0000D31D0000}"/>
    <cellStyle name="20% - Accent1 2 2 5 5 2 6 3" xfId="7596" xr:uid="{00000000-0005-0000-0000-0000D41D0000}"/>
    <cellStyle name="20% - Accent1 2 2 5 5 2 7" xfId="7597" xr:uid="{00000000-0005-0000-0000-0000D51D0000}"/>
    <cellStyle name="20% - Accent1 2 2 5 5 2 7 2" xfId="7598" xr:uid="{00000000-0005-0000-0000-0000D61D0000}"/>
    <cellStyle name="20% - Accent1 2 2 5 5 2 8" xfId="7599" xr:uid="{00000000-0005-0000-0000-0000D71D0000}"/>
    <cellStyle name="20% - Accent1 2 2 5 5 2 8 2" xfId="7600" xr:uid="{00000000-0005-0000-0000-0000D81D0000}"/>
    <cellStyle name="20% - Accent1 2 2 5 5 2 9" xfId="7601" xr:uid="{00000000-0005-0000-0000-0000D91D0000}"/>
    <cellStyle name="20% - Accent1 2 2 5 5 3" xfId="7602" xr:uid="{00000000-0005-0000-0000-0000DA1D0000}"/>
    <cellStyle name="20% - Accent1 2 2 5 5 3 2" xfId="7603" xr:uid="{00000000-0005-0000-0000-0000DB1D0000}"/>
    <cellStyle name="20% - Accent1 2 2 5 5 3 2 2" xfId="7604" xr:uid="{00000000-0005-0000-0000-0000DC1D0000}"/>
    <cellStyle name="20% - Accent1 2 2 5 5 3 2 2 2" xfId="7605" xr:uid="{00000000-0005-0000-0000-0000DD1D0000}"/>
    <cellStyle name="20% - Accent1 2 2 5 5 3 2 2 2 2" xfId="7606" xr:uid="{00000000-0005-0000-0000-0000DE1D0000}"/>
    <cellStyle name="20% - Accent1 2 2 5 5 3 2 2 3" xfId="7607" xr:uid="{00000000-0005-0000-0000-0000DF1D0000}"/>
    <cellStyle name="20% - Accent1 2 2 5 5 3 2 3" xfId="7608" xr:uid="{00000000-0005-0000-0000-0000E01D0000}"/>
    <cellStyle name="20% - Accent1 2 2 5 5 3 2 3 2" xfId="7609" xr:uid="{00000000-0005-0000-0000-0000E11D0000}"/>
    <cellStyle name="20% - Accent1 2 2 5 5 3 2 4" xfId="7610" xr:uid="{00000000-0005-0000-0000-0000E21D0000}"/>
    <cellStyle name="20% - Accent1 2 2 5 5 3 3" xfId="7611" xr:uid="{00000000-0005-0000-0000-0000E31D0000}"/>
    <cellStyle name="20% - Accent1 2 2 5 5 3 3 2" xfId="7612" xr:uid="{00000000-0005-0000-0000-0000E41D0000}"/>
    <cellStyle name="20% - Accent1 2 2 5 5 3 3 2 2" xfId="7613" xr:uid="{00000000-0005-0000-0000-0000E51D0000}"/>
    <cellStyle name="20% - Accent1 2 2 5 5 3 3 2 2 2" xfId="7614" xr:uid="{00000000-0005-0000-0000-0000E61D0000}"/>
    <cellStyle name="20% - Accent1 2 2 5 5 3 3 2 3" xfId="7615" xr:uid="{00000000-0005-0000-0000-0000E71D0000}"/>
    <cellStyle name="20% - Accent1 2 2 5 5 3 3 3" xfId="7616" xr:uid="{00000000-0005-0000-0000-0000E81D0000}"/>
    <cellStyle name="20% - Accent1 2 2 5 5 3 3 3 2" xfId="7617" xr:uid="{00000000-0005-0000-0000-0000E91D0000}"/>
    <cellStyle name="20% - Accent1 2 2 5 5 3 3 4" xfId="7618" xr:uid="{00000000-0005-0000-0000-0000EA1D0000}"/>
    <cellStyle name="20% - Accent1 2 2 5 5 3 4" xfId="7619" xr:uid="{00000000-0005-0000-0000-0000EB1D0000}"/>
    <cellStyle name="20% - Accent1 2 2 5 5 3 4 2" xfId="7620" xr:uid="{00000000-0005-0000-0000-0000EC1D0000}"/>
    <cellStyle name="20% - Accent1 2 2 5 5 3 4 2 2" xfId="7621" xr:uid="{00000000-0005-0000-0000-0000ED1D0000}"/>
    <cellStyle name="20% - Accent1 2 2 5 5 3 4 2 2 2" xfId="7622" xr:uid="{00000000-0005-0000-0000-0000EE1D0000}"/>
    <cellStyle name="20% - Accent1 2 2 5 5 3 4 2 3" xfId="7623" xr:uid="{00000000-0005-0000-0000-0000EF1D0000}"/>
    <cellStyle name="20% - Accent1 2 2 5 5 3 4 3" xfId="7624" xr:uid="{00000000-0005-0000-0000-0000F01D0000}"/>
    <cellStyle name="20% - Accent1 2 2 5 5 3 4 3 2" xfId="7625" xr:uid="{00000000-0005-0000-0000-0000F11D0000}"/>
    <cellStyle name="20% - Accent1 2 2 5 5 3 4 4" xfId="7626" xr:uid="{00000000-0005-0000-0000-0000F21D0000}"/>
    <cellStyle name="20% - Accent1 2 2 5 5 3 5" xfId="7627" xr:uid="{00000000-0005-0000-0000-0000F31D0000}"/>
    <cellStyle name="20% - Accent1 2 2 5 5 3 5 2" xfId="7628" xr:uid="{00000000-0005-0000-0000-0000F41D0000}"/>
    <cellStyle name="20% - Accent1 2 2 5 5 3 5 2 2" xfId="7629" xr:uid="{00000000-0005-0000-0000-0000F51D0000}"/>
    <cellStyle name="20% - Accent1 2 2 5 5 3 5 3" xfId="7630" xr:uid="{00000000-0005-0000-0000-0000F61D0000}"/>
    <cellStyle name="20% - Accent1 2 2 5 5 3 6" xfId="7631" xr:uid="{00000000-0005-0000-0000-0000F71D0000}"/>
    <cellStyle name="20% - Accent1 2 2 5 5 3 6 2" xfId="7632" xr:uid="{00000000-0005-0000-0000-0000F81D0000}"/>
    <cellStyle name="20% - Accent1 2 2 5 5 3 6 2 2" xfId="7633" xr:uid="{00000000-0005-0000-0000-0000F91D0000}"/>
    <cellStyle name="20% - Accent1 2 2 5 5 3 6 3" xfId="7634" xr:uid="{00000000-0005-0000-0000-0000FA1D0000}"/>
    <cellStyle name="20% - Accent1 2 2 5 5 3 7" xfId="7635" xr:uid="{00000000-0005-0000-0000-0000FB1D0000}"/>
    <cellStyle name="20% - Accent1 2 2 5 5 3 7 2" xfId="7636" xr:uid="{00000000-0005-0000-0000-0000FC1D0000}"/>
    <cellStyle name="20% - Accent1 2 2 5 5 3 8" xfId="7637" xr:uid="{00000000-0005-0000-0000-0000FD1D0000}"/>
    <cellStyle name="20% - Accent1 2 2 5 5 3 8 2" xfId="7638" xr:uid="{00000000-0005-0000-0000-0000FE1D0000}"/>
    <cellStyle name="20% - Accent1 2 2 5 5 3 9" xfId="7639" xr:uid="{00000000-0005-0000-0000-0000FF1D0000}"/>
    <cellStyle name="20% - Accent1 2 2 5 5 4" xfId="7640" xr:uid="{00000000-0005-0000-0000-0000001E0000}"/>
    <cellStyle name="20% - Accent1 2 2 5 5 4 2" xfId="7641" xr:uid="{00000000-0005-0000-0000-0000011E0000}"/>
    <cellStyle name="20% - Accent1 2 2 5 5 4 2 2" xfId="7642" xr:uid="{00000000-0005-0000-0000-0000021E0000}"/>
    <cellStyle name="20% - Accent1 2 2 5 5 4 2 2 2" xfId="7643" xr:uid="{00000000-0005-0000-0000-0000031E0000}"/>
    <cellStyle name="20% - Accent1 2 2 5 5 4 2 3" xfId="7644" xr:uid="{00000000-0005-0000-0000-0000041E0000}"/>
    <cellStyle name="20% - Accent1 2 2 5 5 4 3" xfId="7645" xr:uid="{00000000-0005-0000-0000-0000051E0000}"/>
    <cellStyle name="20% - Accent1 2 2 5 5 4 3 2" xfId="7646" xr:uid="{00000000-0005-0000-0000-0000061E0000}"/>
    <cellStyle name="20% - Accent1 2 2 5 5 4 4" xfId="7647" xr:uid="{00000000-0005-0000-0000-0000071E0000}"/>
    <cellStyle name="20% - Accent1 2 2 5 5 5" xfId="7648" xr:uid="{00000000-0005-0000-0000-0000081E0000}"/>
    <cellStyle name="20% - Accent1 2 2 5 5 5 2" xfId="7649" xr:uid="{00000000-0005-0000-0000-0000091E0000}"/>
    <cellStyle name="20% - Accent1 2 2 5 5 5 2 2" xfId="7650" xr:uid="{00000000-0005-0000-0000-00000A1E0000}"/>
    <cellStyle name="20% - Accent1 2 2 5 5 5 2 2 2" xfId="7651" xr:uid="{00000000-0005-0000-0000-00000B1E0000}"/>
    <cellStyle name="20% - Accent1 2 2 5 5 5 2 3" xfId="7652" xr:uid="{00000000-0005-0000-0000-00000C1E0000}"/>
    <cellStyle name="20% - Accent1 2 2 5 5 5 3" xfId="7653" xr:uid="{00000000-0005-0000-0000-00000D1E0000}"/>
    <cellStyle name="20% - Accent1 2 2 5 5 5 3 2" xfId="7654" xr:uid="{00000000-0005-0000-0000-00000E1E0000}"/>
    <cellStyle name="20% - Accent1 2 2 5 5 5 4" xfId="7655" xr:uid="{00000000-0005-0000-0000-00000F1E0000}"/>
    <cellStyle name="20% - Accent1 2 2 5 5 6" xfId="7656" xr:uid="{00000000-0005-0000-0000-0000101E0000}"/>
    <cellStyle name="20% - Accent1 2 2 5 5 6 2" xfId="7657" xr:uid="{00000000-0005-0000-0000-0000111E0000}"/>
    <cellStyle name="20% - Accent1 2 2 5 5 6 2 2" xfId="7658" xr:uid="{00000000-0005-0000-0000-0000121E0000}"/>
    <cellStyle name="20% - Accent1 2 2 5 5 6 2 2 2" xfId="7659" xr:uid="{00000000-0005-0000-0000-0000131E0000}"/>
    <cellStyle name="20% - Accent1 2 2 5 5 6 2 3" xfId="7660" xr:uid="{00000000-0005-0000-0000-0000141E0000}"/>
    <cellStyle name="20% - Accent1 2 2 5 5 6 3" xfId="7661" xr:uid="{00000000-0005-0000-0000-0000151E0000}"/>
    <cellStyle name="20% - Accent1 2 2 5 5 6 3 2" xfId="7662" xr:uid="{00000000-0005-0000-0000-0000161E0000}"/>
    <cellStyle name="20% - Accent1 2 2 5 5 6 4" xfId="7663" xr:uid="{00000000-0005-0000-0000-0000171E0000}"/>
    <cellStyle name="20% - Accent1 2 2 5 5 7" xfId="7664" xr:uid="{00000000-0005-0000-0000-0000181E0000}"/>
    <cellStyle name="20% - Accent1 2 2 5 5 7 2" xfId="7665" xr:uid="{00000000-0005-0000-0000-0000191E0000}"/>
    <cellStyle name="20% - Accent1 2 2 5 5 7 2 2" xfId="7666" xr:uid="{00000000-0005-0000-0000-00001A1E0000}"/>
    <cellStyle name="20% - Accent1 2 2 5 5 7 3" xfId="7667" xr:uid="{00000000-0005-0000-0000-00001B1E0000}"/>
    <cellStyle name="20% - Accent1 2 2 5 5 8" xfId="7668" xr:uid="{00000000-0005-0000-0000-00001C1E0000}"/>
    <cellStyle name="20% - Accent1 2 2 5 5 8 2" xfId="7669" xr:uid="{00000000-0005-0000-0000-00001D1E0000}"/>
    <cellStyle name="20% - Accent1 2 2 5 5 8 2 2" xfId="7670" xr:uid="{00000000-0005-0000-0000-00001E1E0000}"/>
    <cellStyle name="20% - Accent1 2 2 5 5 8 3" xfId="7671" xr:uid="{00000000-0005-0000-0000-00001F1E0000}"/>
    <cellStyle name="20% - Accent1 2 2 5 5 9" xfId="7672" xr:uid="{00000000-0005-0000-0000-0000201E0000}"/>
    <cellStyle name="20% - Accent1 2 2 5 5 9 2" xfId="7673" xr:uid="{00000000-0005-0000-0000-0000211E0000}"/>
    <cellStyle name="20% - Accent1 2 2 5 6" xfId="7674" xr:uid="{00000000-0005-0000-0000-0000221E0000}"/>
    <cellStyle name="20% - Accent1 2 2 5 6 2" xfId="7675" xr:uid="{00000000-0005-0000-0000-0000231E0000}"/>
    <cellStyle name="20% - Accent1 2 2 5 6 2 2" xfId="7676" xr:uid="{00000000-0005-0000-0000-0000241E0000}"/>
    <cellStyle name="20% - Accent1 2 2 5 6 2 2 2" xfId="7677" xr:uid="{00000000-0005-0000-0000-0000251E0000}"/>
    <cellStyle name="20% - Accent1 2 2 5 6 2 2 2 2" xfId="7678" xr:uid="{00000000-0005-0000-0000-0000261E0000}"/>
    <cellStyle name="20% - Accent1 2 2 5 6 2 2 3" xfId="7679" xr:uid="{00000000-0005-0000-0000-0000271E0000}"/>
    <cellStyle name="20% - Accent1 2 2 5 6 2 3" xfId="7680" xr:uid="{00000000-0005-0000-0000-0000281E0000}"/>
    <cellStyle name="20% - Accent1 2 2 5 6 2 3 2" xfId="7681" xr:uid="{00000000-0005-0000-0000-0000291E0000}"/>
    <cellStyle name="20% - Accent1 2 2 5 6 2 4" xfId="7682" xr:uid="{00000000-0005-0000-0000-00002A1E0000}"/>
    <cellStyle name="20% - Accent1 2 2 5 6 3" xfId="7683" xr:uid="{00000000-0005-0000-0000-00002B1E0000}"/>
    <cellStyle name="20% - Accent1 2 2 5 6 3 2" xfId="7684" xr:uid="{00000000-0005-0000-0000-00002C1E0000}"/>
    <cellStyle name="20% - Accent1 2 2 5 6 3 2 2" xfId="7685" xr:uid="{00000000-0005-0000-0000-00002D1E0000}"/>
    <cellStyle name="20% - Accent1 2 2 5 6 3 2 2 2" xfId="7686" xr:uid="{00000000-0005-0000-0000-00002E1E0000}"/>
    <cellStyle name="20% - Accent1 2 2 5 6 3 2 3" xfId="7687" xr:uid="{00000000-0005-0000-0000-00002F1E0000}"/>
    <cellStyle name="20% - Accent1 2 2 5 6 3 3" xfId="7688" xr:uid="{00000000-0005-0000-0000-0000301E0000}"/>
    <cellStyle name="20% - Accent1 2 2 5 6 3 3 2" xfId="7689" xr:uid="{00000000-0005-0000-0000-0000311E0000}"/>
    <cellStyle name="20% - Accent1 2 2 5 6 3 4" xfId="7690" xr:uid="{00000000-0005-0000-0000-0000321E0000}"/>
    <cellStyle name="20% - Accent1 2 2 5 6 4" xfId="7691" xr:uid="{00000000-0005-0000-0000-0000331E0000}"/>
    <cellStyle name="20% - Accent1 2 2 5 6 4 2" xfId="7692" xr:uid="{00000000-0005-0000-0000-0000341E0000}"/>
    <cellStyle name="20% - Accent1 2 2 5 6 4 2 2" xfId="7693" xr:uid="{00000000-0005-0000-0000-0000351E0000}"/>
    <cellStyle name="20% - Accent1 2 2 5 6 4 2 2 2" xfId="7694" xr:uid="{00000000-0005-0000-0000-0000361E0000}"/>
    <cellStyle name="20% - Accent1 2 2 5 6 4 2 3" xfId="7695" xr:uid="{00000000-0005-0000-0000-0000371E0000}"/>
    <cellStyle name="20% - Accent1 2 2 5 6 4 3" xfId="7696" xr:uid="{00000000-0005-0000-0000-0000381E0000}"/>
    <cellStyle name="20% - Accent1 2 2 5 6 4 3 2" xfId="7697" xr:uid="{00000000-0005-0000-0000-0000391E0000}"/>
    <cellStyle name="20% - Accent1 2 2 5 6 4 4" xfId="7698" xr:uid="{00000000-0005-0000-0000-00003A1E0000}"/>
    <cellStyle name="20% - Accent1 2 2 5 6 5" xfId="7699" xr:uid="{00000000-0005-0000-0000-00003B1E0000}"/>
    <cellStyle name="20% - Accent1 2 2 5 6 5 2" xfId="7700" xr:uid="{00000000-0005-0000-0000-00003C1E0000}"/>
    <cellStyle name="20% - Accent1 2 2 5 6 5 2 2" xfId="7701" xr:uid="{00000000-0005-0000-0000-00003D1E0000}"/>
    <cellStyle name="20% - Accent1 2 2 5 6 5 3" xfId="7702" xr:uid="{00000000-0005-0000-0000-00003E1E0000}"/>
    <cellStyle name="20% - Accent1 2 2 5 6 6" xfId="7703" xr:uid="{00000000-0005-0000-0000-00003F1E0000}"/>
    <cellStyle name="20% - Accent1 2 2 5 6 6 2" xfId="7704" xr:uid="{00000000-0005-0000-0000-0000401E0000}"/>
    <cellStyle name="20% - Accent1 2 2 5 6 6 2 2" xfId="7705" xr:uid="{00000000-0005-0000-0000-0000411E0000}"/>
    <cellStyle name="20% - Accent1 2 2 5 6 6 3" xfId="7706" xr:uid="{00000000-0005-0000-0000-0000421E0000}"/>
    <cellStyle name="20% - Accent1 2 2 5 6 7" xfId="7707" xr:uid="{00000000-0005-0000-0000-0000431E0000}"/>
    <cellStyle name="20% - Accent1 2 2 5 6 7 2" xfId="7708" xr:uid="{00000000-0005-0000-0000-0000441E0000}"/>
    <cellStyle name="20% - Accent1 2 2 5 6 8" xfId="7709" xr:uid="{00000000-0005-0000-0000-0000451E0000}"/>
    <cellStyle name="20% - Accent1 2 2 5 6 8 2" xfId="7710" xr:uid="{00000000-0005-0000-0000-0000461E0000}"/>
    <cellStyle name="20% - Accent1 2 2 5 6 9" xfId="7711" xr:uid="{00000000-0005-0000-0000-0000471E0000}"/>
    <cellStyle name="20% - Accent1 2 2 5 7" xfId="7712" xr:uid="{00000000-0005-0000-0000-0000481E0000}"/>
    <cellStyle name="20% - Accent1 2 2 5 7 2" xfId="7713" xr:uid="{00000000-0005-0000-0000-0000491E0000}"/>
    <cellStyle name="20% - Accent1 2 2 5 7 2 2" xfId="7714" xr:uid="{00000000-0005-0000-0000-00004A1E0000}"/>
    <cellStyle name="20% - Accent1 2 2 5 7 2 2 2" xfId="7715" xr:uid="{00000000-0005-0000-0000-00004B1E0000}"/>
    <cellStyle name="20% - Accent1 2 2 5 7 2 2 2 2" xfId="7716" xr:uid="{00000000-0005-0000-0000-00004C1E0000}"/>
    <cellStyle name="20% - Accent1 2 2 5 7 2 2 3" xfId="7717" xr:uid="{00000000-0005-0000-0000-00004D1E0000}"/>
    <cellStyle name="20% - Accent1 2 2 5 7 2 3" xfId="7718" xr:uid="{00000000-0005-0000-0000-00004E1E0000}"/>
    <cellStyle name="20% - Accent1 2 2 5 7 2 3 2" xfId="7719" xr:uid="{00000000-0005-0000-0000-00004F1E0000}"/>
    <cellStyle name="20% - Accent1 2 2 5 7 2 4" xfId="7720" xr:uid="{00000000-0005-0000-0000-0000501E0000}"/>
    <cellStyle name="20% - Accent1 2 2 5 7 3" xfId="7721" xr:uid="{00000000-0005-0000-0000-0000511E0000}"/>
    <cellStyle name="20% - Accent1 2 2 5 7 3 2" xfId="7722" xr:uid="{00000000-0005-0000-0000-0000521E0000}"/>
    <cellStyle name="20% - Accent1 2 2 5 7 3 2 2" xfId="7723" xr:uid="{00000000-0005-0000-0000-0000531E0000}"/>
    <cellStyle name="20% - Accent1 2 2 5 7 3 2 2 2" xfId="7724" xr:uid="{00000000-0005-0000-0000-0000541E0000}"/>
    <cellStyle name="20% - Accent1 2 2 5 7 3 2 3" xfId="7725" xr:uid="{00000000-0005-0000-0000-0000551E0000}"/>
    <cellStyle name="20% - Accent1 2 2 5 7 3 3" xfId="7726" xr:uid="{00000000-0005-0000-0000-0000561E0000}"/>
    <cellStyle name="20% - Accent1 2 2 5 7 3 3 2" xfId="7727" xr:uid="{00000000-0005-0000-0000-0000571E0000}"/>
    <cellStyle name="20% - Accent1 2 2 5 7 3 4" xfId="7728" xr:uid="{00000000-0005-0000-0000-0000581E0000}"/>
    <cellStyle name="20% - Accent1 2 2 5 7 4" xfId="7729" xr:uid="{00000000-0005-0000-0000-0000591E0000}"/>
    <cellStyle name="20% - Accent1 2 2 5 7 4 2" xfId="7730" xr:uid="{00000000-0005-0000-0000-00005A1E0000}"/>
    <cellStyle name="20% - Accent1 2 2 5 7 4 2 2" xfId="7731" xr:uid="{00000000-0005-0000-0000-00005B1E0000}"/>
    <cellStyle name="20% - Accent1 2 2 5 7 4 2 2 2" xfId="7732" xr:uid="{00000000-0005-0000-0000-00005C1E0000}"/>
    <cellStyle name="20% - Accent1 2 2 5 7 4 2 3" xfId="7733" xr:uid="{00000000-0005-0000-0000-00005D1E0000}"/>
    <cellStyle name="20% - Accent1 2 2 5 7 4 3" xfId="7734" xr:uid="{00000000-0005-0000-0000-00005E1E0000}"/>
    <cellStyle name="20% - Accent1 2 2 5 7 4 3 2" xfId="7735" xr:uid="{00000000-0005-0000-0000-00005F1E0000}"/>
    <cellStyle name="20% - Accent1 2 2 5 7 4 4" xfId="7736" xr:uid="{00000000-0005-0000-0000-0000601E0000}"/>
    <cellStyle name="20% - Accent1 2 2 5 7 5" xfId="7737" xr:uid="{00000000-0005-0000-0000-0000611E0000}"/>
    <cellStyle name="20% - Accent1 2 2 5 7 5 2" xfId="7738" xr:uid="{00000000-0005-0000-0000-0000621E0000}"/>
    <cellStyle name="20% - Accent1 2 2 5 7 5 2 2" xfId="7739" xr:uid="{00000000-0005-0000-0000-0000631E0000}"/>
    <cellStyle name="20% - Accent1 2 2 5 7 5 3" xfId="7740" xr:uid="{00000000-0005-0000-0000-0000641E0000}"/>
    <cellStyle name="20% - Accent1 2 2 5 7 6" xfId="7741" xr:uid="{00000000-0005-0000-0000-0000651E0000}"/>
    <cellStyle name="20% - Accent1 2 2 5 7 6 2" xfId="7742" xr:uid="{00000000-0005-0000-0000-0000661E0000}"/>
    <cellStyle name="20% - Accent1 2 2 5 7 6 2 2" xfId="7743" xr:uid="{00000000-0005-0000-0000-0000671E0000}"/>
    <cellStyle name="20% - Accent1 2 2 5 7 6 3" xfId="7744" xr:uid="{00000000-0005-0000-0000-0000681E0000}"/>
    <cellStyle name="20% - Accent1 2 2 5 7 7" xfId="7745" xr:uid="{00000000-0005-0000-0000-0000691E0000}"/>
    <cellStyle name="20% - Accent1 2 2 5 7 7 2" xfId="7746" xr:uid="{00000000-0005-0000-0000-00006A1E0000}"/>
    <cellStyle name="20% - Accent1 2 2 5 7 8" xfId="7747" xr:uid="{00000000-0005-0000-0000-00006B1E0000}"/>
    <cellStyle name="20% - Accent1 2 2 5 7 8 2" xfId="7748" xr:uid="{00000000-0005-0000-0000-00006C1E0000}"/>
    <cellStyle name="20% - Accent1 2 2 5 7 9" xfId="7749" xr:uid="{00000000-0005-0000-0000-00006D1E0000}"/>
    <cellStyle name="20% - Accent1 2 2 5 8" xfId="7750" xr:uid="{00000000-0005-0000-0000-00006E1E0000}"/>
    <cellStyle name="20% - Accent1 2 2 5 8 2" xfId="7751" xr:uid="{00000000-0005-0000-0000-00006F1E0000}"/>
    <cellStyle name="20% - Accent1 2 2 5 8 2 2" xfId="7752" xr:uid="{00000000-0005-0000-0000-0000701E0000}"/>
    <cellStyle name="20% - Accent1 2 2 5 8 2 2 2" xfId="7753" xr:uid="{00000000-0005-0000-0000-0000711E0000}"/>
    <cellStyle name="20% - Accent1 2 2 5 8 2 3" xfId="7754" xr:uid="{00000000-0005-0000-0000-0000721E0000}"/>
    <cellStyle name="20% - Accent1 2 2 5 8 3" xfId="7755" xr:uid="{00000000-0005-0000-0000-0000731E0000}"/>
    <cellStyle name="20% - Accent1 2 2 5 8 3 2" xfId="7756" xr:uid="{00000000-0005-0000-0000-0000741E0000}"/>
    <cellStyle name="20% - Accent1 2 2 5 8 4" xfId="7757" xr:uid="{00000000-0005-0000-0000-0000751E0000}"/>
    <cellStyle name="20% - Accent1 2 2 5 9" xfId="7758" xr:uid="{00000000-0005-0000-0000-0000761E0000}"/>
    <cellStyle name="20% - Accent1 2 2 5 9 2" xfId="7759" xr:uid="{00000000-0005-0000-0000-0000771E0000}"/>
    <cellStyle name="20% - Accent1 2 2 5 9 2 2" xfId="7760" xr:uid="{00000000-0005-0000-0000-0000781E0000}"/>
    <cellStyle name="20% - Accent1 2 2 5 9 2 2 2" xfId="7761" xr:uid="{00000000-0005-0000-0000-0000791E0000}"/>
    <cellStyle name="20% - Accent1 2 2 5 9 2 3" xfId="7762" xr:uid="{00000000-0005-0000-0000-00007A1E0000}"/>
    <cellStyle name="20% - Accent1 2 2 5 9 3" xfId="7763" xr:uid="{00000000-0005-0000-0000-00007B1E0000}"/>
    <cellStyle name="20% - Accent1 2 2 5 9 3 2" xfId="7764" xr:uid="{00000000-0005-0000-0000-00007C1E0000}"/>
    <cellStyle name="20% - Accent1 2 2 5 9 4" xfId="7765" xr:uid="{00000000-0005-0000-0000-00007D1E0000}"/>
    <cellStyle name="20% - Accent1 2 2 6" xfId="7766" xr:uid="{00000000-0005-0000-0000-00007E1E0000}"/>
    <cellStyle name="20% - Accent1 2 2 6 10" xfId="7767" xr:uid="{00000000-0005-0000-0000-00007F1E0000}"/>
    <cellStyle name="20% - Accent1 2 2 6 10 2" xfId="7768" xr:uid="{00000000-0005-0000-0000-0000801E0000}"/>
    <cellStyle name="20% - Accent1 2 2 6 10 2 2" xfId="7769" xr:uid="{00000000-0005-0000-0000-0000811E0000}"/>
    <cellStyle name="20% - Accent1 2 2 6 10 3" xfId="7770" xr:uid="{00000000-0005-0000-0000-0000821E0000}"/>
    <cellStyle name="20% - Accent1 2 2 6 11" xfId="7771" xr:uid="{00000000-0005-0000-0000-0000831E0000}"/>
    <cellStyle name="20% - Accent1 2 2 6 11 2" xfId="7772" xr:uid="{00000000-0005-0000-0000-0000841E0000}"/>
    <cellStyle name="20% - Accent1 2 2 6 11 2 2" xfId="7773" xr:uid="{00000000-0005-0000-0000-0000851E0000}"/>
    <cellStyle name="20% - Accent1 2 2 6 11 3" xfId="7774" xr:uid="{00000000-0005-0000-0000-0000861E0000}"/>
    <cellStyle name="20% - Accent1 2 2 6 12" xfId="7775" xr:uid="{00000000-0005-0000-0000-0000871E0000}"/>
    <cellStyle name="20% - Accent1 2 2 6 12 2" xfId="7776" xr:uid="{00000000-0005-0000-0000-0000881E0000}"/>
    <cellStyle name="20% - Accent1 2 2 6 13" xfId="7777" xr:uid="{00000000-0005-0000-0000-0000891E0000}"/>
    <cellStyle name="20% - Accent1 2 2 6 13 2" xfId="7778" xr:uid="{00000000-0005-0000-0000-00008A1E0000}"/>
    <cellStyle name="20% - Accent1 2 2 6 14" xfId="7779" xr:uid="{00000000-0005-0000-0000-00008B1E0000}"/>
    <cellStyle name="20% - Accent1 2 2 6 2" xfId="7780" xr:uid="{00000000-0005-0000-0000-00008C1E0000}"/>
    <cellStyle name="20% - Accent1 2 2 6 2 10" xfId="7781" xr:uid="{00000000-0005-0000-0000-00008D1E0000}"/>
    <cellStyle name="20% - Accent1 2 2 6 2 10 2" xfId="7782" xr:uid="{00000000-0005-0000-0000-00008E1E0000}"/>
    <cellStyle name="20% - Accent1 2 2 6 2 11" xfId="7783" xr:uid="{00000000-0005-0000-0000-00008F1E0000}"/>
    <cellStyle name="20% - Accent1 2 2 6 2 2" xfId="7784" xr:uid="{00000000-0005-0000-0000-0000901E0000}"/>
    <cellStyle name="20% - Accent1 2 2 6 2 2 2" xfId="7785" xr:uid="{00000000-0005-0000-0000-0000911E0000}"/>
    <cellStyle name="20% - Accent1 2 2 6 2 2 2 2" xfId="7786" xr:uid="{00000000-0005-0000-0000-0000921E0000}"/>
    <cellStyle name="20% - Accent1 2 2 6 2 2 2 2 2" xfId="7787" xr:uid="{00000000-0005-0000-0000-0000931E0000}"/>
    <cellStyle name="20% - Accent1 2 2 6 2 2 2 2 2 2" xfId="7788" xr:uid="{00000000-0005-0000-0000-0000941E0000}"/>
    <cellStyle name="20% - Accent1 2 2 6 2 2 2 2 3" xfId="7789" xr:uid="{00000000-0005-0000-0000-0000951E0000}"/>
    <cellStyle name="20% - Accent1 2 2 6 2 2 2 3" xfId="7790" xr:uid="{00000000-0005-0000-0000-0000961E0000}"/>
    <cellStyle name="20% - Accent1 2 2 6 2 2 2 3 2" xfId="7791" xr:uid="{00000000-0005-0000-0000-0000971E0000}"/>
    <cellStyle name="20% - Accent1 2 2 6 2 2 2 4" xfId="7792" xr:uid="{00000000-0005-0000-0000-0000981E0000}"/>
    <cellStyle name="20% - Accent1 2 2 6 2 2 3" xfId="7793" xr:uid="{00000000-0005-0000-0000-0000991E0000}"/>
    <cellStyle name="20% - Accent1 2 2 6 2 2 3 2" xfId="7794" xr:uid="{00000000-0005-0000-0000-00009A1E0000}"/>
    <cellStyle name="20% - Accent1 2 2 6 2 2 3 2 2" xfId="7795" xr:uid="{00000000-0005-0000-0000-00009B1E0000}"/>
    <cellStyle name="20% - Accent1 2 2 6 2 2 3 2 2 2" xfId="7796" xr:uid="{00000000-0005-0000-0000-00009C1E0000}"/>
    <cellStyle name="20% - Accent1 2 2 6 2 2 3 2 3" xfId="7797" xr:uid="{00000000-0005-0000-0000-00009D1E0000}"/>
    <cellStyle name="20% - Accent1 2 2 6 2 2 3 3" xfId="7798" xr:uid="{00000000-0005-0000-0000-00009E1E0000}"/>
    <cellStyle name="20% - Accent1 2 2 6 2 2 3 3 2" xfId="7799" xr:uid="{00000000-0005-0000-0000-00009F1E0000}"/>
    <cellStyle name="20% - Accent1 2 2 6 2 2 3 4" xfId="7800" xr:uid="{00000000-0005-0000-0000-0000A01E0000}"/>
    <cellStyle name="20% - Accent1 2 2 6 2 2 4" xfId="7801" xr:uid="{00000000-0005-0000-0000-0000A11E0000}"/>
    <cellStyle name="20% - Accent1 2 2 6 2 2 4 2" xfId="7802" xr:uid="{00000000-0005-0000-0000-0000A21E0000}"/>
    <cellStyle name="20% - Accent1 2 2 6 2 2 4 2 2" xfId="7803" xr:uid="{00000000-0005-0000-0000-0000A31E0000}"/>
    <cellStyle name="20% - Accent1 2 2 6 2 2 4 2 2 2" xfId="7804" xr:uid="{00000000-0005-0000-0000-0000A41E0000}"/>
    <cellStyle name="20% - Accent1 2 2 6 2 2 4 2 3" xfId="7805" xr:uid="{00000000-0005-0000-0000-0000A51E0000}"/>
    <cellStyle name="20% - Accent1 2 2 6 2 2 4 3" xfId="7806" xr:uid="{00000000-0005-0000-0000-0000A61E0000}"/>
    <cellStyle name="20% - Accent1 2 2 6 2 2 4 3 2" xfId="7807" xr:uid="{00000000-0005-0000-0000-0000A71E0000}"/>
    <cellStyle name="20% - Accent1 2 2 6 2 2 4 4" xfId="7808" xr:uid="{00000000-0005-0000-0000-0000A81E0000}"/>
    <cellStyle name="20% - Accent1 2 2 6 2 2 5" xfId="7809" xr:uid="{00000000-0005-0000-0000-0000A91E0000}"/>
    <cellStyle name="20% - Accent1 2 2 6 2 2 5 2" xfId="7810" xr:uid="{00000000-0005-0000-0000-0000AA1E0000}"/>
    <cellStyle name="20% - Accent1 2 2 6 2 2 5 2 2" xfId="7811" xr:uid="{00000000-0005-0000-0000-0000AB1E0000}"/>
    <cellStyle name="20% - Accent1 2 2 6 2 2 5 3" xfId="7812" xr:uid="{00000000-0005-0000-0000-0000AC1E0000}"/>
    <cellStyle name="20% - Accent1 2 2 6 2 2 6" xfId="7813" xr:uid="{00000000-0005-0000-0000-0000AD1E0000}"/>
    <cellStyle name="20% - Accent1 2 2 6 2 2 6 2" xfId="7814" xr:uid="{00000000-0005-0000-0000-0000AE1E0000}"/>
    <cellStyle name="20% - Accent1 2 2 6 2 2 6 2 2" xfId="7815" xr:uid="{00000000-0005-0000-0000-0000AF1E0000}"/>
    <cellStyle name="20% - Accent1 2 2 6 2 2 6 3" xfId="7816" xr:uid="{00000000-0005-0000-0000-0000B01E0000}"/>
    <cellStyle name="20% - Accent1 2 2 6 2 2 7" xfId="7817" xr:uid="{00000000-0005-0000-0000-0000B11E0000}"/>
    <cellStyle name="20% - Accent1 2 2 6 2 2 7 2" xfId="7818" xr:uid="{00000000-0005-0000-0000-0000B21E0000}"/>
    <cellStyle name="20% - Accent1 2 2 6 2 2 8" xfId="7819" xr:uid="{00000000-0005-0000-0000-0000B31E0000}"/>
    <cellStyle name="20% - Accent1 2 2 6 2 2 8 2" xfId="7820" xr:uid="{00000000-0005-0000-0000-0000B41E0000}"/>
    <cellStyle name="20% - Accent1 2 2 6 2 2 9" xfId="7821" xr:uid="{00000000-0005-0000-0000-0000B51E0000}"/>
    <cellStyle name="20% - Accent1 2 2 6 2 3" xfId="7822" xr:uid="{00000000-0005-0000-0000-0000B61E0000}"/>
    <cellStyle name="20% - Accent1 2 2 6 2 3 2" xfId="7823" xr:uid="{00000000-0005-0000-0000-0000B71E0000}"/>
    <cellStyle name="20% - Accent1 2 2 6 2 3 2 2" xfId="7824" xr:uid="{00000000-0005-0000-0000-0000B81E0000}"/>
    <cellStyle name="20% - Accent1 2 2 6 2 3 2 2 2" xfId="7825" xr:uid="{00000000-0005-0000-0000-0000B91E0000}"/>
    <cellStyle name="20% - Accent1 2 2 6 2 3 2 2 2 2" xfId="7826" xr:uid="{00000000-0005-0000-0000-0000BA1E0000}"/>
    <cellStyle name="20% - Accent1 2 2 6 2 3 2 2 3" xfId="7827" xr:uid="{00000000-0005-0000-0000-0000BB1E0000}"/>
    <cellStyle name="20% - Accent1 2 2 6 2 3 2 3" xfId="7828" xr:uid="{00000000-0005-0000-0000-0000BC1E0000}"/>
    <cellStyle name="20% - Accent1 2 2 6 2 3 2 3 2" xfId="7829" xr:uid="{00000000-0005-0000-0000-0000BD1E0000}"/>
    <cellStyle name="20% - Accent1 2 2 6 2 3 2 4" xfId="7830" xr:uid="{00000000-0005-0000-0000-0000BE1E0000}"/>
    <cellStyle name="20% - Accent1 2 2 6 2 3 3" xfId="7831" xr:uid="{00000000-0005-0000-0000-0000BF1E0000}"/>
    <cellStyle name="20% - Accent1 2 2 6 2 3 3 2" xfId="7832" xr:uid="{00000000-0005-0000-0000-0000C01E0000}"/>
    <cellStyle name="20% - Accent1 2 2 6 2 3 3 2 2" xfId="7833" xr:uid="{00000000-0005-0000-0000-0000C11E0000}"/>
    <cellStyle name="20% - Accent1 2 2 6 2 3 3 2 2 2" xfId="7834" xr:uid="{00000000-0005-0000-0000-0000C21E0000}"/>
    <cellStyle name="20% - Accent1 2 2 6 2 3 3 2 3" xfId="7835" xr:uid="{00000000-0005-0000-0000-0000C31E0000}"/>
    <cellStyle name="20% - Accent1 2 2 6 2 3 3 3" xfId="7836" xr:uid="{00000000-0005-0000-0000-0000C41E0000}"/>
    <cellStyle name="20% - Accent1 2 2 6 2 3 3 3 2" xfId="7837" xr:uid="{00000000-0005-0000-0000-0000C51E0000}"/>
    <cellStyle name="20% - Accent1 2 2 6 2 3 3 4" xfId="7838" xr:uid="{00000000-0005-0000-0000-0000C61E0000}"/>
    <cellStyle name="20% - Accent1 2 2 6 2 3 4" xfId="7839" xr:uid="{00000000-0005-0000-0000-0000C71E0000}"/>
    <cellStyle name="20% - Accent1 2 2 6 2 3 4 2" xfId="7840" xr:uid="{00000000-0005-0000-0000-0000C81E0000}"/>
    <cellStyle name="20% - Accent1 2 2 6 2 3 4 2 2" xfId="7841" xr:uid="{00000000-0005-0000-0000-0000C91E0000}"/>
    <cellStyle name="20% - Accent1 2 2 6 2 3 4 2 2 2" xfId="7842" xr:uid="{00000000-0005-0000-0000-0000CA1E0000}"/>
    <cellStyle name="20% - Accent1 2 2 6 2 3 4 2 3" xfId="7843" xr:uid="{00000000-0005-0000-0000-0000CB1E0000}"/>
    <cellStyle name="20% - Accent1 2 2 6 2 3 4 3" xfId="7844" xr:uid="{00000000-0005-0000-0000-0000CC1E0000}"/>
    <cellStyle name="20% - Accent1 2 2 6 2 3 4 3 2" xfId="7845" xr:uid="{00000000-0005-0000-0000-0000CD1E0000}"/>
    <cellStyle name="20% - Accent1 2 2 6 2 3 4 4" xfId="7846" xr:uid="{00000000-0005-0000-0000-0000CE1E0000}"/>
    <cellStyle name="20% - Accent1 2 2 6 2 3 5" xfId="7847" xr:uid="{00000000-0005-0000-0000-0000CF1E0000}"/>
    <cellStyle name="20% - Accent1 2 2 6 2 3 5 2" xfId="7848" xr:uid="{00000000-0005-0000-0000-0000D01E0000}"/>
    <cellStyle name="20% - Accent1 2 2 6 2 3 5 2 2" xfId="7849" xr:uid="{00000000-0005-0000-0000-0000D11E0000}"/>
    <cellStyle name="20% - Accent1 2 2 6 2 3 5 3" xfId="7850" xr:uid="{00000000-0005-0000-0000-0000D21E0000}"/>
    <cellStyle name="20% - Accent1 2 2 6 2 3 6" xfId="7851" xr:uid="{00000000-0005-0000-0000-0000D31E0000}"/>
    <cellStyle name="20% - Accent1 2 2 6 2 3 6 2" xfId="7852" xr:uid="{00000000-0005-0000-0000-0000D41E0000}"/>
    <cellStyle name="20% - Accent1 2 2 6 2 3 6 2 2" xfId="7853" xr:uid="{00000000-0005-0000-0000-0000D51E0000}"/>
    <cellStyle name="20% - Accent1 2 2 6 2 3 6 3" xfId="7854" xr:uid="{00000000-0005-0000-0000-0000D61E0000}"/>
    <cellStyle name="20% - Accent1 2 2 6 2 3 7" xfId="7855" xr:uid="{00000000-0005-0000-0000-0000D71E0000}"/>
    <cellStyle name="20% - Accent1 2 2 6 2 3 7 2" xfId="7856" xr:uid="{00000000-0005-0000-0000-0000D81E0000}"/>
    <cellStyle name="20% - Accent1 2 2 6 2 3 8" xfId="7857" xr:uid="{00000000-0005-0000-0000-0000D91E0000}"/>
    <cellStyle name="20% - Accent1 2 2 6 2 3 8 2" xfId="7858" xr:uid="{00000000-0005-0000-0000-0000DA1E0000}"/>
    <cellStyle name="20% - Accent1 2 2 6 2 3 9" xfId="7859" xr:uid="{00000000-0005-0000-0000-0000DB1E0000}"/>
    <cellStyle name="20% - Accent1 2 2 6 2 4" xfId="7860" xr:uid="{00000000-0005-0000-0000-0000DC1E0000}"/>
    <cellStyle name="20% - Accent1 2 2 6 2 4 2" xfId="7861" xr:uid="{00000000-0005-0000-0000-0000DD1E0000}"/>
    <cellStyle name="20% - Accent1 2 2 6 2 4 2 2" xfId="7862" xr:uid="{00000000-0005-0000-0000-0000DE1E0000}"/>
    <cellStyle name="20% - Accent1 2 2 6 2 4 2 2 2" xfId="7863" xr:uid="{00000000-0005-0000-0000-0000DF1E0000}"/>
    <cellStyle name="20% - Accent1 2 2 6 2 4 2 3" xfId="7864" xr:uid="{00000000-0005-0000-0000-0000E01E0000}"/>
    <cellStyle name="20% - Accent1 2 2 6 2 4 3" xfId="7865" xr:uid="{00000000-0005-0000-0000-0000E11E0000}"/>
    <cellStyle name="20% - Accent1 2 2 6 2 4 3 2" xfId="7866" xr:uid="{00000000-0005-0000-0000-0000E21E0000}"/>
    <cellStyle name="20% - Accent1 2 2 6 2 4 4" xfId="7867" xr:uid="{00000000-0005-0000-0000-0000E31E0000}"/>
    <cellStyle name="20% - Accent1 2 2 6 2 5" xfId="7868" xr:uid="{00000000-0005-0000-0000-0000E41E0000}"/>
    <cellStyle name="20% - Accent1 2 2 6 2 5 2" xfId="7869" xr:uid="{00000000-0005-0000-0000-0000E51E0000}"/>
    <cellStyle name="20% - Accent1 2 2 6 2 5 2 2" xfId="7870" xr:uid="{00000000-0005-0000-0000-0000E61E0000}"/>
    <cellStyle name="20% - Accent1 2 2 6 2 5 2 2 2" xfId="7871" xr:uid="{00000000-0005-0000-0000-0000E71E0000}"/>
    <cellStyle name="20% - Accent1 2 2 6 2 5 2 3" xfId="7872" xr:uid="{00000000-0005-0000-0000-0000E81E0000}"/>
    <cellStyle name="20% - Accent1 2 2 6 2 5 3" xfId="7873" xr:uid="{00000000-0005-0000-0000-0000E91E0000}"/>
    <cellStyle name="20% - Accent1 2 2 6 2 5 3 2" xfId="7874" xr:uid="{00000000-0005-0000-0000-0000EA1E0000}"/>
    <cellStyle name="20% - Accent1 2 2 6 2 5 4" xfId="7875" xr:uid="{00000000-0005-0000-0000-0000EB1E0000}"/>
    <cellStyle name="20% - Accent1 2 2 6 2 6" xfId="7876" xr:uid="{00000000-0005-0000-0000-0000EC1E0000}"/>
    <cellStyle name="20% - Accent1 2 2 6 2 6 2" xfId="7877" xr:uid="{00000000-0005-0000-0000-0000ED1E0000}"/>
    <cellStyle name="20% - Accent1 2 2 6 2 6 2 2" xfId="7878" xr:uid="{00000000-0005-0000-0000-0000EE1E0000}"/>
    <cellStyle name="20% - Accent1 2 2 6 2 6 2 2 2" xfId="7879" xr:uid="{00000000-0005-0000-0000-0000EF1E0000}"/>
    <cellStyle name="20% - Accent1 2 2 6 2 6 2 3" xfId="7880" xr:uid="{00000000-0005-0000-0000-0000F01E0000}"/>
    <cellStyle name="20% - Accent1 2 2 6 2 6 3" xfId="7881" xr:uid="{00000000-0005-0000-0000-0000F11E0000}"/>
    <cellStyle name="20% - Accent1 2 2 6 2 6 3 2" xfId="7882" xr:uid="{00000000-0005-0000-0000-0000F21E0000}"/>
    <cellStyle name="20% - Accent1 2 2 6 2 6 4" xfId="7883" xr:uid="{00000000-0005-0000-0000-0000F31E0000}"/>
    <cellStyle name="20% - Accent1 2 2 6 2 7" xfId="7884" xr:uid="{00000000-0005-0000-0000-0000F41E0000}"/>
    <cellStyle name="20% - Accent1 2 2 6 2 7 2" xfId="7885" xr:uid="{00000000-0005-0000-0000-0000F51E0000}"/>
    <cellStyle name="20% - Accent1 2 2 6 2 7 2 2" xfId="7886" xr:uid="{00000000-0005-0000-0000-0000F61E0000}"/>
    <cellStyle name="20% - Accent1 2 2 6 2 7 3" xfId="7887" xr:uid="{00000000-0005-0000-0000-0000F71E0000}"/>
    <cellStyle name="20% - Accent1 2 2 6 2 8" xfId="7888" xr:uid="{00000000-0005-0000-0000-0000F81E0000}"/>
    <cellStyle name="20% - Accent1 2 2 6 2 8 2" xfId="7889" xr:uid="{00000000-0005-0000-0000-0000F91E0000}"/>
    <cellStyle name="20% - Accent1 2 2 6 2 8 2 2" xfId="7890" xr:uid="{00000000-0005-0000-0000-0000FA1E0000}"/>
    <cellStyle name="20% - Accent1 2 2 6 2 8 3" xfId="7891" xr:uid="{00000000-0005-0000-0000-0000FB1E0000}"/>
    <cellStyle name="20% - Accent1 2 2 6 2 9" xfId="7892" xr:uid="{00000000-0005-0000-0000-0000FC1E0000}"/>
    <cellStyle name="20% - Accent1 2 2 6 2 9 2" xfId="7893" xr:uid="{00000000-0005-0000-0000-0000FD1E0000}"/>
    <cellStyle name="20% - Accent1 2 2 6 3" xfId="7894" xr:uid="{00000000-0005-0000-0000-0000FE1E0000}"/>
    <cellStyle name="20% - Accent1 2 2 6 3 10" xfId="7895" xr:uid="{00000000-0005-0000-0000-0000FF1E0000}"/>
    <cellStyle name="20% - Accent1 2 2 6 3 10 2" xfId="7896" xr:uid="{00000000-0005-0000-0000-0000001F0000}"/>
    <cellStyle name="20% - Accent1 2 2 6 3 11" xfId="7897" xr:uid="{00000000-0005-0000-0000-0000011F0000}"/>
    <cellStyle name="20% - Accent1 2 2 6 3 2" xfId="7898" xr:uid="{00000000-0005-0000-0000-0000021F0000}"/>
    <cellStyle name="20% - Accent1 2 2 6 3 2 2" xfId="7899" xr:uid="{00000000-0005-0000-0000-0000031F0000}"/>
    <cellStyle name="20% - Accent1 2 2 6 3 2 2 2" xfId="7900" xr:uid="{00000000-0005-0000-0000-0000041F0000}"/>
    <cellStyle name="20% - Accent1 2 2 6 3 2 2 2 2" xfId="7901" xr:uid="{00000000-0005-0000-0000-0000051F0000}"/>
    <cellStyle name="20% - Accent1 2 2 6 3 2 2 2 2 2" xfId="7902" xr:uid="{00000000-0005-0000-0000-0000061F0000}"/>
    <cellStyle name="20% - Accent1 2 2 6 3 2 2 2 3" xfId="7903" xr:uid="{00000000-0005-0000-0000-0000071F0000}"/>
    <cellStyle name="20% - Accent1 2 2 6 3 2 2 3" xfId="7904" xr:uid="{00000000-0005-0000-0000-0000081F0000}"/>
    <cellStyle name="20% - Accent1 2 2 6 3 2 2 3 2" xfId="7905" xr:uid="{00000000-0005-0000-0000-0000091F0000}"/>
    <cellStyle name="20% - Accent1 2 2 6 3 2 2 4" xfId="7906" xr:uid="{00000000-0005-0000-0000-00000A1F0000}"/>
    <cellStyle name="20% - Accent1 2 2 6 3 2 3" xfId="7907" xr:uid="{00000000-0005-0000-0000-00000B1F0000}"/>
    <cellStyle name="20% - Accent1 2 2 6 3 2 3 2" xfId="7908" xr:uid="{00000000-0005-0000-0000-00000C1F0000}"/>
    <cellStyle name="20% - Accent1 2 2 6 3 2 3 2 2" xfId="7909" xr:uid="{00000000-0005-0000-0000-00000D1F0000}"/>
    <cellStyle name="20% - Accent1 2 2 6 3 2 3 2 2 2" xfId="7910" xr:uid="{00000000-0005-0000-0000-00000E1F0000}"/>
    <cellStyle name="20% - Accent1 2 2 6 3 2 3 2 3" xfId="7911" xr:uid="{00000000-0005-0000-0000-00000F1F0000}"/>
    <cellStyle name="20% - Accent1 2 2 6 3 2 3 3" xfId="7912" xr:uid="{00000000-0005-0000-0000-0000101F0000}"/>
    <cellStyle name="20% - Accent1 2 2 6 3 2 3 3 2" xfId="7913" xr:uid="{00000000-0005-0000-0000-0000111F0000}"/>
    <cellStyle name="20% - Accent1 2 2 6 3 2 3 4" xfId="7914" xr:uid="{00000000-0005-0000-0000-0000121F0000}"/>
    <cellStyle name="20% - Accent1 2 2 6 3 2 4" xfId="7915" xr:uid="{00000000-0005-0000-0000-0000131F0000}"/>
    <cellStyle name="20% - Accent1 2 2 6 3 2 4 2" xfId="7916" xr:uid="{00000000-0005-0000-0000-0000141F0000}"/>
    <cellStyle name="20% - Accent1 2 2 6 3 2 4 2 2" xfId="7917" xr:uid="{00000000-0005-0000-0000-0000151F0000}"/>
    <cellStyle name="20% - Accent1 2 2 6 3 2 4 2 2 2" xfId="7918" xr:uid="{00000000-0005-0000-0000-0000161F0000}"/>
    <cellStyle name="20% - Accent1 2 2 6 3 2 4 2 3" xfId="7919" xr:uid="{00000000-0005-0000-0000-0000171F0000}"/>
    <cellStyle name="20% - Accent1 2 2 6 3 2 4 3" xfId="7920" xr:uid="{00000000-0005-0000-0000-0000181F0000}"/>
    <cellStyle name="20% - Accent1 2 2 6 3 2 4 3 2" xfId="7921" xr:uid="{00000000-0005-0000-0000-0000191F0000}"/>
    <cellStyle name="20% - Accent1 2 2 6 3 2 4 4" xfId="7922" xr:uid="{00000000-0005-0000-0000-00001A1F0000}"/>
    <cellStyle name="20% - Accent1 2 2 6 3 2 5" xfId="7923" xr:uid="{00000000-0005-0000-0000-00001B1F0000}"/>
    <cellStyle name="20% - Accent1 2 2 6 3 2 5 2" xfId="7924" xr:uid="{00000000-0005-0000-0000-00001C1F0000}"/>
    <cellStyle name="20% - Accent1 2 2 6 3 2 5 2 2" xfId="7925" xr:uid="{00000000-0005-0000-0000-00001D1F0000}"/>
    <cellStyle name="20% - Accent1 2 2 6 3 2 5 3" xfId="7926" xr:uid="{00000000-0005-0000-0000-00001E1F0000}"/>
    <cellStyle name="20% - Accent1 2 2 6 3 2 6" xfId="7927" xr:uid="{00000000-0005-0000-0000-00001F1F0000}"/>
    <cellStyle name="20% - Accent1 2 2 6 3 2 6 2" xfId="7928" xr:uid="{00000000-0005-0000-0000-0000201F0000}"/>
    <cellStyle name="20% - Accent1 2 2 6 3 2 6 2 2" xfId="7929" xr:uid="{00000000-0005-0000-0000-0000211F0000}"/>
    <cellStyle name="20% - Accent1 2 2 6 3 2 6 3" xfId="7930" xr:uid="{00000000-0005-0000-0000-0000221F0000}"/>
    <cellStyle name="20% - Accent1 2 2 6 3 2 7" xfId="7931" xr:uid="{00000000-0005-0000-0000-0000231F0000}"/>
    <cellStyle name="20% - Accent1 2 2 6 3 2 7 2" xfId="7932" xr:uid="{00000000-0005-0000-0000-0000241F0000}"/>
    <cellStyle name="20% - Accent1 2 2 6 3 2 8" xfId="7933" xr:uid="{00000000-0005-0000-0000-0000251F0000}"/>
    <cellStyle name="20% - Accent1 2 2 6 3 2 8 2" xfId="7934" xr:uid="{00000000-0005-0000-0000-0000261F0000}"/>
    <cellStyle name="20% - Accent1 2 2 6 3 2 9" xfId="7935" xr:uid="{00000000-0005-0000-0000-0000271F0000}"/>
    <cellStyle name="20% - Accent1 2 2 6 3 3" xfId="7936" xr:uid="{00000000-0005-0000-0000-0000281F0000}"/>
    <cellStyle name="20% - Accent1 2 2 6 3 3 2" xfId="7937" xr:uid="{00000000-0005-0000-0000-0000291F0000}"/>
    <cellStyle name="20% - Accent1 2 2 6 3 3 2 2" xfId="7938" xr:uid="{00000000-0005-0000-0000-00002A1F0000}"/>
    <cellStyle name="20% - Accent1 2 2 6 3 3 2 2 2" xfId="7939" xr:uid="{00000000-0005-0000-0000-00002B1F0000}"/>
    <cellStyle name="20% - Accent1 2 2 6 3 3 2 2 2 2" xfId="7940" xr:uid="{00000000-0005-0000-0000-00002C1F0000}"/>
    <cellStyle name="20% - Accent1 2 2 6 3 3 2 2 3" xfId="7941" xr:uid="{00000000-0005-0000-0000-00002D1F0000}"/>
    <cellStyle name="20% - Accent1 2 2 6 3 3 2 3" xfId="7942" xr:uid="{00000000-0005-0000-0000-00002E1F0000}"/>
    <cellStyle name="20% - Accent1 2 2 6 3 3 2 3 2" xfId="7943" xr:uid="{00000000-0005-0000-0000-00002F1F0000}"/>
    <cellStyle name="20% - Accent1 2 2 6 3 3 2 4" xfId="7944" xr:uid="{00000000-0005-0000-0000-0000301F0000}"/>
    <cellStyle name="20% - Accent1 2 2 6 3 3 3" xfId="7945" xr:uid="{00000000-0005-0000-0000-0000311F0000}"/>
    <cellStyle name="20% - Accent1 2 2 6 3 3 3 2" xfId="7946" xr:uid="{00000000-0005-0000-0000-0000321F0000}"/>
    <cellStyle name="20% - Accent1 2 2 6 3 3 3 2 2" xfId="7947" xr:uid="{00000000-0005-0000-0000-0000331F0000}"/>
    <cellStyle name="20% - Accent1 2 2 6 3 3 3 2 2 2" xfId="7948" xr:uid="{00000000-0005-0000-0000-0000341F0000}"/>
    <cellStyle name="20% - Accent1 2 2 6 3 3 3 2 3" xfId="7949" xr:uid="{00000000-0005-0000-0000-0000351F0000}"/>
    <cellStyle name="20% - Accent1 2 2 6 3 3 3 3" xfId="7950" xr:uid="{00000000-0005-0000-0000-0000361F0000}"/>
    <cellStyle name="20% - Accent1 2 2 6 3 3 3 3 2" xfId="7951" xr:uid="{00000000-0005-0000-0000-0000371F0000}"/>
    <cellStyle name="20% - Accent1 2 2 6 3 3 3 4" xfId="7952" xr:uid="{00000000-0005-0000-0000-0000381F0000}"/>
    <cellStyle name="20% - Accent1 2 2 6 3 3 4" xfId="7953" xr:uid="{00000000-0005-0000-0000-0000391F0000}"/>
    <cellStyle name="20% - Accent1 2 2 6 3 3 4 2" xfId="7954" xr:uid="{00000000-0005-0000-0000-00003A1F0000}"/>
    <cellStyle name="20% - Accent1 2 2 6 3 3 4 2 2" xfId="7955" xr:uid="{00000000-0005-0000-0000-00003B1F0000}"/>
    <cellStyle name="20% - Accent1 2 2 6 3 3 4 2 2 2" xfId="7956" xr:uid="{00000000-0005-0000-0000-00003C1F0000}"/>
    <cellStyle name="20% - Accent1 2 2 6 3 3 4 2 3" xfId="7957" xr:uid="{00000000-0005-0000-0000-00003D1F0000}"/>
    <cellStyle name="20% - Accent1 2 2 6 3 3 4 3" xfId="7958" xr:uid="{00000000-0005-0000-0000-00003E1F0000}"/>
    <cellStyle name="20% - Accent1 2 2 6 3 3 4 3 2" xfId="7959" xr:uid="{00000000-0005-0000-0000-00003F1F0000}"/>
    <cellStyle name="20% - Accent1 2 2 6 3 3 4 4" xfId="7960" xr:uid="{00000000-0005-0000-0000-0000401F0000}"/>
    <cellStyle name="20% - Accent1 2 2 6 3 3 5" xfId="7961" xr:uid="{00000000-0005-0000-0000-0000411F0000}"/>
    <cellStyle name="20% - Accent1 2 2 6 3 3 5 2" xfId="7962" xr:uid="{00000000-0005-0000-0000-0000421F0000}"/>
    <cellStyle name="20% - Accent1 2 2 6 3 3 5 2 2" xfId="7963" xr:uid="{00000000-0005-0000-0000-0000431F0000}"/>
    <cellStyle name="20% - Accent1 2 2 6 3 3 5 3" xfId="7964" xr:uid="{00000000-0005-0000-0000-0000441F0000}"/>
    <cellStyle name="20% - Accent1 2 2 6 3 3 6" xfId="7965" xr:uid="{00000000-0005-0000-0000-0000451F0000}"/>
    <cellStyle name="20% - Accent1 2 2 6 3 3 6 2" xfId="7966" xr:uid="{00000000-0005-0000-0000-0000461F0000}"/>
    <cellStyle name="20% - Accent1 2 2 6 3 3 6 2 2" xfId="7967" xr:uid="{00000000-0005-0000-0000-0000471F0000}"/>
    <cellStyle name="20% - Accent1 2 2 6 3 3 6 3" xfId="7968" xr:uid="{00000000-0005-0000-0000-0000481F0000}"/>
    <cellStyle name="20% - Accent1 2 2 6 3 3 7" xfId="7969" xr:uid="{00000000-0005-0000-0000-0000491F0000}"/>
    <cellStyle name="20% - Accent1 2 2 6 3 3 7 2" xfId="7970" xr:uid="{00000000-0005-0000-0000-00004A1F0000}"/>
    <cellStyle name="20% - Accent1 2 2 6 3 3 8" xfId="7971" xr:uid="{00000000-0005-0000-0000-00004B1F0000}"/>
    <cellStyle name="20% - Accent1 2 2 6 3 3 8 2" xfId="7972" xr:uid="{00000000-0005-0000-0000-00004C1F0000}"/>
    <cellStyle name="20% - Accent1 2 2 6 3 3 9" xfId="7973" xr:uid="{00000000-0005-0000-0000-00004D1F0000}"/>
    <cellStyle name="20% - Accent1 2 2 6 3 4" xfId="7974" xr:uid="{00000000-0005-0000-0000-00004E1F0000}"/>
    <cellStyle name="20% - Accent1 2 2 6 3 4 2" xfId="7975" xr:uid="{00000000-0005-0000-0000-00004F1F0000}"/>
    <cellStyle name="20% - Accent1 2 2 6 3 4 2 2" xfId="7976" xr:uid="{00000000-0005-0000-0000-0000501F0000}"/>
    <cellStyle name="20% - Accent1 2 2 6 3 4 2 2 2" xfId="7977" xr:uid="{00000000-0005-0000-0000-0000511F0000}"/>
    <cellStyle name="20% - Accent1 2 2 6 3 4 2 3" xfId="7978" xr:uid="{00000000-0005-0000-0000-0000521F0000}"/>
    <cellStyle name="20% - Accent1 2 2 6 3 4 3" xfId="7979" xr:uid="{00000000-0005-0000-0000-0000531F0000}"/>
    <cellStyle name="20% - Accent1 2 2 6 3 4 3 2" xfId="7980" xr:uid="{00000000-0005-0000-0000-0000541F0000}"/>
    <cellStyle name="20% - Accent1 2 2 6 3 4 4" xfId="7981" xr:uid="{00000000-0005-0000-0000-0000551F0000}"/>
    <cellStyle name="20% - Accent1 2 2 6 3 5" xfId="7982" xr:uid="{00000000-0005-0000-0000-0000561F0000}"/>
    <cellStyle name="20% - Accent1 2 2 6 3 5 2" xfId="7983" xr:uid="{00000000-0005-0000-0000-0000571F0000}"/>
    <cellStyle name="20% - Accent1 2 2 6 3 5 2 2" xfId="7984" xr:uid="{00000000-0005-0000-0000-0000581F0000}"/>
    <cellStyle name="20% - Accent1 2 2 6 3 5 2 2 2" xfId="7985" xr:uid="{00000000-0005-0000-0000-0000591F0000}"/>
    <cellStyle name="20% - Accent1 2 2 6 3 5 2 3" xfId="7986" xr:uid="{00000000-0005-0000-0000-00005A1F0000}"/>
    <cellStyle name="20% - Accent1 2 2 6 3 5 3" xfId="7987" xr:uid="{00000000-0005-0000-0000-00005B1F0000}"/>
    <cellStyle name="20% - Accent1 2 2 6 3 5 3 2" xfId="7988" xr:uid="{00000000-0005-0000-0000-00005C1F0000}"/>
    <cellStyle name="20% - Accent1 2 2 6 3 5 4" xfId="7989" xr:uid="{00000000-0005-0000-0000-00005D1F0000}"/>
    <cellStyle name="20% - Accent1 2 2 6 3 6" xfId="7990" xr:uid="{00000000-0005-0000-0000-00005E1F0000}"/>
    <cellStyle name="20% - Accent1 2 2 6 3 6 2" xfId="7991" xr:uid="{00000000-0005-0000-0000-00005F1F0000}"/>
    <cellStyle name="20% - Accent1 2 2 6 3 6 2 2" xfId="7992" xr:uid="{00000000-0005-0000-0000-0000601F0000}"/>
    <cellStyle name="20% - Accent1 2 2 6 3 6 2 2 2" xfId="7993" xr:uid="{00000000-0005-0000-0000-0000611F0000}"/>
    <cellStyle name="20% - Accent1 2 2 6 3 6 2 3" xfId="7994" xr:uid="{00000000-0005-0000-0000-0000621F0000}"/>
    <cellStyle name="20% - Accent1 2 2 6 3 6 3" xfId="7995" xr:uid="{00000000-0005-0000-0000-0000631F0000}"/>
    <cellStyle name="20% - Accent1 2 2 6 3 6 3 2" xfId="7996" xr:uid="{00000000-0005-0000-0000-0000641F0000}"/>
    <cellStyle name="20% - Accent1 2 2 6 3 6 4" xfId="7997" xr:uid="{00000000-0005-0000-0000-0000651F0000}"/>
    <cellStyle name="20% - Accent1 2 2 6 3 7" xfId="7998" xr:uid="{00000000-0005-0000-0000-0000661F0000}"/>
    <cellStyle name="20% - Accent1 2 2 6 3 7 2" xfId="7999" xr:uid="{00000000-0005-0000-0000-0000671F0000}"/>
    <cellStyle name="20% - Accent1 2 2 6 3 7 2 2" xfId="8000" xr:uid="{00000000-0005-0000-0000-0000681F0000}"/>
    <cellStyle name="20% - Accent1 2 2 6 3 7 3" xfId="8001" xr:uid="{00000000-0005-0000-0000-0000691F0000}"/>
    <cellStyle name="20% - Accent1 2 2 6 3 8" xfId="8002" xr:uid="{00000000-0005-0000-0000-00006A1F0000}"/>
    <cellStyle name="20% - Accent1 2 2 6 3 8 2" xfId="8003" xr:uid="{00000000-0005-0000-0000-00006B1F0000}"/>
    <cellStyle name="20% - Accent1 2 2 6 3 8 2 2" xfId="8004" xr:uid="{00000000-0005-0000-0000-00006C1F0000}"/>
    <cellStyle name="20% - Accent1 2 2 6 3 8 3" xfId="8005" xr:uid="{00000000-0005-0000-0000-00006D1F0000}"/>
    <cellStyle name="20% - Accent1 2 2 6 3 9" xfId="8006" xr:uid="{00000000-0005-0000-0000-00006E1F0000}"/>
    <cellStyle name="20% - Accent1 2 2 6 3 9 2" xfId="8007" xr:uid="{00000000-0005-0000-0000-00006F1F0000}"/>
    <cellStyle name="20% - Accent1 2 2 6 4" xfId="8008" xr:uid="{00000000-0005-0000-0000-0000701F0000}"/>
    <cellStyle name="20% - Accent1 2 2 6 4 10" xfId="8009" xr:uid="{00000000-0005-0000-0000-0000711F0000}"/>
    <cellStyle name="20% - Accent1 2 2 6 4 10 2" xfId="8010" xr:uid="{00000000-0005-0000-0000-0000721F0000}"/>
    <cellStyle name="20% - Accent1 2 2 6 4 11" xfId="8011" xr:uid="{00000000-0005-0000-0000-0000731F0000}"/>
    <cellStyle name="20% - Accent1 2 2 6 4 2" xfId="8012" xr:uid="{00000000-0005-0000-0000-0000741F0000}"/>
    <cellStyle name="20% - Accent1 2 2 6 4 2 2" xfId="8013" xr:uid="{00000000-0005-0000-0000-0000751F0000}"/>
    <cellStyle name="20% - Accent1 2 2 6 4 2 2 2" xfId="8014" xr:uid="{00000000-0005-0000-0000-0000761F0000}"/>
    <cellStyle name="20% - Accent1 2 2 6 4 2 2 2 2" xfId="8015" xr:uid="{00000000-0005-0000-0000-0000771F0000}"/>
    <cellStyle name="20% - Accent1 2 2 6 4 2 2 2 2 2" xfId="8016" xr:uid="{00000000-0005-0000-0000-0000781F0000}"/>
    <cellStyle name="20% - Accent1 2 2 6 4 2 2 2 3" xfId="8017" xr:uid="{00000000-0005-0000-0000-0000791F0000}"/>
    <cellStyle name="20% - Accent1 2 2 6 4 2 2 3" xfId="8018" xr:uid="{00000000-0005-0000-0000-00007A1F0000}"/>
    <cellStyle name="20% - Accent1 2 2 6 4 2 2 3 2" xfId="8019" xr:uid="{00000000-0005-0000-0000-00007B1F0000}"/>
    <cellStyle name="20% - Accent1 2 2 6 4 2 2 4" xfId="8020" xr:uid="{00000000-0005-0000-0000-00007C1F0000}"/>
    <cellStyle name="20% - Accent1 2 2 6 4 2 3" xfId="8021" xr:uid="{00000000-0005-0000-0000-00007D1F0000}"/>
    <cellStyle name="20% - Accent1 2 2 6 4 2 3 2" xfId="8022" xr:uid="{00000000-0005-0000-0000-00007E1F0000}"/>
    <cellStyle name="20% - Accent1 2 2 6 4 2 3 2 2" xfId="8023" xr:uid="{00000000-0005-0000-0000-00007F1F0000}"/>
    <cellStyle name="20% - Accent1 2 2 6 4 2 3 2 2 2" xfId="8024" xr:uid="{00000000-0005-0000-0000-0000801F0000}"/>
    <cellStyle name="20% - Accent1 2 2 6 4 2 3 2 3" xfId="8025" xr:uid="{00000000-0005-0000-0000-0000811F0000}"/>
    <cellStyle name="20% - Accent1 2 2 6 4 2 3 3" xfId="8026" xr:uid="{00000000-0005-0000-0000-0000821F0000}"/>
    <cellStyle name="20% - Accent1 2 2 6 4 2 3 3 2" xfId="8027" xr:uid="{00000000-0005-0000-0000-0000831F0000}"/>
    <cellStyle name="20% - Accent1 2 2 6 4 2 3 4" xfId="8028" xr:uid="{00000000-0005-0000-0000-0000841F0000}"/>
    <cellStyle name="20% - Accent1 2 2 6 4 2 4" xfId="8029" xr:uid="{00000000-0005-0000-0000-0000851F0000}"/>
    <cellStyle name="20% - Accent1 2 2 6 4 2 4 2" xfId="8030" xr:uid="{00000000-0005-0000-0000-0000861F0000}"/>
    <cellStyle name="20% - Accent1 2 2 6 4 2 4 2 2" xfId="8031" xr:uid="{00000000-0005-0000-0000-0000871F0000}"/>
    <cellStyle name="20% - Accent1 2 2 6 4 2 4 2 2 2" xfId="8032" xr:uid="{00000000-0005-0000-0000-0000881F0000}"/>
    <cellStyle name="20% - Accent1 2 2 6 4 2 4 2 3" xfId="8033" xr:uid="{00000000-0005-0000-0000-0000891F0000}"/>
    <cellStyle name="20% - Accent1 2 2 6 4 2 4 3" xfId="8034" xr:uid="{00000000-0005-0000-0000-00008A1F0000}"/>
    <cellStyle name="20% - Accent1 2 2 6 4 2 4 3 2" xfId="8035" xr:uid="{00000000-0005-0000-0000-00008B1F0000}"/>
    <cellStyle name="20% - Accent1 2 2 6 4 2 4 4" xfId="8036" xr:uid="{00000000-0005-0000-0000-00008C1F0000}"/>
    <cellStyle name="20% - Accent1 2 2 6 4 2 5" xfId="8037" xr:uid="{00000000-0005-0000-0000-00008D1F0000}"/>
    <cellStyle name="20% - Accent1 2 2 6 4 2 5 2" xfId="8038" xr:uid="{00000000-0005-0000-0000-00008E1F0000}"/>
    <cellStyle name="20% - Accent1 2 2 6 4 2 5 2 2" xfId="8039" xr:uid="{00000000-0005-0000-0000-00008F1F0000}"/>
    <cellStyle name="20% - Accent1 2 2 6 4 2 5 3" xfId="8040" xr:uid="{00000000-0005-0000-0000-0000901F0000}"/>
    <cellStyle name="20% - Accent1 2 2 6 4 2 6" xfId="8041" xr:uid="{00000000-0005-0000-0000-0000911F0000}"/>
    <cellStyle name="20% - Accent1 2 2 6 4 2 6 2" xfId="8042" xr:uid="{00000000-0005-0000-0000-0000921F0000}"/>
    <cellStyle name="20% - Accent1 2 2 6 4 2 6 2 2" xfId="8043" xr:uid="{00000000-0005-0000-0000-0000931F0000}"/>
    <cellStyle name="20% - Accent1 2 2 6 4 2 6 3" xfId="8044" xr:uid="{00000000-0005-0000-0000-0000941F0000}"/>
    <cellStyle name="20% - Accent1 2 2 6 4 2 7" xfId="8045" xr:uid="{00000000-0005-0000-0000-0000951F0000}"/>
    <cellStyle name="20% - Accent1 2 2 6 4 2 7 2" xfId="8046" xr:uid="{00000000-0005-0000-0000-0000961F0000}"/>
    <cellStyle name="20% - Accent1 2 2 6 4 2 8" xfId="8047" xr:uid="{00000000-0005-0000-0000-0000971F0000}"/>
    <cellStyle name="20% - Accent1 2 2 6 4 2 8 2" xfId="8048" xr:uid="{00000000-0005-0000-0000-0000981F0000}"/>
    <cellStyle name="20% - Accent1 2 2 6 4 2 9" xfId="8049" xr:uid="{00000000-0005-0000-0000-0000991F0000}"/>
    <cellStyle name="20% - Accent1 2 2 6 4 3" xfId="8050" xr:uid="{00000000-0005-0000-0000-00009A1F0000}"/>
    <cellStyle name="20% - Accent1 2 2 6 4 3 2" xfId="8051" xr:uid="{00000000-0005-0000-0000-00009B1F0000}"/>
    <cellStyle name="20% - Accent1 2 2 6 4 3 2 2" xfId="8052" xr:uid="{00000000-0005-0000-0000-00009C1F0000}"/>
    <cellStyle name="20% - Accent1 2 2 6 4 3 2 2 2" xfId="8053" xr:uid="{00000000-0005-0000-0000-00009D1F0000}"/>
    <cellStyle name="20% - Accent1 2 2 6 4 3 2 2 2 2" xfId="8054" xr:uid="{00000000-0005-0000-0000-00009E1F0000}"/>
    <cellStyle name="20% - Accent1 2 2 6 4 3 2 2 3" xfId="8055" xr:uid="{00000000-0005-0000-0000-00009F1F0000}"/>
    <cellStyle name="20% - Accent1 2 2 6 4 3 2 3" xfId="8056" xr:uid="{00000000-0005-0000-0000-0000A01F0000}"/>
    <cellStyle name="20% - Accent1 2 2 6 4 3 2 3 2" xfId="8057" xr:uid="{00000000-0005-0000-0000-0000A11F0000}"/>
    <cellStyle name="20% - Accent1 2 2 6 4 3 2 4" xfId="8058" xr:uid="{00000000-0005-0000-0000-0000A21F0000}"/>
    <cellStyle name="20% - Accent1 2 2 6 4 3 3" xfId="8059" xr:uid="{00000000-0005-0000-0000-0000A31F0000}"/>
    <cellStyle name="20% - Accent1 2 2 6 4 3 3 2" xfId="8060" xr:uid="{00000000-0005-0000-0000-0000A41F0000}"/>
    <cellStyle name="20% - Accent1 2 2 6 4 3 3 2 2" xfId="8061" xr:uid="{00000000-0005-0000-0000-0000A51F0000}"/>
    <cellStyle name="20% - Accent1 2 2 6 4 3 3 2 2 2" xfId="8062" xr:uid="{00000000-0005-0000-0000-0000A61F0000}"/>
    <cellStyle name="20% - Accent1 2 2 6 4 3 3 2 3" xfId="8063" xr:uid="{00000000-0005-0000-0000-0000A71F0000}"/>
    <cellStyle name="20% - Accent1 2 2 6 4 3 3 3" xfId="8064" xr:uid="{00000000-0005-0000-0000-0000A81F0000}"/>
    <cellStyle name="20% - Accent1 2 2 6 4 3 3 3 2" xfId="8065" xr:uid="{00000000-0005-0000-0000-0000A91F0000}"/>
    <cellStyle name="20% - Accent1 2 2 6 4 3 3 4" xfId="8066" xr:uid="{00000000-0005-0000-0000-0000AA1F0000}"/>
    <cellStyle name="20% - Accent1 2 2 6 4 3 4" xfId="8067" xr:uid="{00000000-0005-0000-0000-0000AB1F0000}"/>
    <cellStyle name="20% - Accent1 2 2 6 4 3 4 2" xfId="8068" xr:uid="{00000000-0005-0000-0000-0000AC1F0000}"/>
    <cellStyle name="20% - Accent1 2 2 6 4 3 4 2 2" xfId="8069" xr:uid="{00000000-0005-0000-0000-0000AD1F0000}"/>
    <cellStyle name="20% - Accent1 2 2 6 4 3 4 2 2 2" xfId="8070" xr:uid="{00000000-0005-0000-0000-0000AE1F0000}"/>
    <cellStyle name="20% - Accent1 2 2 6 4 3 4 2 3" xfId="8071" xr:uid="{00000000-0005-0000-0000-0000AF1F0000}"/>
    <cellStyle name="20% - Accent1 2 2 6 4 3 4 3" xfId="8072" xr:uid="{00000000-0005-0000-0000-0000B01F0000}"/>
    <cellStyle name="20% - Accent1 2 2 6 4 3 4 3 2" xfId="8073" xr:uid="{00000000-0005-0000-0000-0000B11F0000}"/>
    <cellStyle name="20% - Accent1 2 2 6 4 3 4 4" xfId="8074" xr:uid="{00000000-0005-0000-0000-0000B21F0000}"/>
    <cellStyle name="20% - Accent1 2 2 6 4 3 5" xfId="8075" xr:uid="{00000000-0005-0000-0000-0000B31F0000}"/>
    <cellStyle name="20% - Accent1 2 2 6 4 3 5 2" xfId="8076" xr:uid="{00000000-0005-0000-0000-0000B41F0000}"/>
    <cellStyle name="20% - Accent1 2 2 6 4 3 5 2 2" xfId="8077" xr:uid="{00000000-0005-0000-0000-0000B51F0000}"/>
    <cellStyle name="20% - Accent1 2 2 6 4 3 5 3" xfId="8078" xr:uid="{00000000-0005-0000-0000-0000B61F0000}"/>
    <cellStyle name="20% - Accent1 2 2 6 4 3 6" xfId="8079" xr:uid="{00000000-0005-0000-0000-0000B71F0000}"/>
    <cellStyle name="20% - Accent1 2 2 6 4 3 6 2" xfId="8080" xr:uid="{00000000-0005-0000-0000-0000B81F0000}"/>
    <cellStyle name="20% - Accent1 2 2 6 4 3 6 2 2" xfId="8081" xr:uid="{00000000-0005-0000-0000-0000B91F0000}"/>
    <cellStyle name="20% - Accent1 2 2 6 4 3 6 3" xfId="8082" xr:uid="{00000000-0005-0000-0000-0000BA1F0000}"/>
    <cellStyle name="20% - Accent1 2 2 6 4 3 7" xfId="8083" xr:uid="{00000000-0005-0000-0000-0000BB1F0000}"/>
    <cellStyle name="20% - Accent1 2 2 6 4 3 7 2" xfId="8084" xr:uid="{00000000-0005-0000-0000-0000BC1F0000}"/>
    <cellStyle name="20% - Accent1 2 2 6 4 3 8" xfId="8085" xr:uid="{00000000-0005-0000-0000-0000BD1F0000}"/>
    <cellStyle name="20% - Accent1 2 2 6 4 3 8 2" xfId="8086" xr:uid="{00000000-0005-0000-0000-0000BE1F0000}"/>
    <cellStyle name="20% - Accent1 2 2 6 4 3 9" xfId="8087" xr:uid="{00000000-0005-0000-0000-0000BF1F0000}"/>
    <cellStyle name="20% - Accent1 2 2 6 4 4" xfId="8088" xr:uid="{00000000-0005-0000-0000-0000C01F0000}"/>
    <cellStyle name="20% - Accent1 2 2 6 4 4 2" xfId="8089" xr:uid="{00000000-0005-0000-0000-0000C11F0000}"/>
    <cellStyle name="20% - Accent1 2 2 6 4 4 2 2" xfId="8090" xr:uid="{00000000-0005-0000-0000-0000C21F0000}"/>
    <cellStyle name="20% - Accent1 2 2 6 4 4 2 2 2" xfId="8091" xr:uid="{00000000-0005-0000-0000-0000C31F0000}"/>
    <cellStyle name="20% - Accent1 2 2 6 4 4 2 3" xfId="8092" xr:uid="{00000000-0005-0000-0000-0000C41F0000}"/>
    <cellStyle name="20% - Accent1 2 2 6 4 4 3" xfId="8093" xr:uid="{00000000-0005-0000-0000-0000C51F0000}"/>
    <cellStyle name="20% - Accent1 2 2 6 4 4 3 2" xfId="8094" xr:uid="{00000000-0005-0000-0000-0000C61F0000}"/>
    <cellStyle name="20% - Accent1 2 2 6 4 4 4" xfId="8095" xr:uid="{00000000-0005-0000-0000-0000C71F0000}"/>
    <cellStyle name="20% - Accent1 2 2 6 4 5" xfId="8096" xr:uid="{00000000-0005-0000-0000-0000C81F0000}"/>
    <cellStyle name="20% - Accent1 2 2 6 4 5 2" xfId="8097" xr:uid="{00000000-0005-0000-0000-0000C91F0000}"/>
    <cellStyle name="20% - Accent1 2 2 6 4 5 2 2" xfId="8098" xr:uid="{00000000-0005-0000-0000-0000CA1F0000}"/>
    <cellStyle name="20% - Accent1 2 2 6 4 5 2 2 2" xfId="8099" xr:uid="{00000000-0005-0000-0000-0000CB1F0000}"/>
    <cellStyle name="20% - Accent1 2 2 6 4 5 2 3" xfId="8100" xr:uid="{00000000-0005-0000-0000-0000CC1F0000}"/>
    <cellStyle name="20% - Accent1 2 2 6 4 5 3" xfId="8101" xr:uid="{00000000-0005-0000-0000-0000CD1F0000}"/>
    <cellStyle name="20% - Accent1 2 2 6 4 5 3 2" xfId="8102" xr:uid="{00000000-0005-0000-0000-0000CE1F0000}"/>
    <cellStyle name="20% - Accent1 2 2 6 4 5 4" xfId="8103" xr:uid="{00000000-0005-0000-0000-0000CF1F0000}"/>
    <cellStyle name="20% - Accent1 2 2 6 4 6" xfId="8104" xr:uid="{00000000-0005-0000-0000-0000D01F0000}"/>
    <cellStyle name="20% - Accent1 2 2 6 4 6 2" xfId="8105" xr:uid="{00000000-0005-0000-0000-0000D11F0000}"/>
    <cellStyle name="20% - Accent1 2 2 6 4 6 2 2" xfId="8106" xr:uid="{00000000-0005-0000-0000-0000D21F0000}"/>
    <cellStyle name="20% - Accent1 2 2 6 4 6 2 2 2" xfId="8107" xr:uid="{00000000-0005-0000-0000-0000D31F0000}"/>
    <cellStyle name="20% - Accent1 2 2 6 4 6 2 3" xfId="8108" xr:uid="{00000000-0005-0000-0000-0000D41F0000}"/>
    <cellStyle name="20% - Accent1 2 2 6 4 6 3" xfId="8109" xr:uid="{00000000-0005-0000-0000-0000D51F0000}"/>
    <cellStyle name="20% - Accent1 2 2 6 4 6 3 2" xfId="8110" xr:uid="{00000000-0005-0000-0000-0000D61F0000}"/>
    <cellStyle name="20% - Accent1 2 2 6 4 6 4" xfId="8111" xr:uid="{00000000-0005-0000-0000-0000D71F0000}"/>
    <cellStyle name="20% - Accent1 2 2 6 4 7" xfId="8112" xr:uid="{00000000-0005-0000-0000-0000D81F0000}"/>
    <cellStyle name="20% - Accent1 2 2 6 4 7 2" xfId="8113" xr:uid="{00000000-0005-0000-0000-0000D91F0000}"/>
    <cellStyle name="20% - Accent1 2 2 6 4 7 2 2" xfId="8114" xr:uid="{00000000-0005-0000-0000-0000DA1F0000}"/>
    <cellStyle name="20% - Accent1 2 2 6 4 7 3" xfId="8115" xr:uid="{00000000-0005-0000-0000-0000DB1F0000}"/>
    <cellStyle name="20% - Accent1 2 2 6 4 8" xfId="8116" xr:uid="{00000000-0005-0000-0000-0000DC1F0000}"/>
    <cellStyle name="20% - Accent1 2 2 6 4 8 2" xfId="8117" xr:uid="{00000000-0005-0000-0000-0000DD1F0000}"/>
    <cellStyle name="20% - Accent1 2 2 6 4 8 2 2" xfId="8118" xr:uid="{00000000-0005-0000-0000-0000DE1F0000}"/>
    <cellStyle name="20% - Accent1 2 2 6 4 8 3" xfId="8119" xr:uid="{00000000-0005-0000-0000-0000DF1F0000}"/>
    <cellStyle name="20% - Accent1 2 2 6 4 9" xfId="8120" xr:uid="{00000000-0005-0000-0000-0000E01F0000}"/>
    <cellStyle name="20% - Accent1 2 2 6 4 9 2" xfId="8121" xr:uid="{00000000-0005-0000-0000-0000E11F0000}"/>
    <cellStyle name="20% - Accent1 2 2 6 5" xfId="8122" xr:uid="{00000000-0005-0000-0000-0000E21F0000}"/>
    <cellStyle name="20% - Accent1 2 2 6 5 2" xfId="8123" xr:uid="{00000000-0005-0000-0000-0000E31F0000}"/>
    <cellStyle name="20% - Accent1 2 2 6 5 2 2" xfId="8124" xr:uid="{00000000-0005-0000-0000-0000E41F0000}"/>
    <cellStyle name="20% - Accent1 2 2 6 5 2 2 2" xfId="8125" xr:uid="{00000000-0005-0000-0000-0000E51F0000}"/>
    <cellStyle name="20% - Accent1 2 2 6 5 2 2 2 2" xfId="8126" xr:uid="{00000000-0005-0000-0000-0000E61F0000}"/>
    <cellStyle name="20% - Accent1 2 2 6 5 2 2 3" xfId="8127" xr:uid="{00000000-0005-0000-0000-0000E71F0000}"/>
    <cellStyle name="20% - Accent1 2 2 6 5 2 3" xfId="8128" xr:uid="{00000000-0005-0000-0000-0000E81F0000}"/>
    <cellStyle name="20% - Accent1 2 2 6 5 2 3 2" xfId="8129" xr:uid="{00000000-0005-0000-0000-0000E91F0000}"/>
    <cellStyle name="20% - Accent1 2 2 6 5 2 4" xfId="8130" xr:uid="{00000000-0005-0000-0000-0000EA1F0000}"/>
    <cellStyle name="20% - Accent1 2 2 6 5 3" xfId="8131" xr:uid="{00000000-0005-0000-0000-0000EB1F0000}"/>
    <cellStyle name="20% - Accent1 2 2 6 5 3 2" xfId="8132" xr:uid="{00000000-0005-0000-0000-0000EC1F0000}"/>
    <cellStyle name="20% - Accent1 2 2 6 5 3 2 2" xfId="8133" xr:uid="{00000000-0005-0000-0000-0000ED1F0000}"/>
    <cellStyle name="20% - Accent1 2 2 6 5 3 2 2 2" xfId="8134" xr:uid="{00000000-0005-0000-0000-0000EE1F0000}"/>
    <cellStyle name="20% - Accent1 2 2 6 5 3 2 3" xfId="8135" xr:uid="{00000000-0005-0000-0000-0000EF1F0000}"/>
    <cellStyle name="20% - Accent1 2 2 6 5 3 3" xfId="8136" xr:uid="{00000000-0005-0000-0000-0000F01F0000}"/>
    <cellStyle name="20% - Accent1 2 2 6 5 3 3 2" xfId="8137" xr:uid="{00000000-0005-0000-0000-0000F11F0000}"/>
    <cellStyle name="20% - Accent1 2 2 6 5 3 4" xfId="8138" xr:uid="{00000000-0005-0000-0000-0000F21F0000}"/>
    <cellStyle name="20% - Accent1 2 2 6 5 4" xfId="8139" xr:uid="{00000000-0005-0000-0000-0000F31F0000}"/>
    <cellStyle name="20% - Accent1 2 2 6 5 4 2" xfId="8140" xr:uid="{00000000-0005-0000-0000-0000F41F0000}"/>
    <cellStyle name="20% - Accent1 2 2 6 5 4 2 2" xfId="8141" xr:uid="{00000000-0005-0000-0000-0000F51F0000}"/>
    <cellStyle name="20% - Accent1 2 2 6 5 4 2 2 2" xfId="8142" xr:uid="{00000000-0005-0000-0000-0000F61F0000}"/>
    <cellStyle name="20% - Accent1 2 2 6 5 4 2 3" xfId="8143" xr:uid="{00000000-0005-0000-0000-0000F71F0000}"/>
    <cellStyle name="20% - Accent1 2 2 6 5 4 3" xfId="8144" xr:uid="{00000000-0005-0000-0000-0000F81F0000}"/>
    <cellStyle name="20% - Accent1 2 2 6 5 4 3 2" xfId="8145" xr:uid="{00000000-0005-0000-0000-0000F91F0000}"/>
    <cellStyle name="20% - Accent1 2 2 6 5 4 4" xfId="8146" xr:uid="{00000000-0005-0000-0000-0000FA1F0000}"/>
    <cellStyle name="20% - Accent1 2 2 6 5 5" xfId="8147" xr:uid="{00000000-0005-0000-0000-0000FB1F0000}"/>
    <cellStyle name="20% - Accent1 2 2 6 5 5 2" xfId="8148" xr:uid="{00000000-0005-0000-0000-0000FC1F0000}"/>
    <cellStyle name="20% - Accent1 2 2 6 5 5 2 2" xfId="8149" xr:uid="{00000000-0005-0000-0000-0000FD1F0000}"/>
    <cellStyle name="20% - Accent1 2 2 6 5 5 3" xfId="8150" xr:uid="{00000000-0005-0000-0000-0000FE1F0000}"/>
    <cellStyle name="20% - Accent1 2 2 6 5 6" xfId="8151" xr:uid="{00000000-0005-0000-0000-0000FF1F0000}"/>
    <cellStyle name="20% - Accent1 2 2 6 5 6 2" xfId="8152" xr:uid="{00000000-0005-0000-0000-000000200000}"/>
    <cellStyle name="20% - Accent1 2 2 6 5 6 2 2" xfId="8153" xr:uid="{00000000-0005-0000-0000-000001200000}"/>
    <cellStyle name="20% - Accent1 2 2 6 5 6 3" xfId="8154" xr:uid="{00000000-0005-0000-0000-000002200000}"/>
    <cellStyle name="20% - Accent1 2 2 6 5 7" xfId="8155" xr:uid="{00000000-0005-0000-0000-000003200000}"/>
    <cellStyle name="20% - Accent1 2 2 6 5 7 2" xfId="8156" xr:uid="{00000000-0005-0000-0000-000004200000}"/>
    <cellStyle name="20% - Accent1 2 2 6 5 8" xfId="8157" xr:uid="{00000000-0005-0000-0000-000005200000}"/>
    <cellStyle name="20% - Accent1 2 2 6 5 8 2" xfId="8158" xr:uid="{00000000-0005-0000-0000-000006200000}"/>
    <cellStyle name="20% - Accent1 2 2 6 5 9" xfId="8159" xr:uid="{00000000-0005-0000-0000-000007200000}"/>
    <cellStyle name="20% - Accent1 2 2 6 6" xfId="8160" xr:uid="{00000000-0005-0000-0000-000008200000}"/>
    <cellStyle name="20% - Accent1 2 2 6 6 2" xfId="8161" xr:uid="{00000000-0005-0000-0000-000009200000}"/>
    <cellStyle name="20% - Accent1 2 2 6 6 2 2" xfId="8162" xr:uid="{00000000-0005-0000-0000-00000A200000}"/>
    <cellStyle name="20% - Accent1 2 2 6 6 2 2 2" xfId="8163" xr:uid="{00000000-0005-0000-0000-00000B200000}"/>
    <cellStyle name="20% - Accent1 2 2 6 6 2 2 2 2" xfId="8164" xr:uid="{00000000-0005-0000-0000-00000C200000}"/>
    <cellStyle name="20% - Accent1 2 2 6 6 2 2 3" xfId="8165" xr:uid="{00000000-0005-0000-0000-00000D200000}"/>
    <cellStyle name="20% - Accent1 2 2 6 6 2 3" xfId="8166" xr:uid="{00000000-0005-0000-0000-00000E200000}"/>
    <cellStyle name="20% - Accent1 2 2 6 6 2 3 2" xfId="8167" xr:uid="{00000000-0005-0000-0000-00000F200000}"/>
    <cellStyle name="20% - Accent1 2 2 6 6 2 4" xfId="8168" xr:uid="{00000000-0005-0000-0000-000010200000}"/>
    <cellStyle name="20% - Accent1 2 2 6 6 3" xfId="8169" xr:uid="{00000000-0005-0000-0000-000011200000}"/>
    <cellStyle name="20% - Accent1 2 2 6 6 3 2" xfId="8170" xr:uid="{00000000-0005-0000-0000-000012200000}"/>
    <cellStyle name="20% - Accent1 2 2 6 6 3 2 2" xfId="8171" xr:uid="{00000000-0005-0000-0000-000013200000}"/>
    <cellStyle name="20% - Accent1 2 2 6 6 3 2 2 2" xfId="8172" xr:uid="{00000000-0005-0000-0000-000014200000}"/>
    <cellStyle name="20% - Accent1 2 2 6 6 3 2 3" xfId="8173" xr:uid="{00000000-0005-0000-0000-000015200000}"/>
    <cellStyle name="20% - Accent1 2 2 6 6 3 3" xfId="8174" xr:uid="{00000000-0005-0000-0000-000016200000}"/>
    <cellStyle name="20% - Accent1 2 2 6 6 3 3 2" xfId="8175" xr:uid="{00000000-0005-0000-0000-000017200000}"/>
    <cellStyle name="20% - Accent1 2 2 6 6 3 4" xfId="8176" xr:uid="{00000000-0005-0000-0000-000018200000}"/>
    <cellStyle name="20% - Accent1 2 2 6 6 4" xfId="8177" xr:uid="{00000000-0005-0000-0000-000019200000}"/>
    <cellStyle name="20% - Accent1 2 2 6 6 4 2" xfId="8178" xr:uid="{00000000-0005-0000-0000-00001A200000}"/>
    <cellStyle name="20% - Accent1 2 2 6 6 4 2 2" xfId="8179" xr:uid="{00000000-0005-0000-0000-00001B200000}"/>
    <cellStyle name="20% - Accent1 2 2 6 6 4 2 2 2" xfId="8180" xr:uid="{00000000-0005-0000-0000-00001C200000}"/>
    <cellStyle name="20% - Accent1 2 2 6 6 4 2 3" xfId="8181" xr:uid="{00000000-0005-0000-0000-00001D200000}"/>
    <cellStyle name="20% - Accent1 2 2 6 6 4 3" xfId="8182" xr:uid="{00000000-0005-0000-0000-00001E200000}"/>
    <cellStyle name="20% - Accent1 2 2 6 6 4 3 2" xfId="8183" xr:uid="{00000000-0005-0000-0000-00001F200000}"/>
    <cellStyle name="20% - Accent1 2 2 6 6 4 4" xfId="8184" xr:uid="{00000000-0005-0000-0000-000020200000}"/>
    <cellStyle name="20% - Accent1 2 2 6 6 5" xfId="8185" xr:uid="{00000000-0005-0000-0000-000021200000}"/>
    <cellStyle name="20% - Accent1 2 2 6 6 5 2" xfId="8186" xr:uid="{00000000-0005-0000-0000-000022200000}"/>
    <cellStyle name="20% - Accent1 2 2 6 6 5 2 2" xfId="8187" xr:uid="{00000000-0005-0000-0000-000023200000}"/>
    <cellStyle name="20% - Accent1 2 2 6 6 5 3" xfId="8188" xr:uid="{00000000-0005-0000-0000-000024200000}"/>
    <cellStyle name="20% - Accent1 2 2 6 6 6" xfId="8189" xr:uid="{00000000-0005-0000-0000-000025200000}"/>
    <cellStyle name="20% - Accent1 2 2 6 6 6 2" xfId="8190" xr:uid="{00000000-0005-0000-0000-000026200000}"/>
    <cellStyle name="20% - Accent1 2 2 6 6 6 2 2" xfId="8191" xr:uid="{00000000-0005-0000-0000-000027200000}"/>
    <cellStyle name="20% - Accent1 2 2 6 6 6 3" xfId="8192" xr:uid="{00000000-0005-0000-0000-000028200000}"/>
    <cellStyle name="20% - Accent1 2 2 6 6 7" xfId="8193" xr:uid="{00000000-0005-0000-0000-000029200000}"/>
    <cellStyle name="20% - Accent1 2 2 6 6 7 2" xfId="8194" xr:uid="{00000000-0005-0000-0000-00002A200000}"/>
    <cellStyle name="20% - Accent1 2 2 6 6 8" xfId="8195" xr:uid="{00000000-0005-0000-0000-00002B200000}"/>
    <cellStyle name="20% - Accent1 2 2 6 6 8 2" xfId="8196" xr:uid="{00000000-0005-0000-0000-00002C200000}"/>
    <cellStyle name="20% - Accent1 2 2 6 6 9" xfId="8197" xr:uid="{00000000-0005-0000-0000-00002D200000}"/>
    <cellStyle name="20% - Accent1 2 2 6 7" xfId="8198" xr:uid="{00000000-0005-0000-0000-00002E200000}"/>
    <cellStyle name="20% - Accent1 2 2 6 7 2" xfId="8199" xr:uid="{00000000-0005-0000-0000-00002F200000}"/>
    <cellStyle name="20% - Accent1 2 2 6 7 2 2" xfId="8200" xr:uid="{00000000-0005-0000-0000-000030200000}"/>
    <cellStyle name="20% - Accent1 2 2 6 7 2 2 2" xfId="8201" xr:uid="{00000000-0005-0000-0000-000031200000}"/>
    <cellStyle name="20% - Accent1 2 2 6 7 2 3" xfId="8202" xr:uid="{00000000-0005-0000-0000-000032200000}"/>
    <cellStyle name="20% - Accent1 2 2 6 7 3" xfId="8203" xr:uid="{00000000-0005-0000-0000-000033200000}"/>
    <cellStyle name="20% - Accent1 2 2 6 7 3 2" xfId="8204" xr:uid="{00000000-0005-0000-0000-000034200000}"/>
    <cellStyle name="20% - Accent1 2 2 6 7 4" xfId="8205" xr:uid="{00000000-0005-0000-0000-000035200000}"/>
    <cellStyle name="20% - Accent1 2 2 6 8" xfId="8206" xr:uid="{00000000-0005-0000-0000-000036200000}"/>
    <cellStyle name="20% - Accent1 2 2 6 8 2" xfId="8207" xr:uid="{00000000-0005-0000-0000-000037200000}"/>
    <cellStyle name="20% - Accent1 2 2 6 8 2 2" xfId="8208" xr:uid="{00000000-0005-0000-0000-000038200000}"/>
    <cellStyle name="20% - Accent1 2 2 6 8 2 2 2" xfId="8209" xr:uid="{00000000-0005-0000-0000-000039200000}"/>
    <cellStyle name="20% - Accent1 2 2 6 8 2 3" xfId="8210" xr:uid="{00000000-0005-0000-0000-00003A200000}"/>
    <cellStyle name="20% - Accent1 2 2 6 8 3" xfId="8211" xr:uid="{00000000-0005-0000-0000-00003B200000}"/>
    <cellStyle name="20% - Accent1 2 2 6 8 3 2" xfId="8212" xr:uid="{00000000-0005-0000-0000-00003C200000}"/>
    <cellStyle name="20% - Accent1 2 2 6 8 4" xfId="8213" xr:uid="{00000000-0005-0000-0000-00003D200000}"/>
    <cellStyle name="20% - Accent1 2 2 6 9" xfId="8214" xr:uid="{00000000-0005-0000-0000-00003E200000}"/>
    <cellStyle name="20% - Accent1 2 2 6 9 2" xfId="8215" xr:uid="{00000000-0005-0000-0000-00003F200000}"/>
    <cellStyle name="20% - Accent1 2 2 6 9 2 2" xfId="8216" xr:uid="{00000000-0005-0000-0000-000040200000}"/>
    <cellStyle name="20% - Accent1 2 2 6 9 2 2 2" xfId="8217" xr:uid="{00000000-0005-0000-0000-000041200000}"/>
    <cellStyle name="20% - Accent1 2 2 6 9 2 3" xfId="8218" xr:uid="{00000000-0005-0000-0000-000042200000}"/>
    <cellStyle name="20% - Accent1 2 2 6 9 3" xfId="8219" xr:uid="{00000000-0005-0000-0000-000043200000}"/>
    <cellStyle name="20% - Accent1 2 2 6 9 3 2" xfId="8220" xr:uid="{00000000-0005-0000-0000-000044200000}"/>
    <cellStyle name="20% - Accent1 2 2 6 9 4" xfId="8221" xr:uid="{00000000-0005-0000-0000-000045200000}"/>
    <cellStyle name="20% - Accent1 2 2 7" xfId="8222" xr:uid="{00000000-0005-0000-0000-000046200000}"/>
    <cellStyle name="20% - Accent1 2 2 7 10" xfId="8223" xr:uid="{00000000-0005-0000-0000-000047200000}"/>
    <cellStyle name="20% - Accent1 2 2 7 10 2" xfId="8224" xr:uid="{00000000-0005-0000-0000-000048200000}"/>
    <cellStyle name="20% - Accent1 2 2 7 11" xfId="8225" xr:uid="{00000000-0005-0000-0000-000049200000}"/>
    <cellStyle name="20% - Accent1 2 2 7 11 2" xfId="8226" xr:uid="{00000000-0005-0000-0000-00004A200000}"/>
    <cellStyle name="20% - Accent1 2 2 7 12" xfId="8227" xr:uid="{00000000-0005-0000-0000-00004B200000}"/>
    <cellStyle name="20% - Accent1 2 2 7 2" xfId="8228" xr:uid="{00000000-0005-0000-0000-00004C200000}"/>
    <cellStyle name="20% - Accent1 2 2 7 2 10" xfId="8229" xr:uid="{00000000-0005-0000-0000-00004D200000}"/>
    <cellStyle name="20% - Accent1 2 2 7 2 10 2" xfId="8230" xr:uid="{00000000-0005-0000-0000-00004E200000}"/>
    <cellStyle name="20% - Accent1 2 2 7 2 11" xfId="8231" xr:uid="{00000000-0005-0000-0000-00004F200000}"/>
    <cellStyle name="20% - Accent1 2 2 7 2 2" xfId="8232" xr:uid="{00000000-0005-0000-0000-000050200000}"/>
    <cellStyle name="20% - Accent1 2 2 7 2 2 2" xfId="8233" xr:uid="{00000000-0005-0000-0000-000051200000}"/>
    <cellStyle name="20% - Accent1 2 2 7 2 2 2 2" xfId="8234" xr:uid="{00000000-0005-0000-0000-000052200000}"/>
    <cellStyle name="20% - Accent1 2 2 7 2 2 2 2 2" xfId="8235" xr:uid="{00000000-0005-0000-0000-000053200000}"/>
    <cellStyle name="20% - Accent1 2 2 7 2 2 2 2 2 2" xfId="8236" xr:uid="{00000000-0005-0000-0000-000054200000}"/>
    <cellStyle name="20% - Accent1 2 2 7 2 2 2 2 3" xfId="8237" xr:uid="{00000000-0005-0000-0000-000055200000}"/>
    <cellStyle name="20% - Accent1 2 2 7 2 2 2 3" xfId="8238" xr:uid="{00000000-0005-0000-0000-000056200000}"/>
    <cellStyle name="20% - Accent1 2 2 7 2 2 2 3 2" xfId="8239" xr:uid="{00000000-0005-0000-0000-000057200000}"/>
    <cellStyle name="20% - Accent1 2 2 7 2 2 2 4" xfId="8240" xr:uid="{00000000-0005-0000-0000-000058200000}"/>
    <cellStyle name="20% - Accent1 2 2 7 2 2 3" xfId="8241" xr:uid="{00000000-0005-0000-0000-000059200000}"/>
    <cellStyle name="20% - Accent1 2 2 7 2 2 3 2" xfId="8242" xr:uid="{00000000-0005-0000-0000-00005A200000}"/>
    <cellStyle name="20% - Accent1 2 2 7 2 2 3 2 2" xfId="8243" xr:uid="{00000000-0005-0000-0000-00005B200000}"/>
    <cellStyle name="20% - Accent1 2 2 7 2 2 3 2 2 2" xfId="8244" xr:uid="{00000000-0005-0000-0000-00005C200000}"/>
    <cellStyle name="20% - Accent1 2 2 7 2 2 3 2 3" xfId="8245" xr:uid="{00000000-0005-0000-0000-00005D200000}"/>
    <cellStyle name="20% - Accent1 2 2 7 2 2 3 3" xfId="8246" xr:uid="{00000000-0005-0000-0000-00005E200000}"/>
    <cellStyle name="20% - Accent1 2 2 7 2 2 3 3 2" xfId="8247" xr:uid="{00000000-0005-0000-0000-00005F200000}"/>
    <cellStyle name="20% - Accent1 2 2 7 2 2 3 4" xfId="8248" xr:uid="{00000000-0005-0000-0000-000060200000}"/>
    <cellStyle name="20% - Accent1 2 2 7 2 2 4" xfId="8249" xr:uid="{00000000-0005-0000-0000-000061200000}"/>
    <cellStyle name="20% - Accent1 2 2 7 2 2 4 2" xfId="8250" xr:uid="{00000000-0005-0000-0000-000062200000}"/>
    <cellStyle name="20% - Accent1 2 2 7 2 2 4 2 2" xfId="8251" xr:uid="{00000000-0005-0000-0000-000063200000}"/>
    <cellStyle name="20% - Accent1 2 2 7 2 2 4 2 2 2" xfId="8252" xr:uid="{00000000-0005-0000-0000-000064200000}"/>
    <cellStyle name="20% - Accent1 2 2 7 2 2 4 2 3" xfId="8253" xr:uid="{00000000-0005-0000-0000-000065200000}"/>
    <cellStyle name="20% - Accent1 2 2 7 2 2 4 3" xfId="8254" xr:uid="{00000000-0005-0000-0000-000066200000}"/>
    <cellStyle name="20% - Accent1 2 2 7 2 2 4 3 2" xfId="8255" xr:uid="{00000000-0005-0000-0000-000067200000}"/>
    <cellStyle name="20% - Accent1 2 2 7 2 2 4 4" xfId="8256" xr:uid="{00000000-0005-0000-0000-000068200000}"/>
    <cellStyle name="20% - Accent1 2 2 7 2 2 5" xfId="8257" xr:uid="{00000000-0005-0000-0000-000069200000}"/>
    <cellStyle name="20% - Accent1 2 2 7 2 2 5 2" xfId="8258" xr:uid="{00000000-0005-0000-0000-00006A200000}"/>
    <cellStyle name="20% - Accent1 2 2 7 2 2 5 2 2" xfId="8259" xr:uid="{00000000-0005-0000-0000-00006B200000}"/>
    <cellStyle name="20% - Accent1 2 2 7 2 2 5 3" xfId="8260" xr:uid="{00000000-0005-0000-0000-00006C200000}"/>
    <cellStyle name="20% - Accent1 2 2 7 2 2 6" xfId="8261" xr:uid="{00000000-0005-0000-0000-00006D200000}"/>
    <cellStyle name="20% - Accent1 2 2 7 2 2 6 2" xfId="8262" xr:uid="{00000000-0005-0000-0000-00006E200000}"/>
    <cellStyle name="20% - Accent1 2 2 7 2 2 6 2 2" xfId="8263" xr:uid="{00000000-0005-0000-0000-00006F200000}"/>
    <cellStyle name="20% - Accent1 2 2 7 2 2 6 3" xfId="8264" xr:uid="{00000000-0005-0000-0000-000070200000}"/>
    <cellStyle name="20% - Accent1 2 2 7 2 2 7" xfId="8265" xr:uid="{00000000-0005-0000-0000-000071200000}"/>
    <cellStyle name="20% - Accent1 2 2 7 2 2 7 2" xfId="8266" xr:uid="{00000000-0005-0000-0000-000072200000}"/>
    <cellStyle name="20% - Accent1 2 2 7 2 2 8" xfId="8267" xr:uid="{00000000-0005-0000-0000-000073200000}"/>
    <cellStyle name="20% - Accent1 2 2 7 2 2 8 2" xfId="8268" xr:uid="{00000000-0005-0000-0000-000074200000}"/>
    <cellStyle name="20% - Accent1 2 2 7 2 2 9" xfId="8269" xr:uid="{00000000-0005-0000-0000-000075200000}"/>
    <cellStyle name="20% - Accent1 2 2 7 2 3" xfId="8270" xr:uid="{00000000-0005-0000-0000-000076200000}"/>
    <cellStyle name="20% - Accent1 2 2 7 2 3 2" xfId="8271" xr:uid="{00000000-0005-0000-0000-000077200000}"/>
    <cellStyle name="20% - Accent1 2 2 7 2 3 2 2" xfId="8272" xr:uid="{00000000-0005-0000-0000-000078200000}"/>
    <cellStyle name="20% - Accent1 2 2 7 2 3 2 2 2" xfId="8273" xr:uid="{00000000-0005-0000-0000-000079200000}"/>
    <cellStyle name="20% - Accent1 2 2 7 2 3 2 2 2 2" xfId="8274" xr:uid="{00000000-0005-0000-0000-00007A200000}"/>
    <cellStyle name="20% - Accent1 2 2 7 2 3 2 2 3" xfId="8275" xr:uid="{00000000-0005-0000-0000-00007B200000}"/>
    <cellStyle name="20% - Accent1 2 2 7 2 3 2 3" xfId="8276" xr:uid="{00000000-0005-0000-0000-00007C200000}"/>
    <cellStyle name="20% - Accent1 2 2 7 2 3 2 3 2" xfId="8277" xr:uid="{00000000-0005-0000-0000-00007D200000}"/>
    <cellStyle name="20% - Accent1 2 2 7 2 3 2 4" xfId="8278" xr:uid="{00000000-0005-0000-0000-00007E200000}"/>
    <cellStyle name="20% - Accent1 2 2 7 2 3 3" xfId="8279" xr:uid="{00000000-0005-0000-0000-00007F200000}"/>
    <cellStyle name="20% - Accent1 2 2 7 2 3 3 2" xfId="8280" xr:uid="{00000000-0005-0000-0000-000080200000}"/>
    <cellStyle name="20% - Accent1 2 2 7 2 3 3 2 2" xfId="8281" xr:uid="{00000000-0005-0000-0000-000081200000}"/>
    <cellStyle name="20% - Accent1 2 2 7 2 3 3 2 2 2" xfId="8282" xr:uid="{00000000-0005-0000-0000-000082200000}"/>
    <cellStyle name="20% - Accent1 2 2 7 2 3 3 2 3" xfId="8283" xr:uid="{00000000-0005-0000-0000-000083200000}"/>
    <cellStyle name="20% - Accent1 2 2 7 2 3 3 3" xfId="8284" xr:uid="{00000000-0005-0000-0000-000084200000}"/>
    <cellStyle name="20% - Accent1 2 2 7 2 3 3 3 2" xfId="8285" xr:uid="{00000000-0005-0000-0000-000085200000}"/>
    <cellStyle name="20% - Accent1 2 2 7 2 3 3 4" xfId="8286" xr:uid="{00000000-0005-0000-0000-000086200000}"/>
    <cellStyle name="20% - Accent1 2 2 7 2 3 4" xfId="8287" xr:uid="{00000000-0005-0000-0000-000087200000}"/>
    <cellStyle name="20% - Accent1 2 2 7 2 3 4 2" xfId="8288" xr:uid="{00000000-0005-0000-0000-000088200000}"/>
    <cellStyle name="20% - Accent1 2 2 7 2 3 4 2 2" xfId="8289" xr:uid="{00000000-0005-0000-0000-000089200000}"/>
    <cellStyle name="20% - Accent1 2 2 7 2 3 4 2 2 2" xfId="8290" xr:uid="{00000000-0005-0000-0000-00008A200000}"/>
    <cellStyle name="20% - Accent1 2 2 7 2 3 4 2 3" xfId="8291" xr:uid="{00000000-0005-0000-0000-00008B200000}"/>
    <cellStyle name="20% - Accent1 2 2 7 2 3 4 3" xfId="8292" xr:uid="{00000000-0005-0000-0000-00008C200000}"/>
    <cellStyle name="20% - Accent1 2 2 7 2 3 4 3 2" xfId="8293" xr:uid="{00000000-0005-0000-0000-00008D200000}"/>
    <cellStyle name="20% - Accent1 2 2 7 2 3 4 4" xfId="8294" xr:uid="{00000000-0005-0000-0000-00008E200000}"/>
    <cellStyle name="20% - Accent1 2 2 7 2 3 5" xfId="8295" xr:uid="{00000000-0005-0000-0000-00008F200000}"/>
    <cellStyle name="20% - Accent1 2 2 7 2 3 5 2" xfId="8296" xr:uid="{00000000-0005-0000-0000-000090200000}"/>
    <cellStyle name="20% - Accent1 2 2 7 2 3 5 2 2" xfId="8297" xr:uid="{00000000-0005-0000-0000-000091200000}"/>
    <cellStyle name="20% - Accent1 2 2 7 2 3 5 3" xfId="8298" xr:uid="{00000000-0005-0000-0000-000092200000}"/>
    <cellStyle name="20% - Accent1 2 2 7 2 3 6" xfId="8299" xr:uid="{00000000-0005-0000-0000-000093200000}"/>
    <cellStyle name="20% - Accent1 2 2 7 2 3 6 2" xfId="8300" xr:uid="{00000000-0005-0000-0000-000094200000}"/>
    <cellStyle name="20% - Accent1 2 2 7 2 3 6 2 2" xfId="8301" xr:uid="{00000000-0005-0000-0000-000095200000}"/>
    <cellStyle name="20% - Accent1 2 2 7 2 3 6 3" xfId="8302" xr:uid="{00000000-0005-0000-0000-000096200000}"/>
    <cellStyle name="20% - Accent1 2 2 7 2 3 7" xfId="8303" xr:uid="{00000000-0005-0000-0000-000097200000}"/>
    <cellStyle name="20% - Accent1 2 2 7 2 3 7 2" xfId="8304" xr:uid="{00000000-0005-0000-0000-000098200000}"/>
    <cellStyle name="20% - Accent1 2 2 7 2 3 8" xfId="8305" xr:uid="{00000000-0005-0000-0000-000099200000}"/>
    <cellStyle name="20% - Accent1 2 2 7 2 3 8 2" xfId="8306" xr:uid="{00000000-0005-0000-0000-00009A200000}"/>
    <cellStyle name="20% - Accent1 2 2 7 2 3 9" xfId="8307" xr:uid="{00000000-0005-0000-0000-00009B200000}"/>
    <cellStyle name="20% - Accent1 2 2 7 2 4" xfId="8308" xr:uid="{00000000-0005-0000-0000-00009C200000}"/>
    <cellStyle name="20% - Accent1 2 2 7 2 4 2" xfId="8309" xr:uid="{00000000-0005-0000-0000-00009D200000}"/>
    <cellStyle name="20% - Accent1 2 2 7 2 4 2 2" xfId="8310" xr:uid="{00000000-0005-0000-0000-00009E200000}"/>
    <cellStyle name="20% - Accent1 2 2 7 2 4 2 2 2" xfId="8311" xr:uid="{00000000-0005-0000-0000-00009F200000}"/>
    <cellStyle name="20% - Accent1 2 2 7 2 4 2 3" xfId="8312" xr:uid="{00000000-0005-0000-0000-0000A0200000}"/>
    <cellStyle name="20% - Accent1 2 2 7 2 4 3" xfId="8313" xr:uid="{00000000-0005-0000-0000-0000A1200000}"/>
    <cellStyle name="20% - Accent1 2 2 7 2 4 3 2" xfId="8314" xr:uid="{00000000-0005-0000-0000-0000A2200000}"/>
    <cellStyle name="20% - Accent1 2 2 7 2 4 4" xfId="8315" xr:uid="{00000000-0005-0000-0000-0000A3200000}"/>
    <cellStyle name="20% - Accent1 2 2 7 2 5" xfId="8316" xr:uid="{00000000-0005-0000-0000-0000A4200000}"/>
    <cellStyle name="20% - Accent1 2 2 7 2 5 2" xfId="8317" xr:uid="{00000000-0005-0000-0000-0000A5200000}"/>
    <cellStyle name="20% - Accent1 2 2 7 2 5 2 2" xfId="8318" xr:uid="{00000000-0005-0000-0000-0000A6200000}"/>
    <cellStyle name="20% - Accent1 2 2 7 2 5 2 2 2" xfId="8319" xr:uid="{00000000-0005-0000-0000-0000A7200000}"/>
    <cellStyle name="20% - Accent1 2 2 7 2 5 2 3" xfId="8320" xr:uid="{00000000-0005-0000-0000-0000A8200000}"/>
    <cellStyle name="20% - Accent1 2 2 7 2 5 3" xfId="8321" xr:uid="{00000000-0005-0000-0000-0000A9200000}"/>
    <cellStyle name="20% - Accent1 2 2 7 2 5 3 2" xfId="8322" xr:uid="{00000000-0005-0000-0000-0000AA200000}"/>
    <cellStyle name="20% - Accent1 2 2 7 2 5 4" xfId="8323" xr:uid="{00000000-0005-0000-0000-0000AB200000}"/>
    <cellStyle name="20% - Accent1 2 2 7 2 6" xfId="8324" xr:uid="{00000000-0005-0000-0000-0000AC200000}"/>
    <cellStyle name="20% - Accent1 2 2 7 2 6 2" xfId="8325" xr:uid="{00000000-0005-0000-0000-0000AD200000}"/>
    <cellStyle name="20% - Accent1 2 2 7 2 6 2 2" xfId="8326" xr:uid="{00000000-0005-0000-0000-0000AE200000}"/>
    <cellStyle name="20% - Accent1 2 2 7 2 6 2 2 2" xfId="8327" xr:uid="{00000000-0005-0000-0000-0000AF200000}"/>
    <cellStyle name="20% - Accent1 2 2 7 2 6 2 3" xfId="8328" xr:uid="{00000000-0005-0000-0000-0000B0200000}"/>
    <cellStyle name="20% - Accent1 2 2 7 2 6 3" xfId="8329" xr:uid="{00000000-0005-0000-0000-0000B1200000}"/>
    <cellStyle name="20% - Accent1 2 2 7 2 6 3 2" xfId="8330" xr:uid="{00000000-0005-0000-0000-0000B2200000}"/>
    <cellStyle name="20% - Accent1 2 2 7 2 6 4" xfId="8331" xr:uid="{00000000-0005-0000-0000-0000B3200000}"/>
    <cellStyle name="20% - Accent1 2 2 7 2 7" xfId="8332" xr:uid="{00000000-0005-0000-0000-0000B4200000}"/>
    <cellStyle name="20% - Accent1 2 2 7 2 7 2" xfId="8333" xr:uid="{00000000-0005-0000-0000-0000B5200000}"/>
    <cellStyle name="20% - Accent1 2 2 7 2 7 2 2" xfId="8334" xr:uid="{00000000-0005-0000-0000-0000B6200000}"/>
    <cellStyle name="20% - Accent1 2 2 7 2 7 3" xfId="8335" xr:uid="{00000000-0005-0000-0000-0000B7200000}"/>
    <cellStyle name="20% - Accent1 2 2 7 2 8" xfId="8336" xr:uid="{00000000-0005-0000-0000-0000B8200000}"/>
    <cellStyle name="20% - Accent1 2 2 7 2 8 2" xfId="8337" xr:uid="{00000000-0005-0000-0000-0000B9200000}"/>
    <cellStyle name="20% - Accent1 2 2 7 2 8 2 2" xfId="8338" xr:uid="{00000000-0005-0000-0000-0000BA200000}"/>
    <cellStyle name="20% - Accent1 2 2 7 2 8 3" xfId="8339" xr:uid="{00000000-0005-0000-0000-0000BB200000}"/>
    <cellStyle name="20% - Accent1 2 2 7 2 9" xfId="8340" xr:uid="{00000000-0005-0000-0000-0000BC200000}"/>
    <cellStyle name="20% - Accent1 2 2 7 2 9 2" xfId="8341" xr:uid="{00000000-0005-0000-0000-0000BD200000}"/>
    <cellStyle name="20% - Accent1 2 2 7 3" xfId="8342" xr:uid="{00000000-0005-0000-0000-0000BE200000}"/>
    <cellStyle name="20% - Accent1 2 2 7 3 2" xfId="8343" xr:uid="{00000000-0005-0000-0000-0000BF200000}"/>
    <cellStyle name="20% - Accent1 2 2 7 3 2 2" xfId="8344" xr:uid="{00000000-0005-0000-0000-0000C0200000}"/>
    <cellStyle name="20% - Accent1 2 2 7 3 2 2 2" xfId="8345" xr:uid="{00000000-0005-0000-0000-0000C1200000}"/>
    <cellStyle name="20% - Accent1 2 2 7 3 2 2 2 2" xfId="8346" xr:uid="{00000000-0005-0000-0000-0000C2200000}"/>
    <cellStyle name="20% - Accent1 2 2 7 3 2 2 3" xfId="8347" xr:uid="{00000000-0005-0000-0000-0000C3200000}"/>
    <cellStyle name="20% - Accent1 2 2 7 3 2 3" xfId="8348" xr:uid="{00000000-0005-0000-0000-0000C4200000}"/>
    <cellStyle name="20% - Accent1 2 2 7 3 2 3 2" xfId="8349" xr:uid="{00000000-0005-0000-0000-0000C5200000}"/>
    <cellStyle name="20% - Accent1 2 2 7 3 2 4" xfId="8350" xr:uid="{00000000-0005-0000-0000-0000C6200000}"/>
    <cellStyle name="20% - Accent1 2 2 7 3 3" xfId="8351" xr:uid="{00000000-0005-0000-0000-0000C7200000}"/>
    <cellStyle name="20% - Accent1 2 2 7 3 3 2" xfId="8352" xr:uid="{00000000-0005-0000-0000-0000C8200000}"/>
    <cellStyle name="20% - Accent1 2 2 7 3 3 2 2" xfId="8353" xr:uid="{00000000-0005-0000-0000-0000C9200000}"/>
    <cellStyle name="20% - Accent1 2 2 7 3 3 2 2 2" xfId="8354" xr:uid="{00000000-0005-0000-0000-0000CA200000}"/>
    <cellStyle name="20% - Accent1 2 2 7 3 3 2 3" xfId="8355" xr:uid="{00000000-0005-0000-0000-0000CB200000}"/>
    <cellStyle name="20% - Accent1 2 2 7 3 3 3" xfId="8356" xr:uid="{00000000-0005-0000-0000-0000CC200000}"/>
    <cellStyle name="20% - Accent1 2 2 7 3 3 3 2" xfId="8357" xr:uid="{00000000-0005-0000-0000-0000CD200000}"/>
    <cellStyle name="20% - Accent1 2 2 7 3 3 4" xfId="8358" xr:uid="{00000000-0005-0000-0000-0000CE200000}"/>
    <cellStyle name="20% - Accent1 2 2 7 3 4" xfId="8359" xr:uid="{00000000-0005-0000-0000-0000CF200000}"/>
    <cellStyle name="20% - Accent1 2 2 7 3 4 2" xfId="8360" xr:uid="{00000000-0005-0000-0000-0000D0200000}"/>
    <cellStyle name="20% - Accent1 2 2 7 3 4 2 2" xfId="8361" xr:uid="{00000000-0005-0000-0000-0000D1200000}"/>
    <cellStyle name="20% - Accent1 2 2 7 3 4 2 2 2" xfId="8362" xr:uid="{00000000-0005-0000-0000-0000D2200000}"/>
    <cellStyle name="20% - Accent1 2 2 7 3 4 2 3" xfId="8363" xr:uid="{00000000-0005-0000-0000-0000D3200000}"/>
    <cellStyle name="20% - Accent1 2 2 7 3 4 3" xfId="8364" xr:uid="{00000000-0005-0000-0000-0000D4200000}"/>
    <cellStyle name="20% - Accent1 2 2 7 3 4 3 2" xfId="8365" xr:uid="{00000000-0005-0000-0000-0000D5200000}"/>
    <cellStyle name="20% - Accent1 2 2 7 3 4 4" xfId="8366" xr:uid="{00000000-0005-0000-0000-0000D6200000}"/>
    <cellStyle name="20% - Accent1 2 2 7 3 5" xfId="8367" xr:uid="{00000000-0005-0000-0000-0000D7200000}"/>
    <cellStyle name="20% - Accent1 2 2 7 3 5 2" xfId="8368" xr:uid="{00000000-0005-0000-0000-0000D8200000}"/>
    <cellStyle name="20% - Accent1 2 2 7 3 5 2 2" xfId="8369" xr:uid="{00000000-0005-0000-0000-0000D9200000}"/>
    <cellStyle name="20% - Accent1 2 2 7 3 5 3" xfId="8370" xr:uid="{00000000-0005-0000-0000-0000DA200000}"/>
    <cellStyle name="20% - Accent1 2 2 7 3 6" xfId="8371" xr:uid="{00000000-0005-0000-0000-0000DB200000}"/>
    <cellStyle name="20% - Accent1 2 2 7 3 6 2" xfId="8372" xr:uid="{00000000-0005-0000-0000-0000DC200000}"/>
    <cellStyle name="20% - Accent1 2 2 7 3 6 2 2" xfId="8373" xr:uid="{00000000-0005-0000-0000-0000DD200000}"/>
    <cellStyle name="20% - Accent1 2 2 7 3 6 3" xfId="8374" xr:uid="{00000000-0005-0000-0000-0000DE200000}"/>
    <cellStyle name="20% - Accent1 2 2 7 3 7" xfId="8375" xr:uid="{00000000-0005-0000-0000-0000DF200000}"/>
    <cellStyle name="20% - Accent1 2 2 7 3 7 2" xfId="8376" xr:uid="{00000000-0005-0000-0000-0000E0200000}"/>
    <cellStyle name="20% - Accent1 2 2 7 3 8" xfId="8377" xr:uid="{00000000-0005-0000-0000-0000E1200000}"/>
    <cellStyle name="20% - Accent1 2 2 7 3 8 2" xfId="8378" xr:uid="{00000000-0005-0000-0000-0000E2200000}"/>
    <cellStyle name="20% - Accent1 2 2 7 3 9" xfId="8379" xr:uid="{00000000-0005-0000-0000-0000E3200000}"/>
    <cellStyle name="20% - Accent1 2 2 7 4" xfId="8380" xr:uid="{00000000-0005-0000-0000-0000E4200000}"/>
    <cellStyle name="20% - Accent1 2 2 7 4 2" xfId="8381" xr:uid="{00000000-0005-0000-0000-0000E5200000}"/>
    <cellStyle name="20% - Accent1 2 2 7 4 2 2" xfId="8382" xr:uid="{00000000-0005-0000-0000-0000E6200000}"/>
    <cellStyle name="20% - Accent1 2 2 7 4 2 2 2" xfId="8383" xr:uid="{00000000-0005-0000-0000-0000E7200000}"/>
    <cellStyle name="20% - Accent1 2 2 7 4 2 2 2 2" xfId="8384" xr:uid="{00000000-0005-0000-0000-0000E8200000}"/>
    <cellStyle name="20% - Accent1 2 2 7 4 2 2 3" xfId="8385" xr:uid="{00000000-0005-0000-0000-0000E9200000}"/>
    <cellStyle name="20% - Accent1 2 2 7 4 2 3" xfId="8386" xr:uid="{00000000-0005-0000-0000-0000EA200000}"/>
    <cellStyle name="20% - Accent1 2 2 7 4 2 3 2" xfId="8387" xr:uid="{00000000-0005-0000-0000-0000EB200000}"/>
    <cellStyle name="20% - Accent1 2 2 7 4 2 4" xfId="8388" xr:uid="{00000000-0005-0000-0000-0000EC200000}"/>
    <cellStyle name="20% - Accent1 2 2 7 4 3" xfId="8389" xr:uid="{00000000-0005-0000-0000-0000ED200000}"/>
    <cellStyle name="20% - Accent1 2 2 7 4 3 2" xfId="8390" xr:uid="{00000000-0005-0000-0000-0000EE200000}"/>
    <cellStyle name="20% - Accent1 2 2 7 4 3 2 2" xfId="8391" xr:uid="{00000000-0005-0000-0000-0000EF200000}"/>
    <cellStyle name="20% - Accent1 2 2 7 4 3 2 2 2" xfId="8392" xr:uid="{00000000-0005-0000-0000-0000F0200000}"/>
    <cellStyle name="20% - Accent1 2 2 7 4 3 2 3" xfId="8393" xr:uid="{00000000-0005-0000-0000-0000F1200000}"/>
    <cellStyle name="20% - Accent1 2 2 7 4 3 3" xfId="8394" xr:uid="{00000000-0005-0000-0000-0000F2200000}"/>
    <cellStyle name="20% - Accent1 2 2 7 4 3 3 2" xfId="8395" xr:uid="{00000000-0005-0000-0000-0000F3200000}"/>
    <cellStyle name="20% - Accent1 2 2 7 4 3 4" xfId="8396" xr:uid="{00000000-0005-0000-0000-0000F4200000}"/>
    <cellStyle name="20% - Accent1 2 2 7 4 4" xfId="8397" xr:uid="{00000000-0005-0000-0000-0000F5200000}"/>
    <cellStyle name="20% - Accent1 2 2 7 4 4 2" xfId="8398" xr:uid="{00000000-0005-0000-0000-0000F6200000}"/>
    <cellStyle name="20% - Accent1 2 2 7 4 4 2 2" xfId="8399" xr:uid="{00000000-0005-0000-0000-0000F7200000}"/>
    <cellStyle name="20% - Accent1 2 2 7 4 4 2 2 2" xfId="8400" xr:uid="{00000000-0005-0000-0000-0000F8200000}"/>
    <cellStyle name="20% - Accent1 2 2 7 4 4 2 3" xfId="8401" xr:uid="{00000000-0005-0000-0000-0000F9200000}"/>
    <cellStyle name="20% - Accent1 2 2 7 4 4 3" xfId="8402" xr:uid="{00000000-0005-0000-0000-0000FA200000}"/>
    <cellStyle name="20% - Accent1 2 2 7 4 4 3 2" xfId="8403" xr:uid="{00000000-0005-0000-0000-0000FB200000}"/>
    <cellStyle name="20% - Accent1 2 2 7 4 4 4" xfId="8404" xr:uid="{00000000-0005-0000-0000-0000FC200000}"/>
    <cellStyle name="20% - Accent1 2 2 7 4 5" xfId="8405" xr:uid="{00000000-0005-0000-0000-0000FD200000}"/>
    <cellStyle name="20% - Accent1 2 2 7 4 5 2" xfId="8406" xr:uid="{00000000-0005-0000-0000-0000FE200000}"/>
    <cellStyle name="20% - Accent1 2 2 7 4 5 2 2" xfId="8407" xr:uid="{00000000-0005-0000-0000-0000FF200000}"/>
    <cellStyle name="20% - Accent1 2 2 7 4 5 3" xfId="8408" xr:uid="{00000000-0005-0000-0000-000000210000}"/>
    <cellStyle name="20% - Accent1 2 2 7 4 6" xfId="8409" xr:uid="{00000000-0005-0000-0000-000001210000}"/>
    <cellStyle name="20% - Accent1 2 2 7 4 6 2" xfId="8410" xr:uid="{00000000-0005-0000-0000-000002210000}"/>
    <cellStyle name="20% - Accent1 2 2 7 4 6 2 2" xfId="8411" xr:uid="{00000000-0005-0000-0000-000003210000}"/>
    <cellStyle name="20% - Accent1 2 2 7 4 6 3" xfId="8412" xr:uid="{00000000-0005-0000-0000-000004210000}"/>
    <cellStyle name="20% - Accent1 2 2 7 4 7" xfId="8413" xr:uid="{00000000-0005-0000-0000-000005210000}"/>
    <cellStyle name="20% - Accent1 2 2 7 4 7 2" xfId="8414" xr:uid="{00000000-0005-0000-0000-000006210000}"/>
    <cellStyle name="20% - Accent1 2 2 7 4 8" xfId="8415" xr:uid="{00000000-0005-0000-0000-000007210000}"/>
    <cellStyle name="20% - Accent1 2 2 7 4 8 2" xfId="8416" xr:uid="{00000000-0005-0000-0000-000008210000}"/>
    <cellStyle name="20% - Accent1 2 2 7 4 9" xfId="8417" xr:uid="{00000000-0005-0000-0000-000009210000}"/>
    <cellStyle name="20% - Accent1 2 2 7 5" xfId="8418" xr:uid="{00000000-0005-0000-0000-00000A210000}"/>
    <cellStyle name="20% - Accent1 2 2 7 5 2" xfId="8419" xr:uid="{00000000-0005-0000-0000-00000B210000}"/>
    <cellStyle name="20% - Accent1 2 2 7 5 2 2" xfId="8420" xr:uid="{00000000-0005-0000-0000-00000C210000}"/>
    <cellStyle name="20% - Accent1 2 2 7 5 2 2 2" xfId="8421" xr:uid="{00000000-0005-0000-0000-00000D210000}"/>
    <cellStyle name="20% - Accent1 2 2 7 5 2 3" xfId="8422" xr:uid="{00000000-0005-0000-0000-00000E210000}"/>
    <cellStyle name="20% - Accent1 2 2 7 5 3" xfId="8423" xr:uid="{00000000-0005-0000-0000-00000F210000}"/>
    <cellStyle name="20% - Accent1 2 2 7 5 3 2" xfId="8424" xr:uid="{00000000-0005-0000-0000-000010210000}"/>
    <cellStyle name="20% - Accent1 2 2 7 5 4" xfId="8425" xr:uid="{00000000-0005-0000-0000-000011210000}"/>
    <cellStyle name="20% - Accent1 2 2 7 6" xfId="8426" xr:uid="{00000000-0005-0000-0000-000012210000}"/>
    <cellStyle name="20% - Accent1 2 2 7 6 2" xfId="8427" xr:uid="{00000000-0005-0000-0000-000013210000}"/>
    <cellStyle name="20% - Accent1 2 2 7 6 2 2" xfId="8428" xr:uid="{00000000-0005-0000-0000-000014210000}"/>
    <cellStyle name="20% - Accent1 2 2 7 6 2 2 2" xfId="8429" xr:uid="{00000000-0005-0000-0000-000015210000}"/>
    <cellStyle name="20% - Accent1 2 2 7 6 2 3" xfId="8430" xr:uid="{00000000-0005-0000-0000-000016210000}"/>
    <cellStyle name="20% - Accent1 2 2 7 6 3" xfId="8431" xr:uid="{00000000-0005-0000-0000-000017210000}"/>
    <cellStyle name="20% - Accent1 2 2 7 6 3 2" xfId="8432" xr:uid="{00000000-0005-0000-0000-000018210000}"/>
    <cellStyle name="20% - Accent1 2 2 7 6 4" xfId="8433" xr:uid="{00000000-0005-0000-0000-000019210000}"/>
    <cellStyle name="20% - Accent1 2 2 7 7" xfId="8434" xr:uid="{00000000-0005-0000-0000-00001A210000}"/>
    <cellStyle name="20% - Accent1 2 2 7 7 2" xfId="8435" xr:uid="{00000000-0005-0000-0000-00001B210000}"/>
    <cellStyle name="20% - Accent1 2 2 7 7 2 2" xfId="8436" xr:uid="{00000000-0005-0000-0000-00001C210000}"/>
    <cellStyle name="20% - Accent1 2 2 7 7 2 2 2" xfId="8437" xr:uid="{00000000-0005-0000-0000-00001D210000}"/>
    <cellStyle name="20% - Accent1 2 2 7 7 2 3" xfId="8438" xr:uid="{00000000-0005-0000-0000-00001E210000}"/>
    <cellStyle name="20% - Accent1 2 2 7 7 3" xfId="8439" xr:uid="{00000000-0005-0000-0000-00001F210000}"/>
    <cellStyle name="20% - Accent1 2 2 7 7 3 2" xfId="8440" xr:uid="{00000000-0005-0000-0000-000020210000}"/>
    <cellStyle name="20% - Accent1 2 2 7 7 4" xfId="8441" xr:uid="{00000000-0005-0000-0000-000021210000}"/>
    <cellStyle name="20% - Accent1 2 2 7 8" xfId="8442" xr:uid="{00000000-0005-0000-0000-000022210000}"/>
    <cellStyle name="20% - Accent1 2 2 7 8 2" xfId="8443" xr:uid="{00000000-0005-0000-0000-000023210000}"/>
    <cellStyle name="20% - Accent1 2 2 7 8 2 2" xfId="8444" xr:uid="{00000000-0005-0000-0000-000024210000}"/>
    <cellStyle name="20% - Accent1 2 2 7 8 3" xfId="8445" xr:uid="{00000000-0005-0000-0000-000025210000}"/>
    <cellStyle name="20% - Accent1 2 2 7 9" xfId="8446" xr:uid="{00000000-0005-0000-0000-000026210000}"/>
    <cellStyle name="20% - Accent1 2 2 7 9 2" xfId="8447" xr:uid="{00000000-0005-0000-0000-000027210000}"/>
    <cellStyle name="20% - Accent1 2 2 7 9 2 2" xfId="8448" xr:uid="{00000000-0005-0000-0000-000028210000}"/>
    <cellStyle name="20% - Accent1 2 2 7 9 3" xfId="8449" xr:uid="{00000000-0005-0000-0000-000029210000}"/>
    <cellStyle name="20% - Accent1 2 2 8" xfId="8450" xr:uid="{00000000-0005-0000-0000-00002A210000}"/>
    <cellStyle name="20% - Accent1 2 2 8 10" xfId="8451" xr:uid="{00000000-0005-0000-0000-00002B210000}"/>
    <cellStyle name="20% - Accent1 2 2 8 10 2" xfId="8452" xr:uid="{00000000-0005-0000-0000-00002C210000}"/>
    <cellStyle name="20% - Accent1 2 2 8 11" xfId="8453" xr:uid="{00000000-0005-0000-0000-00002D210000}"/>
    <cellStyle name="20% - Accent1 2 2 8 2" xfId="8454" xr:uid="{00000000-0005-0000-0000-00002E210000}"/>
    <cellStyle name="20% - Accent1 2 2 8 2 2" xfId="8455" xr:uid="{00000000-0005-0000-0000-00002F210000}"/>
    <cellStyle name="20% - Accent1 2 2 8 2 2 2" xfId="8456" xr:uid="{00000000-0005-0000-0000-000030210000}"/>
    <cellStyle name="20% - Accent1 2 2 8 2 2 2 2" xfId="8457" xr:uid="{00000000-0005-0000-0000-000031210000}"/>
    <cellStyle name="20% - Accent1 2 2 8 2 2 2 2 2" xfId="8458" xr:uid="{00000000-0005-0000-0000-000032210000}"/>
    <cellStyle name="20% - Accent1 2 2 8 2 2 2 3" xfId="8459" xr:uid="{00000000-0005-0000-0000-000033210000}"/>
    <cellStyle name="20% - Accent1 2 2 8 2 2 3" xfId="8460" xr:uid="{00000000-0005-0000-0000-000034210000}"/>
    <cellStyle name="20% - Accent1 2 2 8 2 2 3 2" xfId="8461" xr:uid="{00000000-0005-0000-0000-000035210000}"/>
    <cellStyle name="20% - Accent1 2 2 8 2 2 4" xfId="8462" xr:uid="{00000000-0005-0000-0000-000036210000}"/>
    <cellStyle name="20% - Accent1 2 2 8 2 3" xfId="8463" xr:uid="{00000000-0005-0000-0000-000037210000}"/>
    <cellStyle name="20% - Accent1 2 2 8 2 3 2" xfId="8464" xr:uid="{00000000-0005-0000-0000-000038210000}"/>
    <cellStyle name="20% - Accent1 2 2 8 2 3 2 2" xfId="8465" xr:uid="{00000000-0005-0000-0000-000039210000}"/>
    <cellStyle name="20% - Accent1 2 2 8 2 3 2 2 2" xfId="8466" xr:uid="{00000000-0005-0000-0000-00003A210000}"/>
    <cellStyle name="20% - Accent1 2 2 8 2 3 2 3" xfId="8467" xr:uid="{00000000-0005-0000-0000-00003B210000}"/>
    <cellStyle name="20% - Accent1 2 2 8 2 3 3" xfId="8468" xr:uid="{00000000-0005-0000-0000-00003C210000}"/>
    <cellStyle name="20% - Accent1 2 2 8 2 3 3 2" xfId="8469" xr:uid="{00000000-0005-0000-0000-00003D210000}"/>
    <cellStyle name="20% - Accent1 2 2 8 2 3 4" xfId="8470" xr:uid="{00000000-0005-0000-0000-00003E210000}"/>
    <cellStyle name="20% - Accent1 2 2 8 2 4" xfId="8471" xr:uid="{00000000-0005-0000-0000-00003F210000}"/>
    <cellStyle name="20% - Accent1 2 2 8 2 4 2" xfId="8472" xr:uid="{00000000-0005-0000-0000-000040210000}"/>
    <cellStyle name="20% - Accent1 2 2 8 2 4 2 2" xfId="8473" xr:uid="{00000000-0005-0000-0000-000041210000}"/>
    <cellStyle name="20% - Accent1 2 2 8 2 4 2 2 2" xfId="8474" xr:uid="{00000000-0005-0000-0000-000042210000}"/>
    <cellStyle name="20% - Accent1 2 2 8 2 4 2 3" xfId="8475" xr:uid="{00000000-0005-0000-0000-000043210000}"/>
    <cellStyle name="20% - Accent1 2 2 8 2 4 3" xfId="8476" xr:uid="{00000000-0005-0000-0000-000044210000}"/>
    <cellStyle name="20% - Accent1 2 2 8 2 4 3 2" xfId="8477" xr:uid="{00000000-0005-0000-0000-000045210000}"/>
    <cellStyle name="20% - Accent1 2 2 8 2 4 4" xfId="8478" xr:uid="{00000000-0005-0000-0000-000046210000}"/>
    <cellStyle name="20% - Accent1 2 2 8 2 5" xfId="8479" xr:uid="{00000000-0005-0000-0000-000047210000}"/>
    <cellStyle name="20% - Accent1 2 2 8 2 5 2" xfId="8480" xr:uid="{00000000-0005-0000-0000-000048210000}"/>
    <cellStyle name="20% - Accent1 2 2 8 2 5 2 2" xfId="8481" xr:uid="{00000000-0005-0000-0000-000049210000}"/>
    <cellStyle name="20% - Accent1 2 2 8 2 5 3" xfId="8482" xr:uid="{00000000-0005-0000-0000-00004A210000}"/>
    <cellStyle name="20% - Accent1 2 2 8 2 6" xfId="8483" xr:uid="{00000000-0005-0000-0000-00004B210000}"/>
    <cellStyle name="20% - Accent1 2 2 8 2 6 2" xfId="8484" xr:uid="{00000000-0005-0000-0000-00004C210000}"/>
    <cellStyle name="20% - Accent1 2 2 8 2 6 2 2" xfId="8485" xr:uid="{00000000-0005-0000-0000-00004D210000}"/>
    <cellStyle name="20% - Accent1 2 2 8 2 6 3" xfId="8486" xr:uid="{00000000-0005-0000-0000-00004E210000}"/>
    <cellStyle name="20% - Accent1 2 2 8 2 7" xfId="8487" xr:uid="{00000000-0005-0000-0000-00004F210000}"/>
    <cellStyle name="20% - Accent1 2 2 8 2 7 2" xfId="8488" xr:uid="{00000000-0005-0000-0000-000050210000}"/>
    <cellStyle name="20% - Accent1 2 2 8 2 8" xfId="8489" xr:uid="{00000000-0005-0000-0000-000051210000}"/>
    <cellStyle name="20% - Accent1 2 2 8 2 8 2" xfId="8490" xr:uid="{00000000-0005-0000-0000-000052210000}"/>
    <cellStyle name="20% - Accent1 2 2 8 2 9" xfId="8491" xr:uid="{00000000-0005-0000-0000-000053210000}"/>
    <cellStyle name="20% - Accent1 2 2 8 3" xfId="8492" xr:uid="{00000000-0005-0000-0000-000054210000}"/>
    <cellStyle name="20% - Accent1 2 2 8 3 2" xfId="8493" xr:uid="{00000000-0005-0000-0000-000055210000}"/>
    <cellStyle name="20% - Accent1 2 2 8 3 2 2" xfId="8494" xr:uid="{00000000-0005-0000-0000-000056210000}"/>
    <cellStyle name="20% - Accent1 2 2 8 3 2 2 2" xfId="8495" xr:uid="{00000000-0005-0000-0000-000057210000}"/>
    <cellStyle name="20% - Accent1 2 2 8 3 2 2 2 2" xfId="8496" xr:uid="{00000000-0005-0000-0000-000058210000}"/>
    <cellStyle name="20% - Accent1 2 2 8 3 2 2 3" xfId="8497" xr:uid="{00000000-0005-0000-0000-000059210000}"/>
    <cellStyle name="20% - Accent1 2 2 8 3 2 3" xfId="8498" xr:uid="{00000000-0005-0000-0000-00005A210000}"/>
    <cellStyle name="20% - Accent1 2 2 8 3 2 3 2" xfId="8499" xr:uid="{00000000-0005-0000-0000-00005B210000}"/>
    <cellStyle name="20% - Accent1 2 2 8 3 2 4" xfId="8500" xr:uid="{00000000-0005-0000-0000-00005C210000}"/>
    <cellStyle name="20% - Accent1 2 2 8 3 3" xfId="8501" xr:uid="{00000000-0005-0000-0000-00005D210000}"/>
    <cellStyle name="20% - Accent1 2 2 8 3 3 2" xfId="8502" xr:uid="{00000000-0005-0000-0000-00005E210000}"/>
    <cellStyle name="20% - Accent1 2 2 8 3 3 2 2" xfId="8503" xr:uid="{00000000-0005-0000-0000-00005F210000}"/>
    <cellStyle name="20% - Accent1 2 2 8 3 3 2 2 2" xfId="8504" xr:uid="{00000000-0005-0000-0000-000060210000}"/>
    <cellStyle name="20% - Accent1 2 2 8 3 3 2 3" xfId="8505" xr:uid="{00000000-0005-0000-0000-000061210000}"/>
    <cellStyle name="20% - Accent1 2 2 8 3 3 3" xfId="8506" xr:uid="{00000000-0005-0000-0000-000062210000}"/>
    <cellStyle name="20% - Accent1 2 2 8 3 3 3 2" xfId="8507" xr:uid="{00000000-0005-0000-0000-000063210000}"/>
    <cellStyle name="20% - Accent1 2 2 8 3 3 4" xfId="8508" xr:uid="{00000000-0005-0000-0000-000064210000}"/>
    <cellStyle name="20% - Accent1 2 2 8 3 4" xfId="8509" xr:uid="{00000000-0005-0000-0000-000065210000}"/>
    <cellStyle name="20% - Accent1 2 2 8 3 4 2" xfId="8510" xr:uid="{00000000-0005-0000-0000-000066210000}"/>
    <cellStyle name="20% - Accent1 2 2 8 3 4 2 2" xfId="8511" xr:uid="{00000000-0005-0000-0000-000067210000}"/>
    <cellStyle name="20% - Accent1 2 2 8 3 4 2 2 2" xfId="8512" xr:uid="{00000000-0005-0000-0000-000068210000}"/>
    <cellStyle name="20% - Accent1 2 2 8 3 4 2 3" xfId="8513" xr:uid="{00000000-0005-0000-0000-000069210000}"/>
    <cellStyle name="20% - Accent1 2 2 8 3 4 3" xfId="8514" xr:uid="{00000000-0005-0000-0000-00006A210000}"/>
    <cellStyle name="20% - Accent1 2 2 8 3 4 3 2" xfId="8515" xr:uid="{00000000-0005-0000-0000-00006B210000}"/>
    <cellStyle name="20% - Accent1 2 2 8 3 4 4" xfId="8516" xr:uid="{00000000-0005-0000-0000-00006C210000}"/>
    <cellStyle name="20% - Accent1 2 2 8 3 5" xfId="8517" xr:uid="{00000000-0005-0000-0000-00006D210000}"/>
    <cellStyle name="20% - Accent1 2 2 8 3 5 2" xfId="8518" xr:uid="{00000000-0005-0000-0000-00006E210000}"/>
    <cellStyle name="20% - Accent1 2 2 8 3 5 2 2" xfId="8519" xr:uid="{00000000-0005-0000-0000-00006F210000}"/>
    <cellStyle name="20% - Accent1 2 2 8 3 5 3" xfId="8520" xr:uid="{00000000-0005-0000-0000-000070210000}"/>
    <cellStyle name="20% - Accent1 2 2 8 3 6" xfId="8521" xr:uid="{00000000-0005-0000-0000-000071210000}"/>
    <cellStyle name="20% - Accent1 2 2 8 3 6 2" xfId="8522" xr:uid="{00000000-0005-0000-0000-000072210000}"/>
    <cellStyle name="20% - Accent1 2 2 8 3 6 2 2" xfId="8523" xr:uid="{00000000-0005-0000-0000-000073210000}"/>
    <cellStyle name="20% - Accent1 2 2 8 3 6 3" xfId="8524" xr:uid="{00000000-0005-0000-0000-000074210000}"/>
    <cellStyle name="20% - Accent1 2 2 8 3 7" xfId="8525" xr:uid="{00000000-0005-0000-0000-000075210000}"/>
    <cellStyle name="20% - Accent1 2 2 8 3 7 2" xfId="8526" xr:uid="{00000000-0005-0000-0000-000076210000}"/>
    <cellStyle name="20% - Accent1 2 2 8 3 8" xfId="8527" xr:uid="{00000000-0005-0000-0000-000077210000}"/>
    <cellStyle name="20% - Accent1 2 2 8 3 8 2" xfId="8528" xr:uid="{00000000-0005-0000-0000-000078210000}"/>
    <cellStyle name="20% - Accent1 2 2 8 3 9" xfId="8529" xr:uid="{00000000-0005-0000-0000-000079210000}"/>
    <cellStyle name="20% - Accent1 2 2 8 4" xfId="8530" xr:uid="{00000000-0005-0000-0000-00007A210000}"/>
    <cellStyle name="20% - Accent1 2 2 8 4 2" xfId="8531" xr:uid="{00000000-0005-0000-0000-00007B210000}"/>
    <cellStyle name="20% - Accent1 2 2 8 4 2 2" xfId="8532" xr:uid="{00000000-0005-0000-0000-00007C210000}"/>
    <cellStyle name="20% - Accent1 2 2 8 4 2 2 2" xfId="8533" xr:uid="{00000000-0005-0000-0000-00007D210000}"/>
    <cellStyle name="20% - Accent1 2 2 8 4 2 3" xfId="8534" xr:uid="{00000000-0005-0000-0000-00007E210000}"/>
    <cellStyle name="20% - Accent1 2 2 8 4 3" xfId="8535" xr:uid="{00000000-0005-0000-0000-00007F210000}"/>
    <cellStyle name="20% - Accent1 2 2 8 4 3 2" xfId="8536" xr:uid="{00000000-0005-0000-0000-000080210000}"/>
    <cellStyle name="20% - Accent1 2 2 8 4 4" xfId="8537" xr:uid="{00000000-0005-0000-0000-000081210000}"/>
    <cellStyle name="20% - Accent1 2 2 8 5" xfId="8538" xr:uid="{00000000-0005-0000-0000-000082210000}"/>
    <cellStyle name="20% - Accent1 2 2 8 5 2" xfId="8539" xr:uid="{00000000-0005-0000-0000-000083210000}"/>
    <cellStyle name="20% - Accent1 2 2 8 5 2 2" xfId="8540" xr:uid="{00000000-0005-0000-0000-000084210000}"/>
    <cellStyle name="20% - Accent1 2 2 8 5 2 2 2" xfId="8541" xr:uid="{00000000-0005-0000-0000-000085210000}"/>
    <cellStyle name="20% - Accent1 2 2 8 5 2 3" xfId="8542" xr:uid="{00000000-0005-0000-0000-000086210000}"/>
    <cellStyle name="20% - Accent1 2 2 8 5 3" xfId="8543" xr:uid="{00000000-0005-0000-0000-000087210000}"/>
    <cellStyle name="20% - Accent1 2 2 8 5 3 2" xfId="8544" xr:uid="{00000000-0005-0000-0000-000088210000}"/>
    <cellStyle name="20% - Accent1 2 2 8 5 4" xfId="8545" xr:uid="{00000000-0005-0000-0000-000089210000}"/>
    <cellStyle name="20% - Accent1 2 2 8 6" xfId="8546" xr:uid="{00000000-0005-0000-0000-00008A210000}"/>
    <cellStyle name="20% - Accent1 2 2 8 6 2" xfId="8547" xr:uid="{00000000-0005-0000-0000-00008B210000}"/>
    <cellStyle name="20% - Accent1 2 2 8 6 2 2" xfId="8548" xr:uid="{00000000-0005-0000-0000-00008C210000}"/>
    <cellStyle name="20% - Accent1 2 2 8 6 2 2 2" xfId="8549" xr:uid="{00000000-0005-0000-0000-00008D210000}"/>
    <cellStyle name="20% - Accent1 2 2 8 6 2 3" xfId="8550" xr:uid="{00000000-0005-0000-0000-00008E210000}"/>
    <cellStyle name="20% - Accent1 2 2 8 6 3" xfId="8551" xr:uid="{00000000-0005-0000-0000-00008F210000}"/>
    <cellStyle name="20% - Accent1 2 2 8 6 3 2" xfId="8552" xr:uid="{00000000-0005-0000-0000-000090210000}"/>
    <cellStyle name="20% - Accent1 2 2 8 6 4" xfId="8553" xr:uid="{00000000-0005-0000-0000-000091210000}"/>
    <cellStyle name="20% - Accent1 2 2 8 7" xfId="8554" xr:uid="{00000000-0005-0000-0000-000092210000}"/>
    <cellStyle name="20% - Accent1 2 2 8 7 2" xfId="8555" xr:uid="{00000000-0005-0000-0000-000093210000}"/>
    <cellStyle name="20% - Accent1 2 2 8 7 2 2" xfId="8556" xr:uid="{00000000-0005-0000-0000-000094210000}"/>
    <cellStyle name="20% - Accent1 2 2 8 7 3" xfId="8557" xr:uid="{00000000-0005-0000-0000-000095210000}"/>
    <cellStyle name="20% - Accent1 2 2 8 8" xfId="8558" xr:uid="{00000000-0005-0000-0000-000096210000}"/>
    <cellStyle name="20% - Accent1 2 2 8 8 2" xfId="8559" xr:uid="{00000000-0005-0000-0000-000097210000}"/>
    <cellStyle name="20% - Accent1 2 2 8 8 2 2" xfId="8560" xr:uid="{00000000-0005-0000-0000-000098210000}"/>
    <cellStyle name="20% - Accent1 2 2 8 8 3" xfId="8561" xr:uid="{00000000-0005-0000-0000-000099210000}"/>
    <cellStyle name="20% - Accent1 2 2 8 9" xfId="8562" xr:uid="{00000000-0005-0000-0000-00009A210000}"/>
    <cellStyle name="20% - Accent1 2 2 8 9 2" xfId="8563" xr:uid="{00000000-0005-0000-0000-00009B210000}"/>
    <cellStyle name="20% - Accent1 2 2 9" xfId="8564" xr:uid="{00000000-0005-0000-0000-00009C210000}"/>
    <cellStyle name="20% - Accent1 2 2 9 10" xfId="8565" xr:uid="{00000000-0005-0000-0000-00009D210000}"/>
    <cellStyle name="20% - Accent1 2 2 9 10 2" xfId="8566" xr:uid="{00000000-0005-0000-0000-00009E210000}"/>
    <cellStyle name="20% - Accent1 2 2 9 11" xfId="8567" xr:uid="{00000000-0005-0000-0000-00009F210000}"/>
    <cellStyle name="20% - Accent1 2 2 9 2" xfId="8568" xr:uid="{00000000-0005-0000-0000-0000A0210000}"/>
    <cellStyle name="20% - Accent1 2 2 9 2 2" xfId="8569" xr:uid="{00000000-0005-0000-0000-0000A1210000}"/>
    <cellStyle name="20% - Accent1 2 2 9 2 2 2" xfId="8570" xr:uid="{00000000-0005-0000-0000-0000A2210000}"/>
    <cellStyle name="20% - Accent1 2 2 9 2 2 2 2" xfId="8571" xr:uid="{00000000-0005-0000-0000-0000A3210000}"/>
    <cellStyle name="20% - Accent1 2 2 9 2 2 2 2 2" xfId="8572" xr:uid="{00000000-0005-0000-0000-0000A4210000}"/>
    <cellStyle name="20% - Accent1 2 2 9 2 2 2 3" xfId="8573" xr:uid="{00000000-0005-0000-0000-0000A5210000}"/>
    <cellStyle name="20% - Accent1 2 2 9 2 2 3" xfId="8574" xr:uid="{00000000-0005-0000-0000-0000A6210000}"/>
    <cellStyle name="20% - Accent1 2 2 9 2 2 3 2" xfId="8575" xr:uid="{00000000-0005-0000-0000-0000A7210000}"/>
    <cellStyle name="20% - Accent1 2 2 9 2 2 4" xfId="8576" xr:uid="{00000000-0005-0000-0000-0000A8210000}"/>
    <cellStyle name="20% - Accent1 2 2 9 2 3" xfId="8577" xr:uid="{00000000-0005-0000-0000-0000A9210000}"/>
    <cellStyle name="20% - Accent1 2 2 9 2 3 2" xfId="8578" xr:uid="{00000000-0005-0000-0000-0000AA210000}"/>
    <cellStyle name="20% - Accent1 2 2 9 2 3 2 2" xfId="8579" xr:uid="{00000000-0005-0000-0000-0000AB210000}"/>
    <cellStyle name="20% - Accent1 2 2 9 2 3 2 2 2" xfId="8580" xr:uid="{00000000-0005-0000-0000-0000AC210000}"/>
    <cellStyle name="20% - Accent1 2 2 9 2 3 2 3" xfId="8581" xr:uid="{00000000-0005-0000-0000-0000AD210000}"/>
    <cellStyle name="20% - Accent1 2 2 9 2 3 3" xfId="8582" xr:uid="{00000000-0005-0000-0000-0000AE210000}"/>
    <cellStyle name="20% - Accent1 2 2 9 2 3 3 2" xfId="8583" xr:uid="{00000000-0005-0000-0000-0000AF210000}"/>
    <cellStyle name="20% - Accent1 2 2 9 2 3 4" xfId="8584" xr:uid="{00000000-0005-0000-0000-0000B0210000}"/>
    <cellStyle name="20% - Accent1 2 2 9 2 4" xfId="8585" xr:uid="{00000000-0005-0000-0000-0000B1210000}"/>
    <cellStyle name="20% - Accent1 2 2 9 2 4 2" xfId="8586" xr:uid="{00000000-0005-0000-0000-0000B2210000}"/>
    <cellStyle name="20% - Accent1 2 2 9 2 4 2 2" xfId="8587" xr:uid="{00000000-0005-0000-0000-0000B3210000}"/>
    <cellStyle name="20% - Accent1 2 2 9 2 4 2 2 2" xfId="8588" xr:uid="{00000000-0005-0000-0000-0000B4210000}"/>
    <cellStyle name="20% - Accent1 2 2 9 2 4 2 3" xfId="8589" xr:uid="{00000000-0005-0000-0000-0000B5210000}"/>
    <cellStyle name="20% - Accent1 2 2 9 2 4 3" xfId="8590" xr:uid="{00000000-0005-0000-0000-0000B6210000}"/>
    <cellStyle name="20% - Accent1 2 2 9 2 4 3 2" xfId="8591" xr:uid="{00000000-0005-0000-0000-0000B7210000}"/>
    <cellStyle name="20% - Accent1 2 2 9 2 4 4" xfId="8592" xr:uid="{00000000-0005-0000-0000-0000B8210000}"/>
    <cellStyle name="20% - Accent1 2 2 9 2 5" xfId="8593" xr:uid="{00000000-0005-0000-0000-0000B9210000}"/>
    <cellStyle name="20% - Accent1 2 2 9 2 5 2" xfId="8594" xr:uid="{00000000-0005-0000-0000-0000BA210000}"/>
    <cellStyle name="20% - Accent1 2 2 9 2 5 2 2" xfId="8595" xr:uid="{00000000-0005-0000-0000-0000BB210000}"/>
    <cellStyle name="20% - Accent1 2 2 9 2 5 3" xfId="8596" xr:uid="{00000000-0005-0000-0000-0000BC210000}"/>
    <cellStyle name="20% - Accent1 2 2 9 2 6" xfId="8597" xr:uid="{00000000-0005-0000-0000-0000BD210000}"/>
    <cellStyle name="20% - Accent1 2 2 9 2 6 2" xfId="8598" xr:uid="{00000000-0005-0000-0000-0000BE210000}"/>
    <cellStyle name="20% - Accent1 2 2 9 2 6 2 2" xfId="8599" xr:uid="{00000000-0005-0000-0000-0000BF210000}"/>
    <cellStyle name="20% - Accent1 2 2 9 2 6 3" xfId="8600" xr:uid="{00000000-0005-0000-0000-0000C0210000}"/>
    <cellStyle name="20% - Accent1 2 2 9 2 7" xfId="8601" xr:uid="{00000000-0005-0000-0000-0000C1210000}"/>
    <cellStyle name="20% - Accent1 2 2 9 2 7 2" xfId="8602" xr:uid="{00000000-0005-0000-0000-0000C2210000}"/>
    <cellStyle name="20% - Accent1 2 2 9 2 8" xfId="8603" xr:uid="{00000000-0005-0000-0000-0000C3210000}"/>
    <cellStyle name="20% - Accent1 2 2 9 2 8 2" xfId="8604" xr:uid="{00000000-0005-0000-0000-0000C4210000}"/>
    <cellStyle name="20% - Accent1 2 2 9 2 9" xfId="8605" xr:uid="{00000000-0005-0000-0000-0000C5210000}"/>
    <cellStyle name="20% - Accent1 2 2 9 3" xfId="8606" xr:uid="{00000000-0005-0000-0000-0000C6210000}"/>
    <cellStyle name="20% - Accent1 2 2 9 3 2" xfId="8607" xr:uid="{00000000-0005-0000-0000-0000C7210000}"/>
    <cellStyle name="20% - Accent1 2 2 9 3 2 2" xfId="8608" xr:uid="{00000000-0005-0000-0000-0000C8210000}"/>
    <cellStyle name="20% - Accent1 2 2 9 3 2 2 2" xfId="8609" xr:uid="{00000000-0005-0000-0000-0000C9210000}"/>
    <cellStyle name="20% - Accent1 2 2 9 3 2 2 2 2" xfId="8610" xr:uid="{00000000-0005-0000-0000-0000CA210000}"/>
    <cellStyle name="20% - Accent1 2 2 9 3 2 2 3" xfId="8611" xr:uid="{00000000-0005-0000-0000-0000CB210000}"/>
    <cellStyle name="20% - Accent1 2 2 9 3 2 3" xfId="8612" xr:uid="{00000000-0005-0000-0000-0000CC210000}"/>
    <cellStyle name="20% - Accent1 2 2 9 3 2 3 2" xfId="8613" xr:uid="{00000000-0005-0000-0000-0000CD210000}"/>
    <cellStyle name="20% - Accent1 2 2 9 3 2 4" xfId="8614" xr:uid="{00000000-0005-0000-0000-0000CE210000}"/>
    <cellStyle name="20% - Accent1 2 2 9 3 3" xfId="8615" xr:uid="{00000000-0005-0000-0000-0000CF210000}"/>
    <cellStyle name="20% - Accent1 2 2 9 3 3 2" xfId="8616" xr:uid="{00000000-0005-0000-0000-0000D0210000}"/>
    <cellStyle name="20% - Accent1 2 2 9 3 3 2 2" xfId="8617" xr:uid="{00000000-0005-0000-0000-0000D1210000}"/>
    <cellStyle name="20% - Accent1 2 2 9 3 3 2 2 2" xfId="8618" xr:uid="{00000000-0005-0000-0000-0000D2210000}"/>
    <cellStyle name="20% - Accent1 2 2 9 3 3 2 3" xfId="8619" xr:uid="{00000000-0005-0000-0000-0000D3210000}"/>
    <cellStyle name="20% - Accent1 2 2 9 3 3 3" xfId="8620" xr:uid="{00000000-0005-0000-0000-0000D4210000}"/>
    <cellStyle name="20% - Accent1 2 2 9 3 3 3 2" xfId="8621" xr:uid="{00000000-0005-0000-0000-0000D5210000}"/>
    <cellStyle name="20% - Accent1 2 2 9 3 3 4" xfId="8622" xr:uid="{00000000-0005-0000-0000-0000D6210000}"/>
    <cellStyle name="20% - Accent1 2 2 9 3 4" xfId="8623" xr:uid="{00000000-0005-0000-0000-0000D7210000}"/>
    <cellStyle name="20% - Accent1 2 2 9 3 4 2" xfId="8624" xr:uid="{00000000-0005-0000-0000-0000D8210000}"/>
    <cellStyle name="20% - Accent1 2 2 9 3 4 2 2" xfId="8625" xr:uid="{00000000-0005-0000-0000-0000D9210000}"/>
    <cellStyle name="20% - Accent1 2 2 9 3 4 2 2 2" xfId="8626" xr:uid="{00000000-0005-0000-0000-0000DA210000}"/>
    <cellStyle name="20% - Accent1 2 2 9 3 4 2 3" xfId="8627" xr:uid="{00000000-0005-0000-0000-0000DB210000}"/>
    <cellStyle name="20% - Accent1 2 2 9 3 4 3" xfId="8628" xr:uid="{00000000-0005-0000-0000-0000DC210000}"/>
    <cellStyle name="20% - Accent1 2 2 9 3 4 3 2" xfId="8629" xr:uid="{00000000-0005-0000-0000-0000DD210000}"/>
    <cellStyle name="20% - Accent1 2 2 9 3 4 4" xfId="8630" xr:uid="{00000000-0005-0000-0000-0000DE210000}"/>
    <cellStyle name="20% - Accent1 2 2 9 3 5" xfId="8631" xr:uid="{00000000-0005-0000-0000-0000DF210000}"/>
    <cellStyle name="20% - Accent1 2 2 9 3 5 2" xfId="8632" xr:uid="{00000000-0005-0000-0000-0000E0210000}"/>
    <cellStyle name="20% - Accent1 2 2 9 3 5 2 2" xfId="8633" xr:uid="{00000000-0005-0000-0000-0000E1210000}"/>
    <cellStyle name="20% - Accent1 2 2 9 3 5 3" xfId="8634" xr:uid="{00000000-0005-0000-0000-0000E2210000}"/>
    <cellStyle name="20% - Accent1 2 2 9 3 6" xfId="8635" xr:uid="{00000000-0005-0000-0000-0000E3210000}"/>
    <cellStyle name="20% - Accent1 2 2 9 3 6 2" xfId="8636" xr:uid="{00000000-0005-0000-0000-0000E4210000}"/>
    <cellStyle name="20% - Accent1 2 2 9 3 6 2 2" xfId="8637" xr:uid="{00000000-0005-0000-0000-0000E5210000}"/>
    <cellStyle name="20% - Accent1 2 2 9 3 6 3" xfId="8638" xr:uid="{00000000-0005-0000-0000-0000E6210000}"/>
    <cellStyle name="20% - Accent1 2 2 9 3 7" xfId="8639" xr:uid="{00000000-0005-0000-0000-0000E7210000}"/>
    <cellStyle name="20% - Accent1 2 2 9 3 7 2" xfId="8640" xr:uid="{00000000-0005-0000-0000-0000E8210000}"/>
    <cellStyle name="20% - Accent1 2 2 9 3 8" xfId="8641" xr:uid="{00000000-0005-0000-0000-0000E9210000}"/>
    <cellStyle name="20% - Accent1 2 2 9 3 8 2" xfId="8642" xr:uid="{00000000-0005-0000-0000-0000EA210000}"/>
    <cellStyle name="20% - Accent1 2 2 9 3 9" xfId="8643" xr:uid="{00000000-0005-0000-0000-0000EB210000}"/>
    <cellStyle name="20% - Accent1 2 2 9 4" xfId="8644" xr:uid="{00000000-0005-0000-0000-0000EC210000}"/>
    <cellStyle name="20% - Accent1 2 2 9 4 2" xfId="8645" xr:uid="{00000000-0005-0000-0000-0000ED210000}"/>
    <cellStyle name="20% - Accent1 2 2 9 4 2 2" xfId="8646" xr:uid="{00000000-0005-0000-0000-0000EE210000}"/>
    <cellStyle name="20% - Accent1 2 2 9 4 2 2 2" xfId="8647" xr:uid="{00000000-0005-0000-0000-0000EF210000}"/>
    <cellStyle name="20% - Accent1 2 2 9 4 2 3" xfId="8648" xr:uid="{00000000-0005-0000-0000-0000F0210000}"/>
    <cellStyle name="20% - Accent1 2 2 9 4 3" xfId="8649" xr:uid="{00000000-0005-0000-0000-0000F1210000}"/>
    <cellStyle name="20% - Accent1 2 2 9 4 3 2" xfId="8650" xr:uid="{00000000-0005-0000-0000-0000F2210000}"/>
    <cellStyle name="20% - Accent1 2 2 9 4 4" xfId="8651" xr:uid="{00000000-0005-0000-0000-0000F3210000}"/>
    <cellStyle name="20% - Accent1 2 2 9 5" xfId="8652" xr:uid="{00000000-0005-0000-0000-0000F4210000}"/>
    <cellStyle name="20% - Accent1 2 2 9 5 2" xfId="8653" xr:uid="{00000000-0005-0000-0000-0000F5210000}"/>
    <cellStyle name="20% - Accent1 2 2 9 5 2 2" xfId="8654" xr:uid="{00000000-0005-0000-0000-0000F6210000}"/>
    <cellStyle name="20% - Accent1 2 2 9 5 2 2 2" xfId="8655" xr:uid="{00000000-0005-0000-0000-0000F7210000}"/>
    <cellStyle name="20% - Accent1 2 2 9 5 2 3" xfId="8656" xr:uid="{00000000-0005-0000-0000-0000F8210000}"/>
    <cellStyle name="20% - Accent1 2 2 9 5 3" xfId="8657" xr:uid="{00000000-0005-0000-0000-0000F9210000}"/>
    <cellStyle name="20% - Accent1 2 2 9 5 3 2" xfId="8658" xr:uid="{00000000-0005-0000-0000-0000FA210000}"/>
    <cellStyle name="20% - Accent1 2 2 9 5 4" xfId="8659" xr:uid="{00000000-0005-0000-0000-0000FB210000}"/>
    <cellStyle name="20% - Accent1 2 2 9 6" xfId="8660" xr:uid="{00000000-0005-0000-0000-0000FC210000}"/>
    <cellStyle name="20% - Accent1 2 2 9 6 2" xfId="8661" xr:uid="{00000000-0005-0000-0000-0000FD210000}"/>
    <cellStyle name="20% - Accent1 2 2 9 6 2 2" xfId="8662" xr:uid="{00000000-0005-0000-0000-0000FE210000}"/>
    <cellStyle name="20% - Accent1 2 2 9 6 2 2 2" xfId="8663" xr:uid="{00000000-0005-0000-0000-0000FF210000}"/>
    <cellStyle name="20% - Accent1 2 2 9 6 2 3" xfId="8664" xr:uid="{00000000-0005-0000-0000-000000220000}"/>
    <cellStyle name="20% - Accent1 2 2 9 6 3" xfId="8665" xr:uid="{00000000-0005-0000-0000-000001220000}"/>
    <cellStyle name="20% - Accent1 2 2 9 6 3 2" xfId="8666" xr:uid="{00000000-0005-0000-0000-000002220000}"/>
    <cellStyle name="20% - Accent1 2 2 9 6 4" xfId="8667" xr:uid="{00000000-0005-0000-0000-000003220000}"/>
    <cellStyle name="20% - Accent1 2 2 9 7" xfId="8668" xr:uid="{00000000-0005-0000-0000-000004220000}"/>
    <cellStyle name="20% - Accent1 2 2 9 7 2" xfId="8669" xr:uid="{00000000-0005-0000-0000-000005220000}"/>
    <cellStyle name="20% - Accent1 2 2 9 7 2 2" xfId="8670" xr:uid="{00000000-0005-0000-0000-000006220000}"/>
    <cellStyle name="20% - Accent1 2 2 9 7 3" xfId="8671" xr:uid="{00000000-0005-0000-0000-000007220000}"/>
    <cellStyle name="20% - Accent1 2 2 9 8" xfId="8672" xr:uid="{00000000-0005-0000-0000-000008220000}"/>
    <cellStyle name="20% - Accent1 2 2 9 8 2" xfId="8673" xr:uid="{00000000-0005-0000-0000-000009220000}"/>
    <cellStyle name="20% - Accent1 2 2 9 8 2 2" xfId="8674" xr:uid="{00000000-0005-0000-0000-00000A220000}"/>
    <cellStyle name="20% - Accent1 2 2 9 8 3" xfId="8675" xr:uid="{00000000-0005-0000-0000-00000B220000}"/>
    <cellStyle name="20% - Accent1 2 2 9 9" xfId="8676" xr:uid="{00000000-0005-0000-0000-00000C220000}"/>
    <cellStyle name="20% - Accent1 2 2 9 9 2" xfId="8677" xr:uid="{00000000-0005-0000-0000-00000D220000}"/>
    <cellStyle name="20% - Accent1 2 20" xfId="8678" xr:uid="{00000000-0005-0000-0000-00000E220000}"/>
    <cellStyle name="20% - Accent1 2 20 2" xfId="8679" xr:uid="{00000000-0005-0000-0000-00000F220000}"/>
    <cellStyle name="20% - Accent1 2 21" xfId="8680" xr:uid="{00000000-0005-0000-0000-000010220000}"/>
    <cellStyle name="20% - Accent1 2 22" xfId="8681" xr:uid="{00000000-0005-0000-0000-000011220000}"/>
    <cellStyle name="20% - Accent1 2 3" xfId="8682" xr:uid="{00000000-0005-0000-0000-000012220000}"/>
    <cellStyle name="20% - Accent1 2 3 10" xfId="8683" xr:uid="{00000000-0005-0000-0000-000013220000}"/>
    <cellStyle name="20% - Accent1 2 3 10 2" xfId="8684" xr:uid="{00000000-0005-0000-0000-000014220000}"/>
    <cellStyle name="20% - Accent1 2 3 10 2 2" xfId="8685" xr:uid="{00000000-0005-0000-0000-000015220000}"/>
    <cellStyle name="20% - Accent1 2 3 10 2 2 2" xfId="8686" xr:uid="{00000000-0005-0000-0000-000016220000}"/>
    <cellStyle name="20% - Accent1 2 3 10 2 3" xfId="8687" xr:uid="{00000000-0005-0000-0000-000017220000}"/>
    <cellStyle name="20% - Accent1 2 3 10 3" xfId="8688" xr:uid="{00000000-0005-0000-0000-000018220000}"/>
    <cellStyle name="20% - Accent1 2 3 10 3 2" xfId="8689" xr:uid="{00000000-0005-0000-0000-000019220000}"/>
    <cellStyle name="20% - Accent1 2 3 10 4" xfId="8690" xr:uid="{00000000-0005-0000-0000-00001A220000}"/>
    <cellStyle name="20% - Accent1 2 3 11" xfId="8691" xr:uid="{00000000-0005-0000-0000-00001B220000}"/>
    <cellStyle name="20% - Accent1 2 3 11 2" xfId="8692" xr:uid="{00000000-0005-0000-0000-00001C220000}"/>
    <cellStyle name="20% - Accent1 2 3 11 2 2" xfId="8693" xr:uid="{00000000-0005-0000-0000-00001D220000}"/>
    <cellStyle name="20% - Accent1 2 3 11 2 2 2" xfId="8694" xr:uid="{00000000-0005-0000-0000-00001E220000}"/>
    <cellStyle name="20% - Accent1 2 3 11 2 3" xfId="8695" xr:uid="{00000000-0005-0000-0000-00001F220000}"/>
    <cellStyle name="20% - Accent1 2 3 11 3" xfId="8696" xr:uid="{00000000-0005-0000-0000-000020220000}"/>
    <cellStyle name="20% - Accent1 2 3 11 3 2" xfId="8697" xr:uid="{00000000-0005-0000-0000-000021220000}"/>
    <cellStyle name="20% - Accent1 2 3 11 4" xfId="8698" xr:uid="{00000000-0005-0000-0000-000022220000}"/>
    <cellStyle name="20% - Accent1 2 3 12" xfId="8699" xr:uid="{00000000-0005-0000-0000-000023220000}"/>
    <cellStyle name="20% - Accent1 2 3 12 2" xfId="8700" xr:uid="{00000000-0005-0000-0000-000024220000}"/>
    <cellStyle name="20% - Accent1 2 3 12 2 2" xfId="8701" xr:uid="{00000000-0005-0000-0000-000025220000}"/>
    <cellStyle name="20% - Accent1 2 3 12 3" xfId="8702" xr:uid="{00000000-0005-0000-0000-000026220000}"/>
    <cellStyle name="20% - Accent1 2 3 13" xfId="8703" xr:uid="{00000000-0005-0000-0000-000027220000}"/>
    <cellStyle name="20% - Accent1 2 3 13 2" xfId="8704" xr:uid="{00000000-0005-0000-0000-000028220000}"/>
    <cellStyle name="20% - Accent1 2 3 13 2 2" xfId="8705" xr:uid="{00000000-0005-0000-0000-000029220000}"/>
    <cellStyle name="20% - Accent1 2 3 13 3" xfId="8706" xr:uid="{00000000-0005-0000-0000-00002A220000}"/>
    <cellStyle name="20% - Accent1 2 3 14" xfId="8707" xr:uid="{00000000-0005-0000-0000-00002B220000}"/>
    <cellStyle name="20% - Accent1 2 3 14 2" xfId="8708" xr:uid="{00000000-0005-0000-0000-00002C220000}"/>
    <cellStyle name="20% - Accent1 2 3 15" xfId="8709" xr:uid="{00000000-0005-0000-0000-00002D220000}"/>
    <cellStyle name="20% - Accent1 2 3 15 2" xfId="8710" xr:uid="{00000000-0005-0000-0000-00002E220000}"/>
    <cellStyle name="20% - Accent1 2 3 16" xfId="8711" xr:uid="{00000000-0005-0000-0000-00002F220000}"/>
    <cellStyle name="20% - Accent1 2 3 2" xfId="8712" xr:uid="{00000000-0005-0000-0000-000030220000}"/>
    <cellStyle name="20% - Accent1 2 3 2 10" xfId="8713" xr:uid="{00000000-0005-0000-0000-000031220000}"/>
    <cellStyle name="20% - Accent1 2 3 2 10 2" xfId="8714" xr:uid="{00000000-0005-0000-0000-000032220000}"/>
    <cellStyle name="20% - Accent1 2 3 2 10 2 2" xfId="8715" xr:uid="{00000000-0005-0000-0000-000033220000}"/>
    <cellStyle name="20% - Accent1 2 3 2 10 2 2 2" xfId="8716" xr:uid="{00000000-0005-0000-0000-000034220000}"/>
    <cellStyle name="20% - Accent1 2 3 2 10 2 3" xfId="8717" xr:uid="{00000000-0005-0000-0000-000035220000}"/>
    <cellStyle name="20% - Accent1 2 3 2 10 3" xfId="8718" xr:uid="{00000000-0005-0000-0000-000036220000}"/>
    <cellStyle name="20% - Accent1 2 3 2 10 3 2" xfId="8719" xr:uid="{00000000-0005-0000-0000-000037220000}"/>
    <cellStyle name="20% - Accent1 2 3 2 10 4" xfId="8720" xr:uid="{00000000-0005-0000-0000-000038220000}"/>
    <cellStyle name="20% - Accent1 2 3 2 11" xfId="8721" xr:uid="{00000000-0005-0000-0000-000039220000}"/>
    <cellStyle name="20% - Accent1 2 3 2 11 2" xfId="8722" xr:uid="{00000000-0005-0000-0000-00003A220000}"/>
    <cellStyle name="20% - Accent1 2 3 2 11 2 2" xfId="8723" xr:uid="{00000000-0005-0000-0000-00003B220000}"/>
    <cellStyle name="20% - Accent1 2 3 2 11 3" xfId="8724" xr:uid="{00000000-0005-0000-0000-00003C220000}"/>
    <cellStyle name="20% - Accent1 2 3 2 12" xfId="8725" xr:uid="{00000000-0005-0000-0000-00003D220000}"/>
    <cellStyle name="20% - Accent1 2 3 2 12 2" xfId="8726" xr:uid="{00000000-0005-0000-0000-00003E220000}"/>
    <cellStyle name="20% - Accent1 2 3 2 12 2 2" xfId="8727" xr:uid="{00000000-0005-0000-0000-00003F220000}"/>
    <cellStyle name="20% - Accent1 2 3 2 12 3" xfId="8728" xr:uid="{00000000-0005-0000-0000-000040220000}"/>
    <cellStyle name="20% - Accent1 2 3 2 13" xfId="8729" xr:uid="{00000000-0005-0000-0000-000041220000}"/>
    <cellStyle name="20% - Accent1 2 3 2 13 2" xfId="8730" xr:uid="{00000000-0005-0000-0000-000042220000}"/>
    <cellStyle name="20% - Accent1 2 3 2 14" xfId="8731" xr:uid="{00000000-0005-0000-0000-000043220000}"/>
    <cellStyle name="20% - Accent1 2 3 2 14 2" xfId="8732" xr:uid="{00000000-0005-0000-0000-000044220000}"/>
    <cellStyle name="20% - Accent1 2 3 2 15" xfId="8733" xr:uid="{00000000-0005-0000-0000-000045220000}"/>
    <cellStyle name="20% - Accent1 2 3 2 2" xfId="8734" xr:uid="{00000000-0005-0000-0000-000046220000}"/>
    <cellStyle name="20% - Accent1 2 3 2 2 10" xfId="8735" xr:uid="{00000000-0005-0000-0000-000047220000}"/>
    <cellStyle name="20% - Accent1 2 3 2 2 10 2" xfId="8736" xr:uid="{00000000-0005-0000-0000-000048220000}"/>
    <cellStyle name="20% - Accent1 2 3 2 2 10 2 2" xfId="8737" xr:uid="{00000000-0005-0000-0000-000049220000}"/>
    <cellStyle name="20% - Accent1 2 3 2 2 10 3" xfId="8738" xr:uid="{00000000-0005-0000-0000-00004A220000}"/>
    <cellStyle name="20% - Accent1 2 3 2 2 11" xfId="8739" xr:uid="{00000000-0005-0000-0000-00004B220000}"/>
    <cellStyle name="20% - Accent1 2 3 2 2 11 2" xfId="8740" xr:uid="{00000000-0005-0000-0000-00004C220000}"/>
    <cellStyle name="20% - Accent1 2 3 2 2 11 2 2" xfId="8741" xr:uid="{00000000-0005-0000-0000-00004D220000}"/>
    <cellStyle name="20% - Accent1 2 3 2 2 11 3" xfId="8742" xr:uid="{00000000-0005-0000-0000-00004E220000}"/>
    <cellStyle name="20% - Accent1 2 3 2 2 12" xfId="8743" xr:uid="{00000000-0005-0000-0000-00004F220000}"/>
    <cellStyle name="20% - Accent1 2 3 2 2 12 2" xfId="8744" xr:uid="{00000000-0005-0000-0000-000050220000}"/>
    <cellStyle name="20% - Accent1 2 3 2 2 13" xfId="8745" xr:uid="{00000000-0005-0000-0000-000051220000}"/>
    <cellStyle name="20% - Accent1 2 3 2 2 13 2" xfId="8746" xr:uid="{00000000-0005-0000-0000-000052220000}"/>
    <cellStyle name="20% - Accent1 2 3 2 2 14" xfId="8747" xr:uid="{00000000-0005-0000-0000-000053220000}"/>
    <cellStyle name="20% - Accent1 2 3 2 2 2" xfId="8748" xr:uid="{00000000-0005-0000-0000-000054220000}"/>
    <cellStyle name="20% - Accent1 2 3 2 2 2 10" xfId="8749" xr:uid="{00000000-0005-0000-0000-000055220000}"/>
    <cellStyle name="20% - Accent1 2 3 2 2 2 10 2" xfId="8750" xr:uid="{00000000-0005-0000-0000-000056220000}"/>
    <cellStyle name="20% - Accent1 2 3 2 2 2 11" xfId="8751" xr:uid="{00000000-0005-0000-0000-000057220000}"/>
    <cellStyle name="20% - Accent1 2 3 2 2 2 2" xfId="8752" xr:uid="{00000000-0005-0000-0000-000058220000}"/>
    <cellStyle name="20% - Accent1 2 3 2 2 2 2 2" xfId="8753" xr:uid="{00000000-0005-0000-0000-000059220000}"/>
    <cellStyle name="20% - Accent1 2 3 2 2 2 2 2 2" xfId="8754" xr:uid="{00000000-0005-0000-0000-00005A220000}"/>
    <cellStyle name="20% - Accent1 2 3 2 2 2 2 2 2 2" xfId="8755" xr:uid="{00000000-0005-0000-0000-00005B220000}"/>
    <cellStyle name="20% - Accent1 2 3 2 2 2 2 2 2 2 2" xfId="8756" xr:uid="{00000000-0005-0000-0000-00005C220000}"/>
    <cellStyle name="20% - Accent1 2 3 2 2 2 2 2 2 3" xfId="8757" xr:uid="{00000000-0005-0000-0000-00005D220000}"/>
    <cellStyle name="20% - Accent1 2 3 2 2 2 2 2 3" xfId="8758" xr:uid="{00000000-0005-0000-0000-00005E220000}"/>
    <cellStyle name="20% - Accent1 2 3 2 2 2 2 2 3 2" xfId="8759" xr:uid="{00000000-0005-0000-0000-00005F220000}"/>
    <cellStyle name="20% - Accent1 2 3 2 2 2 2 2 4" xfId="8760" xr:uid="{00000000-0005-0000-0000-000060220000}"/>
    <cellStyle name="20% - Accent1 2 3 2 2 2 2 3" xfId="8761" xr:uid="{00000000-0005-0000-0000-000061220000}"/>
    <cellStyle name="20% - Accent1 2 3 2 2 2 2 3 2" xfId="8762" xr:uid="{00000000-0005-0000-0000-000062220000}"/>
    <cellStyle name="20% - Accent1 2 3 2 2 2 2 3 2 2" xfId="8763" xr:uid="{00000000-0005-0000-0000-000063220000}"/>
    <cellStyle name="20% - Accent1 2 3 2 2 2 2 3 2 2 2" xfId="8764" xr:uid="{00000000-0005-0000-0000-000064220000}"/>
    <cellStyle name="20% - Accent1 2 3 2 2 2 2 3 2 3" xfId="8765" xr:uid="{00000000-0005-0000-0000-000065220000}"/>
    <cellStyle name="20% - Accent1 2 3 2 2 2 2 3 3" xfId="8766" xr:uid="{00000000-0005-0000-0000-000066220000}"/>
    <cellStyle name="20% - Accent1 2 3 2 2 2 2 3 3 2" xfId="8767" xr:uid="{00000000-0005-0000-0000-000067220000}"/>
    <cellStyle name="20% - Accent1 2 3 2 2 2 2 3 4" xfId="8768" xr:uid="{00000000-0005-0000-0000-000068220000}"/>
    <cellStyle name="20% - Accent1 2 3 2 2 2 2 4" xfId="8769" xr:uid="{00000000-0005-0000-0000-000069220000}"/>
    <cellStyle name="20% - Accent1 2 3 2 2 2 2 4 2" xfId="8770" xr:uid="{00000000-0005-0000-0000-00006A220000}"/>
    <cellStyle name="20% - Accent1 2 3 2 2 2 2 4 2 2" xfId="8771" xr:uid="{00000000-0005-0000-0000-00006B220000}"/>
    <cellStyle name="20% - Accent1 2 3 2 2 2 2 4 2 2 2" xfId="8772" xr:uid="{00000000-0005-0000-0000-00006C220000}"/>
    <cellStyle name="20% - Accent1 2 3 2 2 2 2 4 2 3" xfId="8773" xr:uid="{00000000-0005-0000-0000-00006D220000}"/>
    <cellStyle name="20% - Accent1 2 3 2 2 2 2 4 3" xfId="8774" xr:uid="{00000000-0005-0000-0000-00006E220000}"/>
    <cellStyle name="20% - Accent1 2 3 2 2 2 2 4 3 2" xfId="8775" xr:uid="{00000000-0005-0000-0000-00006F220000}"/>
    <cellStyle name="20% - Accent1 2 3 2 2 2 2 4 4" xfId="8776" xr:uid="{00000000-0005-0000-0000-000070220000}"/>
    <cellStyle name="20% - Accent1 2 3 2 2 2 2 5" xfId="8777" xr:uid="{00000000-0005-0000-0000-000071220000}"/>
    <cellStyle name="20% - Accent1 2 3 2 2 2 2 5 2" xfId="8778" xr:uid="{00000000-0005-0000-0000-000072220000}"/>
    <cellStyle name="20% - Accent1 2 3 2 2 2 2 5 2 2" xfId="8779" xr:uid="{00000000-0005-0000-0000-000073220000}"/>
    <cellStyle name="20% - Accent1 2 3 2 2 2 2 5 3" xfId="8780" xr:uid="{00000000-0005-0000-0000-000074220000}"/>
    <cellStyle name="20% - Accent1 2 3 2 2 2 2 6" xfId="8781" xr:uid="{00000000-0005-0000-0000-000075220000}"/>
    <cellStyle name="20% - Accent1 2 3 2 2 2 2 6 2" xfId="8782" xr:uid="{00000000-0005-0000-0000-000076220000}"/>
    <cellStyle name="20% - Accent1 2 3 2 2 2 2 6 2 2" xfId="8783" xr:uid="{00000000-0005-0000-0000-000077220000}"/>
    <cellStyle name="20% - Accent1 2 3 2 2 2 2 6 3" xfId="8784" xr:uid="{00000000-0005-0000-0000-000078220000}"/>
    <cellStyle name="20% - Accent1 2 3 2 2 2 2 7" xfId="8785" xr:uid="{00000000-0005-0000-0000-000079220000}"/>
    <cellStyle name="20% - Accent1 2 3 2 2 2 2 7 2" xfId="8786" xr:uid="{00000000-0005-0000-0000-00007A220000}"/>
    <cellStyle name="20% - Accent1 2 3 2 2 2 2 8" xfId="8787" xr:uid="{00000000-0005-0000-0000-00007B220000}"/>
    <cellStyle name="20% - Accent1 2 3 2 2 2 2 8 2" xfId="8788" xr:uid="{00000000-0005-0000-0000-00007C220000}"/>
    <cellStyle name="20% - Accent1 2 3 2 2 2 2 9" xfId="8789" xr:uid="{00000000-0005-0000-0000-00007D220000}"/>
    <cellStyle name="20% - Accent1 2 3 2 2 2 3" xfId="8790" xr:uid="{00000000-0005-0000-0000-00007E220000}"/>
    <cellStyle name="20% - Accent1 2 3 2 2 2 3 2" xfId="8791" xr:uid="{00000000-0005-0000-0000-00007F220000}"/>
    <cellStyle name="20% - Accent1 2 3 2 2 2 3 2 2" xfId="8792" xr:uid="{00000000-0005-0000-0000-000080220000}"/>
    <cellStyle name="20% - Accent1 2 3 2 2 2 3 2 2 2" xfId="8793" xr:uid="{00000000-0005-0000-0000-000081220000}"/>
    <cellStyle name="20% - Accent1 2 3 2 2 2 3 2 2 2 2" xfId="8794" xr:uid="{00000000-0005-0000-0000-000082220000}"/>
    <cellStyle name="20% - Accent1 2 3 2 2 2 3 2 2 3" xfId="8795" xr:uid="{00000000-0005-0000-0000-000083220000}"/>
    <cellStyle name="20% - Accent1 2 3 2 2 2 3 2 3" xfId="8796" xr:uid="{00000000-0005-0000-0000-000084220000}"/>
    <cellStyle name="20% - Accent1 2 3 2 2 2 3 2 3 2" xfId="8797" xr:uid="{00000000-0005-0000-0000-000085220000}"/>
    <cellStyle name="20% - Accent1 2 3 2 2 2 3 2 4" xfId="8798" xr:uid="{00000000-0005-0000-0000-000086220000}"/>
    <cellStyle name="20% - Accent1 2 3 2 2 2 3 3" xfId="8799" xr:uid="{00000000-0005-0000-0000-000087220000}"/>
    <cellStyle name="20% - Accent1 2 3 2 2 2 3 3 2" xfId="8800" xr:uid="{00000000-0005-0000-0000-000088220000}"/>
    <cellStyle name="20% - Accent1 2 3 2 2 2 3 3 2 2" xfId="8801" xr:uid="{00000000-0005-0000-0000-000089220000}"/>
    <cellStyle name="20% - Accent1 2 3 2 2 2 3 3 2 2 2" xfId="8802" xr:uid="{00000000-0005-0000-0000-00008A220000}"/>
    <cellStyle name="20% - Accent1 2 3 2 2 2 3 3 2 3" xfId="8803" xr:uid="{00000000-0005-0000-0000-00008B220000}"/>
    <cellStyle name="20% - Accent1 2 3 2 2 2 3 3 3" xfId="8804" xr:uid="{00000000-0005-0000-0000-00008C220000}"/>
    <cellStyle name="20% - Accent1 2 3 2 2 2 3 3 3 2" xfId="8805" xr:uid="{00000000-0005-0000-0000-00008D220000}"/>
    <cellStyle name="20% - Accent1 2 3 2 2 2 3 3 4" xfId="8806" xr:uid="{00000000-0005-0000-0000-00008E220000}"/>
    <cellStyle name="20% - Accent1 2 3 2 2 2 3 4" xfId="8807" xr:uid="{00000000-0005-0000-0000-00008F220000}"/>
    <cellStyle name="20% - Accent1 2 3 2 2 2 3 4 2" xfId="8808" xr:uid="{00000000-0005-0000-0000-000090220000}"/>
    <cellStyle name="20% - Accent1 2 3 2 2 2 3 4 2 2" xfId="8809" xr:uid="{00000000-0005-0000-0000-000091220000}"/>
    <cellStyle name="20% - Accent1 2 3 2 2 2 3 4 2 2 2" xfId="8810" xr:uid="{00000000-0005-0000-0000-000092220000}"/>
    <cellStyle name="20% - Accent1 2 3 2 2 2 3 4 2 3" xfId="8811" xr:uid="{00000000-0005-0000-0000-000093220000}"/>
    <cellStyle name="20% - Accent1 2 3 2 2 2 3 4 3" xfId="8812" xr:uid="{00000000-0005-0000-0000-000094220000}"/>
    <cellStyle name="20% - Accent1 2 3 2 2 2 3 4 3 2" xfId="8813" xr:uid="{00000000-0005-0000-0000-000095220000}"/>
    <cellStyle name="20% - Accent1 2 3 2 2 2 3 4 4" xfId="8814" xr:uid="{00000000-0005-0000-0000-000096220000}"/>
    <cellStyle name="20% - Accent1 2 3 2 2 2 3 5" xfId="8815" xr:uid="{00000000-0005-0000-0000-000097220000}"/>
    <cellStyle name="20% - Accent1 2 3 2 2 2 3 5 2" xfId="8816" xr:uid="{00000000-0005-0000-0000-000098220000}"/>
    <cellStyle name="20% - Accent1 2 3 2 2 2 3 5 2 2" xfId="8817" xr:uid="{00000000-0005-0000-0000-000099220000}"/>
    <cellStyle name="20% - Accent1 2 3 2 2 2 3 5 3" xfId="8818" xr:uid="{00000000-0005-0000-0000-00009A220000}"/>
    <cellStyle name="20% - Accent1 2 3 2 2 2 3 6" xfId="8819" xr:uid="{00000000-0005-0000-0000-00009B220000}"/>
    <cellStyle name="20% - Accent1 2 3 2 2 2 3 6 2" xfId="8820" xr:uid="{00000000-0005-0000-0000-00009C220000}"/>
    <cellStyle name="20% - Accent1 2 3 2 2 2 3 6 2 2" xfId="8821" xr:uid="{00000000-0005-0000-0000-00009D220000}"/>
    <cellStyle name="20% - Accent1 2 3 2 2 2 3 6 3" xfId="8822" xr:uid="{00000000-0005-0000-0000-00009E220000}"/>
    <cellStyle name="20% - Accent1 2 3 2 2 2 3 7" xfId="8823" xr:uid="{00000000-0005-0000-0000-00009F220000}"/>
    <cellStyle name="20% - Accent1 2 3 2 2 2 3 7 2" xfId="8824" xr:uid="{00000000-0005-0000-0000-0000A0220000}"/>
    <cellStyle name="20% - Accent1 2 3 2 2 2 3 8" xfId="8825" xr:uid="{00000000-0005-0000-0000-0000A1220000}"/>
    <cellStyle name="20% - Accent1 2 3 2 2 2 3 8 2" xfId="8826" xr:uid="{00000000-0005-0000-0000-0000A2220000}"/>
    <cellStyle name="20% - Accent1 2 3 2 2 2 3 9" xfId="8827" xr:uid="{00000000-0005-0000-0000-0000A3220000}"/>
    <cellStyle name="20% - Accent1 2 3 2 2 2 4" xfId="8828" xr:uid="{00000000-0005-0000-0000-0000A4220000}"/>
    <cellStyle name="20% - Accent1 2 3 2 2 2 4 2" xfId="8829" xr:uid="{00000000-0005-0000-0000-0000A5220000}"/>
    <cellStyle name="20% - Accent1 2 3 2 2 2 4 2 2" xfId="8830" xr:uid="{00000000-0005-0000-0000-0000A6220000}"/>
    <cellStyle name="20% - Accent1 2 3 2 2 2 4 2 2 2" xfId="8831" xr:uid="{00000000-0005-0000-0000-0000A7220000}"/>
    <cellStyle name="20% - Accent1 2 3 2 2 2 4 2 3" xfId="8832" xr:uid="{00000000-0005-0000-0000-0000A8220000}"/>
    <cellStyle name="20% - Accent1 2 3 2 2 2 4 3" xfId="8833" xr:uid="{00000000-0005-0000-0000-0000A9220000}"/>
    <cellStyle name="20% - Accent1 2 3 2 2 2 4 3 2" xfId="8834" xr:uid="{00000000-0005-0000-0000-0000AA220000}"/>
    <cellStyle name="20% - Accent1 2 3 2 2 2 4 4" xfId="8835" xr:uid="{00000000-0005-0000-0000-0000AB220000}"/>
    <cellStyle name="20% - Accent1 2 3 2 2 2 5" xfId="8836" xr:uid="{00000000-0005-0000-0000-0000AC220000}"/>
    <cellStyle name="20% - Accent1 2 3 2 2 2 5 2" xfId="8837" xr:uid="{00000000-0005-0000-0000-0000AD220000}"/>
    <cellStyle name="20% - Accent1 2 3 2 2 2 5 2 2" xfId="8838" xr:uid="{00000000-0005-0000-0000-0000AE220000}"/>
    <cellStyle name="20% - Accent1 2 3 2 2 2 5 2 2 2" xfId="8839" xr:uid="{00000000-0005-0000-0000-0000AF220000}"/>
    <cellStyle name="20% - Accent1 2 3 2 2 2 5 2 3" xfId="8840" xr:uid="{00000000-0005-0000-0000-0000B0220000}"/>
    <cellStyle name="20% - Accent1 2 3 2 2 2 5 3" xfId="8841" xr:uid="{00000000-0005-0000-0000-0000B1220000}"/>
    <cellStyle name="20% - Accent1 2 3 2 2 2 5 3 2" xfId="8842" xr:uid="{00000000-0005-0000-0000-0000B2220000}"/>
    <cellStyle name="20% - Accent1 2 3 2 2 2 5 4" xfId="8843" xr:uid="{00000000-0005-0000-0000-0000B3220000}"/>
    <cellStyle name="20% - Accent1 2 3 2 2 2 6" xfId="8844" xr:uid="{00000000-0005-0000-0000-0000B4220000}"/>
    <cellStyle name="20% - Accent1 2 3 2 2 2 6 2" xfId="8845" xr:uid="{00000000-0005-0000-0000-0000B5220000}"/>
    <cellStyle name="20% - Accent1 2 3 2 2 2 6 2 2" xfId="8846" xr:uid="{00000000-0005-0000-0000-0000B6220000}"/>
    <cellStyle name="20% - Accent1 2 3 2 2 2 6 2 2 2" xfId="8847" xr:uid="{00000000-0005-0000-0000-0000B7220000}"/>
    <cellStyle name="20% - Accent1 2 3 2 2 2 6 2 3" xfId="8848" xr:uid="{00000000-0005-0000-0000-0000B8220000}"/>
    <cellStyle name="20% - Accent1 2 3 2 2 2 6 3" xfId="8849" xr:uid="{00000000-0005-0000-0000-0000B9220000}"/>
    <cellStyle name="20% - Accent1 2 3 2 2 2 6 3 2" xfId="8850" xr:uid="{00000000-0005-0000-0000-0000BA220000}"/>
    <cellStyle name="20% - Accent1 2 3 2 2 2 6 4" xfId="8851" xr:uid="{00000000-0005-0000-0000-0000BB220000}"/>
    <cellStyle name="20% - Accent1 2 3 2 2 2 7" xfId="8852" xr:uid="{00000000-0005-0000-0000-0000BC220000}"/>
    <cellStyle name="20% - Accent1 2 3 2 2 2 7 2" xfId="8853" xr:uid="{00000000-0005-0000-0000-0000BD220000}"/>
    <cellStyle name="20% - Accent1 2 3 2 2 2 7 2 2" xfId="8854" xr:uid="{00000000-0005-0000-0000-0000BE220000}"/>
    <cellStyle name="20% - Accent1 2 3 2 2 2 7 3" xfId="8855" xr:uid="{00000000-0005-0000-0000-0000BF220000}"/>
    <cellStyle name="20% - Accent1 2 3 2 2 2 8" xfId="8856" xr:uid="{00000000-0005-0000-0000-0000C0220000}"/>
    <cellStyle name="20% - Accent1 2 3 2 2 2 8 2" xfId="8857" xr:uid="{00000000-0005-0000-0000-0000C1220000}"/>
    <cellStyle name="20% - Accent1 2 3 2 2 2 8 2 2" xfId="8858" xr:uid="{00000000-0005-0000-0000-0000C2220000}"/>
    <cellStyle name="20% - Accent1 2 3 2 2 2 8 3" xfId="8859" xr:uid="{00000000-0005-0000-0000-0000C3220000}"/>
    <cellStyle name="20% - Accent1 2 3 2 2 2 9" xfId="8860" xr:uid="{00000000-0005-0000-0000-0000C4220000}"/>
    <cellStyle name="20% - Accent1 2 3 2 2 2 9 2" xfId="8861" xr:uid="{00000000-0005-0000-0000-0000C5220000}"/>
    <cellStyle name="20% - Accent1 2 3 2 2 3" xfId="8862" xr:uid="{00000000-0005-0000-0000-0000C6220000}"/>
    <cellStyle name="20% - Accent1 2 3 2 2 3 10" xfId="8863" xr:uid="{00000000-0005-0000-0000-0000C7220000}"/>
    <cellStyle name="20% - Accent1 2 3 2 2 3 10 2" xfId="8864" xr:uid="{00000000-0005-0000-0000-0000C8220000}"/>
    <cellStyle name="20% - Accent1 2 3 2 2 3 11" xfId="8865" xr:uid="{00000000-0005-0000-0000-0000C9220000}"/>
    <cellStyle name="20% - Accent1 2 3 2 2 3 2" xfId="8866" xr:uid="{00000000-0005-0000-0000-0000CA220000}"/>
    <cellStyle name="20% - Accent1 2 3 2 2 3 2 2" xfId="8867" xr:uid="{00000000-0005-0000-0000-0000CB220000}"/>
    <cellStyle name="20% - Accent1 2 3 2 2 3 2 2 2" xfId="8868" xr:uid="{00000000-0005-0000-0000-0000CC220000}"/>
    <cellStyle name="20% - Accent1 2 3 2 2 3 2 2 2 2" xfId="8869" xr:uid="{00000000-0005-0000-0000-0000CD220000}"/>
    <cellStyle name="20% - Accent1 2 3 2 2 3 2 2 2 2 2" xfId="8870" xr:uid="{00000000-0005-0000-0000-0000CE220000}"/>
    <cellStyle name="20% - Accent1 2 3 2 2 3 2 2 2 3" xfId="8871" xr:uid="{00000000-0005-0000-0000-0000CF220000}"/>
    <cellStyle name="20% - Accent1 2 3 2 2 3 2 2 3" xfId="8872" xr:uid="{00000000-0005-0000-0000-0000D0220000}"/>
    <cellStyle name="20% - Accent1 2 3 2 2 3 2 2 3 2" xfId="8873" xr:uid="{00000000-0005-0000-0000-0000D1220000}"/>
    <cellStyle name="20% - Accent1 2 3 2 2 3 2 2 4" xfId="8874" xr:uid="{00000000-0005-0000-0000-0000D2220000}"/>
    <cellStyle name="20% - Accent1 2 3 2 2 3 2 3" xfId="8875" xr:uid="{00000000-0005-0000-0000-0000D3220000}"/>
    <cellStyle name="20% - Accent1 2 3 2 2 3 2 3 2" xfId="8876" xr:uid="{00000000-0005-0000-0000-0000D4220000}"/>
    <cellStyle name="20% - Accent1 2 3 2 2 3 2 3 2 2" xfId="8877" xr:uid="{00000000-0005-0000-0000-0000D5220000}"/>
    <cellStyle name="20% - Accent1 2 3 2 2 3 2 3 2 2 2" xfId="8878" xr:uid="{00000000-0005-0000-0000-0000D6220000}"/>
    <cellStyle name="20% - Accent1 2 3 2 2 3 2 3 2 3" xfId="8879" xr:uid="{00000000-0005-0000-0000-0000D7220000}"/>
    <cellStyle name="20% - Accent1 2 3 2 2 3 2 3 3" xfId="8880" xr:uid="{00000000-0005-0000-0000-0000D8220000}"/>
    <cellStyle name="20% - Accent1 2 3 2 2 3 2 3 3 2" xfId="8881" xr:uid="{00000000-0005-0000-0000-0000D9220000}"/>
    <cellStyle name="20% - Accent1 2 3 2 2 3 2 3 4" xfId="8882" xr:uid="{00000000-0005-0000-0000-0000DA220000}"/>
    <cellStyle name="20% - Accent1 2 3 2 2 3 2 4" xfId="8883" xr:uid="{00000000-0005-0000-0000-0000DB220000}"/>
    <cellStyle name="20% - Accent1 2 3 2 2 3 2 4 2" xfId="8884" xr:uid="{00000000-0005-0000-0000-0000DC220000}"/>
    <cellStyle name="20% - Accent1 2 3 2 2 3 2 4 2 2" xfId="8885" xr:uid="{00000000-0005-0000-0000-0000DD220000}"/>
    <cellStyle name="20% - Accent1 2 3 2 2 3 2 4 2 2 2" xfId="8886" xr:uid="{00000000-0005-0000-0000-0000DE220000}"/>
    <cellStyle name="20% - Accent1 2 3 2 2 3 2 4 2 3" xfId="8887" xr:uid="{00000000-0005-0000-0000-0000DF220000}"/>
    <cellStyle name="20% - Accent1 2 3 2 2 3 2 4 3" xfId="8888" xr:uid="{00000000-0005-0000-0000-0000E0220000}"/>
    <cellStyle name="20% - Accent1 2 3 2 2 3 2 4 3 2" xfId="8889" xr:uid="{00000000-0005-0000-0000-0000E1220000}"/>
    <cellStyle name="20% - Accent1 2 3 2 2 3 2 4 4" xfId="8890" xr:uid="{00000000-0005-0000-0000-0000E2220000}"/>
    <cellStyle name="20% - Accent1 2 3 2 2 3 2 5" xfId="8891" xr:uid="{00000000-0005-0000-0000-0000E3220000}"/>
    <cellStyle name="20% - Accent1 2 3 2 2 3 2 5 2" xfId="8892" xr:uid="{00000000-0005-0000-0000-0000E4220000}"/>
    <cellStyle name="20% - Accent1 2 3 2 2 3 2 5 2 2" xfId="8893" xr:uid="{00000000-0005-0000-0000-0000E5220000}"/>
    <cellStyle name="20% - Accent1 2 3 2 2 3 2 5 3" xfId="8894" xr:uid="{00000000-0005-0000-0000-0000E6220000}"/>
    <cellStyle name="20% - Accent1 2 3 2 2 3 2 6" xfId="8895" xr:uid="{00000000-0005-0000-0000-0000E7220000}"/>
    <cellStyle name="20% - Accent1 2 3 2 2 3 2 6 2" xfId="8896" xr:uid="{00000000-0005-0000-0000-0000E8220000}"/>
    <cellStyle name="20% - Accent1 2 3 2 2 3 2 6 2 2" xfId="8897" xr:uid="{00000000-0005-0000-0000-0000E9220000}"/>
    <cellStyle name="20% - Accent1 2 3 2 2 3 2 6 3" xfId="8898" xr:uid="{00000000-0005-0000-0000-0000EA220000}"/>
    <cellStyle name="20% - Accent1 2 3 2 2 3 2 7" xfId="8899" xr:uid="{00000000-0005-0000-0000-0000EB220000}"/>
    <cellStyle name="20% - Accent1 2 3 2 2 3 2 7 2" xfId="8900" xr:uid="{00000000-0005-0000-0000-0000EC220000}"/>
    <cellStyle name="20% - Accent1 2 3 2 2 3 2 8" xfId="8901" xr:uid="{00000000-0005-0000-0000-0000ED220000}"/>
    <cellStyle name="20% - Accent1 2 3 2 2 3 2 8 2" xfId="8902" xr:uid="{00000000-0005-0000-0000-0000EE220000}"/>
    <cellStyle name="20% - Accent1 2 3 2 2 3 2 9" xfId="8903" xr:uid="{00000000-0005-0000-0000-0000EF220000}"/>
    <cellStyle name="20% - Accent1 2 3 2 2 3 3" xfId="8904" xr:uid="{00000000-0005-0000-0000-0000F0220000}"/>
    <cellStyle name="20% - Accent1 2 3 2 2 3 3 2" xfId="8905" xr:uid="{00000000-0005-0000-0000-0000F1220000}"/>
    <cellStyle name="20% - Accent1 2 3 2 2 3 3 2 2" xfId="8906" xr:uid="{00000000-0005-0000-0000-0000F2220000}"/>
    <cellStyle name="20% - Accent1 2 3 2 2 3 3 2 2 2" xfId="8907" xr:uid="{00000000-0005-0000-0000-0000F3220000}"/>
    <cellStyle name="20% - Accent1 2 3 2 2 3 3 2 2 2 2" xfId="8908" xr:uid="{00000000-0005-0000-0000-0000F4220000}"/>
    <cellStyle name="20% - Accent1 2 3 2 2 3 3 2 2 3" xfId="8909" xr:uid="{00000000-0005-0000-0000-0000F5220000}"/>
    <cellStyle name="20% - Accent1 2 3 2 2 3 3 2 3" xfId="8910" xr:uid="{00000000-0005-0000-0000-0000F6220000}"/>
    <cellStyle name="20% - Accent1 2 3 2 2 3 3 2 3 2" xfId="8911" xr:uid="{00000000-0005-0000-0000-0000F7220000}"/>
    <cellStyle name="20% - Accent1 2 3 2 2 3 3 2 4" xfId="8912" xr:uid="{00000000-0005-0000-0000-0000F8220000}"/>
    <cellStyle name="20% - Accent1 2 3 2 2 3 3 3" xfId="8913" xr:uid="{00000000-0005-0000-0000-0000F9220000}"/>
    <cellStyle name="20% - Accent1 2 3 2 2 3 3 3 2" xfId="8914" xr:uid="{00000000-0005-0000-0000-0000FA220000}"/>
    <cellStyle name="20% - Accent1 2 3 2 2 3 3 3 2 2" xfId="8915" xr:uid="{00000000-0005-0000-0000-0000FB220000}"/>
    <cellStyle name="20% - Accent1 2 3 2 2 3 3 3 2 2 2" xfId="8916" xr:uid="{00000000-0005-0000-0000-0000FC220000}"/>
    <cellStyle name="20% - Accent1 2 3 2 2 3 3 3 2 3" xfId="8917" xr:uid="{00000000-0005-0000-0000-0000FD220000}"/>
    <cellStyle name="20% - Accent1 2 3 2 2 3 3 3 3" xfId="8918" xr:uid="{00000000-0005-0000-0000-0000FE220000}"/>
    <cellStyle name="20% - Accent1 2 3 2 2 3 3 3 3 2" xfId="8919" xr:uid="{00000000-0005-0000-0000-0000FF220000}"/>
    <cellStyle name="20% - Accent1 2 3 2 2 3 3 3 4" xfId="8920" xr:uid="{00000000-0005-0000-0000-000000230000}"/>
    <cellStyle name="20% - Accent1 2 3 2 2 3 3 4" xfId="8921" xr:uid="{00000000-0005-0000-0000-000001230000}"/>
    <cellStyle name="20% - Accent1 2 3 2 2 3 3 4 2" xfId="8922" xr:uid="{00000000-0005-0000-0000-000002230000}"/>
    <cellStyle name="20% - Accent1 2 3 2 2 3 3 4 2 2" xfId="8923" xr:uid="{00000000-0005-0000-0000-000003230000}"/>
    <cellStyle name="20% - Accent1 2 3 2 2 3 3 4 2 2 2" xfId="8924" xr:uid="{00000000-0005-0000-0000-000004230000}"/>
    <cellStyle name="20% - Accent1 2 3 2 2 3 3 4 2 3" xfId="8925" xr:uid="{00000000-0005-0000-0000-000005230000}"/>
    <cellStyle name="20% - Accent1 2 3 2 2 3 3 4 3" xfId="8926" xr:uid="{00000000-0005-0000-0000-000006230000}"/>
    <cellStyle name="20% - Accent1 2 3 2 2 3 3 4 3 2" xfId="8927" xr:uid="{00000000-0005-0000-0000-000007230000}"/>
    <cellStyle name="20% - Accent1 2 3 2 2 3 3 4 4" xfId="8928" xr:uid="{00000000-0005-0000-0000-000008230000}"/>
    <cellStyle name="20% - Accent1 2 3 2 2 3 3 5" xfId="8929" xr:uid="{00000000-0005-0000-0000-000009230000}"/>
    <cellStyle name="20% - Accent1 2 3 2 2 3 3 5 2" xfId="8930" xr:uid="{00000000-0005-0000-0000-00000A230000}"/>
    <cellStyle name="20% - Accent1 2 3 2 2 3 3 5 2 2" xfId="8931" xr:uid="{00000000-0005-0000-0000-00000B230000}"/>
    <cellStyle name="20% - Accent1 2 3 2 2 3 3 5 3" xfId="8932" xr:uid="{00000000-0005-0000-0000-00000C230000}"/>
    <cellStyle name="20% - Accent1 2 3 2 2 3 3 6" xfId="8933" xr:uid="{00000000-0005-0000-0000-00000D230000}"/>
    <cellStyle name="20% - Accent1 2 3 2 2 3 3 6 2" xfId="8934" xr:uid="{00000000-0005-0000-0000-00000E230000}"/>
    <cellStyle name="20% - Accent1 2 3 2 2 3 3 6 2 2" xfId="8935" xr:uid="{00000000-0005-0000-0000-00000F230000}"/>
    <cellStyle name="20% - Accent1 2 3 2 2 3 3 6 3" xfId="8936" xr:uid="{00000000-0005-0000-0000-000010230000}"/>
    <cellStyle name="20% - Accent1 2 3 2 2 3 3 7" xfId="8937" xr:uid="{00000000-0005-0000-0000-000011230000}"/>
    <cellStyle name="20% - Accent1 2 3 2 2 3 3 7 2" xfId="8938" xr:uid="{00000000-0005-0000-0000-000012230000}"/>
    <cellStyle name="20% - Accent1 2 3 2 2 3 3 8" xfId="8939" xr:uid="{00000000-0005-0000-0000-000013230000}"/>
    <cellStyle name="20% - Accent1 2 3 2 2 3 3 8 2" xfId="8940" xr:uid="{00000000-0005-0000-0000-000014230000}"/>
    <cellStyle name="20% - Accent1 2 3 2 2 3 3 9" xfId="8941" xr:uid="{00000000-0005-0000-0000-000015230000}"/>
    <cellStyle name="20% - Accent1 2 3 2 2 3 4" xfId="8942" xr:uid="{00000000-0005-0000-0000-000016230000}"/>
    <cellStyle name="20% - Accent1 2 3 2 2 3 4 2" xfId="8943" xr:uid="{00000000-0005-0000-0000-000017230000}"/>
    <cellStyle name="20% - Accent1 2 3 2 2 3 4 2 2" xfId="8944" xr:uid="{00000000-0005-0000-0000-000018230000}"/>
    <cellStyle name="20% - Accent1 2 3 2 2 3 4 2 2 2" xfId="8945" xr:uid="{00000000-0005-0000-0000-000019230000}"/>
    <cellStyle name="20% - Accent1 2 3 2 2 3 4 2 3" xfId="8946" xr:uid="{00000000-0005-0000-0000-00001A230000}"/>
    <cellStyle name="20% - Accent1 2 3 2 2 3 4 3" xfId="8947" xr:uid="{00000000-0005-0000-0000-00001B230000}"/>
    <cellStyle name="20% - Accent1 2 3 2 2 3 4 3 2" xfId="8948" xr:uid="{00000000-0005-0000-0000-00001C230000}"/>
    <cellStyle name="20% - Accent1 2 3 2 2 3 4 4" xfId="8949" xr:uid="{00000000-0005-0000-0000-00001D230000}"/>
    <cellStyle name="20% - Accent1 2 3 2 2 3 5" xfId="8950" xr:uid="{00000000-0005-0000-0000-00001E230000}"/>
    <cellStyle name="20% - Accent1 2 3 2 2 3 5 2" xfId="8951" xr:uid="{00000000-0005-0000-0000-00001F230000}"/>
    <cellStyle name="20% - Accent1 2 3 2 2 3 5 2 2" xfId="8952" xr:uid="{00000000-0005-0000-0000-000020230000}"/>
    <cellStyle name="20% - Accent1 2 3 2 2 3 5 2 2 2" xfId="8953" xr:uid="{00000000-0005-0000-0000-000021230000}"/>
    <cellStyle name="20% - Accent1 2 3 2 2 3 5 2 3" xfId="8954" xr:uid="{00000000-0005-0000-0000-000022230000}"/>
    <cellStyle name="20% - Accent1 2 3 2 2 3 5 3" xfId="8955" xr:uid="{00000000-0005-0000-0000-000023230000}"/>
    <cellStyle name="20% - Accent1 2 3 2 2 3 5 3 2" xfId="8956" xr:uid="{00000000-0005-0000-0000-000024230000}"/>
    <cellStyle name="20% - Accent1 2 3 2 2 3 5 4" xfId="8957" xr:uid="{00000000-0005-0000-0000-000025230000}"/>
    <cellStyle name="20% - Accent1 2 3 2 2 3 6" xfId="8958" xr:uid="{00000000-0005-0000-0000-000026230000}"/>
    <cellStyle name="20% - Accent1 2 3 2 2 3 6 2" xfId="8959" xr:uid="{00000000-0005-0000-0000-000027230000}"/>
    <cellStyle name="20% - Accent1 2 3 2 2 3 6 2 2" xfId="8960" xr:uid="{00000000-0005-0000-0000-000028230000}"/>
    <cellStyle name="20% - Accent1 2 3 2 2 3 6 2 2 2" xfId="8961" xr:uid="{00000000-0005-0000-0000-000029230000}"/>
    <cellStyle name="20% - Accent1 2 3 2 2 3 6 2 3" xfId="8962" xr:uid="{00000000-0005-0000-0000-00002A230000}"/>
    <cellStyle name="20% - Accent1 2 3 2 2 3 6 3" xfId="8963" xr:uid="{00000000-0005-0000-0000-00002B230000}"/>
    <cellStyle name="20% - Accent1 2 3 2 2 3 6 3 2" xfId="8964" xr:uid="{00000000-0005-0000-0000-00002C230000}"/>
    <cellStyle name="20% - Accent1 2 3 2 2 3 6 4" xfId="8965" xr:uid="{00000000-0005-0000-0000-00002D230000}"/>
    <cellStyle name="20% - Accent1 2 3 2 2 3 7" xfId="8966" xr:uid="{00000000-0005-0000-0000-00002E230000}"/>
    <cellStyle name="20% - Accent1 2 3 2 2 3 7 2" xfId="8967" xr:uid="{00000000-0005-0000-0000-00002F230000}"/>
    <cellStyle name="20% - Accent1 2 3 2 2 3 7 2 2" xfId="8968" xr:uid="{00000000-0005-0000-0000-000030230000}"/>
    <cellStyle name="20% - Accent1 2 3 2 2 3 7 3" xfId="8969" xr:uid="{00000000-0005-0000-0000-000031230000}"/>
    <cellStyle name="20% - Accent1 2 3 2 2 3 8" xfId="8970" xr:uid="{00000000-0005-0000-0000-000032230000}"/>
    <cellStyle name="20% - Accent1 2 3 2 2 3 8 2" xfId="8971" xr:uid="{00000000-0005-0000-0000-000033230000}"/>
    <cellStyle name="20% - Accent1 2 3 2 2 3 8 2 2" xfId="8972" xr:uid="{00000000-0005-0000-0000-000034230000}"/>
    <cellStyle name="20% - Accent1 2 3 2 2 3 8 3" xfId="8973" xr:uid="{00000000-0005-0000-0000-000035230000}"/>
    <cellStyle name="20% - Accent1 2 3 2 2 3 9" xfId="8974" xr:uid="{00000000-0005-0000-0000-000036230000}"/>
    <cellStyle name="20% - Accent1 2 3 2 2 3 9 2" xfId="8975" xr:uid="{00000000-0005-0000-0000-000037230000}"/>
    <cellStyle name="20% - Accent1 2 3 2 2 4" xfId="8976" xr:uid="{00000000-0005-0000-0000-000038230000}"/>
    <cellStyle name="20% - Accent1 2 3 2 2 4 10" xfId="8977" xr:uid="{00000000-0005-0000-0000-000039230000}"/>
    <cellStyle name="20% - Accent1 2 3 2 2 4 10 2" xfId="8978" xr:uid="{00000000-0005-0000-0000-00003A230000}"/>
    <cellStyle name="20% - Accent1 2 3 2 2 4 11" xfId="8979" xr:uid="{00000000-0005-0000-0000-00003B230000}"/>
    <cellStyle name="20% - Accent1 2 3 2 2 4 2" xfId="8980" xr:uid="{00000000-0005-0000-0000-00003C230000}"/>
    <cellStyle name="20% - Accent1 2 3 2 2 4 2 2" xfId="8981" xr:uid="{00000000-0005-0000-0000-00003D230000}"/>
    <cellStyle name="20% - Accent1 2 3 2 2 4 2 2 2" xfId="8982" xr:uid="{00000000-0005-0000-0000-00003E230000}"/>
    <cellStyle name="20% - Accent1 2 3 2 2 4 2 2 2 2" xfId="8983" xr:uid="{00000000-0005-0000-0000-00003F230000}"/>
    <cellStyle name="20% - Accent1 2 3 2 2 4 2 2 2 2 2" xfId="8984" xr:uid="{00000000-0005-0000-0000-000040230000}"/>
    <cellStyle name="20% - Accent1 2 3 2 2 4 2 2 2 3" xfId="8985" xr:uid="{00000000-0005-0000-0000-000041230000}"/>
    <cellStyle name="20% - Accent1 2 3 2 2 4 2 2 3" xfId="8986" xr:uid="{00000000-0005-0000-0000-000042230000}"/>
    <cellStyle name="20% - Accent1 2 3 2 2 4 2 2 3 2" xfId="8987" xr:uid="{00000000-0005-0000-0000-000043230000}"/>
    <cellStyle name="20% - Accent1 2 3 2 2 4 2 2 4" xfId="8988" xr:uid="{00000000-0005-0000-0000-000044230000}"/>
    <cellStyle name="20% - Accent1 2 3 2 2 4 2 3" xfId="8989" xr:uid="{00000000-0005-0000-0000-000045230000}"/>
    <cellStyle name="20% - Accent1 2 3 2 2 4 2 3 2" xfId="8990" xr:uid="{00000000-0005-0000-0000-000046230000}"/>
    <cellStyle name="20% - Accent1 2 3 2 2 4 2 3 2 2" xfId="8991" xr:uid="{00000000-0005-0000-0000-000047230000}"/>
    <cellStyle name="20% - Accent1 2 3 2 2 4 2 3 2 2 2" xfId="8992" xr:uid="{00000000-0005-0000-0000-000048230000}"/>
    <cellStyle name="20% - Accent1 2 3 2 2 4 2 3 2 3" xfId="8993" xr:uid="{00000000-0005-0000-0000-000049230000}"/>
    <cellStyle name="20% - Accent1 2 3 2 2 4 2 3 3" xfId="8994" xr:uid="{00000000-0005-0000-0000-00004A230000}"/>
    <cellStyle name="20% - Accent1 2 3 2 2 4 2 3 3 2" xfId="8995" xr:uid="{00000000-0005-0000-0000-00004B230000}"/>
    <cellStyle name="20% - Accent1 2 3 2 2 4 2 3 4" xfId="8996" xr:uid="{00000000-0005-0000-0000-00004C230000}"/>
    <cellStyle name="20% - Accent1 2 3 2 2 4 2 4" xfId="8997" xr:uid="{00000000-0005-0000-0000-00004D230000}"/>
    <cellStyle name="20% - Accent1 2 3 2 2 4 2 4 2" xfId="8998" xr:uid="{00000000-0005-0000-0000-00004E230000}"/>
    <cellStyle name="20% - Accent1 2 3 2 2 4 2 4 2 2" xfId="8999" xr:uid="{00000000-0005-0000-0000-00004F230000}"/>
    <cellStyle name="20% - Accent1 2 3 2 2 4 2 4 2 2 2" xfId="9000" xr:uid="{00000000-0005-0000-0000-000050230000}"/>
    <cellStyle name="20% - Accent1 2 3 2 2 4 2 4 2 3" xfId="9001" xr:uid="{00000000-0005-0000-0000-000051230000}"/>
    <cellStyle name="20% - Accent1 2 3 2 2 4 2 4 3" xfId="9002" xr:uid="{00000000-0005-0000-0000-000052230000}"/>
    <cellStyle name="20% - Accent1 2 3 2 2 4 2 4 3 2" xfId="9003" xr:uid="{00000000-0005-0000-0000-000053230000}"/>
    <cellStyle name="20% - Accent1 2 3 2 2 4 2 4 4" xfId="9004" xr:uid="{00000000-0005-0000-0000-000054230000}"/>
    <cellStyle name="20% - Accent1 2 3 2 2 4 2 5" xfId="9005" xr:uid="{00000000-0005-0000-0000-000055230000}"/>
    <cellStyle name="20% - Accent1 2 3 2 2 4 2 5 2" xfId="9006" xr:uid="{00000000-0005-0000-0000-000056230000}"/>
    <cellStyle name="20% - Accent1 2 3 2 2 4 2 5 2 2" xfId="9007" xr:uid="{00000000-0005-0000-0000-000057230000}"/>
    <cellStyle name="20% - Accent1 2 3 2 2 4 2 5 3" xfId="9008" xr:uid="{00000000-0005-0000-0000-000058230000}"/>
    <cellStyle name="20% - Accent1 2 3 2 2 4 2 6" xfId="9009" xr:uid="{00000000-0005-0000-0000-000059230000}"/>
    <cellStyle name="20% - Accent1 2 3 2 2 4 2 6 2" xfId="9010" xr:uid="{00000000-0005-0000-0000-00005A230000}"/>
    <cellStyle name="20% - Accent1 2 3 2 2 4 2 6 2 2" xfId="9011" xr:uid="{00000000-0005-0000-0000-00005B230000}"/>
    <cellStyle name="20% - Accent1 2 3 2 2 4 2 6 3" xfId="9012" xr:uid="{00000000-0005-0000-0000-00005C230000}"/>
    <cellStyle name="20% - Accent1 2 3 2 2 4 2 7" xfId="9013" xr:uid="{00000000-0005-0000-0000-00005D230000}"/>
    <cellStyle name="20% - Accent1 2 3 2 2 4 2 7 2" xfId="9014" xr:uid="{00000000-0005-0000-0000-00005E230000}"/>
    <cellStyle name="20% - Accent1 2 3 2 2 4 2 8" xfId="9015" xr:uid="{00000000-0005-0000-0000-00005F230000}"/>
    <cellStyle name="20% - Accent1 2 3 2 2 4 2 8 2" xfId="9016" xr:uid="{00000000-0005-0000-0000-000060230000}"/>
    <cellStyle name="20% - Accent1 2 3 2 2 4 2 9" xfId="9017" xr:uid="{00000000-0005-0000-0000-000061230000}"/>
    <cellStyle name="20% - Accent1 2 3 2 2 4 3" xfId="9018" xr:uid="{00000000-0005-0000-0000-000062230000}"/>
    <cellStyle name="20% - Accent1 2 3 2 2 4 3 2" xfId="9019" xr:uid="{00000000-0005-0000-0000-000063230000}"/>
    <cellStyle name="20% - Accent1 2 3 2 2 4 3 2 2" xfId="9020" xr:uid="{00000000-0005-0000-0000-000064230000}"/>
    <cellStyle name="20% - Accent1 2 3 2 2 4 3 2 2 2" xfId="9021" xr:uid="{00000000-0005-0000-0000-000065230000}"/>
    <cellStyle name="20% - Accent1 2 3 2 2 4 3 2 2 2 2" xfId="9022" xr:uid="{00000000-0005-0000-0000-000066230000}"/>
    <cellStyle name="20% - Accent1 2 3 2 2 4 3 2 2 3" xfId="9023" xr:uid="{00000000-0005-0000-0000-000067230000}"/>
    <cellStyle name="20% - Accent1 2 3 2 2 4 3 2 3" xfId="9024" xr:uid="{00000000-0005-0000-0000-000068230000}"/>
    <cellStyle name="20% - Accent1 2 3 2 2 4 3 2 3 2" xfId="9025" xr:uid="{00000000-0005-0000-0000-000069230000}"/>
    <cellStyle name="20% - Accent1 2 3 2 2 4 3 2 4" xfId="9026" xr:uid="{00000000-0005-0000-0000-00006A230000}"/>
    <cellStyle name="20% - Accent1 2 3 2 2 4 3 3" xfId="9027" xr:uid="{00000000-0005-0000-0000-00006B230000}"/>
    <cellStyle name="20% - Accent1 2 3 2 2 4 3 3 2" xfId="9028" xr:uid="{00000000-0005-0000-0000-00006C230000}"/>
    <cellStyle name="20% - Accent1 2 3 2 2 4 3 3 2 2" xfId="9029" xr:uid="{00000000-0005-0000-0000-00006D230000}"/>
    <cellStyle name="20% - Accent1 2 3 2 2 4 3 3 2 2 2" xfId="9030" xr:uid="{00000000-0005-0000-0000-00006E230000}"/>
    <cellStyle name="20% - Accent1 2 3 2 2 4 3 3 2 3" xfId="9031" xr:uid="{00000000-0005-0000-0000-00006F230000}"/>
    <cellStyle name="20% - Accent1 2 3 2 2 4 3 3 3" xfId="9032" xr:uid="{00000000-0005-0000-0000-000070230000}"/>
    <cellStyle name="20% - Accent1 2 3 2 2 4 3 3 3 2" xfId="9033" xr:uid="{00000000-0005-0000-0000-000071230000}"/>
    <cellStyle name="20% - Accent1 2 3 2 2 4 3 3 4" xfId="9034" xr:uid="{00000000-0005-0000-0000-000072230000}"/>
    <cellStyle name="20% - Accent1 2 3 2 2 4 3 4" xfId="9035" xr:uid="{00000000-0005-0000-0000-000073230000}"/>
    <cellStyle name="20% - Accent1 2 3 2 2 4 3 4 2" xfId="9036" xr:uid="{00000000-0005-0000-0000-000074230000}"/>
    <cellStyle name="20% - Accent1 2 3 2 2 4 3 4 2 2" xfId="9037" xr:uid="{00000000-0005-0000-0000-000075230000}"/>
    <cellStyle name="20% - Accent1 2 3 2 2 4 3 4 2 2 2" xfId="9038" xr:uid="{00000000-0005-0000-0000-000076230000}"/>
    <cellStyle name="20% - Accent1 2 3 2 2 4 3 4 2 3" xfId="9039" xr:uid="{00000000-0005-0000-0000-000077230000}"/>
    <cellStyle name="20% - Accent1 2 3 2 2 4 3 4 3" xfId="9040" xr:uid="{00000000-0005-0000-0000-000078230000}"/>
    <cellStyle name="20% - Accent1 2 3 2 2 4 3 4 3 2" xfId="9041" xr:uid="{00000000-0005-0000-0000-000079230000}"/>
    <cellStyle name="20% - Accent1 2 3 2 2 4 3 4 4" xfId="9042" xr:uid="{00000000-0005-0000-0000-00007A230000}"/>
    <cellStyle name="20% - Accent1 2 3 2 2 4 3 5" xfId="9043" xr:uid="{00000000-0005-0000-0000-00007B230000}"/>
    <cellStyle name="20% - Accent1 2 3 2 2 4 3 5 2" xfId="9044" xr:uid="{00000000-0005-0000-0000-00007C230000}"/>
    <cellStyle name="20% - Accent1 2 3 2 2 4 3 5 2 2" xfId="9045" xr:uid="{00000000-0005-0000-0000-00007D230000}"/>
    <cellStyle name="20% - Accent1 2 3 2 2 4 3 5 3" xfId="9046" xr:uid="{00000000-0005-0000-0000-00007E230000}"/>
    <cellStyle name="20% - Accent1 2 3 2 2 4 3 6" xfId="9047" xr:uid="{00000000-0005-0000-0000-00007F230000}"/>
    <cellStyle name="20% - Accent1 2 3 2 2 4 3 6 2" xfId="9048" xr:uid="{00000000-0005-0000-0000-000080230000}"/>
    <cellStyle name="20% - Accent1 2 3 2 2 4 3 6 2 2" xfId="9049" xr:uid="{00000000-0005-0000-0000-000081230000}"/>
    <cellStyle name="20% - Accent1 2 3 2 2 4 3 6 3" xfId="9050" xr:uid="{00000000-0005-0000-0000-000082230000}"/>
    <cellStyle name="20% - Accent1 2 3 2 2 4 3 7" xfId="9051" xr:uid="{00000000-0005-0000-0000-000083230000}"/>
    <cellStyle name="20% - Accent1 2 3 2 2 4 3 7 2" xfId="9052" xr:uid="{00000000-0005-0000-0000-000084230000}"/>
    <cellStyle name="20% - Accent1 2 3 2 2 4 3 8" xfId="9053" xr:uid="{00000000-0005-0000-0000-000085230000}"/>
    <cellStyle name="20% - Accent1 2 3 2 2 4 3 8 2" xfId="9054" xr:uid="{00000000-0005-0000-0000-000086230000}"/>
    <cellStyle name="20% - Accent1 2 3 2 2 4 3 9" xfId="9055" xr:uid="{00000000-0005-0000-0000-000087230000}"/>
    <cellStyle name="20% - Accent1 2 3 2 2 4 4" xfId="9056" xr:uid="{00000000-0005-0000-0000-000088230000}"/>
    <cellStyle name="20% - Accent1 2 3 2 2 4 4 2" xfId="9057" xr:uid="{00000000-0005-0000-0000-000089230000}"/>
    <cellStyle name="20% - Accent1 2 3 2 2 4 4 2 2" xfId="9058" xr:uid="{00000000-0005-0000-0000-00008A230000}"/>
    <cellStyle name="20% - Accent1 2 3 2 2 4 4 2 2 2" xfId="9059" xr:uid="{00000000-0005-0000-0000-00008B230000}"/>
    <cellStyle name="20% - Accent1 2 3 2 2 4 4 2 3" xfId="9060" xr:uid="{00000000-0005-0000-0000-00008C230000}"/>
    <cellStyle name="20% - Accent1 2 3 2 2 4 4 3" xfId="9061" xr:uid="{00000000-0005-0000-0000-00008D230000}"/>
    <cellStyle name="20% - Accent1 2 3 2 2 4 4 3 2" xfId="9062" xr:uid="{00000000-0005-0000-0000-00008E230000}"/>
    <cellStyle name="20% - Accent1 2 3 2 2 4 4 4" xfId="9063" xr:uid="{00000000-0005-0000-0000-00008F230000}"/>
    <cellStyle name="20% - Accent1 2 3 2 2 4 5" xfId="9064" xr:uid="{00000000-0005-0000-0000-000090230000}"/>
    <cellStyle name="20% - Accent1 2 3 2 2 4 5 2" xfId="9065" xr:uid="{00000000-0005-0000-0000-000091230000}"/>
    <cellStyle name="20% - Accent1 2 3 2 2 4 5 2 2" xfId="9066" xr:uid="{00000000-0005-0000-0000-000092230000}"/>
    <cellStyle name="20% - Accent1 2 3 2 2 4 5 2 2 2" xfId="9067" xr:uid="{00000000-0005-0000-0000-000093230000}"/>
    <cellStyle name="20% - Accent1 2 3 2 2 4 5 2 3" xfId="9068" xr:uid="{00000000-0005-0000-0000-000094230000}"/>
    <cellStyle name="20% - Accent1 2 3 2 2 4 5 3" xfId="9069" xr:uid="{00000000-0005-0000-0000-000095230000}"/>
    <cellStyle name="20% - Accent1 2 3 2 2 4 5 3 2" xfId="9070" xr:uid="{00000000-0005-0000-0000-000096230000}"/>
    <cellStyle name="20% - Accent1 2 3 2 2 4 5 4" xfId="9071" xr:uid="{00000000-0005-0000-0000-000097230000}"/>
    <cellStyle name="20% - Accent1 2 3 2 2 4 6" xfId="9072" xr:uid="{00000000-0005-0000-0000-000098230000}"/>
    <cellStyle name="20% - Accent1 2 3 2 2 4 6 2" xfId="9073" xr:uid="{00000000-0005-0000-0000-000099230000}"/>
    <cellStyle name="20% - Accent1 2 3 2 2 4 6 2 2" xfId="9074" xr:uid="{00000000-0005-0000-0000-00009A230000}"/>
    <cellStyle name="20% - Accent1 2 3 2 2 4 6 2 2 2" xfId="9075" xr:uid="{00000000-0005-0000-0000-00009B230000}"/>
    <cellStyle name="20% - Accent1 2 3 2 2 4 6 2 3" xfId="9076" xr:uid="{00000000-0005-0000-0000-00009C230000}"/>
    <cellStyle name="20% - Accent1 2 3 2 2 4 6 3" xfId="9077" xr:uid="{00000000-0005-0000-0000-00009D230000}"/>
    <cellStyle name="20% - Accent1 2 3 2 2 4 6 3 2" xfId="9078" xr:uid="{00000000-0005-0000-0000-00009E230000}"/>
    <cellStyle name="20% - Accent1 2 3 2 2 4 6 4" xfId="9079" xr:uid="{00000000-0005-0000-0000-00009F230000}"/>
    <cellStyle name="20% - Accent1 2 3 2 2 4 7" xfId="9080" xr:uid="{00000000-0005-0000-0000-0000A0230000}"/>
    <cellStyle name="20% - Accent1 2 3 2 2 4 7 2" xfId="9081" xr:uid="{00000000-0005-0000-0000-0000A1230000}"/>
    <cellStyle name="20% - Accent1 2 3 2 2 4 7 2 2" xfId="9082" xr:uid="{00000000-0005-0000-0000-0000A2230000}"/>
    <cellStyle name="20% - Accent1 2 3 2 2 4 7 3" xfId="9083" xr:uid="{00000000-0005-0000-0000-0000A3230000}"/>
    <cellStyle name="20% - Accent1 2 3 2 2 4 8" xfId="9084" xr:uid="{00000000-0005-0000-0000-0000A4230000}"/>
    <cellStyle name="20% - Accent1 2 3 2 2 4 8 2" xfId="9085" xr:uid="{00000000-0005-0000-0000-0000A5230000}"/>
    <cellStyle name="20% - Accent1 2 3 2 2 4 8 2 2" xfId="9086" xr:uid="{00000000-0005-0000-0000-0000A6230000}"/>
    <cellStyle name="20% - Accent1 2 3 2 2 4 8 3" xfId="9087" xr:uid="{00000000-0005-0000-0000-0000A7230000}"/>
    <cellStyle name="20% - Accent1 2 3 2 2 4 9" xfId="9088" xr:uid="{00000000-0005-0000-0000-0000A8230000}"/>
    <cellStyle name="20% - Accent1 2 3 2 2 4 9 2" xfId="9089" xr:uid="{00000000-0005-0000-0000-0000A9230000}"/>
    <cellStyle name="20% - Accent1 2 3 2 2 5" xfId="9090" xr:uid="{00000000-0005-0000-0000-0000AA230000}"/>
    <cellStyle name="20% - Accent1 2 3 2 2 5 2" xfId="9091" xr:uid="{00000000-0005-0000-0000-0000AB230000}"/>
    <cellStyle name="20% - Accent1 2 3 2 2 5 2 2" xfId="9092" xr:uid="{00000000-0005-0000-0000-0000AC230000}"/>
    <cellStyle name="20% - Accent1 2 3 2 2 5 2 2 2" xfId="9093" xr:uid="{00000000-0005-0000-0000-0000AD230000}"/>
    <cellStyle name="20% - Accent1 2 3 2 2 5 2 2 2 2" xfId="9094" xr:uid="{00000000-0005-0000-0000-0000AE230000}"/>
    <cellStyle name="20% - Accent1 2 3 2 2 5 2 2 3" xfId="9095" xr:uid="{00000000-0005-0000-0000-0000AF230000}"/>
    <cellStyle name="20% - Accent1 2 3 2 2 5 2 3" xfId="9096" xr:uid="{00000000-0005-0000-0000-0000B0230000}"/>
    <cellStyle name="20% - Accent1 2 3 2 2 5 2 3 2" xfId="9097" xr:uid="{00000000-0005-0000-0000-0000B1230000}"/>
    <cellStyle name="20% - Accent1 2 3 2 2 5 2 4" xfId="9098" xr:uid="{00000000-0005-0000-0000-0000B2230000}"/>
    <cellStyle name="20% - Accent1 2 3 2 2 5 3" xfId="9099" xr:uid="{00000000-0005-0000-0000-0000B3230000}"/>
    <cellStyle name="20% - Accent1 2 3 2 2 5 3 2" xfId="9100" xr:uid="{00000000-0005-0000-0000-0000B4230000}"/>
    <cellStyle name="20% - Accent1 2 3 2 2 5 3 2 2" xfId="9101" xr:uid="{00000000-0005-0000-0000-0000B5230000}"/>
    <cellStyle name="20% - Accent1 2 3 2 2 5 3 2 2 2" xfId="9102" xr:uid="{00000000-0005-0000-0000-0000B6230000}"/>
    <cellStyle name="20% - Accent1 2 3 2 2 5 3 2 3" xfId="9103" xr:uid="{00000000-0005-0000-0000-0000B7230000}"/>
    <cellStyle name="20% - Accent1 2 3 2 2 5 3 3" xfId="9104" xr:uid="{00000000-0005-0000-0000-0000B8230000}"/>
    <cellStyle name="20% - Accent1 2 3 2 2 5 3 3 2" xfId="9105" xr:uid="{00000000-0005-0000-0000-0000B9230000}"/>
    <cellStyle name="20% - Accent1 2 3 2 2 5 3 4" xfId="9106" xr:uid="{00000000-0005-0000-0000-0000BA230000}"/>
    <cellStyle name="20% - Accent1 2 3 2 2 5 4" xfId="9107" xr:uid="{00000000-0005-0000-0000-0000BB230000}"/>
    <cellStyle name="20% - Accent1 2 3 2 2 5 4 2" xfId="9108" xr:uid="{00000000-0005-0000-0000-0000BC230000}"/>
    <cellStyle name="20% - Accent1 2 3 2 2 5 4 2 2" xfId="9109" xr:uid="{00000000-0005-0000-0000-0000BD230000}"/>
    <cellStyle name="20% - Accent1 2 3 2 2 5 4 2 2 2" xfId="9110" xr:uid="{00000000-0005-0000-0000-0000BE230000}"/>
    <cellStyle name="20% - Accent1 2 3 2 2 5 4 2 3" xfId="9111" xr:uid="{00000000-0005-0000-0000-0000BF230000}"/>
    <cellStyle name="20% - Accent1 2 3 2 2 5 4 3" xfId="9112" xr:uid="{00000000-0005-0000-0000-0000C0230000}"/>
    <cellStyle name="20% - Accent1 2 3 2 2 5 4 3 2" xfId="9113" xr:uid="{00000000-0005-0000-0000-0000C1230000}"/>
    <cellStyle name="20% - Accent1 2 3 2 2 5 4 4" xfId="9114" xr:uid="{00000000-0005-0000-0000-0000C2230000}"/>
    <cellStyle name="20% - Accent1 2 3 2 2 5 5" xfId="9115" xr:uid="{00000000-0005-0000-0000-0000C3230000}"/>
    <cellStyle name="20% - Accent1 2 3 2 2 5 5 2" xfId="9116" xr:uid="{00000000-0005-0000-0000-0000C4230000}"/>
    <cellStyle name="20% - Accent1 2 3 2 2 5 5 2 2" xfId="9117" xr:uid="{00000000-0005-0000-0000-0000C5230000}"/>
    <cellStyle name="20% - Accent1 2 3 2 2 5 5 3" xfId="9118" xr:uid="{00000000-0005-0000-0000-0000C6230000}"/>
    <cellStyle name="20% - Accent1 2 3 2 2 5 6" xfId="9119" xr:uid="{00000000-0005-0000-0000-0000C7230000}"/>
    <cellStyle name="20% - Accent1 2 3 2 2 5 6 2" xfId="9120" xr:uid="{00000000-0005-0000-0000-0000C8230000}"/>
    <cellStyle name="20% - Accent1 2 3 2 2 5 6 2 2" xfId="9121" xr:uid="{00000000-0005-0000-0000-0000C9230000}"/>
    <cellStyle name="20% - Accent1 2 3 2 2 5 6 3" xfId="9122" xr:uid="{00000000-0005-0000-0000-0000CA230000}"/>
    <cellStyle name="20% - Accent1 2 3 2 2 5 7" xfId="9123" xr:uid="{00000000-0005-0000-0000-0000CB230000}"/>
    <cellStyle name="20% - Accent1 2 3 2 2 5 7 2" xfId="9124" xr:uid="{00000000-0005-0000-0000-0000CC230000}"/>
    <cellStyle name="20% - Accent1 2 3 2 2 5 8" xfId="9125" xr:uid="{00000000-0005-0000-0000-0000CD230000}"/>
    <cellStyle name="20% - Accent1 2 3 2 2 5 8 2" xfId="9126" xr:uid="{00000000-0005-0000-0000-0000CE230000}"/>
    <cellStyle name="20% - Accent1 2 3 2 2 5 9" xfId="9127" xr:uid="{00000000-0005-0000-0000-0000CF230000}"/>
    <cellStyle name="20% - Accent1 2 3 2 2 6" xfId="9128" xr:uid="{00000000-0005-0000-0000-0000D0230000}"/>
    <cellStyle name="20% - Accent1 2 3 2 2 6 2" xfId="9129" xr:uid="{00000000-0005-0000-0000-0000D1230000}"/>
    <cellStyle name="20% - Accent1 2 3 2 2 6 2 2" xfId="9130" xr:uid="{00000000-0005-0000-0000-0000D2230000}"/>
    <cellStyle name="20% - Accent1 2 3 2 2 6 2 2 2" xfId="9131" xr:uid="{00000000-0005-0000-0000-0000D3230000}"/>
    <cellStyle name="20% - Accent1 2 3 2 2 6 2 2 2 2" xfId="9132" xr:uid="{00000000-0005-0000-0000-0000D4230000}"/>
    <cellStyle name="20% - Accent1 2 3 2 2 6 2 2 3" xfId="9133" xr:uid="{00000000-0005-0000-0000-0000D5230000}"/>
    <cellStyle name="20% - Accent1 2 3 2 2 6 2 3" xfId="9134" xr:uid="{00000000-0005-0000-0000-0000D6230000}"/>
    <cellStyle name="20% - Accent1 2 3 2 2 6 2 3 2" xfId="9135" xr:uid="{00000000-0005-0000-0000-0000D7230000}"/>
    <cellStyle name="20% - Accent1 2 3 2 2 6 2 4" xfId="9136" xr:uid="{00000000-0005-0000-0000-0000D8230000}"/>
    <cellStyle name="20% - Accent1 2 3 2 2 6 3" xfId="9137" xr:uid="{00000000-0005-0000-0000-0000D9230000}"/>
    <cellStyle name="20% - Accent1 2 3 2 2 6 3 2" xfId="9138" xr:uid="{00000000-0005-0000-0000-0000DA230000}"/>
    <cellStyle name="20% - Accent1 2 3 2 2 6 3 2 2" xfId="9139" xr:uid="{00000000-0005-0000-0000-0000DB230000}"/>
    <cellStyle name="20% - Accent1 2 3 2 2 6 3 2 2 2" xfId="9140" xr:uid="{00000000-0005-0000-0000-0000DC230000}"/>
    <cellStyle name="20% - Accent1 2 3 2 2 6 3 2 3" xfId="9141" xr:uid="{00000000-0005-0000-0000-0000DD230000}"/>
    <cellStyle name="20% - Accent1 2 3 2 2 6 3 3" xfId="9142" xr:uid="{00000000-0005-0000-0000-0000DE230000}"/>
    <cellStyle name="20% - Accent1 2 3 2 2 6 3 3 2" xfId="9143" xr:uid="{00000000-0005-0000-0000-0000DF230000}"/>
    <cellStyle name="20% - Accent1 2 3 2 2 6 3 4" xfId="9144" xr:uid="{00000000-0005-0000-0000-0000E0230000}"/>
    <cellStyle name="20% - Accent1 2 3 2 2 6 4" xfId="9145" xr:uid="{00000000-0005-0000-0000-0000E1230000}"/>
    <cellStyle name="20% - Accent1 2 3 2 2 6 4 2" xfId="9146" xr:uid="{00000000-0005-0000-0000-0000E2230000}"/>
    <cellStyle name="20% - Accent1 2 3 2 2 6 4 2 2" xfId="9147" xr:uid="{00000000-0005-0000-0000-0000E3230000}"/>
    <cellStyle name="20% - Accent1 2 3 2 2 6 4 2 2 2" xfId="9148" xr:uid="{00000000-0005-0000-0000-0000E4230000}"/>
    <cellStyle name="20% - Accent1 2 3 2 2 6 4 2 3" xfId="9149" xr:uid="{00000000-0005-0000-0000-0000E5230000}"/>
    <cellStyle name="20% - Accent1 2 3 2 2 6 4 3" xfId="9150" xr:uid="{00000000-0005-0000-0000-0000E6230000}"/>
    <cellStyle name="20% - Accent1 2 3 2 2 6 4 3 2" xfId="9151" xr:uid="{00000000-0005-0000-0000-0000E7230000}"/>
    <cellStyle name="20% - Accent1 2 3 2 2 6 4 4" xfId="9152" xr:uid="{00000000-0005-0000-0000-0000E8230000}"/>
    <cellStyle name="20% - Accent1 2 3 2 2 6 5" xfId="9153" xr:uid="{00000000-0005-0000-0000-0000E9230000}"/>
    <cellStyle name="20% - Accent1 2 3 2 2 6 5 2" xfId="9154" xr:uid="{00000000-0005-0000-0000-0000EA230000}"/>
    <cellStyle name="20% - Accent1 2 3 2 2 6 5 2 2" xfId="9155" xr:uid="{00000000-0005-0000-0000-0000EB230000}"/>
    <cellStyle name="20% - Accent1 2 3 2 2 6 5 3" xfId="9156" xr:uid="{00000000-0005-0000-0000-0000EC230000}"/>
    <cellStyle name="20% - Accent1 2 3 2 2 6 6" xfId="9157" xr:uid="{00000000-0005-0000-0000-0000ED230000}"/>
    <cellStyle name="20% - Accent1 2 3 2 2 6 6 2" xfId="9158" xr:uid="{00000000-0005-0000-0000-0000EE230000}"/>
    <cellStyle name="20% - Accent1 2 3 2 2 6 6 2 2" xfId="9159" xr:uid="{00000000-0005-0000-0000-0000EF230000}"/>
    <cellStyle name="20% - Accent1 2 3 2 2 6 6 3" xfId="9160" xr:uid="{00000000-0005-0000-0000-0000F0230000}"/>
    <cellStyle name="20% - Accent1 2 3 2 2 6 7" xfId="9161" xr:uid="{00000000-0005-0000-0000-0000F1230000}"/>
    <cellStyle name="20% - Accent1 2 3 2 2 6 7 2" xfId="9162" xr:uid="{00000000-0005-0000-0000-0000F2230000}"/>
    <cellStyle name="20% - Accent1 2 3 2 2 6 8" xfId="9163" xr:uid="{00000000-0005-0000-0000-0000F3230000}"/>
    <cellStyle name="20% - Accent1 2 3 2 2 6 8 2" xfId="9164" xr:uid="{00000000-0005-0000-0000-0000F4230000}"/>
    <cellStyle name="20% - Accent1 2 3 2 2 6 9" xfId="9165" xr:uid="{00000000-0005-0000-0000-0000F5230000}"/>
    <cellStyle name="20% - Accent1 2 3 2 2 7" xfId="9166" xr:uid="{00000000-0005-0000-0000-0000F6230000}"/>
    <cellStyle name="20% - Accent1 2 3 2 2 7 2" xfId="9167" xr:uid="{00000000-0005-0000-0000-0000F7230000}"/>
    <cellStyle name="20% - Accent1 2 3 2 2 7 2 2" xfId="9168" xr:uid="{00000000-0005-0000-0000-0000F8230000}"/>
    <cellStyle name="20% - Accent1 2 3 2 2 7 2 2 2" xfId="9169" xr:uid="{00000000-0005-0000-0000-0000F9230000}"/>
    <cellStyle name="20% - Accent1 2 3 2 2 7 2 3" xfId="9170" xr:uid="{00000000-0005-0000-0000-0000FA230000}"/>
    <cellStyle name="20% - Accent1 2 3 2 2 7 3" xfId="9171" xr:uid="{00000000-0005-0000-0000-0000FB230000}"/>
    <cellStyle name="20% - Accent1 2 3 2 2 7 3 2" xfId="9172" xr:uid="{00000000-0005-0000-0000-0000FC230000}"/>
    <cellStyle name="20% - Accent1 2 3 2 2 7 4" xfId="9173" xr:uid="{00000000-0005-0000-0000-0000FD230000}"/>
    <cellStyle name="20% - Accent1 2 3 2 2 8" xfId="9174" xr:uid="{00000000-0005-0000-0000-0000FE230000}"/>
    <cellStyle name="20% - Accent1 2 3 2 2 8 2" xfId="9175" xr:uid="{00000000-0005-0000-0000-0000FF230000}"/>
    <cellStyle name="20% - Accent1 2 3 2 2 8 2 2" xfId="9176" xr:uid="{00000000-0005-0000-0000-000000240000}"/>
    <cellStyle name="20% - Accent1 2 3 2 2 8 2 2 2" xfId="9177" xr:uid="{00000000-0005-0000-0000-000001240000}"/>
    <cellStyle name="20% - Accent1 2 3 2 2 8 2 3" xfId="9178" xr:uid="{00000000-0005-0000-0000-000002240000}"/>
    <cellStyle name="20% - Accent1 2 3 2 2 8 3" xfId="9179" xr:uid="{00000000-0005-0000-0000-000003240000}"/>
    <cellStyle name="20% - Accent1 2 3 2 2 8 3 2" xfId="9180" xr:uid="{00000000-0005-0000-0000-000004240000}"/>
    <cellStyle name="20% - Accent1 2 3 2 2 8 4" xfId="9181" xr:uid="{00000000-0005-0000-0000-000005240000}"/>
    <cellStyle name="20% - Accent1 2 3 2 2 9" xfId="9182" xr:uid="{00000000-0005-0000-0000-000006240000}"/>
    <cellStyle name="20% - Accent1 2 3 2 2 9 2" xfId="9183" xr:uid="{00000000-0005-0000-0000-000007240000}"/>
    <cellStyle name="20% - Accent1 2 3 2 2 9 2 2" xfId="9184" xr:uid="{00000000-0005-0000-0000-000008240000}"/>
    <cellStyle name="20% - Accent1 2 3 2 2 9 2 2 2" xfId="9185" xr:uid="{00000000-0005-0000-0000-000009240000}"/>
    <cellStyle name="20% - Accent1 2 3 2 2 9 2 3" xfId="9186" xr:uid="{00000000-0005-0000-0000-00000A240000}"/>
    <cellStyle name="20% - Accent1 2 3 2 2 9 3" xfId="9187" xr:uid="{00000000-0005-0000-0000-00000B240000}"/>
    <cellStyle name="20% - Accent1 2 3 2 2 9 3 2" xfId="9188" xr:uid="{00000000-0005-0000-0000-00000C240000}"/>
    <cellStyle name="20% - Accent1 2 3 2 2 9 4" xfId="9189" xr:uid="{00000000-0005-0000-0000-00000D240000}"/>
    <cellStyle name="20% - Accent1 2 3 2 3" xfId="9190" xr:uid="{00000000-0005-0000-0000-00000E240000}"/>
    <cellStyle name="20% - Accent1 2 3 2 3 10" xfId="9191" xr:uid="{00000000-0005-0000-0000-00000F240000}"/>
    <cellStyle name="20% - Accent1 2 3 2 3 10 2" xfId="9192" xr:uid="{00000000-0005-0000-0000-000010240000}"/>
    <cellStyle name="20% - Accent1 2 3 2 3 11" xfId="9193" xr:uid="{00000000-0005-0000-0000-000011240000}"/>
    <cellStyle name="20% - Accent1 2 3 2 3 2" xfId="9194" xr:uid="{00000000-0005-0000-0000-000012240000}"/>
    <cellStyle name="20% - Accent1 2 3 2 3 2 2" xfId="9195" xr:uid="{00000000-0005-0000-0000-000013240000}"/>
    <cellStyle name="20% - Accent1 2 3 2 3 2 2 2" xfId="9196" xr:uid="{00000000-0005-0000-0000-000014240000}"/>
    <cellStyle name="20% - Accent1 2 3 2 3 2 2 2 2" xfId="9197" xr:uid="{00000000-0005-0000-0000-000015240000}"/>
    <cellStyle name="20% - Accent1 2 3 2 3 2 2 2 2 2" xfId="9198" xr:uid="{00000000-0005-0000-0000-000016240000}"/>
    <cellStyle name="20% - Accent1 2 3 2 3 2 2 2 3" xfId="9199" xr:uid="{00000000-0005-0000-0000-000017240000}"/>
    <cellStyle name="20% - Accent1 2 3 2 3 2 2 3" xfId="9200" xr:uid="{00000000-0005-0000-0000-000018240000}"/>
    <cellStyle name="20% - Accent1 2 3 2 3 2 2 3 2" xfId="9201" xr:uid="{00000000-0005-0000-0000-000019240000}"/>
    <cellStyle name="20% - Accent1 2 3 2 3 2 2 4" xfId="9202" xr:uid="{00000000-0005-0000-0000-00001A240000}"/>
    <cellStyle name="20% - Accent1 2 3 2 3 2 3" xfId="9203" xr:uid="{00000000-0005-0000-0000-00001B240000}"/>
    <cellStyle name="20% - Accent1 2 3 2 3 2 3 2" xfId="9204" xr:uid="{00000000-0005-0000-0000-00001C240000}"/>
    <cellStyle name="20% - Accent1 2 3 2 3 2 3 2 2" xfId="9205" xr:uid="{00000000-0005-0000-0000-00001D240000}"/>
    <cellStyle name="20% - Accent1 2 3 2 3 2 3 2 2 2" xfId="9206" xr:uid="{00000000-0005-0000-0000-00001E240000}"/>
    <cellStyle name="20% - Accent1 2 3 2 3 2 3 2 3" xfId="9207" xr:uid="{00000000-0005-0000-0000-00001F240000}"/>
    <cellStyle name="20% - Accent1 2 3 2 3 2 3 3" xfId="9208" xr:uid="{00000000-0005-0000-0000-000020240000}"/>
    <cellStyle name="20% - Accent1 2 3 2 3 2 3 3 2" xfId="9209" xr:uid="{00000000-0005-0000-0000-000021240000}"/>
    <cellStyle name="20% - Accent1 2 3 2 3 2 3 4" xfId="9210" xr:uid="{00000000-0005-0000-0000-000022240000}"/>
    <cellStyle name="20% - Accent1 2 3 2 3 2 4" xfId="9211" xr:uid="{00000000-0005-0000-0000-000023240000}"/>
    <cellStyle name="20% - Accent1 2 3 2 3 2 4 2" xfId="9212" xr:uid="{00000000-0005-0000-0000-000024240000}"/>
    <cellStyle name="20% - Accent1 2 3 2 3 2 4 2 2" xfId="9213" xr:uid="{00000000-0005-0000-0000-000025240000}"/>
    <cellStyle name="20% - Accent1 2 3 2 3 2 4 2 2 2" xfId="9214" xr:uid="{00000000-0005-0000-0000-000026240000}"/>
    <cellStyle name="20% - Accent1 2 3 2 3 2 4 2 3" xfId="9215" xr:uid="{00000000-0005-0000-0000-000027240000}"/>
    <cellStyle name="20% - Accent1 2 3 2 3 2 4 3" xfId="9216" xr:uid="{00000000-0005-0000-0000-000028240000}"/>
    <cellStyle name="20% - Accent1 2 3 2 3 2 4 3 2" xfId="9217" xr:uid="{00000000-0005-0000-0000-000029240000}"/>
    <cellStyle name="20% - Accent1 2 3 2 3 2 4 4" xfId="9218" xr:uid="{00000000-0005-0000-0000-00002A240000}"/>
    <cellStyle name="20% - Accent1 2 3 2 3 2 5" xfId="9219" xr:uid="{00000000-0005-0000-0000-00002B240000}"/>
    <cellStyle name="20% - Accent1 2 3 2 3 2 5 2" xfId="9220" xr:uid="{00000000-0005-0000-0000-00002C240000}"/>
    <cellStyle name="20% - Accent1 2 3 2 3 2 5 2 2" xfId="9221" xr:uid="{00000000-0005-0000-0000-00002D240000}"/>
    <cellStyle name="20% - Accent1 2 3 2 3 2 5 3" xfId="9222" xr:uid="{00000000-0005-0000-0000-00002E240000}"/>
    <cellStyle name="20% - Accent1 2 3 2 3 2 6" xfId="9223" xr:uid="{00000000-0005-0000-0000-00002F240000}"/>
    <cellStyle name="20% - Accent1 2 3 2 3 2 6 2" xfId="9224" xr:uid="{00000000-0005-0000-0000-000030240000}"/>
    <cellStyle name="20% - Accent1 2 3 2 3 2 6 2 2" xfId="9225" xr:uid="{00000000-0005-0000-0000-000031240000}"/>
    <cellStyle name="20% - Accent1 2 3 2 3 2 6 3" xfId="9226" xr:uid="{00000000-0005-0000-0000-000032240000}"/>
    <cellStyle name="20% - Accent1 2 3 2 3 2 7" xfId="9227" xr:uid="{00000000-0005-0000-0000-000033240000}"/>
    <cellStyle name="20% - Accent1 2 3 2 3 2 7 2" xfId="9228" xr:uid="{00000000-0005-0000-0000-000034240000}"/>
    <cellStyle name="20% - Accent1 2 3 2 3 2 8" xfId="9229" xr:uid="{00000000-0005-0000-0000-000035240000}"/>
    <cellStyle name="20% - Accent1 2 3 2 3 2 8 2" xfId="9230" xr:uid="{00000000-0005-0000-0000-000036240000}"/>
    <cellStyle name="20% - Accent1 2 3 2 3 2 9" xfId="9231" xr:uid="{00000000-0005-0000-0000-000037240000}"/>
    <cellStyle name="20% - Accent1 2 3 2 3 3" xfId="9232" xr:uid="{00000000-0005-0000-0000-000038240000}"/>
    <cellStyle name="20% - Accent1 2 3 2 3 3 2" xfId="9233" xr:uid="{00000000-0005-0000-0000-000039240000}"/>
    <cellStyle name="20% - Accent1 2 3 2 3 3 2 2" xfId="9234" xr:uid="{00000000-0005-0000-0000-00003A240000}"/>
    <cellStyle name="20% - Accent1 2 3 2 3 3 2 2 2" xfId="9235" xr:uid="{00000000-0005-0000-0000-00003B240000}"/>
    <cellStyle name="20% - Accent1 2 3 2 3 3 2 2 2 2" xfId="9236" xr:uid="{00000000-0005-0000-0000-00003C240000}"/>
    <cellStyle name="20% - Accent1 2 3 2 3 3 2 2 3" xfId="9237" xr:uid="{00000000-0005-0000-0000-00003D240000}"/>
    <cellStyle name="20% - Accent1 2 3 2 3 3 2 3" xfId="9238" xr:uid="{00000000-0005-0000-0000-00003E240000}"/>
    <cellStyle name="20% - Accent1 2 3 2 3 3 2 3 2" xfId="9239" xr:uid="{00000000-0005-0000-0000-00003F240000}"/>
    <cellStyle name="20% - Accent1 2 3 2 3 3 2 4" xfId="9240" xr:uid="{00000000-0005-0000-0000-000040240000}"/>
    <cellStyle name="20% - Accent1 2 3 2 3 3 3" xfId="9241" xr:uid="{00000000-0005-0000-0000-000041240000}"/>
    <cellStyle name="20% - Accent1 2 3 2 3 3 3 2" xfId="9242" xr:uid="{00000000-0005-0000-0000-000042240000}"/>
    <cellStyle name="20% - Accent1 2 3 2 3 3 3 2 2" xfId="9243" xr:uid="{00000000-0005-0000-0000-000043240000}"/>
    <cellStyle name="20% - Accent1 2 3 2 3 3 3 2 2 2" xfId="9244" xr:uid="{00000000-0005-0000-0000-000044240000}"/>
    <cellStyle name="20% - Accent1 2 3 2 3 3 3 2 3" xfId="9245" xr:uid="{00000000-0005-0000-0000-000045240000}"/>
    <cellStyle name="20% - Accent1 2 3 2 3 3 3 3" xfId="9246" xr:uid="{00000000-0005-0000-0000-000046240000}"/>
    <cellStyle name="20% - Accent1 2 3 2 3 3 3 3 2" xfId="9247" xr:uid="{00000000-0005-0000-0000-000047240000}"/>
    <cellStyle name="20% - Accent1 2 3 2 3 3 3 4" xfId="9248" xr:uid="{00000000-0005-0000-0000-000048240000}"/>
    <cellStyle name="20% - Accent1 2 3 2 3 3 4" xfId="9249" xr:uid="{00000000-0005-0000-0000-000049240000}"/>
    <cellStyle name="20% - Accent1 2 3 2 3 3 4 2" xfId="9250" xr:uid="{00000000-0005-0000-0000-00004A240000}"/>
    <cellStyle name="20% - Accent1 2 3 2 3 3 4 2 2" xfId="9251" xr:uid="{00000000-0005-0000-0000-00004B240000}"/>
    <cellStyle name="20% - Accent1 2 3 2 3 3 4 2 2 2" xfId="9252" xr:uid="{00000000-0005-0000-0000-00004C240000}"/>
    <cellStyle name="20% - Accent1 2 3 2 3 3 4 2 3" xfId="9253" xr:uid="{00000000-0005-0000-0000-00004D240000}"/>
    <cellStyle name="20% - Accent1 2 3 2 3 3 4 3" xfId="9254" xr:uid="{00000000-0005-0000-0000-00004E240000}"/>
    <cellStyle name="20% - Accent1 2 3 2 3 3 4 3 2" xfId="9255" xr:uid="{00000000-0005-0000-0000-00004F240000}"/>
    <cellStyle name="20% - Accent1 2 3 2 3 3 4 4" xfId="9256" xr:uid="{00000000-0005-0000-0000-000050240000}"/>
    <cellStyle name="20% - Accent1 2 3 2 3 3 5" xfId="9257" xr:uid="{00000000-0005-0000-0000-000051240000}"/>
    <cellStyle name="20% - Accent1 2 3 2 3 3 5 2" xfId="9258" xr:uid="{00000000-0005-0000-0000-000052240000}"/>
    <cellStyle name="20% - Accent1 2 3 2 3 3 5 2 2" xfId="9259" xr:uid="{00000000-0005-0000-0000-000053240000}"/>
    <cellStyle name="20% - Accent1 2 3 2 3 3 5 3" xfId="9260" xr:uid="{00000000-0005-0000-0000-000054240000}"/>
    <cellStyle name="20% - Accent1 2 3 2 3 3 6" xfId="9261" xr:uid="{00000000-0005-0000-0000-000055240000}"/>
    <cellStyle name="20% - Accent1 2 3 2 3 3 6 2" xfId="9262" xr:uid="{00000000-0005-0000-0000-000056240000}"/>
    <cellStyle name="20% - Accent1 2 3 2 3 3 6 2 2" xfId="9263" xr:uid="{00000000-0005-0000-0000-000057240000}"/>
    <cellStyle name="20% - Accent1 2 3 2 3 3 6 3" xfId="9264" xr:uid="{00000000-0005-0000-0000-000058240000}"/>
    <cellStyle name="20% - Accent1 2 3 2 3 3 7" xfId="9265" xr:uid="{00000000-0005-0000-0000-000059240000}"/>
    <cellStyle name="20% - Accent1 2 3 2 3 3 7 2" xfId="9266" xr:uid="{00000000-0005-0000-0000-00005A240000}"/>
    <cellStyle name="20% - Accent1 2 3 2 3 3 8" xfId="9267" xr:uid="{00000000-0005-0000-0000-00005B240000}"/>
    <cellStyle name="20% - Accent1 2 3 2 3 3 8 2" xfId="9268" xr:uid="{00000000-0005-0000-0000-00005C240000}"/>
    <cellStyle name="20% - Accent1 2 3 2 3 3 9" xfId="9269" xr:uid="{00000000-0005-0000-0000-00005D240000}"/>
    <cellStyle name="20% - Accent1 2 3 2 3 4" xfId="9270" xr:uid="{00000000-0005-0000-0000-00005E240000}"/>
    <cellStyle name="20% - Accent1 2 3 2 3 4 2" xfId="9271" xr:uid="{00000000-0005-0000-0000-00005F240000}"/>
    <cellStyle name="20% - Accent1 2 3 2 3 4 2 2" xfId="9272" xr:uid="{00000000-0005-0000-0000-000060240000}"/>
    <cellStyle name="20% - Accent1 2 3 2 3 4 2 2 2" xfId="9273" xr:uid="{00000000-0005-0000-0000-000061240000}"/>
    <cellStyle name="20% - Accent1 2 3 2 3 4 2 3" xfId="9274" xr:uid="{00000000-0005-0000-0000-000062240000}"/>
    <cellStyle name="20% - Accent1 2 3 2 3 4 3" xfId="9275" xr:uid="{00000000-0005-0000-0000-000063240000}"/>
    <cellStyle name="20% - Accent1 2 3 2 3 4 3 2" xfId="9276" xr:uid="{00000000-0005-0000-0000-000064240000}"/>
    <cellStyle name="20% - Accent1 2 3 2 3 4 4" xfId="9277" xr:uid="{00000000-0005-0000-0000-000065240000}"/>
    <cellStyle name="20% - Accent1 2 3 2 3 5" xfId="9278" xr:uid="{00000000-0005-0000-0000-000066240000}"/>
    <cellStyle name="20% - Accent1 2 3 2 3 5 2" xfId="9279" xr:uid="{00000000-0005-0000-0000-000067240000}"/>
    <cellStyle name="20% - Accent1 2 3 2 3 5 2 2" xfId="9280" xr:uid="{00000000-0005-0000-0000-000068240000}"/>
    <cellStyle name="20% - Accent1 2 3 2 3 5 2 2 2" xfId="9281" xr:uid="{00000000-0005-0000-0000-000069240000}"/>
    <cellStyle name="20% - Accent1 2 3 2 3 5 2 3" xfId="9282" xr:uid="{00000000-0005-0000-0000-00006A240000}"/>
    <cellStyle name="20% - Accent1 2 3 2 3 5 3" xfId="9283" xr:uid="{00000000-0005-0000-0000-00006B240000}"/>
    <cellStyle name="20% - Accent1 2 3 2 3 5 3 2" xfId="9284" xr:uid="{00000000-0005-0000-0000-00006C240000}"/>
    <cellStyle name="20% - Accent1 2 3 2 3 5 4" xfId="9285" xr:uid="{00000000-0005-0000-0000-00006D240000}"/>
    <cellStyle name="20% - Accent1 2 3 2 3 6" xfId="9286" xr:uid="{00000000-0005-0000-0000-00006E240000}"/>
    <cellStyle name="20% - Accent1 2 3 2 3 6 2" xfId="9287" xr:uid="{00000000-0005-0000-0000-00006F240000}"/>
    <cellStyle name="20% - Accent1 2 3 2 3 6 2 2" xfId="9288" xr:uid="{00000000-0005-0000-0000-000070240000}"/>
    <cellStyle name="20% - Accent1 2 3 2 3 6 2 2 2" xfId="9289" xr:uid="{00000000-0005-0000-0000-000071240000}"/>
    <cellStyle name="20% - Accent1 2 3 2 3 6 2 3" xfId="9290" xr:uid="{00000000-0005-0000-0000-000072240000}"/>
    <cellStyle name="20% - Accent1 2 3 2 3 6 3" xfId="9291" xr:uid="{00000000-0005-0000-0000-000073240000}"/>
    <cellStyle name="20% - Accent1 2 3 2 3 6 3 2" xfId="9292" xr:uid="{00000000-0005-0000-0000-000074240000}"/>
    <cellStyle name="20% - Accent1 2 3 2 3 6 4" xfId="9293" xr:uid="{00000000-0005-0000-0000-000075240000}"/>
    <cellStyle name="20% - Accent1 2 3 2 3 7" xfId="9294" xr:uid="{00000000-0005-0000-0000-000076240000}"/>
    <cellStyle name="20% - Accent1 2 3 2 3 7 2" xfId="9295" xr:uid="{00000000-0005-0000-0000-000077240000}"/>
    <cellStyle name="20% - Accent1 2 3 2 3 7 2 2" xfId="9296" xr:uid="{00000000-0005-0000-0000-000078240000}"/>
    <cellStyle name="20% - Accent1 2 3 2 3 7 3" xfId="9297" xr:uid="{00000000-0005-0000-0000-000079240000}"/>
    <cellStyle name="20% - Accent1 2 3 2 3 8" xfId="9298" xr:uid="{00000000-0005-0000-0000-00007A240000}"/>
    <cellStyle name="20% - Accent1 2 3 2 3 8 2" xfId="9299" xr:uid="{00000000-0005-0000-0000-00007B240000}"/>
    <cellStyle name="20% - Accent1 2 3 2 3 8 2 2" xfId="9300" xr:uid="{00000000-0005-0000-0000-00007C240000}"/>
    <cellStyle name="20% - Accent1 2 3 2 3 8 3" xfId="9301" xr:uid="{00000000-0005-0000-0000-00007D240000}"/>
    <cellStyle name="20% - Accent1 2 3 2 3 9" xfId="9302" xr:uid="{00000000-0005-0000-0000-00007E240000}"/>
    <cellStyle name="20% - Accent1 2 3 2 3 9 2" xfId="9303" xr:uid="{00000000-0005-0000-0000-00007F240000}"/>
    <cellStyle name="20% - Accent1 2 3 2 4" xfId="9304" xr:uid="{00000000-0005-0000-0000-000080240000}"/>
    <cellStyle name="20% - Accent1 2 3 2 4 10" xfId="9305" xr:uid="{00000000-0005-0000-0000-000081240000}"/>
    <cellStyle name="20% - Accent1 2 3 2 4 10 2" xfId="9306" xr:uid="{00000000-0005-0000-0000-000082240000}"/>
    <cellStyle name="20% - Accent1 2 3 2 4 11" xfId="9307" xr:uid="{00000000-0005-0000-0000-000083240000}"/>
    <cellStyle name="20% - Accent1 2 3 2 4 2" xfId="9308" xr:uid="{00000000-0005-0000-0000-000084240000}"/>
    <cellStyle name="20% - Accent1 2 3 2 4 2 2" xfId="9309" xr:uid="{00000000-0005-0000-0000-000085240000}"/>
    <cellStyle name="20% - Accent1 2 3 2 4 2 2 2" xfId="9310" xr:uid="{00000000-0005-0000-0000-000086240000}"/>
    <cellStyle name="20% - Accent1 2 3 2 4 2 2 2 2" xfId="9311" xr:uid="{00000000-0005-0000-0000-000087240000}"/>
    <cellStyle name="20% - Accent1 2 3 2 4 2 2 2 2 2" xfId="9312" xr:uid="{00000000-0005-0000-0000-000088240000}"/>
    <cellStyle name="20% - Accent1 2 3 2 4 2 2 2 3" xfId="9313" xr:uid="{00000000-0005-0000-0000-000089240000}"/>
    <cellStyle name="20% - Accent1 2 3 2 4 2 2 3" xfId="9314" xr:uid="{00000000-0005-0000-0000-00008A240000}"/>
    <cellStyle name="20% - Accent1 2 3 2 4 2 2 3 2" xfId="9315" xr:uid="{00000000-0005-0000-0000-00008B240000}"/>
    <cellStyle name="20% - Accent1 2 3 2 4 2 2 4" xfId="9316" xr:uid="{00000000-0005-0000-0000-00008C240000}"/>
    <cellStyle name="20% - Accent1 2 3 2 4 2 3" xfId="9317" xr:uid="{00000000-0005-0000-0000-00008D240000}"/>
    <cellStyle name="20% - Accent1 2 3 2 4 2 3 2" xfId="9318" xr:uid="{00000000-0005-0000-0000-00008E240000}"/>
    <cellStyle name="20% - Accent1 2 3 2 4 2 3 2 2" xfId="9319" xr:uid="{00000000-0005-0000-0000-00008F240000}"/>
    <cellStyle name="20% - Accent1 2 3 2 4 2 3 2 2 2" xfId="9320" xr:uid="{00000000-0005-0000-0000-000090240000}"/>
    <cellStyle name="20% - Accent1 2 3 2 4 2 3 2 3" xfId="9321" xr:uid="{00000000-0005-0000-0000-000091240000}"/>
    <cellStyle name="20% - Accent1 2 3 2 4 2 3 3" xfId="9322" xr:uid="{00000000-0005-0000-0000-000092240000}"/>
    <cellStyle name="20% - Accent1 2 3 2 4 2 3 3 2" xfId="9323" xr:uid="{00000000-0005-0000-0000-000093240000}"/>
    <cellStyle name="20% - Accent1 2 3 2 4 2 3 4" xfId="9324" xr:uid="{00000000-0005-0000-0000-000094240000}"/>
    <cellStyle name="20% - Accent1 2 3 2 4 2 4" xfId="9325" xr:uid="{00000000-0005-0000-0000-000095240000}"/>
    <cellStyle name="20% - Accent1 2 3 2 4 2 4 2" xfId="9326" xr:uid="{00000000-0005-0000-0000-000096240000}"/>
    <cellStyle name="20% - Accent1 2 3 2 4 2 4 2 2" xfId="9327" xr:uid="{00000000-0005-0000-0000-000097240000}"/>
    <cellStyle name="20% - Accent1 2 3 2 4 2 4 2 2 2" xfId="9328" xr:uid="{00000000-0005-0000-0000-000098240000}"/>
    <cellStyle name="20% - Accent1 2 3 2 4 2 4 2 3" xfId="9329" xr:uid="{00000000-0005-0000-0000-000099240000}"/>
    <cellStyle name="20% - Accent1 2 3 2 4 2 4 3" xfId="9330" xr:uid="{00000000-0005-0000-0000-00009A240000}"/>
    <cellStyle name="20% - Accent1 2 3 2 4 2 4 3 2" xfId="9331" xr:uid="{00000000-0005-0000-0000-00009B240000}"/>
    <cellStyle name="20% - Accent1 2 3 2 4 2 4 4" xfId="9332" xr:uid="{00000000-0005-0000-0000-00009C240000}"/>
    <cellStyle name="20% - Accent1 2 3 2 4 2 5" xfId="9333" xr:uid="{00000000-0005-0000-0000-00009D240000}"/>
    <cellStyle name="20% - Accent1 2 3 2 4 2 5 2" xfId="9334" xr:uid="{00000000-0005-0000-0000-00009E240000}"/>
    <cellStyle name="20% - Accent1 2 3 2 4 2 5 2 2" xfId="9335" xr:uid="{00000000-0005-0000-0000-00009F240000}"/>
    <cellStyle name="20% - Accent1 2 3 2 4 2 5 3" xfId="9336" xr:uid="{00000000-0005-0000-0000-0000A0240000}"/>
    <cellStyle name="20% - Accent1 2 3 2 4 2 6" xfId="9337" xr:uid="{00000000-0005-0000-0000-0000A1240000}"/>
    <cellStyle name="20% - Accent1 2 3 2 4 2 6 2" xfId="9338" xr:uid="{00000000-0005-0000-0000-0000A2240000}"/>
    <cellStyle name="20% - Accent1 2 3 2 4 2 6 2 2" xfId="9339" xr:uid="{00000000-0005-0000-0000-0000A3240000}"/>
    <cellStyle name="20% - Accent1 2 3 2 4 2 6 3" xfId="9340" xr:uid="{00000000-0005-0000-0000-0000A4240000}"/>
    <cellStyle name="20% - Accent1 2 3 2 4 2 7" xfId="9341" xr:uid="{00000000-0005-0000-0000-0000A5240000}"/>
    <cellStyle name="20% - Accent1 2 3 2 4 2 7 2" xfId="9342" xr:uid="{00000000-0005-0000-0000-0000A6240000}"/>
    <cellStyle name="20% - Accent1 2 3 2 4 2 8" xfId="9343" xr:uid="{00000000-0005-0000-0000-0000A7240000}"/>
    <cellStyle name="20% - Accent1 2 3 2 4 2 8 2" xfId="9344" xr:uid="{00000000-0005-0000-0000-0000A8240000}"/>
    <cellStyle name="20% - Accent1 2 3 2 4 2 9" xfId="9345" xr:uid="{00000000-0005-0000-0000-0000A9240000}"/>
    <cellStyle name="20% - Accent1 2 3 2 4 3" xfId="9346" xr:uid="{00000000-0005-0000-0000-0000AA240000}"/>
    <cellStyle name="20% - Accent1 2 3 2 4 3 2" xfId="9347" xr:uid="{00000000-0005-0000-0000-0000AB240000}"/>
    <cellStyle name="20% - Accent1 2 3 2 4 3 2 2" xfId="9348" xr:uid="{00000000-0005-0000-0000-0000AC240000}"/>
    <cellStyle name="20% - Accent1 2 3 2 4 3 2 2 2" xfId="9349" xr:uid="{00000000-0005-0000-0000-0000AD240000}"/>
    <cellStyle name="20% - Accent1 2 3 2 4 3 2 2 2 2" xfId="9350" xr:uid="{00000000-0005-0000-0000-0000AE240000}"/>
    <cellStyle name="20% - Accent1 2 3 2 4 3 2 2 3" xfId="9351" xr:uid="{00000000-0005-0000-0000-0000AF240000}"/>
    <cellStyle name="20% - Accent1 2 3 2 4 3 2 3" xfId="9352" xr:uid="{00000000-0005-0000-0000-0000B0240000}"/>
    <cellStyle name="20% - Accent1 2 3 2 4 3 2 3 2" xfId="9353" xr:uid="{00000000-0005-0000-0000-0000B1240000}"/>
    <cellStyle name="20% - Accent1 2 3 2 4 3 2 4" xfId="9354" xr:uid="{00000000-0005-0000-0000-0000B2240000}"/>
    <cellStyle name="20% - Accent1 2 3 2 4 3 3" xfId="9355" xr:uid="{00000000-0005-0000-0000-0000B3240000}"/>
    <cellStyle name="20% - Accent1 2 3 2 4 3 3 2" xfId="9356" xr:uid="{00000000-0005-0000-0000-0000B4240000}"/>
    <cellStyle name="20% - Accent1 2 3 2 4 3 3 2 2" xfId="9357" xr:uid="{00000000-0005-0000-0000-0000B5240000}"/>
    <cellStyle name="20% - Accent1 2 3 2 4 3 3 2 2 2" xfId="9358" xr:uid="{00000000-0005-0000-0000-0000B6240000}"/>
    <cellStyle name="20% - Accent1 2 3 2 4 3 3 2 3" xfId="9359" xr:uid="{00000000-0005-0000-0000-0000B7240000}"/>
    <cellStyle name="20% - Accent1 2 3 2 4 3 3 3" xfId="9360" xr:uid="{00000000-0005-0000-0000-0000B8240000}"/>
    <cellStyle name="20% - Accent1 2 3 2 4 3 3 3 2" xfId="9361" xr:uid="{00000000-0005-0000-0000-0000B9240000}"/>
    <cellStyle name="20% - Accent1 2 3 2 4 3 3 4" xfId="9362" xr:uid="{00000000-0005-0000-0000-0000BA240000}"/>
    <cellStyle name="20% - Accent1 2 3 2 4 3 4" xfId="9363" xr:uid="{00000000-0005-0000-0000-0000BB240000}"/>
    <cellStyle name="20% - Accent1 2 3 2 4 3 4 2" xfId="9364" xr:uid="{00000000-0005-0000-0000-0000BC240000}"/>
    <cellStyle name="20% - Accent1 2 3 2 4 3 4 2 2" xfId="9365" xr:uid="{00000000-0005-0000-0000-0000BD240000}"/>
    <cellStyle name="20% - Accent1 2 3 2 4 3 4 2 2 2" xfId="9366" xr:uid="{00000000-0005-0000-0000-0000BE240000}"/>
    <cellStyle name="20% - Accent1 2 3 2 4 3 4 2 3" xfId="9367" xr:uid="{00000000-0005-0000-0000-0000BF240000}"/>
    <cellStyle name="20% - Accent1 2 3 2 4 3 4 3" xfId="9368" xr:uid="{00000000-0005-0000-0000-0000C0240000}"/>
    <cellStyle name="20% - Accent1 2 3 2 4 3 4 3 2" xfId="9369" xr:uid="{00000000-0005-0000-0000-0000C1240000}"/>
    <cellStyle name="20% - Accent1 2 3 2 4 3 4 4" xfId="9370" xr:uid="{00000000-0005-0000-0000-0000C2240000}"/>
    <cellStyle name="20% - Accent1 2 3 2 4 3 5" xfId="9371" xr:uid="{00000000-0005-0000-0000-0000C3240000}"/>
    <cellStyle name="20% - Accent1 2 3 2 4 3 5 2" xfId="9372" xr:uid="{00000000-0005-0000-0000-0000C4240000}"/>
    <cellStyle name="20% - Accent1 2 3 2 4 3 5 2 2" xfId="9373" xr:uid="{00000000-0005-0000-0000-0000C5240000}"/>
    <cellStyle name="20% - Accent1 2 3 2 4 3 5 3" xfId="9374" xr:uid="{00000000-0005-0000-0000-0000C6240000}"/>
    <cellStyle name="20% - Accent1 2 3 2 4 3 6" xfId="9375" xr:uid="{00000000-0005-0000-0000-0000C7240000}"/>
    <cellStyle name="20% - Accent1 2 3 2 4 3 6 2" xfId="9376" xr:uid="{00000000-0005-0000-0000-0000C8240000}"/>
    <cellStyle name="20% - Accent1 2 3 2 4 3 6 2 2" xfId="9377" xr:uid="{00000000-0005-0000-0000-0000C9240000}"/>
    <cellStyle name="20% - Accent1 2 3 2 4 3 6 3" xfId="9378" xr:uid="{00000000-0005-0000-0000-0000CA240000}"/>
    <cellStyle name="20% - Accent1 2 3 2 4 3 7" xfId="9379" xr:uid="{00000000-0005-0000-0000-0000CB240000}"/>
    <cellStyle name="20% - Accent1 2 3 2 4 3 7 2" xfId="9380" xr:uid="{00000000-0005-0000-0000-0000CC240000}"/>
    <cellStyle name="20% - Accent1 2 3 2 4 3 8" xfId="9381" xr:uid="{00000000-0005-0000-0000-0000CD240000}"/>
    <cellStyle name="20% - Accent1 2 3 2 4 3 8 2" xfId="9382" xr:uid="{00000000-0005-0000-0000-0000CE240000}"/>
    <cellStyle name="20% - Accent1 2 3 2 4 3 9" xfId="9383" xr:uid="{00000000-0005-0000-0000-0000CF240000}"/>
    <cellStyle name="20% - Accent1 2 3 2 4 4" xfId="9384" xr:uid="{00000000-0005-0000-0000-0000D0240000}"/>
    <cellStyle name="20% - Accent1 2 3 2 4 4 2" xfId="9385" xr:uid="{00000000-0005-0000-0000-0000D1240000}"/>
    <cellStyle name="20% - Accent1 2 3 2 4 4 2 2" xfId="9386" xr:uid="{00000000-0005-0000-0000-0000D2240000}"/>
    <cellStyle name="20% - Accent1 2 3 2 4 4 2 2 2" xfId="9387" xr:uid="{00000000-0005-0000-0000-0000D3240000}"/>
    <cellStyle name="20% - Accent1 2 3 2 4 4 2 3" xfId="9388" xr:uid="{00000000-0005-0000-0000-0000D4240000}"/>
    <cellStyle name="20% - Accent1 2 3 2 4 4 3" xfId="9389" xr:uid="{00000000-0005-0000-0000-0000D5240000}"/>
    <cellStyle name="20% - Accent1 2 3 2 4 4 3 2" xfId="9390" xr:uid="{00000000-0005-0000-0000-0000D6240000}"/>
    <cellStyle name="20% - Accent1 2 3 2 4 4 4" xfId="9391" xr:uid="{00000000-0005-0000-0000-0000D7240000}"/>
    <cellStyle name="20% - Accent1 2 3 2 4 5" xfId="9392" xr:uid="{00000000-0005-0000-0000-0000D8240000}"/>
    <cellStyle name="20% - Accent1 2 3 2 4 5 2" xfId="9393" xr:uid="{00000000-0005-0000-0000-0000D9240000}"/>
    <cellStyle name="20% - Accent1 2 3 2 4 5 2 2" xfId="9394" xr:uid="{00000000-0005-0000-0000-0000DA240000}"/>
    <cellStyle name="20% - Accent1 2 3 2 4 5 2 2 2" xfId="9395" xr:uid="{00000000-0005-0000-0000-0000DB240000}"/>
    <cellStyle name="20% - Accent1 2 3 2 4 5 2 3" xfId="9396" xr:uid="{00000000-0005-0000-0000-0000DC240000}"/>
    <cellStyle name="20% - Accent1 2 3 2 4 5 3" xfId="9397" xr:uid="{00000000-0005-0000-0000-0000DD240000}"/>
    <cellStyle name="20% - Accent1 2 3 2 4 5 3 2" xfId="9398" xr:uid="{00000000-0005-0000-0000-0000DE240000}"/>
    <cellStyle name="20% - Accent1 2 3 2 4 5 4" xfId="9399" xr:uid="{00000000-0005-0000-0000-0000DF240000}"/>
    <cellStyle name="20% - Accent1 2 3 2 4 6" xfId="9400" xr:uid="{00000000-0005-0000-0000-0000E0240000}"/>
    <cellStyle name="20% - Accent1 2 3 2 4 6 2" xfId="9401" xr:uid="{00000000-0005-0000-0000-0000E1240000}"/>
    <cellStyle name="20% - Accent1 2 3 2 4 6 2 2" xfId="9402" xr:uid="{00000000-0005-0000-0000-0000E2240000}"/>
    <cellStyle name="20% - Accent1 2 3 2 4 6 2 2 2" xfId="9403" xr:uid="{00000000-0005-0000-0000-0000E3240000}"/>
    <cellStyle name="20% - Accent1 2 3 2 4 6 2 3" xfId="9404" xr:uid="{00000000-0005-0000-0000-0000E4240000}"/>
    <cellStyle name="20% - Accent1 2 3 2 4 6 3" xfId="9405" xr:uid="{00000000-0005-0000-0000-0000E5240000}"/>
    <cellStyle name="20% - Accent1 2 3 2 4 6 3 2" xfId="9406" xr:uid="{00000000-0005-0000-0000-0000E6240000}"/>
    <cellStyle name="20% - Accent1 2 3 2 4 6 4" xfId="9407" xr:uid="{00000000-0005-0000-0000-0000E7240000}"/>
    <cellStyle name="20% - Accent1 2 3 2 4 7" xfId="9408" xr:uid="{00000000-0005-0000-0000-0000E8240000}"/>
    <cellStyle name="20% - Accent1 2 3 2 4 7 2" xfId="9409" xr:uid="{00000000-0005-0000-0000-0000E9240000}"/>
    <cellStyle name="20% - Accent1 2 3 2 4 7 2 2" xfId="9410" xr:uid="{00000000-0005-0000-0000-0000EA240000}"/>
    <cellStyle name="20% - Accent1 2 3 2 4 7 3" xfId="9411" xr:uid="{00000000-0005-0000-0000-0000EB240000}"/>
    <cellStyle name="20% - Accent1 2 3 2 4 8" xfId="9412" xr:uid="{00000000-0005-0000-0000-0000EC240000}"/>
    <cellStyle name="20% - Accent1 2 3 2 4 8 2" xfId="9413" xr:uid="{00000000-0005-0000-0000-0000ED240000}"/>
    <cellStyle name="20% - Accent1 2 3 2 4 8 2 2" xfId="9414" xr:uid="{00000000-0005-0000-0000-0000EE240000}"/>
    <cellStyle name="20% - Accent1 2 3 2 4 8 3" xfId="9415" xr:uid="{00000000-0005-0000-0000-0000EF240000}"/>
    <cellStyle name="20% - Accent1 2 3 2 4 9" xfId="9416" xr:uid="{00000000-0005-0000-0000-0000F0240000}"/>
    <cellStyle name="20% - Accent1 2 3 2 4 9 2" xfId="9417" xr:uid="{00000000-0005-0000-0000-0000F1240000}"/>
    <cellStyle name="20% - Accent1 2 3 2 5" xfId="9418" xr:uid="{00000000-0005-0000-0000-0000F2240000}"/>
    <cellStyle name="20% - Accent1 2 3 2 5 10" xfId="9419" xr:uid="{00000000-0005-0000-0000-0000F3240000}"/>
    <cellStyle name="20% - Accent1 2 3 2 5 10 2" xfId="9420" xr:uid="{00000000-0005-0000-0000-0000F4240000}"/>
    <cellStyle name="20% - Accent1 2 3 2 5 11" xfId="9421" xr:uid="{00000000-0005-0000-0000-0000F5240000}"/>
    <cellStyle name="20% - Accent1 2 3 2 5 2" xfId="9422" xr:uid="{00000000-0005-0000-0000-0000F6240000}"/>
    <cellStyle name="20% - Accent1 2 3 2 5 2 2" xfId="9423" xr:uid="{00000000-0005-0000-0000-0000F7240000}"/>
    <cellStyle name="20% - Accent1 2 3 2 5 2 2 2" xfId="9424" xr:uid="{00000000-0005-0000-0000-0000F8240000}"/>
    <cellStyle name="20% - Accent1 2 3 2 5 2 2 2 2" xfId="9425" xr:uid="{00000000-0005-0000-0000-0000F9240000}"/>
    <cellStyle name="20% - Accent1 2 3 2 5 2 2 2 2 2" xfId="9426" xr:uid="{00000000-0005-0000-0000-0000FA240000}"/>
    <cellStyle name="20% - Accent1 2 3 2 5 2 2 2 3" xfId="9427" xr:uid="{00000000-0005-0000-0000-0000FB240000}"/>
    <cellStyle name="20% - Accent1 2 3 2 5 2 2 3" xfId="9428" xr:uid="{00000000-0005-0000-0000-0000FC240000}"/>
    <cellStyle name="20% - Accent1 2 3 2 5 2 2 3 2" xfId="9429" xr:uid="{00000000-0005-0000-0000-0000FD240000}"/>
    <cellStyle name="20% - Accent1 2 3 2 5 2 2 4" xfId="9430" xr:uid="{00000000-0005-0000-0000-0000FE240000}"/>
    <cellStyle name="20% - Accent1 2 3 2 5 2 3" xfId="9431" xr:uid="{00000000-0005-0000-0000-0000FF240000}"/>
    <cellStyle name="20% - Accent1 2 3 2 5 2 3 2" xfId="9432" xr:uid="{00000000-0005-0000-0000-000000250000}"/>
    <cellStyle name="20% - Accent1 2 3 2 5 2 3 2 2" xfId="9433" xr:uid="{00000000-0005-0000-0000-000001250000}"/>
    <cellStyle name="20% - Accent1 2 3 2 5 2 3 2 2 2" xfId="9434" xr:uid="{00000000-0005-0000-0000-000002250000}"/>
    <cellStyle name="20% - Accent1 2 3 2 5 2 3 2 3" xfId="9435" xr:uid="{00000000-0005-0000-0000-000003250000}"/>
    <cellStyle name="20% - Accent1 2 3 2 5 2 3 3" xfId="9436" xr:uid="{00000000-0005-0000-0000-000004250000}"/>
    <cellStyle name="20% - Accent1 2 3 2 5 2 3 3 2" xfId="9437" xr:uid="{00000000-0005-0000-0000-000005250000}"/>
    <cellStyle name="20% - Accent1 2 3 2 5 2 3 4" xfId="9438" xr:uid="{00000000-0005-0000-0000-000006250000}"/>
    <cellStyle name="20% - Accent1 2 3 2 5 2 4" xfId="9439" xr:uid="{00000000-0005-0000-0000-000007250000}"/>
    <cellStyle name="20% - Accent1 2 3 2 5 2 4 2" xfId="9440" xr:uid="{00000000-0005-0000-0000-000008250000}"/>
    <cellStyle name="20% - Accent1 2 3 2 5 2 4 2 2" xfId="9441" xr:uid="{00000000-0005-0000-0000-000009250000}"/>
    <cellStyle name="20% - Accent1 2 3 2 5 2 4 2 2 2" xfId="9442" xr:uid="{00000000-0005-0000-0000-00000A250000}"/>
    <cellStyle name="20% - Accent1 2 3 2 5 2 4 2 3" xfId="9443" xr:uid="{00000000-0005-0000-0000-00000B250000}"/>
    <cellStyle name="20% - Accent1 2 3 2 5 2 4 3" xfId="9444" xr:uid="{00000000-0005-0000-0000-00000C250000}"/>
    <cellStyle name="20% - Accent1 2 3 2 5 2 4 3 2" xfId="9445" xr:uid="{00000000-0005-0000-0000-00000D250000}"/>
    <cellStyle name="20% - Accent1 2 3 2 5 2 4 4" xfId="9446" xr:uid="{00000000-0005-0000-0000-00000E250000}"/>
    <cellStyle name="20% - Accent1 2 3 2 5 2 5" xfId="9447" xr:uid="{00000000-0005-0000-0000-00000F250000}"/>
    <cellStyle name="20% - Accent1 2 3 2 5 2 5 2" xfId="9448" xr:uid="{00000000-0005-0000-0000-000010250000}"/>
    <cellStyle name="20% - Accent1 2 3 2 5 2 5 2 2" xfId="9449" xr:uid="{00000000-0005-0000-0000-000011250000}"/>
    <cellStyle name="20% - Accent1 2 3 2 5 2 5 3" xfId="9450" xr:uid="{00000000-0005-0000-0000-000012250000}"/>
    <cellStyle name="20% - Accent1 2 3 2 5 2 6" xfId="9451" xr:uid="{00000000-0005-0000-0000-000013250000}"/>
    <cellStyle name="20% - Accent1 2 3 2 5 2 6 2" xfId="9452" xr:uid="{00000000-0005-0000-0000-000014250000}"/>
    <cellStyle name="20% - Accent1 2 3 2 5 2 6 2 2" xfId="9453" xr:uid="{00000000-0005-0000-0000-000015250000}"/>
    <cellStyle name="20% - Accent1 2 3 2 5 2 6 3" xfId="9454" xr:uid="{00000000-0005-0000-0000-000016250000}"/>
    <cellStyle name="20% - Accent1 2 3 2 5 2 7" xfId="9455" xr:uid="{00000000-0005-0000-0000-000017250000}"/>
    <cellStyle name="20% - Accent1 2 3 2 5 2 7 2" xfId="9456" xr:uid="{00000000-0005-0000-0000-000018250000}"/>
    <cellStyle name="20% - Accent1 2 3 2 5 2 8" xfId="9457" xr:uid="{00000000-0005-0000-0000-000019250000}"/>
    <cellStyle name="20% - Accent1 2 3 2 5 2 8 2" xfId="9458" xr:uid="{00000000-0005-0000-0000-00001A250000}"/>
    <cellStyle name="20% - Accent1 2 3 2 5 2 9" xfId="9459" xr:uid="{00000000-0005-0000-0000-00001B250000}"/>
    <cellStyle name="20% - Accent1 2 3 2 5 3" xfId="9460" xr:uid="{00000000-0005-0000-0000-00001C250000}"/>
    <cellStyle name="20% - Accent1 2 3 2 5 3 2" xfId="9461" xr:uid="{00000000-0005-0000-0000-00001D250000}"/>
    <cellStyle name="20% - Accent1 2 3 2 5 3 2 2" xfId="9462" xr:uid="{00000000-0005-0000-0000-00001E250000}"/>
    <cellStyle name="20% - Accent1 2 3 2 5 3 2 2 2" xfId="9463" xr:uid="{00000000-0005-0000-0000-00001F250000}"/>
    <cellStyle name="20% - Accent1 2 3 2 5 3 2 2 2 2" xfId="9464" xr:uid="{00000000-0005-0000-0000-000020250000}"/>
    <cellStyle name="20% - Accent1 2 3 2 5 3 2 2 3" xfId="9465" xr:uid="{00000000-0005-0000-0000-000021250000}"/>
    <cellStyle name="20% - Accent1 2 3 2 5 3 2 3" xfId="9466" xr:uid="{00000000-0005-0000-0000-000022250000}"/>
    <cellStyle name="20% - Accent1 2 3 2 5 3 2 3 2" xfId="9467" xr:uid="{00000000-0005-0000-0000-000023250000}"/>
    <cellStyle name="20% - Accent1 2 3 2 5 3 2 4" xfId="9468" xr:uid="{00000000-0005-0000-0000-000024250000}"/>
    <cellStyle name="20% - Accent1 2 3 2 5 3 3" xfId="9469" xr:uid="{00000000-0005-0000-0000-000025250000}"/>
    <cellStyle name="20% - Accent1 2 3 2 5 3 3 2" xfId="9470" xr:uid="{00000000-0005-0000-0000-000026250000}"/>
    <cellStyle name="20% - Accent1 2 3 2 5 3 3 2 2" xfId="9471" xr:uid="{00000000-0005-0000-0000-000027250000}"/>
    <cellStyle name="20% - Accent1 2 3 2 5 3 3 2 2 2" xfId="9472" xr:uid="{00000000-0005-0000-0000-000028250000}"/>
    <cellStyle name="20% - Accent1 2 3 2 5 3 3 2 3" xfId="9473" xr:uid="{00000000-0005-0000-0000-000029250000}"/>
    <cellStyle name="20% - Accent1 2 3 2 5 3 3 3" xfId="9474" xr:uid="{00000000-0005-0000-0000-00002A250000}"/>
    <cellStyle name="20% - Accent1 2 3 2 5 3 3 3 2" xfId="9475" xr:uid="{00000000-0005-0000-0000-00002B250000}"/>
    <cellStyle name="20% - Accent1 2 3 2 5 3 3 4" xfId="9476" xr:uid="{00000000-0005-0000-0000-00002C250000}"/>
    <cellStyle name="20% - Accent1 2 3 2 5 3 4" xfId="9477" xr:uid="{00000000-0005-0000-0000-00002D250000}"/>
    <cellStyle name="20% - Accent1 2 3 2 5 3 4 2" xfId="9478" xr:uid="{00000000-0005-0000-0000-00002E250000}"/>
    <cellStyle name="20% - Accent1 2 3 2 5 3 4 2 2" xfId="9479" xr:uid="{00000000-0005-0000-0000-00002F250000}"/>
    <cellStyle name="20% - Accent1 2 3 2 5 3 4 2 2 2" xfId="9480" xr:uid="{00000000-0005-0000-0000-000030250000}"/>
    <cellStyle name="20% - Accent1 2 3 2 5 3 4 2 3" xfId="9481" xr:uid="{00000000-0005-0000-0000-000031250000}"/>
    <cellStyle name="20% - Accent1 2 3 2 5 3 4 3" xfId="9482" xr:uid="{00000000-0005-0000-0000-000032250000}"/>
    <cellStyle name="20% - Accent1 2 3 2 5 3 4 3 2" xfId="9483" xr:uid="{00000000-0005-0000-0000-000033250000}"/>
    <cellStyle name="20% - Accent1 2 3 2 5 3 4 4" xfId="9484" xr:uid="{00000000-0005-0000-0000-000034250000}"/>
    <cellStyle name="20% - Accent1 2 3 2 5 3 5" xfId="9485" xr:uid="{00000000-0005-0000-0000-000035250000}"/>
    <cellStyle name="20% - Accent1 2 3 2 5 3 5 2" xfId="9486" xr:uid="{00000000-0005-0000-0000-000036250000}"/>
    <cellStyle name="20% - Accent1 2 3 2 5 3 5 2 2" xfId="9487" xr:uid="{00000000-0005-0000-0000-000037250000}"/>
    <cellStyle name="20% - Accent1 2 3 2 5 3 5 3" xfId="9488" xr:uid="{00000000-0005-0000-0000-000038250000}"/>
    <cellStyle name="20% - Accent1 2 3 2 5 3 6" xfId="9489" xr:uid="{00000000-0005-0000-0000-000039250000}"/>
    <cellStyle name="20% - Accent1 2 3 2 5 3 6 2" xfId="9490" xr:uid="{00000000-0005-0000-0000-00003A250000}"/>
    <cellStyle name="20% - Accent1 2 3 2 5 3 6 2 2" xfId="9491" xr:uid="{00000000-0005-0000-0000-00003B250000}"/>
    <cellStyle name="20% - Accent1 2 3 2 5 3 6 3" xfId="9492" xr:uid="{00000000-0005-0000-0000-00003C250000}"/>
    <cellStyle name="20% - Accent1 2 3 2 5 3 7" xfId="9493" xr:uid="{00000000-0005-0000-0000-00003D250000}"/>
    <cellStyle name="20% - Accent1 2 3 2 5 3 7 2" xfId="9494" xr:uid="{00000000-0005-0000-0000-00003E250000}"/>
    <cellStyle name="20% - Accent1 2 3 2 5 3 8" xfId="9495" xr:uid="{00000000-0005-0000-0000-00003F250000}"/>
    <cellStyle name="20% - Accent1 2 3 2 5 3 8 2" xfId="9496" xr:uid="{00000000-0005-0000-0000-000040250000}"/>
    <cellStyle name="20% - Accent1 2 3 2 5 3 9" xfId="9497" xr:uid="{00000000-0005-0000-0000-000041250000}"/>
    <cellStyle name="20% - Accent1 2 3 2 5 4" xfId="9498" xr:uid="{00000000-0005-0000-0000-000042250000}"/>
    <cellStyle name="20% - Accent1 2 3 2 5 4 2" xfId="9499" xr:uid="{00000000-0005-0000-0000-000043250000}"/>
    <cellStyle name="20% - Accent1 2 3 2 5 4 2 2" xfId="9500" xr:uid="{00000000-0005-0000-0000-000044250000}"/>
    <cellStyle name="20% - Accent1 2 3 2 5 4 2 2 2" xfId="9501" xr:uid="{00000000-0005-0000-0000-000045250000}"/>
    <cellStyle name="20% - Accent1 2 3 2 5 4 2 3" xfId="9502" xr:uid="{00000000-0005-0000-0000-000046250000}"/>
    <cellStyle name="20% - Accent1 2 3 2 5 4 3" xfId="9503" xr:uid="{00000000-0005-0000-0000-000047250000}"/>
    <cellStyle name="20% - Accent1 2 3 2 5 4 3 2" xfId="9504" xr:uid="{00000000-0005-0000-0000-000048250000}"/>
    <cellStyle name="20% - Accent1 2 3 2 5 4 4" xfId="9505" xr:uid="{00000000-0005-0000-0000-000049250000}"/>
    <cellStyle name="20% - Accent1 2 3 2 5 5" xfId="9506" xr:uid="{00000000-0005-0000-0000-00004A250000}"/>
    <cellStyle name="20% - Accent1 2 3 2 5 5 2" xfId="9507" xr:uid="{00000000-0005-0000-0000-00004B250000}"/>
    <cellStyle name="20% - Accent1 2 3 2 5 5 2 2" xfId="9508" xr:uid="{00000000-0005-0000-0000-00004C250000}"/>
    <cellStyle name="20% - Accent1 2 3 2 5 5 2 2 2" xfId="9509" xr:uid="{00000000-0005-0000-0000-00004D250000}"/>
    <cellStyle name="20% - Accent1 2 3 2 5 5 2 3" xfId="9510" xr:uid="{00000000-0005-0000-0000-00004E250000}"/>
    <cellStyle name="20% - Accent1 2 3 2 5 5 3" xfId="9511" xr:uid="{00000000-0005-0000-0000-00004F250000}"/>
    <cellStyle name="20% - Accent1 2 3 2 5 5 3 2" xfId="9512" xr:uid="{00000000-0005-0000-0000-000050250000}"/>
    <cellStyle name="20% - Accent1 2 3 2 5 5 4" xfId="9513" xr:uid="{00000000-0005-0000-0000-000051250000}"/>
    <cellStyle name="20% - Accent1 2 3 2 5 6" xfId="9514" xr:uid="{00000000-0005-0000-0000-000052250000}"/>
    <cellStyle name="20% - Accent1 2 3 2 5 6 2" xfId="9515" xr:uid="{00000000-0005-0000-0000-000053250000}"/>
    <cellStyle name="20% - Accent1 2 3 2 5 6 2 2" xfId="9516" xr:uid="{00000000-0005-0000-0000-000054250000}"/>
    <cellStyle name="20% - Accent1 2 3 2 5 6 2 2 2" xfId="9517" xr:uid="{00000000-0005-0000-0000-000055250000}"/>
    <cellStyle name="20% - Accent1 2 3 2 5 6 2 3" xfId="9518" xr:uid="{00000000-0005-0000-0000-000056250000}"/>
    <cellStyle name="20% - Accent1 2 3 2 5 6 3" xfId="9519" xr:uid="{00000000-0005-0000-0000-000057250000}"/>
    <cellStyle name="20% - Accent1 2 3 2 5 6 3 2" xfId="9520" xr:uid="{00000000-0005-0000-0000-000058250000}"/>
    <cellStyle name="20% - Accent1 2 3 2 5 6 4" xfId="9521" xr:uid="{00000000-0005-0000-0000-000059250000}"/>
    <cellStyle name="20% - Accent1 2 3 2 5 7" xfId="9522" xr:uid="{00000000-0005-0000-0000-00005A250000}"/>
    <cellStyle name="20% - Accent1 2 3 2 5 7 2" xfId="9523" xr:uid="{00000000-0005-0000-0000-00005B250000}"/>
    <cellStyle name="20% - Accent1 2 3 2 5 7 2 2" xfId="9524" xr:uid="{00000000-0005-0000-0000-00005C250000}"/>
    <cellStyle name="20% - Accent1 2 3 2 5 7 3" xfId="9525" xr:uid="{00000000-0005-0000-0000-00005D250000}"/>
    <cellStyle name="20% - Accent1 2 3 2 5 8" xfId="9526" xr:uid="{00000000-0005-0000-0000-00005E250000}"/>
    <cellStyle name="20% - Accent1 2 3 2 5 8 2" xfId="9527" xr:uid="{00000000-0005-0000-0000-00005F250000}"/>
    <cellStyle name="20% - Accent1 2 3 2 5 8 2 2" xfId="9528" xr:uid="{00000000-0005-0000-0000-000060250000}"/>
    <cellStyle name="20% - Accent1 2 3 2 5 8 3" xfId="9529" xr:uid="{00000000-0005-0000-0000-000061250000}"/>
    <cellStyle name="20% - Accent1 2 3 2 5 9" xfId="9530" xr:uid="{00000000-0005-0000-0000-000062250000}"/>
    <cellStyle name="20% - Accent1 2 3 2 5 9 2" xfId="9531" xr:uid="{00000000-0005-0000-0000-000063250000}"/>
    <cellStyle name="20% - Accent1 2 3 2 6" xfId="9532" xr:uid="{00000000-0005-0000-0000-000064250000}"/>
    <cellStyle name="20% - Accent1 2 3 2 6 2" xfId="9533" xr:uid="{00000000-0005-0000-0000-000065250000}"/>
    <cellStyle name="20% - Accent1 2 3 2 6 2 2" xfId="9534" xr:uid="{00000000-0005-0000-0000-000066250000}"/>
    <cellStyle name="20% - Accent1 2 3 2 6 2 2 2" xfId="9535" xr:uid="{00000000-0005-0000-0000-000067250000}"/>
    <cellStyle name="20% - Accent1 2 3 2 6 2 2 2 2" xfId="9536" xr:uid="{00000000-0005-0000-0000-000068250000}"/>
    <cellStyle name="20% - Accent1 2 3 2 6 2 2 3" xfId="9537" xr:uid="{00000000-0005-0000-0000-000069250000}"/>
    <cellStyle name="20% - Accent1 2 3 2 6 2 3" xfId="9538" xr:uid="{00000000-0005-0000-0000-00006A250000}"/>
    <cellStyle name="20% - Accent1 2 3 2 6 2 3 2" xfId="9539" xr:uid="{00000000-0005-0000-0000-00006B250000}"/>
    <cellStyle name="20% - Accent1 2 3 2 6 2 4" xfId="9540" xr:uid="{00000000-0005-0000-0000-00006C250000}"/>
    <cellStyle name="20% - Accent1 2 3 2 6 3" xfId="9541" xr:uid="{00000000-0005-0000-0000-00006D250000}"/>
    <cellStyle name="20% - Accent1 2 3 2 6 3 2" xfId="9542" xr:uid="{00000000-0005-0000-0000-00006E250000}"/>
    <cellStyle name="20% - Accent1 2 3 2 6 3 2 2" xfId="9543" xr:uid="{00000000-0005-0000-0000-00006F250000}"/>
    <cellStyle name="20% - Accent1 2 3 2 6 3 2 2 2" xfId="9544" xr:uid="{00000000-0005-0000-0000-000070250000}"/>
    <cellStyle name="20% - Accent1 2 3 2 6 3 2 3" xfId="9545" xr:uid="{00000000-0005-0000-0000-000071250000}"/>
    <cellStyle name="20% - Accent1 2 3 2 6 3 3" xfId="9546" xr:uid="{00000000-0005-0000-0000-000072250000}"/>
    <cellStyle name="20% - Accent1 2 3 2 6 3 3 2" xfId="9547" xr:uid="{00000000-0005-0000-0000-000073250000}"/>
    <cellStyle name="20% - Accent1 2 3 2 6 3 4" xfId="9548" xr:uid="{00000000-0005-0000-0000-000074250000}"/>
    <cellStyle name="20% - Accent1 2 3 2 6 4" xfId="9549" xr:uid="{00000000-0005-0000-0000-000075250000}"/>
    <cellStyle name="20% - Accent1 2 3 2 6 4 2" xfId="9550" xr:uid="{00000000-0005-0000-0000-000076250000}"/>
    <cellStyle name="20% - Accent1 2 3 2 6 4 2 2" xfId="9551" xr:uid="{00000000-0005-0000-0000-000077250000}"/>
    <cellStyle name="20% - Accent1 2 3 2 6 4 2 2 2" xfId="9552" xr:uid="{00000000-0005-0000-0000-000078250000}"/>
    <cellStyle name="20% - Accent1 2 3 2 6 4 2 3" xfId="9553" xr:uid="{00000000-0005-0000-0000-000079250000}"/>
    <cellStyle name="20% - Accent1 2 3 2 6 4 3" xfId="9554" xr:uid="{00000000-0005-0000-0000-00007A250000}"/>
    <cellStyle name="20% - Accent1 2 3 2 6 4 3 2" xfId="9555" xr:uid="{00000000-0005-0000-0000-00007B250000}"/>
    <cellStyle name="20% - Accent1 2 3 2 6 4 4" xfId="9556" xr:uid="{00000000-0005-0000-0000-00007C250000}"/>
    <cellStyle name="20% - Accent1 2 3 2 6 5" xfId="9557" xr:uid="{00000000-0005-0000-0000-00007D250000}"/>
    <cellStyle name="20% - Accent1 2 3 2 6 5 2" xfId="9558" xr:uid="{00000000-0005-0000-0000-00007E250000}"/>
    <cellStyle name="20% - Accent1 2 3 2 6 5 2 2" xfId="9559" xr:uid="{00000000-0005-0000-0000-00007F250000}"/>
    <cellStyle name="20% - Accent1 2 3 2 6 5 3" xfId="9560" xr:uid="{00000000-0005-0000-0000-000080250000}"/>
    <cellStyle name="20% - Accent1 2 3 2 6 6" xfId="9561" xr:uid="{00000000-0005-0000-0000-000081250000}"/>
    <cellStyle name="20% - Accent1 2 3 2 6 6 2" xfId="9562" xr:uid="{00000000-0005-0000-0000-000082250000}"/>
    <cellStyle name="20% - Accent1 2 3 2 6 6 2 2" xfId="9563" xr:uid="{00000000-0005-0000-0000-000083250000}"/>
    <cellStyle name="20% - Accent1 2 3 2 6 6 3" xfId="9564" xr:uid="{00000000-0005-0000-0000-000084250000}"/>
    <cellStyle name="20% - Accent1 2 3 2 6 7" xfId="9565" xr:uid="{00000000-0005-0000-0000-000085250000}"/>
    <cellStyle name="20% - Accent1 2 3 2 6 7 2" xfId="9566" xr:uid="{00000000-0005-0000-0000-000086250000}"/>
    <cellStyle name="20% - Accent1 2 3 2 6 8" xfId="9567" xr:uid="{00000000-0005-0000-0000-000087250000}"/>
    <cellStyle name="20% - Accent1 2 3 2 6 8 2" xfId="9568" xr:uid="{00000000-0005-0000-0000-000088250000}"/>
    <cellStyle name="20% - Accent1 2 3 2 6 9" xfId="9569" xr:uid="{00000000-0005-0000-0000-000089250000}"/>
    <cellStyle name="20% - Accent1 2 3 2 7" xfId="9570" xr:uid="{00000000-0005-0000-0000-00008A250000}"/>
    <cellStyle name="20% - Accent1 2 3 2 7 2" xfId="9571" xr:uid="{00000000-0005-0000-0000-00008B250000}"/>
    <cellStyle name="20% - Accent1 2 3 2 7 2 2" xfId="9572" xr:uid="{00000000-0005-0000-0000-00008C250000}"/>
    <cellStyle name="20% - Accent1 2 3 2 7 2 2 2" xfId="9573" xr:uid="{00000000-0005-0000-0000-00008D250000}"/>
    <cellStyle name="20% - Accent1 2 3 2 7 2 2 2 2" xfId="9574" xr:uid="{00000000-0005-0000-0000-00008E250000}"/>
    <cellStyle name="20% - Accent1 2 3 2 7 2 2 3" xfId="9575" xr:uid="{00000000-0005-0000-0000-00008F250000}"/>
    <cellStyle name="20% - Accent1 2 3 2 7 2 3" xfId="9576" xr:uid="{00000000-0005-0000-0000-000090250000}"/>
    <cellStyle name="20% - Accent1 2 3 2 7 2 3 2" xfId="9577" xr:uid="{00000000-0005-0000-0000-000091250000}"/>
    <cellStyle name="20% - Accent1 2 3 2 7 2 4" xfId="9578" xr:uid="{00000000-0005-0000-0000-000092250000}"/>
    <cellStyle name="20% - Accent1 2 3 2 7 3" xfId="9579" xr:uid="{00000000-0005-0000-0000-000093250000}"/>
    <cellStyle name="20% - Accent1 2 3 2 7 3 2" xfId="9580" xr:uid="{00000000-0005-0000-0000-000094250000}"/>
    <cellStyle name="20% - Accent1 2 3 2 7 3 2 2" xfId="9581" xr:uid="{00000000-0005-0000-0000-000095250000}"/>
    <cellStyle name="20% - Accent1 2 3 2 7 3 2 2 2" xfId="9582" xr:uid="{00000000-0005-0000-0000-000096250000}"/>
    <cellStyle name="20% - Accent1 2 3 2 7 3 2 3" xfId="9583" xr:uid="{00000000-0005-0000-0000-000097250000}"/>
    <cellStyle name="20% - Accent1 2 3 2 7 3 3" xfId="9584" xr:uid="{00000000-0005-0000-0000-000098250000}"/>
    <cellStyle name="20% - Accent1 2 3 2 7 3 3 2" xfId="9585" xr:uid="{00000000-0005-0000-0000-000099250000}"/>
    <cellStyle name="20% - Accent1 2 3 2 7 3 4" xfId="9586" xr:uid="{00000000-0005-0000-0000-00009A250000}"/>
    <cellStyle name="20% - Accent1 2 3 2 7 4" xfId="9587" xr:uid="{00000000-0005-0000-0000-00009B250000}"/>
    <cellStyle name="20% - Accent1 2 3 2 7 4 2" xfId="9588" xr:uid="{00000000-0005-0000-0000-00009C250000}"/>
    <cellStyle name="20% - Accent1 2 3 2 7 4 2 2" xfId="9589" xr:uid="{00000000-0005-0000-0000-00009D250000}"/>
    <cellStyle name="20% - Accent1 2 3 2 7 4 2 2 2" xfId="9590" xr:uid="{00000000-0005-0000-0000-00009E250000}"/>
    <cellStyle name="20% - Accent1 2 3 2 7 4 2 3" xfId="9591" xr:uid="{00000000-0005-0000-0000-00009F250000}"/>
    <cellStyle name="20% - Accent1 2 3 2 7 4 3" xfId="9592" xr:uid="{00000000-0005-0000-0000-0000A0250000}"/>
    <cellStyle name="20% - Accent1 2 3 2 7 4 3 2" xfId="9593" xr:uid="{00000000-0005-0000-0000-0000A1250000}"/>
    <cellStyle name="20% - Accent1 2 3 2 7 4 4" xfId="9594" xr:uid="{00000000-0005-0000-0000-0000A2250000}"/>
    <cellStyle name="20% - Accent1 2 3 2 7 5" xfId="9595" xr:uid="{00000000-0005-0000-0000-0000A3250000}"/>
    <cellStyle name="20% - Accent1 2 3 2 7 5 2" xfId="9596" xr:uid="{00000000-0005-0000-0000-0000A4250000}"/>
    <cellStyle name="20% - Accent1 2 3 2 7 5 2 2" xfId="9597" xr:uid="{00000000-0005-0000-0000-0000A5250000}"/>
    <cellStyle name="20% - Accent1 2 3 2 7 5 3" xfId="9598" xr:uid="{00000000-0005-0000-0000-0000A6250000}"/>
    <cellStyle name="20% - Accent1 2 3 2 7 6" xfId="9599" xr:uid="{00000000-0005-0000-0000-0000A7250000}"/>
    <cellStyle name="20% - Accent1 2 3 2 7 6 2" xfId="9600" xr:uid="{00000000-0005-0000-0000-0000A8250000}"/>
    <cellStyle name="20% - Accent1 2 3 2 7 6 2 2" xfId="9601" xr:uid="{00000000-0005-0000-0000-0000A9250000}"/>
    <cellStyle name="20% - Accent1 2 3 2 7 6 3" xfId="9602" xr:uid="{00000000-0005-0000-0000-0000AA250000}"/>
    <cellStyle name="20% - Accent1 2 3 2 7 7" xfId="9603" xr:uid="{00000000-0005-0000-0000-0000AB250000}"/>
    <cellStyle name="20% - Accent1 2 3 2 7 7 2" xfId="9604" xr:uid="{00000000-0005-0000-0000-0000AC250000}"/>
    <cellStyle name="20% - Accent1 2 3 2 7 8" xfId="9605" xr:uid="{00000000-0005-0000-0000-0000AD250000}"/>
    <cellStyle name="20% - Accent1 2 3 2 7 8 2" xfId="9606" xr:uid="{00000000-0005-0000-0000-0000AE250000}"/>
    <cellStyle name="20% - Accent1 2 3 2 7 9" xfId="9607" xr:uid="{00000000-0005-0000-0000-0000AF250000}"/>
    <cellStyle name="20% - Accent1 2 3 2 8" xfId="9608" xr:uid="{00000000-0005-0000-0000-0000B0250000}"/>
    <cellStyle name="20% - Accent1 2 3 2 8 2" xfId="9609" xr:uid="{00000000-0005-0000-0000-0000B1250000}"/>
    <cellStyle name="20% - Accent1 2 3 2 8 2 2" xfId="9610" xr:uid="{00000000-0005-0000-0000-0000B2250000}"/>
    <cellStyle name="20% - Accent1 2 3 2 8 2 2 2" xfId="9611" xr:uid="{00000000-0005-0000-0000-0000B3250000}"/>
    <cellStyle name="20% - Accent1 2 3 2 8 2 3" xfId="9612" xr:uid="{00000000-0005-0000-0000-0000B4250000}"/>
    <cellStyle name="20% - Accent1 2 3 2 8 3" xfId="9613" xr:uid="{00000000-0005-0000-0000-0000B5250000}"/>
    <cellStyle name="20% - Accent1 2 3 2 8 3 2" xfId="9614" xr:uid="{00000000-0005-0000-0000-0000B6250000}"/>
    <cellStyle name="20% - Accent1 2 3 2 8 4" xfId="9615" xr:uid="{00000000-0005-0000-0000-0000B7250000}"/>
    <cellStyle name="20% - Accent1 2 3 2 9" xfId="9616" xr:uid="{00000000-0005-0000-0000-0000B8250000}"/>
    <cellStyle name="20% - Accent1 2 3 2 9 2" xfId="9617" xr:uid="{00000000-0005-0000-0000-0000B9250000}"/>
    <cellStyle name="20% - Accent1 2 3 2 9 2 2" xfId="9618" xr:uid="{00000000-0005-0000-0000-0000BA250000}"/>
    <cellStyle name="20% - Accent1 2 3 2 9 2 2 2" xfId="9619" xr:uid="{00000000-0005-0000-0000-0000BB250000}"/>
    <cellStyle name="20% - Accent1 2 3 2 9 2 3" xfId="9620" xr:uid="{00000000-0005-0000-0000-0000BC250000}"/>
    <cellStyle name="20% - Accent1 2 3 2 9 3" xfId="9621" xr:uid="{00000000-0005-0000-0000-0000BD250000}"/>
    <cellStyle name="20% - Accent1 2 3 2 9 3 2" xfId="9622" xr:uid="{00000000-0005-0000-0000-0000BE250000}"/>
    <cellStyle name="20% - Accent1 2 3 2 9 4" xfId="9623" xr:uid="{00000000-0005-0000-0000-0000BF250000}"/>
    <cellStyle name="20% - Accent1 2 3 3" xfId="9624" xr:uid="{00000000-0005-0000-0000-0000C0250000}"/>
    <cellStyle name="20% - Accent1 2 3 3 10" xfId="9625" xr:uid="{00000000-0005-0000-0000-0000C1250000}"/>
    <cellStyle name="20% - Accent1 2 3 3 10 2" xfId="9626" xr:uid="{00000000-0005-0000-0000-0000C2250000}"/>
    <cellStyle name="20% - Accent1 2 3 3 10 2 2" xfId="9627" xr:uid="{00000000-0005-0000-0000-0000C3250000}"/>
    <cellStyle name="20% - Accent1 2 3 3 10 3" xfId="9628" xr:uid="{00000000-0005-0000-0000-0000C4250000}"/>
    <cellStyle name="20% - Accent1 2 3 3 11" xfId="9629" xr:uid="{00000000-0005-0000-0000-0000C5250000}"/>
    <cellStyle name="20% - Accent1 2 3 3 11 2" xfId="9630" xr:uid="{00000000-0005-0000-0000-0000C6250000}"/>
    <cellStyle name="20% - Accent1 2 3 3 11 2 2" xfId="9631" xr:uid="{00000000-0005-0000-0000-0000C7250000}"/>
    <cellStyle name="20% - Accent1 2 3 3 11 3" xfId="9632" xr:uid="{00000000-0005-0000-0000-0000C8250000}"/>
    <cellStyle name="20% - Accent1 2 3 3 12" xfId="9633" xr:uid="{00000000-0005-0000-0000-0000C9250000}"/>
    <cellStyle name="20% - Accent1 2 3 3 12 2" xfId="9634" xr:uid="{00000000-0005-0000-0000-0000CA250000}"/>
    <cellStyle name="20% - Accent1 2 3 3 13" xfId="9635" xr:uid="{00000000-0005-0000-0000-0000CB250000}"/>
    <cellStyle name="20% - Accent1 2 3 3 13 2" xfId="9636" xr:uid="{00000000-0005-0000-0000-0000CC250000}"/>
    <cellStyle name="20% - Accent1 2 3 3 14" xfId="9637" xr:uid="{00000000-0005-0000-0000-0000CD250000}"/>
    <cellStyle name="20% - Accent1 2 3 3 2" xfId="9638" xr:uid="{00000000-0005-0000-0000-0000CE250000}"/>
    <cellStyle name="20% - Accent1 2 3 3 2 10" xfId="9639" xr:uid="{00000000-0005-0000-0000-0000CF250000}"/>
    <cellStyle name="20% - Accent1 2 3 3 2 10 2" xfId="9640" xr:uid="{00000000-0005-0000-0000-0000D0250000}"/>
    <cellStyle name="20% - Accent1 2 3 3 2 11" xfId="9641" xr:uid="{00000000-0005-0000-0000-0000D1250000}"/>
    <cellStyle name="20% - Accent1 2 3 3 2 2" xfId="9642" xr:uid="{00000000-0005-0000-0000-0000D2250000}"/>
    <cellStyle name="20% - Accent1 2 3 3 2 2 2" xfId="9643" xr:uid="{00000000-0005-0000-0000-0000D3250000}"/>
    <cellStyle name="20% - Accent1 2 3 3 2 2 2 2" xfId="9644" xr:uid="{00000000-0005-0000-0000-0000D4250000}"/>
    <cellStyle name="20% - Accent1 2 3 3 2 2 2 2 2" xfId="9645" xr:uid="{00000000-0005-0000-0000-0000D5250000}"/>
    <cellStyle name="20% - Accent1 2 3 3 2 2 2 2 2 2" xfId="9646" xr:uid="{00000000-0005-0000-0000-0000D6250000}"/>
    <cellStyle name="20% - Accent1 2 3 3 2 2 2 2 3" xfId="9647" xr:uid="{00000000-0005-0000-0000-0000D7250000}"/>
    <cellStyle name="20% - Accent1 2 3 3 2 2 2 3" xfId="9648" xr:uid="{00000000-0005-0000-0000-0000D8250000}"/>
    <cellStyle name="20% - Accent1 2 3 3 2 2 2 3 2" xfId="9649" xr:uid="{00000000-0005-0000-0000-0000D9250000}"/>
    <cellStyle name="20% - Accent1 2 3 3 2 2 2 4" xfId="9650" xr:uid="{00000000-0005-0000-0000-0000DA250000}"/>
    <cellStyle name="20% - Accent1 2 3 3 2 2 3" xfId="9651" xr:uid="{00000000-0005-0000-0000-0000DB250000}"/>
    <cellStyle name="20% - Accent1 2 3 3 2 2 3 2" xfId="9652" xr:uid="{00000000-0005-0000-0000-0000DC250000}"/>
    <cellStyle name="20% - Accent1 2 3 3 2 2 3 2 2" xfId="9653" xr:uid="{00000000-0005-0000-0000-0000DD250000}"/>
    <cellStyle name="20% - Accent1 2 3 3 2 2 3 2 2 2" xfId="9654" xr:uid="{00000000-0005-0000-0000-0000DE250000}"/>
    <cellStyle name="20% - Accent1 2 3 3 2 2 3 2 3" xfId="9655" xr:uid="{00000000-0005-0000-0000-0000DF250000}"/>
    <cellStyle name="20% - Accent1 2 3 3 2 2 3 3" xfId="9656" xr:uid="{00000000-0005-0000-0000-0000E0250000}"/>
    <cellStyle name="20% - Accent1 2 3 3 2 2 3 3 2" xfId="9657" xr:uid="{00000000-0005-0000-0000-0000E1250000}"/>
    <cellStyle name="20% - Accent1 2 3 3 2 2 3 4" xfId="9658" xr:uid="{00000000-0005-0000-0000-0000E2250000}"/>
    <cellStyle name="20% - Accent1 2 3 3 2 2 4" xfId="9659" xr:uid="{00000000-0005-0000-0000-0000E3250000}"/>
    <cellStyle name="20% - Accent1 2 3 3 2 2 4 2" xfId="9660" xr:uid="{00000000-0005-0000-0000-0000E4250000}"/>
    <cellStyle name="20% - Accent1 2 3 3 2 2 4 2 2" xfId="9661" xr:uid="{00000000-0005-0000-0000-0000E5250000}"/>
    <cellStyle name="20% - Accent1 2 3 3 2 2 4 2 2 2" xfId="9662" xr:uid="{00000000-0005-0000-0000-0000E6250000}"/>
    <cellStyle name="20% - Accent1 2 3 3 2 2 4 2 3" xfId="9663" xr:uid="{00000000-0005-0000-0000-0000E7250000}"/>
    <cellStyle name="20% - Accent1 2 3 3 2 2 4 3" xfId="9664" xr:uid="{00000000-0005-0000-0000-0000E8250000}"/>
    <cellStyle name="20% - Accent1 2 3 3 2 2 4 3 2" xfId="9665" xr:uid="{00000000-0005-0000-0000-0000E9250000}"/>
    <cellStyle name="20% - Accent1 2 3 3 2 2 4 4" xfId="9666" xr:uid="{00000000-0005-0000-0000-0000EA250000}"/>
    <cellStyle name="20% - Accent1 2 3 3 2 2 5" xfId="9667" xr:uid="{00000000-0005-0000-0000-0000EB250000}"/>
    <cellStyle name="20% - Accent1 2 3 3 2 2 5 2" xfId="9668" xr:uid="{00000000-0005-0000-0000-0000EC250000}"/>
    <cellStyle name="20% - Accent1 2 3 3 2 2 5 2 2" xfId="9669" xr:uid="{00000000-0005-0000-0000-0000ED250000}"/>
    <cellStyle name="20% - Accent1 2 3 3 2 2 5 3" xfId="9670" xr:uid="{00000000-0005-0000-0000-0000EE250000}"/>
    <cellStyle name="20% - Accent1 2 3 3 2 2 6" xfId="9671" xr:uid="{00000000-0005-0000-0000-0000EF250000}"/>
    <cellStyle name="20% - Accent1 2 3 3 2 2 6 2" xfId="9672" xr:uid="{00000000-0005-0000-0000-0000F0250000}"/>
    <cellStyle name="20% - Accent1 2 3 3 2 2 6 2 2" xfId="9673" xr:uid="{00000000-0005-0000-0000-0000F1250000}"/>
    <cellStyle name="20% - Accent1 2 3 3 2 2 6 3" xfId="9674" xr:uid="{00000000-0005-0000-0000-0000F2250000}"/>
    <cellStyle name="20% - Accent1 2 3 3 2 2 7" xfId="9675" xr:uid="{00000000-0005-0000-0000-0000F3250000}"/>
    <cellStyle name="20% - Accent1 2 3 3 2 2 7 2" xfId="9676" xr:uid="{00000000-0005-0000-0000-0000F4250000}"/>
    <cellStyle name="20% - Accent1 2 3 3 2 2 8" xfId="9677" xr:uid="{00000000-0005-0000-0000-0000F5250000}"/>
    <cellStyle name="20% - Accent1 2 3 3 2 2 8 2" xfId="9678" xr:uid="{00000000-0005-0000-0000-0000F6250000}"/>
    <cellStyle name="20% - Accent1 2 3 3 2 2 9" xfId="9679" xr:uid="{00000000-0005-0000-0000-0000F7250000}"/>
    <cellStyle name="20% - Accent1 2 3 3 2 3" xfId="9680" xr:uid="{00000000-0005-0000-0000-0000F8250000}"/>
    <cellStyle name="20% - Accent1 2 3 3 2 3 2" xfId="9681" xr:uid="{00000000-0005-0000-0000-0000F9250000}"/>
    <cellStyle name="20% - Accent1 2 3 3 2 3 2 2" xfId="9682" xr:uid="{00000000-0005-0000-0000-0000FA250000}"/>
    <cellStyle name="20% - Accent1 2 3 3 2 3 2 2 2" xfId="9683" xr:uid="{00000000-0005-0000-0000-0000FB250000}"/>
    <cellStyle name="20% - Accent1 2 3 3 2 3 2 2 2 2" xfId="9684" xr:uid="{00000000-0005-0000-0000-0000FC250000}"/>
    <cellStyle name="20% - Accent1 2 3 3 2 3 2 2 3" xfId="9685" xr:uid="{00000000-0005-0000-0000-0000FD250000}"/>
    <cellStyle name="20% - Accent1 2 3 3 2 3 2 3" xfId="9686" xr:uid="{00000000-0005-0000-0000-0000FE250000}"/>
    <cellStyle name="20% - Accent1 2 3 3 2 3 2 3 2" xfId="9687" xr:uid="{00000000-0005-0000-0000-0000FF250000}"/>
    <cellStyle name="20% - Accent1 2 3 3 2 3 2 4" xfId="9688" xr:uid="{00000000-0005-0000-0000-000000260000}"/>
    <cellStyle name="20% - Accent1 2 3 3 2 3 3" xfId="9689" xr:uid="{00000000-0005-0000-0000-000001260000}"/>
    <cellStyle name="20% - Accent1 2 3 3 2 3 3 2" xfId="9690" xr:uid="{00000000-0005-0000-0000-000002260000}"/>
    <cellStyle name="20% - Accent1 2 3 3 2 3 3 2 2" xfId="9691" xr:uid="{00000000-0005-0000-0000-000003260000}"/>
    <cellStyle name="20% - Accent1 2 3 3 2 3 3 2 2 2" xfId="9692" xr:uid="{00000000-0005-0000-0000-000004260000}"/>
    <cellStyle name="20% - Accent1 2 3 3 2 3 3 2 3" xfId="9693" xr:uid="{00000000-0005-0000-0000-000005260000}"/>
    <cellStyle name="20% - Accent1 2 3 3 2 3 3 3" xfId="9694" xr:uid="{00000000-0005-0000-0000-000006260000}"/>
    <cellStyle name="20% - Accent1 2 3 3 2 3 3 3 2" xfId="9695" xr:uid="{00000000-0005-0000-0000-000007260000}"/>
    <cellStyle name="20% - Accent1 2 3 3 2 3 3 4" xfId="9696" xr:uid="{00000000-0005-0000-0000-000008260000}"/>
    <cellStyle name="20% - Accent1 2 3 3 2 3 4" xfId="9697" xr:uid="{00000000-0005-0000-0000-000009260000}"/>
    <cellStyle name="20% - Accent1 2 3 3 2 3 4 2" xfId="9698" xr:uid="{00000000-0005-0000-0000-00000A260000}"/>
    <cellStyle name="20% - Accent1 2 3 3 2 3 4 2 2" xfId="9699" xr:uid="{00000000-0005-0000-0000-00000B260000}"/>
    <cellStyle name="20% - Accent1 2 3 3 2 3 4 2 2 2" xfId="9700" xr:uid="{00000000-0005-0000-0000-00000C260000}"/>
    <cellStyle name="20% - Accent1 2 3 3 2 3 4 2 3" xfId="9701" xr:uid="{00000000-0005-0000-0000-00000D260000}"/>
    <cellStyle name="20% - Accent1 2 3 3 2 3 4 3" xfId="9702" xr:uid="{00000000-0005-0000-0000-00000E260000}"/>
    <cellStyle name="20% - Accent1 2 3 3 2 3 4 3 2" xfId="9703" xr:uid="{00000000-0005-0000-0000-00000F260000}"/>
    <cellStyle name="20% - Accent1 2 3 3 2 3 4 4" xfId="9704" xr:uid="{00000000-0005-0000-0000-000010260000}"/>
    <cellStyle name="20% - Accent1 2 3 3 2 3 5" xfId="9705" xr:uid="{00000000-0005-0000-0000-000011260000}"/>
    <cellStyle name="20% - Accent1 2 3 3 2 3 5 2" xfId="9706" xr:uid="{00000000-0005-0000-0000-000012260000}"/>
    <cellStyle name="20% - Accent1 2 3 3 2 3 5 2 2" xfId="9707" xr:uid="{00000000-0005-0000-0000-000013260000}"/>
    <cellStyle name="20% - Accent1 2 3 3 2 3 5 3" xfId="9708" xr:uid="{00000000-0005-0000-0000-000014260000}"/>
    <cellStyle name="20% - Accent1 2 3 3 2 3 6" xfId="9709" xr:uid="{00000000-0005-0000-0000-000015260000}"/>
    <cellStyle name="20% - Accent1 2 3 3 2 3 6 2" xfId="9710" xr:uid="{00000000-0005-0000-0000-000016260000}"/>
    <cellStyle name="20% - Accent1 2 3 3 2 3 6 2 2" xfId="9711" xr:uid="{00000000-0005-0000-0000-000017260000}"/>
    <cellStyle name="20% - Accent1 2 3 3 2 3 6 3" xfId="9712" xr:uid="{00000000-0005-0000-0000-000018260000}"/>
    <cellStyle name="20% - Accent1 2 3 3 2 3 7" xfId="9713" xr:uid="{00000000-0005-0000-0000-000019260000}"/>
    <cellStyle name="20% - Accent1 2 3 3 2 3 7 2" xfId="9714" xr:uid="{00000000-0005-0000-0000-00001A260000}"/>
    <cellStyle name="20% - Accent1 2 3 3 2 3 8" xfId="9715" xr:uid="{00000000-0005-0000-0000-00001B260000}"/>
    <cellStyle name="20% - Accent1 2 3 3 2 3 8 2" xfId="9716" xr:uid="{00000000-0005-0000-0000-00001C260000}"/>
    <cellStyle name="20% - Accent1 2 3 3 2 3 9" xfId="9717" xr:uid="{00000000-0005-0000-0000-00001D260000}"/>
    <cellStyle name="20% - Accent1 2 3 3 2 4" xfId="9718" xr:uid="{00000000-0005-0000-0000-00001E260000}"/>
    <cellStyle name="20% - Accent1 2 3 3 2 4 2" xfId="9719" xr:uid="{00000000-0005-0000-0000-00001F260000}"/>
    <cellStyle name="20% - Accent1 2 3 3 2 4 2 2" xfId="9720" xr:uid="{00000000-0005-0000-0000-000020260000}"/>
    <cellStyle name="20% - Accent1 2 3 3 2 4 2 2 2" xfId="9721" xr:uid="{00000000-0005-0000-0000-000021260000}"/>
    <cellStyle name="20% - Accent1 2 3 3 2 4 2 3" xfId="9722" xr:uid="{00000000-0005-0000-0000-000022260000}"/>
    <cellStyle name="20% - Accent1 2 3 3 2 4 3" xfId="9723" xr:uid="{00000000-0005-0000-0000-000023260000}"/>
    <cellStyle name="20% - Accent1 2 3 3 2 4 3 2" xfId="9724" xr:uid="{00000000-0005-0000-0000-000024260000}"/>
    <cellStyle name="20% - Accent1 2 3 3 2 4 4" xfId="9725" xr:uid="{00000000-0005-0000-0000-000025260000}"/>
    <cellStyle name="20% - Accent1 2 3 3 2 5" xfId="9726" xr:uid="{00000000-0005-0000-0000-000026260000}"/>
    <cellStyle name="20% - Accent1 2 3 3 2 5 2" xfId="9727" xr:uid="{00000000-0005-0000-0000-000027260000}"/>
    <cellStyle name="20% - Accent1 2 3 3 2 5 2 2" xfId="9728" xr:uid="{00000000-0005-0000-0000-000028260000}"/>
    <cellStyle name="20% - Accent1 2 3 3 2 5 2 2 2" xfId="9729" xr:uid="{00000000-0005-0000-0000-000029260000}"/>
    <cellStyle name="20% - Accent1 2 3 3 2 5 2 3" xfId="9730" xr:uid="{00000000-0005-0000-0000-00002A260000}"/>
    <cellStyle name="20% - Accent1 2 3 3 2 5 3" xfId="9731" xr:uid="{00000000-0005-0000-0000-00002B260000}"/>
    <cellStyle name="20% - Accent1 2 3 3 2 5 3 2" xfId="9732" xr:uid="{00000000-0005-0000-0000-00002C260000}"/>
    <cellStyle name="20% - Accent1 2 3 3 2 5 4" xfId="9733" xr:uid="{00000000-0005-0000-0000-00002D260000}"/>
    <cellStyle name="20% - Accent1 2 3 3 2 6" xfId="9734" xr:uid="{00000000-0005-0000-0000-00002E260000}"/>
    <cellStyle name="20% - Accent1 2 3 3 2 6 2" xfId="9735" xr:uid="{00000000-0005-0000-0000-00002F260000}"/>
    <cellStyle name="20% - Accent1 2 3 3 2 6 2 2" xfId="9736" xr:uid="{00000000-0005-0000-0000-000030260000}"/>
    <cellStyle name="20% - Accent1 2 3 3 2 6 2 2 2" xfId="9737" xr:uid="{00000000-0005-0000-0000-000031260000}"/>
    <cellStyle name="20% - Accent1 2 3 3 2 6 2 3" xfId="9738" xr:uid="{00000000-0005-0000-0000-000032260000}"/>
    <cellStyle name="20% - Accent1 2 3 3 2 6 3" xfId="9739" xr:uid="{00000000-0005-0000-0000-000033260000}"/>
    <cellStyle name="20% - Accent1 2 3 3 2 6 3 2" xfId="9740" xr:uid="{00000000-0005-0000-0000-000034260000}"/>
    <cellStyle name="20% - Accent1 2 3 3 2 6 4" xfId="9741" xr:uid="{00000000-0005-0000-0000-000035260000}"/>
    <cellStyle name="20% - Accent1 2 3 3 2 7" xfId="9742" xr:uid="{00000000-0005-0000-0000-000036260000}"/>
    <cellStyle name="20% - Accent1 2 3 3 2 7 2" xfId="9743" xr:uid="{00000000-0005-0000-0000-000037260000}"/>
    <cellStyle name="20% - Accent1 2 3 3 2 7 2 2" xfId="9744" xr:uid="{00000000-0005-0000-0000-000038260000}"/>
    <cellStyle name="20% - Accent1 2 3 3 2 7 3" xfId="9745" xr:uid="{00000000-0005-0000-0000-000039260000}"/>
    <cellStyle name="20% - Accent1 2 3 3 2 8" xfId="9746" xr:uid="{00000000-0005-0000-0000-00003A260000}"/>
    <cellStyle name="20% - Accent1 2 3 3 2 8 2" xfId="9747" xr:uid="{00000000-0005-0000-0000-00003B260000}"/>
    <cellStyle name="20% - Accent1 2 3 3 2 8 2 2" xfId="9748" xr:uid="{00000000-0005-0000-0000-00003C260000}"/>
    <cellStyle name="20% - Accent1 2 3 3 2 8 3" xfId="9749" xr:uid="{00000000-0005-0000-0000-00003D260000}"/>
    <cellStyle name="20% - Accent1 2 3 3 2 9" xfId="9750" xr:uid="{00000000-0005-0000-0000-00003E260000}"/>
    <cellStyle name="20% - Accent1 2 3 3 2 9 2" xfId="9751" xr:uid="{00000000-0005-0000-0000-00003F260000}"/>
    <cellStyle name="20% - Accent1 2 3 3 3" xfId="9752" xr:uid="{00000000-0005-0000-0000-000040260000}"/>
    <cellStyle name="20% - Accent1 2 3 3 3 10" xfId="9753" xr:uid="{00000000-0005-0000-0000-000041260000}"/>
    <cellStyle name="20% - Accent1 2 3 3 3 10 2" xfId="9754" xr:uid="{00000000-0005-0000-0000-000042260000}"/>
    <cellStyle name="20% - Accent1 2 3 3 3 11" xfId="9755" xr:uid="{00000000-0005-0000-0000-000043260000}"/>
    <cellStyle name="20% - Accent1 2 3 3 3 2" xfId="9756" xr:uid="{00000000-0005-0000-0000-000044260000}"/>
    <cellStyle name="20% - Accent1 2 3 3 3 2 2" xfId="9757" xr:uid="{00000000-0005-0000-0000-000045260000}"/>
    <cellStyle name="20% - Accent1 2 3 3 3 2 2 2" xfId="9758" xr:uid="{00000000-0005-0000-0000-000046260000}"/>
    <cellStyle name="20% - Accent1 2 3 3 3 2 2 2 2" xfId="9759" xr:uid="{00000000-0005-0000-0000-000047260000}"/>
    <cellStyle name="20% - Accent1 2 3 3 3 2 2 2 2 2" xfId="9760" xr:uid="{00000000-0005-0000-0000-000048260000}"/>
    <cellStyle name="20% - Accent1 2 3 3 3 2 2 2 3" xfId="9761" xr:uid="{00000000-0005-0000-0000-000049260000}"/>
    <cellStyle name="20% - Accent1 2 3 3 3 2 2 3" xfId="9762" xr:uid="{00000000-0005-0000-0000-00004A260000}"/>
    <cellStyle name="20% - Accent1 2 3 3 3 2 2 3 2" xfId="9763" xr:uid="{00000000-0005-0000-0000-00004B260000}"/>
    <cellStyle name="20% - Accent1 2 3 3 3 2 2 4" xfId="9764" xr:uid="{00000000-0005-0000-0000-00004C260000}"/>
    <cellStyle name="20% - Accent1 2 3 3 3 2 3" xfId="9765" xr:uid="{00000000-0005-0000-0000-00004D260000}"/>
    <cellStyle name="20% - Accent1 2 3 3 3 2 3 2" xfId="9766" xr:uid="{00000000-0005-0000-0000-00004E260000}"/>
    <cellStyle name="20% - Accent1 2 3 3 3 2 3 2 2" xfId="9767" xr:uid="{00000000-0005-0000-0000-00004F260000}"/>
    <cellStyle name="20% - Accent1 2 3 3 3 2 3 2 2 2" xfId="9768" xr:uid="{00000000-0005-0000-0000-000050260000}"/>
    <cellStyle name="20% - Accent1 2 3 3 3 2 3 2 3" xfId="9769" xr:uid="{00000000-0005-0000-0000-000051260000}"/>
    <cellStyle name="20% - Accent1 2 3 3 3 2 3 3" xfId="9770" xr:uid="{00000000-0005-0000-0000-000052260000}"/>
    <cellStyle name="20% - Accent1 2 3 3 3 2 3 3 2" xfId="9771" xr:uid="{00000000-0005-0000-0000-000053260000}"/>
    <cellStyle name="20% - Accent1 2 3 3 3 2 3 4" xfId="9772" xr:uid="{00000000-0005-0000-0000-000054260000}"/>
    <cellStyle name="20% - Accent1 2 3 3 3 2 4" xfId="9773" xr:uid="{00000000-0005-0000-0000-000055260000}"/>
    <cellStyle name="20% - Accent1 2 3 3 3 2 4 2" xfId="9774" xr:uid="{00000000-0005-0000-0000-000056260000}"/>
    <cellStyle name="20% - Accent1 2 3 3 3 2 4 2 2" xfId="9775" xr:uid="{00000000-0005-0000-0000-000057260000}"/>
    <cellStyle name="20% - Accent1 2 3 3 3 2 4 2 2 2" xfId="9776" xr:uid="{00000000-0005-0000-0000-000058260000}"/>
    <cellStyle name="20% - Accent1 2 3 3 3 2 4 2 3" xfId="9777" xr:uid="{00000000-0005-0000-0000-000059260000}"/>
    <cellStyle name="20% - Accent1 2 3 3 3 2 4 3" xfId="9778" xr:uid="{00000000-0005-0000-0000-00005A260000}"/>
    <cellStyle name="20% - Accent1 2 3 3 3 2 4 3 2" xfId="9779" xr:uid="{00000000-0005-0000-0000-00005B260000}"/>
    <cellStyle name="20% - Accent1 2 3 3 3 2 4 4" xfId="9780" xr:uid="{00000000-0005-0000-0000-00005C260000}"/>
    <cellStyle name="20% - Accent1 2 3 3 3 2 5" xfId="9781" xr:uid="{00000000-0005-0000-0000-00005D260000}"/>
    <cellStyle name="20% - Accent1 2 3 3 3 2 5 2" xfId="9782" xr:uid="{00000000-0005-0000-0000-00005E260000}"/>
    <cellStyle name="20% - Accent1 2 3 3 3 2 5 2 2" xfId="9783" xr:uid="{00000000-0005-0000-0000-00005F260000}"/>
    <cellStyle name="20% - Accent1 2 3 3 3 2 5 3" xfId="9784" xr:uid="{00000000-0005-0000-0000-000060260000}"/>
    <cellStyle name="20% - Accent1 2 3 3 3 2 6" xfId="9785" xr:uid="{00000000-0005-0000-0000-000061260000}"/>
    <cellStyle name="20% - Accent1 2 3 3 3 2 6 2" xfId="9786" xr:uid="{00000000-0005-0000-0000-000062260000}"/>
    <cellStyle name="20% - Accent1 2 3 3 3 2 6 2 2" xfId="9787" xr:uid="{00000000-0005-0000-0000-000063260000}"/>
    <cellStyle name="20% - Accent1 2 3 3 3 2 6 3" xfId="9788" xr:uid="{00000000-0005-0000-0000-000064260000}"/>
    <cellStyle name="20% - Accent1 2 3 3 3 2 7" xfId="9789" xr:uid="{00000000-0005-0000-0000-000065260000}"/>
    <cellStyle name="20% - Accent1 2 3 3 3 2 7 2" xfId="9790" xr:uid="{00000000-0005-0000-0000-000066260000}"/>
    <cellStyle name="20% - Accent1 2 3 3 3 2 8" xfId="9791" xr:uid="{00000000-0005-0000-0000-000067260000}"/>
    <cellStyle name="20% - Accent1 2 3 3 3 2 8 2" xfId="9792" xr:uid="{00000000-0005-0000-0000-000068260000}"/>
    <cellStyle name="20% - Accent1 2 3 3 3 2 9" xfId="9793" xr:uid="{00000000-0005-0000-0000-000069260000}"/>
    <cellStyle name="20% - Accent1 2 3 3 3 3" xfId="9794" xr:uid="{00000000-0005-0000-0000-00006A260000}"/>
    <cellStyle name="20% - Accent1 2 3 3 3 3 2" xfId="9795" xr:uid="{00000000-0005-0000-0000-00006B260000}"/>
    <cellStyle name="20% - Accent1 2 3 3 3 3 2 2" xfId="9796" xr:uid="{00000000-0005-0000-0000-00006C260000}"/>
    <cellStyle name="20% - Accent1 2 3 3 3 3 2 2 2" xfId="9797" xr:uid="{00000000-0005-0000-0000-00006D260000}"/>
    <cellStyle name="20% - Accent1 2 3 3 3 3 2 2 2 2" xfId="9798" xr:uid="{00000000-0005-0000-0000-00006E260000}"/>
    <cellStyle name="20% - Accent1 2 3 3 3 3 2 2 3" xfId="9799" xr:uid="{00000000-0005-0000-0000-00006F260000}"/>
    <cellStyle name="20% - Accent1 2 3 3 3 3 2 3" xfId="9800" xr:uid="{00000000-0005-0000-0000-000070260000}"/>
    <cellStyle name="20% - Accent1 2 3 3 3 3 2 3 2" xfId="9801" xr:uid="{00000000-0005-0000-0000-000071260000}"/>
    <cellStyle name="20% - Accent1 2 3 3 3 3 2 4" xfId="9802" xr:uid="{00000000-0005-0000-0000-000072260000}"/>
    <cellStyle name="20% - Accent1 2 3 3 3 3 3" xfId="9803" xr:uid="{00000000-0005-0000-0000-000073260000}"/>
    <cellStyle name="20% - Accent1 2 3 3 3 3 3 2" xfId="9804" xr:uid="{00000000-0005-0000-0000-000074260000}"/>
    <cellStyle name="20% - Accent1 2 3 3 3 3 3 2 2" xfId="9805" xr:uid="{00000000-0005-0000-0000-000075260000}"/>
    <cellStyle name="20% - Accent1 2 3 3 3 3 3 2 2 2" xfId="9806" xr:uid="{00000000-0005-0000-0000-000076260000}"/>
    <cellStyle name="20% - Accent1 2 3 3 3 3 3 2 3" xfId="9807" xr:uid="{00000000-0005-0000-0000-000077260000}"/>
    <cellStyle name="20% - Accent1 2 3 3 3 3 3 3" xfId="9808" xr:uid="{00000000-0005-0000-0000-000078260000}"/>
    <cellStyle name="20% - Accent1 2 3 3 3 3 3 3 2" xfId="9809" xr:uid="{00000000-0005-0000-0000-000079260000}"/>
    <cellStyle name="20% - Accent1 2 3 3 3 3 3 4" xfId="9810" xr:uid="{00000000-0005-0000-0000-00007A260000}"/>
    <cellStyle name="20% - Accent1 2 3 3 3 3 4" xfId="9811" xr:uid="{00000000-0005-0000-0000-00007B260000}"/>
    <cellStyle name="20% - Accent1 2 3 3 3 3 4 2" xfId="9812" xr:uid="{00000000-0005-0000-0000-00007C260000}"/>
    <cellStyle name="20% - Accent1 2 3 3 3 3 4 2 2" xfId="9813" xr:uid="{00000000-0005-0000-0000-00007D260000}"/>
    <cellStyle name="20% - Accent1 2 3 3 3 3 4 2 2 2" xfId="9814" xr:uid="{00000000-0005-0000-0000-00007E260000}"/>
    <cellStyle name="20% - Accent1 2 3 3 3 3 4 2 3" xfId="9815" xr:uid="{00000000-0005-0000-0000-00007F260000}"/>
    <cellStyle name="20% - Accent1 2 3 3 3 3 4 3" xfId="9816" xr:uid="{00000000-0005-0000-0000-000080260000}"/>
    <cellStyle name="20% - Accent1 2 3 3 3 3 4 3 2" xfId="9817" xr:uid="{00000000-0005-0000-0000-000081260000}"/>
    <cellStyle name="20% - Accent1 2 3 3 3 3 4 4" xfId="9818" xr:uid="{00000000-0005-0000-0000-000082260000}"/>
    <cellStyle name="20% - Accent1 2 3 3 3 3 5" xfId="9819" xr:uid="{00000000-0005-0000-0000-000083260000}"/>
    <cellStyle name="20% - Accent1 2 3 3 3 3 5 2" xfId="9820" xr:uid="{00000000-0005-0000-0000-000084260000}"/>
    <cellStyle name="20% - Accent1 2 3 3 3 3 5 2 2" xfId="9821" xr:uid="{00000000-0005-0000-0000-000085260000}"/>
    <cellStyle name="20% - Accent1 2 3 3 3 3 5 3" xfId="9822" xr:uid="{00000000-0005-0000-0000-000086260000}"/>
    <cellStyle name="20% - Accent1 2 3 3 3 3 6" xfId="9823" xr:uid="{00000000-0005-0000-0000-000087260000}"/>
    <cellStyle name="20% - Accent1 2 3 3 3 3 6 2" xfId="9824" xr:uid="{00000000-0005-0000-0000-000088260000}"/>
    <cellStyle name="20% - Accent1 2 3 3 3 3 6 2 2" xfId="9825" xr:uid="{00000000-0005-0000-0000-000089260000}"/>
    <cellStyle name="20% - Accent1 2 3 3 3 3 6 3" xfId="9826" xr:uid="{00000000-0005-0000-0000-00008A260000}"/>
    <cellStyle name="20% - Accent1 2 3 3 3 3 7" xfId="9827" xr:uid="{00000000-0005-0000-0000-00008B260000}"/>
    <cellStyle name="20% - Accent1 2 3 3 3 3 7 2" xfId="9828" xr:uid="{00000000-0005-0000-0000-00008C260000}"/>
    <cellStyle name="20% - Accent1 2 3 3 3 3 8" xfId="9829" xr:uid="{00000000-0005-0000-0000-00008D260000}"/>
    <cellStyle name="20% - Accent1 2 3 3 3 3 8 2" xfId="9830" xr:uid="{00000000-0005-0000-0000-00008E260000}"/>
    <cellStyle name="20% - Accent1 2 3 3 3 3 9" xfId="9831" xr:uid="{00000000-0005-0000-0000-00008F260000}"/>
    <cellStyle name="20% - Accent1 2 3 3 3 4" xfId="9832" xr:uid="{00000000-0005-0000-0000-000090260000}"/>
    <cellStyle name="20% - Accent1 2 3 3 3 4 2" xfId="9833" xr:uid="{00000000-0005-0000-0000-000091260000}"/>
    <cellStyle name="20% - Accent1 2 3 3 3 4 2 2" xfId="9834" xr:uid="{00000000-0005-0000-0000-000092260000}"/>
    <cellStyle name="20% - Accent1 2 3 3 3 4 2 2 2" xfId="9835" xr:uid="{00000000-0005-0000-0000-000093260000}"/>
    <cellStyle name="20% - Accent1 2 3 3 3 4 2 3" xfId="9836" xr:uid="{00000000-0005-0000-0000-000094260000}"/>
    <cellStyle name="20% - Accent1 2 3 3 3 4 3" xfId="9837" xr:uid="{00000000-0005-0000-0000-000095260000}"/>
    <cellStyle name="20% - Accent1 2 3 3 3 4 3 2" xfId="9838" xr:uid="{00000000-0005-0000-0000-000096260000}"/>
    <cellStyle name="20% - Accent1 2 3 3 3 4 4" xfId="9839" xr:uid="{00000000-0005-0000-0000-000097260000}"/>
    <cellStyle name="20% - Accent1 2 3 3 3 5" xfId="9840" xr:uid="{00000000-0005-0000-0000-000098260000}"/>
    <cellStyle name="20% - Accent1 2 3 3 3 5 2" xfId="9841" xr:uid="{00000000-0005-0000-0000-000099260000}"/>
    <cellStyle name="20% - Accent1 2 3 3 3 5 2 2" xfId="9842" xr:uid="{00000000-0005-0000-0000-00009A260000}"/>
    <cellStyle name="20% - Accent1 2 3 3 3 5 2 2 2" xfId="9843" xr:uid="{00000000-0005-0000-0000-00009B260000}"/>
    <cellStyle name="20% - Accent1 2 3 3 3 5 2 3" xfId="9844" xr:uid="{00000000-0005-0000-0000-00009C260000}"/>
    <cellStyle name="20% - Accent1 2 3 3 3 5 3" xfId="9845" xr:uid="{00000000-0005-0000-0000-00009D260000}"/>
    <cellStyle name="20% - Accent1 2 3 3 3 5 3 2" xfId="9846" xr:uid="{00000000-0005-0000-0000-00009E260000}"/>
    <cellStyle name="20% - Accent1 2 3 3 3 5 4" xfId="9847" xr:uid="{00000000-0005-0000-0000-00009F260000}"/>
    <cellStyle name="20% - Accent1 2 3 3 3 6" xfId="9848" xr:uid="{00000000-0005-0000-0000-0000A0260000}"/>
    <cellStyle name="20% - Accent1 2 3 3 3 6 2" xfId="9849" xr:uid="{00000000-0005-0000-0000-0000A1260000}"/>
    <cellStyle name="20% - Accent1 2 3 3 3 6 2 2" xfId="9850" xr:uid="{00000000-0005-0000-0000-0000A2260000}"/>
    <cellStyle name="20% - Accent1 2 3 3 3 6 2 2 2" xfId="9851" xr:uid="{00000000-0005-0000-0000-0000A3260000}"/>
    <cellStyle name="20% - Accent1 2 3 3 3 6 2 3" xfId="9852" xr:uid="{00000000-0005-0000-0000-0000A4260000}"/>
    <cellStyle name="20% - Accent1 2 3 3 3 6 3" xfId="9853" xr:uid="{00000000-0005-0000-0000-0000A5260000}"/>
    <cellStyle name="20% - Accent1 2 3 3 3 6 3 2" xfId="9854" xr:uid="{00000000-0005-0000-0000-0000A6260000}"/>
    <cellStyle name="20% - Accent1 2 3 3 3 6 4" xfId="9855" xr:uid="{00000000-0005-0000-0000-0000A7260000}"/>
    <cellStyle name="20% - Accent1 2 3 3 3 7" xfId="9856" xr:uid="{00000000-0005-0000-0000-0000A8260000}"/>
    <cellStyle name="20% - Accent1 2 3 3 3 7 2" xfId="9857" xr:uid="{00000000-0005-0000-0000-0000A9260000}"/>
    <cellStyle name="20% - Accent1 2 3 3 3 7 2 2" xfId="9858" xr:uid="{00000000-0005-0000-0000-0000AA260000}"/>
    <cellStyle name="20% - Accent1 2 3 3 3 7 3" xfId="9859" xr:uid="{00000000-0005-0000-0000-0000AB260000}"/>
    <cellStyle name="20% - Accent1 2 3 3 3 8" xfId="9860" xr:uid="{00000000-0005-0000-0000-0000AC260000}"/>
    <cellStyle name="20% - Accent1 2 3 3 3 8 2" xfId="9861" xr:uid="{00000000-0005-0000-0000-0000AD260000}"/>
    <cellStyle name="20% - Accent1 2 3 3 3 8 2 2" xfId="9862" xr:uid="{00000000-0005-0000-0000-0000AE260000}"/>
    <cellStyle name="20% - Accent1 2 3 3 3 8 3" xfId="9863" xr:uid="{00000000-0005-0000-0000-0000AF260000}"/>
    <cellStyle name="20% - Accent1 2 3 3 3 9" xfId="9864" xr:uid="{00000000-0005-0000-0000-0000B0260000}"/>
    <cellStyle name="20% - Accent1 2 3 3 3 9 2" xfId="9865" xr:uid="{00000000-0005-0000-0000-0000B1260000}"/>
    <cellStyle name="20% - Accent1 2 3 3 4" xfId="9866" xr:uid="{00000000-0005-0000-0000-0000B2260000}"/>
    <cellStyle name="20% - Accent1 2 3 3 4 10" xfId="9867" xr:uid="{00000000-0005-0000-0000-0000B3260000}"/>
    <cellStyle name="20% - Accent1 2 3 3 4 10 2" xfId="9868" xr:uid="{00000000-0005-0000-0000-0000B4260000}"/>
    <cellStyle name="20% - Accent1 2 3 3 4 11" xfId="9869" xr:uid="{00000000-0005-0000-0000-0000B5260000}"/>
    <cellStyle name="20% - Accent1 2 3 3 4 2" xfId="9870" xr:uid="{00000000-0005-0000-0000-0000B6260000}"/>
    <cellStyle name="20% - Accent1 2 3 3 4 2 2" xfId="9871" xr:uid="{00000000-0005-0000-0000-0000B7260000}"/>
    <cellStyle name="20% - Accent1 2 3 3 4 2 2 2" xfId="9872" xr:uid="{00000000-0005-0000-0000-0000B8260000}"/>
    <cellStyle name="20% - Accent1 2 3 3 4 2 2 2 2" xfId="9873" xr:uid="{00000000-0005-0000-0000-0000B9260000}"/>
    <cellStyle name="20% - Accent1 2 3 3 4 2 2 2 2 2" xfId="9874" xr:uid="{00000000-0005-0000-0000-0000BA260000}"/>
    <cellStyle name="20% - Accent1 2 3 3 4 2 2 2 3" xfId="9875" xr:uid="{00000000-0005-0000-0000-0000BB260000}"/>
    <cellStyle name="20% - Accent1 2 3 3 4 2 2 3" xfId="9876" xr:uid="{00000000-0005-0000-0000-0000BC260000}"/>
    <cellStyle name="20% - Accent1 2 3 3 4 2 2 3 2" xfId="9877" xr:uid="{00000000-0005-0000-0000-0000BD260000}"/>
    <cellStyle name="20% - Accent1 2 3 3 4 2 2 4" xfId="9878" xr:uid="{00000000-0005-0000-0000-0000BE260000}"/>
    <cellStyle name="20% - Accent1 2 3 3 4 2 3" xfId="9879" xr:uid="{00000000-0005-0000-0000-0000BF260000}"/>
    <cellStyle name="20% - Accent1 2 3 3 4 2 3 2" xfId="9880" xr:uid="{00000000-0005-0000-0000-0000C0260000}"/>
    <cellStyle name="20% - Accent1 2 3 3 4 2 3 2 2" xfId="9881" xr:uid="{00000000-0005-0000-0000-0000C1260000}"/>
    <cellStyle name="20% - Accent1 2 3 3 4 2 3 2 2 2" xfId="9882" xr:uid="{00000000-0005-0000-0000-0000C2260000}"/>
    <cellStyle name="20% - Accent1 2 3 3 4 2 3 2 3" xfId="9883" xr:uid="{00000000-0005-0000-0000-0000C3260000}"/>
    <cellStyle name="20% - Accent1 2 3 3 4 2 3 3" xfId="9884" xr:uid="{00000000-0005-0000-0000-0000C4260000}"/>
    <cellStyle name="20% - Accent1 2 3 3 4 2 3 3 2" xfId="9885" xr:uid="{00000000-0005-0000-0000-0000C5260000}"/>
    <cellStyle name="20% - Accent1 2 3 3 4 2 3 4" xfId="9886" xr:uid="{00000000-0005-0000-0000-0000C6260000}"/>
    <cellStyle name="20% - Accent1 2 3 3 4 2 4" xfId="9887" xr:uid="{00000000-0005-0000-0000-0000C7260000}"/>
    <cellStyle name="20% - Accent1 2 3 3 4 2 4 2" xfId="9888" xr:uid="{00000000-0005-0000-0000-0000C8260000}"/>
    <cellStyle name="20% - Accent1 2 3 3 4 2 4 2 2" xfId="9889" xr:uid="{00000000-0005-0000-0000-0000C9260000}"/>
    <cellStyle name="20% - Accent1 2 3 3 4 2 4 2 2 2" xfId="9890" xr:uid="{00000000-0005-0000-0000-0000CA260000}"/>
    <cellStyle name="20% - Accent1 2 3 3 4 2 4 2 3" xfId="9891" xr:uid="{00000000-0005-0000-0000-0000CB260000}"/>
    <cellStyle name="20% - Accent1 2 3 3 4 2 4 3" xfId="9892" xr:uid="{00000000-0005-0000-0000-0000CC260000}"/>
    <cellStyle name="20% - Accent1 2 3 3 4 2 4 3 2" xfId="9893" xr:uid="{00000000-0005-0000-0000-0000CD260000}"/>
    <cellStyle name="20% - Accent1 2 3 3 4 2 4 4" xfId="9894" xr:uid="{00000000-0005-0000-0000-0000CE260000}"/>
    <cellStyle name="20% - Accent1 2 3 3 4 2 5" xfId="9895" xr:uid="{00000000-0005-0000-0000-0000CF260000}"/>
    <cellStyle name="20% - Accent1 2 3 3 4 2 5 2" xfId="9896" xr:uid="{00000000-0005-0000-0000-0000D0260000}"/>
    <cellStyle name="20% - Accent1 2 3 3 4 2 5 2 2" xfId="9897" xr:uid="{00000000-0005-0000-0000-0000D1260000}"/>
    <cellStyle name="20% - Accent1 2 3 3 4 2 5 3" xfId="9898" xr:uid="{00000000-0005-0000-0000-0000D2260000}"/>
    <cellStyle name="20% - Accent1 2 3 3 4 2 6" xfId="9899" xr:uid="{00000000-0005-0000-0000-0000D3260000}"/>
    <cellStyle name="20% - Accent1 2 3 3 4 2 6 2" xfId="9900" xr:uid="{00000000-0005-0000-0000-0000D4260000}"/>
    <cellStyle name="20% - Accent1 2 3 3 4 2 6 2 2" xfId="9901" xr:uid="{00000000-0005-0000-0000-0000D5260000}"/>
    <cellStyle name="20% - Accent1 2 3 3 4 2 6 3" xfId="9902" xr:uid="{00000000-0005-0000-0000-0000D6260000}"/>
    <cellStyle name="20% - Accent1 2 3 3 4 2 7" xfId="9903" xr:uid="{00000000-0005-0000-0000-0000D7260000}"/>
    <cellStyle name="20% - Accent1 2 3 3 4 2 7 2" xfId="9904" xr:uid="{00000000-0005-0000-0000-0000D8260000}"/>
    <cellStyle name="20% - Accent1 2 3 3 4 2 8" xfId="9905" xr:uid="{00000000-0005-0000-0000-0000D9260000}"/>
    <cellStyle name="20% - Accent1 2 3 3 4 2 8 2" xfId="9906" xr:uid="{00000000-0005-0000-0000-0000DA260000}"/>
    <cellStyle name="20% - Accent1 2 3 3 4 2 9" xfId="9907" xr:uid="{00000000-0005-0000-0000-0000DB260000}"/>
    <cellStyle name="20% - Accent1 2 3 3 4 3" xfId="9908" xr:uid="{00000000-0005-0000-0000-0000DC260000}"/>
    <cellStyle name="20% - Accent1 2 3 3 4 3 2" xfId="9909" xr:uid="{00000000-0005-0000-0000-0000DD260000}"/>
    <cellStyle name="20% - Accent1 2 3 3 4 3 2 2" xfId="9910" xr:uid="{00000000-0005-0000-0000-0000DE260000}"/>
    <cellStyle name="20% - Accent1 2 3 3 4 3 2 2 2" xfId="9911" xr:uid="{00000000-0005-0000-0000-0000DF260000}"/>
    <cellStyle name="20% - Accent1 2 3 3 4 3 2 2 2 2" xfId="9912" xr:uid="{00000000-0005-0000-0000-0000E0260000}"/>
    <cellStyle name="20% - Accent1 2 3 3 4 3 2 2 3" xfId="9913" xr:uid="{00000000-0005-0000-0000-0000E1260000}"/>
    <cellStyle name="20% - Accent1 2 3 3 4 3 2 3" xfId="9914" xr:uid="{00000000-0005-0000-0000-0000E2260000}"/>
    <cellStyle name="20% - Accent1 2 3 3 4 3 2 3 2" xfId="9915" xr:uid="{00000000-0005-0000-0000-0000E3260000}"/>
    <cellStyle name="20% - Accent1 2 3 3 4 3 2 4" xfId="9916" xr:uid="{00000000-0005-0000-0000-0000E4260000}"/>
    <cellStyle name="20% - Accent1 2 3 3 4 3 3" xfId="9917" xr:uid="{00000000-0005-0000-0000-0000E5260000}"/>
    <cellStyle name="20% - Accent1 2 3 3 4 3 3 2" xfId="9918" xr:uid="{00000000-0005-0000-0000-0000E6260000}"/>
    <cellStyle name="20% - Accent1 2 3 3 4 3 3 2 2" xfId="9919" xr:uid="{00000000-0005-0000-0000-0000E7260000}"/>
    <cellStyle name="20% - Accent1 2 3 3 4 3 3 2 2 2" xfId="9920" xr:uid="{00000000-0005-0000-0000-0000E8260000}"/>
    <cellStyle name="20% - Accent1 2 3 3 4 3 3 2 3" xfId="9921" xr:uid="{00000000-0005-0000-0000-0000E9260000}"/>
    <cellStyle name="20% - Accent1 2 3 3 4 3 3 3" xfId="9922" xr:uid="{00000000-0005-0000-0000-0000EA260000}"/>
    <cellStyle name="20% - Accent1 2 3 3 4 3 3 3 2" xfId="9923" xr:uid="{00000000-0005-0000-0000-0000EB260000}"/>
    <cellStyle name="20% - Accent1 2 3 3 4 3 3 4" xfId="9924" xr:uid="{00000000-0005-0000-0000-0000EC260000}"/>
    <cellStyle name="20% - Accent1 2 3 3 4 3 4" xfId="9925" xr:uid="{00000000-0005-0000-0000-0000ED260000}"/>
    <cellStyle name="20% - Accent1 2 3 3 4 3 4 2" xfId="9926" xr:uid="{00000000-0005-0000-0000-0000EE260000}"/>
    <cellStyle name="20% - Accent1 2 3 3 4 3 4 2 2" xfId="9927" xr:uid="{00000000-0005-0000-0000-0000EF260000}"/>
    <cellStyle name="20% - Accent1 2 3 3 4 3 4 2 2 2" xfId="9928" xr:uid="{00000000-0005-0000-0000-0000F0260000}"/>
    <cellStyle name="20% - Accent1 2 3 3 4 3 4 2 3" xfId="9929" xr:uid="{00000000-0005-0000-0000-0000F1260000}"/>
    <cellStyle name="20% - Accent1 2 3 3 4 3 4 3" xfId="9930" xr:uid="{00000000-0005-0000-0000-0000F2260000}"/>
    <cellStyle name="20% - Accent1 2 3 3 4 3 4 3 2" xfId="9931" xr:uid="{00000000-0005-0000-0000-0000F3260000}"/>
    <cellStyle name="20% - Accent1 2 3 3 4 3 4 4" xfId="9932" xr:uid="{00000000-0005-0000-0000-0000F4260000}"/>
    <cellStyle name="20% - Accent1 2 3 3 4 3 5" xfId="9933" xr:uid="{00000000-0005-0000-0000-0000F5260000}"/>
    <cellStyle name="20% - Accent1 2 3 3 4 3 5 2" xfId="9934" xr:uid="{00000000-0005-0000-0000-0000F6260000}"/>
    <cellStyle name="20% - Accent1 2 3 3 4 3 5 2 2" xfId="9935" xr:uid="{00000000-0005-0000-0000-0000F7260000}"/>
    <cellStyle name="20% - Accent1 2 3 3 4 3 5 3" xfId="9936" xr:uid="{00000000-0005-0000-0000-0000F8260000}"/>
    <cellStyle name="20% - Accent1 2 3 3 4 3 6" xfId="9937" xr:uid="{00000000-0005-0000-0000-0000F9260000}"/>
    <cellStyle name="20% - Accent1 2 3 3 4 3 6 2" xfId="9938" xr:uid="{00000000-0005-0000-0000-0000FA260000}"/>
    <cellStyle name="20% - Accent1 2 3 3 4 3 6 2 2" xfId="9939" xr:uid="{00000000-0005-0000-0000-0000FB260000}"/>
    <cellStyle name="20% - Accent1 2 3 3 4 3 6 3" xfId="9940" xr:uid="{00000000-0005-0000-0000-0000FC260000}"/>
    <cellStyle name="20% - Accent1 2 3 3 4 3 7" xfId="9941" xr:uid="{00000000-0005-0000-0000-0000FD260000}"/>
    <cellStyle name="20% - Accent1 2 3 3 4 3 7 2" xfId="9942" xr:uid="{00000000-0005-0000-0000-0000FE260000}"/>
    <cellStyle name="20% - Accent1 2 3 3 4 3 8" xfId="9943" xr:uid="{00000000-0005-0000-0000-0000FF260000}"/>
    <cellStyle name="20% - Accent1 2 3 3 4 3 8 2" xfId="9944" xr:uid="{00000000-0005-0000-0000-000000270000}"/>
    <cellStyle name="20% - Accent1 2 3 3 4 3 9" xfId="9945" xr:uid="{00000000-0005-0000-0000-000001270000}"/>
    <cellStyle name="20% - Accent1 2 3 3 4 4" xfId="9946" xr:uid="{00000000-0005-0000-0000-000002270000}"/>
    <cellStyle name="20% - Accent1 2 3 3 4 4 2" xfId="9947" xr:uid="{00000000-0005-0000-0000-000003270000}"/>
    <cellStyle name="20% - Accent1 2 3 3 4 4 2 2" xfId="9948" xr:uid="{00000000-0005-0000-0000-000004270000}"/>
    <cellStyle name="20% - Accent1 2 3 3 4 4 2 2 2" xfId="9949" xr:uid="{00000000-0005-0000-0000-000005270000}"/>
    <cellStyle name="20% - Accent1 2 3 3 4 4 2 3" xfId="9950" xr:uid="{00000000-0005-0000-0000-000006270000}"/>
    <cellStyle name="20% - Accent1 2 3 3 4 4 3" xfId="9951" xr:uid="{00000000-0005-0000-0000-000007270000}"/>
    <cellStyle name="20% - Accent1 2 3 3 4 4 3 2" xfId="9952" xr:uid="{00000000-0005-0000-0000-000008270000}"/>
    <cellStyle name="20% - Accent1 2 3 3 4 4 4" xfId="9953" xr:uid="{00000000-0005-0000-0000-000009270000}"/>
    <cellStyle name="20% - Accent1 2 3 3 4 5" xfId="9954" xr:uid="{00000000-0005-0000-0000-00000A270000}"/>
    <cellStyle name="20% - Accent1 2 3 3 4 5 2" xfId="9955" xr:uid="{00000000-0005-0000-0000-00000B270000}"/>
    <cellStyle name="20% - Accent1 2 3 3 4 5 2 2" xfId="9956" xr:uid="{00000000-0005-0000-0000-00000C270000}"/>
    <cellStyle name="20% - Accent1 2 3 3 4 5 2 2 2" xfId="9957" xr:uid="{00000000-0005-0000-0000-00000D270000}"/>
    <cellStyle name="20% - Accent1 2 3 3 4 5 2 3" xfId="9958" xr:uid="{00000000-0005-0000-0000-00000E270000}"/>
    <cellStyle name="20% - Accent1 2 3 3 4 5 3" xfId="9959" xr:uid="{00000000-0005-0000-0000-00000F270000}"/>
    <cellStyle name="20% - Accent1 2 3 3 4 5 3 2" xfId="9960" xr:uid="{00000000-0005-0000-0000-000010270000}"/>
    <cellStyle name="20% - Accent1 2 3 3 4 5 4" xfId="9961" xr:uid="{00000000-0005-0000-0000-000011270000}"/>
    <cellStyle name="20% - Accent1 2 3 3 4 6" xfId="9962" xr:uid="{00000000-0005-0000-0000-000012270000}"/>
    <cellStyle name="20% - Accent1 2 3 3 4 6 2" xfId="9963" xr:uid="{00000000-0005-0000-0000-000013270000}"/>
    <cellStyle name="20% - Accent1 2 3 3 4 6 2 2" xfId="9964" xr:uid="{00000000-0005-0000-0000-000014270000}"/>
    <cellStyle name="20% - Accent1 2 3 3 4 6 2 2 2" xfId="9965" xr:uid="{00000000-0005-0000-0000-000015270000}"/>
    <cellStyle name="20% - Accent1 2 3 3 4 6 2 3" xfId="9966" xr:uid="{00000000-0005-0000-0000-000016270000}"/>
    <cellStyle name="20% - Accent1 2 3 3 4 6 3" xfId="9967" xr:uid="{00000000-0005-0000-0000-000017270000}"/>
    <cellStyle name="20% - Accent1 2 3 3 4 6 3 2" xfId="9968" xr:uid="{00000000-0005-0000-0000-000018270000}"/>
    <cellStyle name="20% - Accent1 2 3 3 4 6 4" xfId="9969" xr:uid="{00000000-0005-0000-0000-000019270000}"/>
    <cellStyle name="20% - Accent1 2 3 3 4 7" xfId="9970" xr:uid="{00000000-0005-0000-0000-00001A270000}"/>
    <cellStyle name="20% - Accent1 2 3 3 4 7 2" xfId="9971" xr:uid="{00000000-0005-0000-0000-00001B270000}"/>
    <cellStyle name="20% - Accent1 2 3 3 4 7 2 2" xfId="9972" xr:uid="{00000000-0005-0000-0000-00001C270000}"/>
    <cellStyle name="20% - Accent1 2 3 3 4 7 3" xfId="9973" xr:uid="{00000000-0005-0000-0000-00001D270000}"/>
    <cellStyle name="20% - Accent1 2 3 3 4 8" xfId="9974" xr:uid="{00000000-0005-0000-0000-00001E270000}"/>
    <cellStyle name="20% - Accent1 2 3 3 4 8 2" xfId="9975" xr:uid="{00000000-0005-0000-0000-00001F270000}"/>
    <cellStyle name="20% - Accent1 2 3 3 4 8 2 2" xfId="9976" xr:uid="{00000000-0005-0000-0000-000020270000}"/>
    <cellStyle name="20% - Accent1 2 3 3 4 8 3" xfId="9977" xr:uid="{00000000-0005-0000-0000-000021270000}"/>
    <cellStyle name="20% - Accent1 2 3 3 4 9" xfId="9978" xr:uid="{00000000-0005-0000-0000-000022270000}"/>
    <cellStyle name="20% - Accent1 2 3 3 4 9 2" xfId="9979" xr:uid="{00000000-0005-0000-0000-000023270000}"/>
    <cellStyle name="20% - Accent1 2 3 3 5" xfId="9980" xr:uid="{00000000-0005-0000-0000-000024270000}"/>
    <cellStyle name="20% - Accent1 2 3 3 5 2" xfId="9981" xr:uid="{00000000-0005-0000-0000-000025270000}"/>
    <cellStyle name="20% - Accent1 2 3 3 5 2 2" xfId="9982" xr:uid="{00000000-0005-0000-0000-000026270000}"/>
    <cellStyle name="20% - Accent1 2 3 3 5 2 2 2" xfId="9983" xr:uid="{00000000-0005-0000-0000-000027270000}"/>
    <cellStyle name="20% - Accent1 2 3 3 5 2 2 2 2" xfId="9984" xr:uid="{00000000-0005-0000-0000-000028270000}"/>
    <cellStyle name="20% - Accent1 2 3 3 5 2 2 3" xfId="9985" xr:uid="{00000000-0005-0000-0000-000029270000}"/>
    <cellStyle name="20% - Accent1 2 3 3 5 2 3" xfId="9986" xr:uid="{00000000-0005-0000-0000-00002A270000}"/>
    <cellStyle name="20% - Accent1 2 3 3 5 2 3 2" xfId="9987" xr:uid="{00000000-0005-0000-0000-00002B270000}"/>
    <cellStyle name="20% - Accent1 2 3 3 5 2 4" xfId="9988" xr:uid="{00000000-0005-0000-0000-00002C270000}"/>
    <cellStyle name="20% - Accent1 2 3 3 5 3" xfId="9989" xr:uid="{00000000-0005-0000-0000-00002D270000}"/>
    <cellStyle name="20% - Accent1 2 3 3 5 3 2" xfId="9990" xr:uid="{00000000-0005-0000-0000-00002E270000}"/>
    <cellStyle name="20% - Accent1 2 3 3 5 3 2 2" xfId="9991" xr:uid="{00000000-0005-0000-0000-00002F270000}"/>
    <cellStyle name="20% - Accent1 2 3 3 5 3 2 2 2" xfId="9992" xr:uid="{00000000-0005-0000-0000-000030270000}"/>
    <cellStyle name="20% - Accent1 2 3 3 5 3 2 3" xfId="9993" xr:uid="{00000000-0005-0000-0000-000031270000}"/>
    <cellStyle name="20% - Accent1 2 3 3 5 3 3" xfId="9994" xr:uid="{00000000-0005-0000-0000-000032270000}"/>
    <cellStyle name="20% - Accent1 2 3 3 5 3 3 2" xfId="9995" xr:uid="{00000000-0005-0000-0000-000033270000}"/>
    <cellStyle name="20% - Accent1 2 3 3 5 3 4" xfId="9996" xr:uid="{00000000-0005-0000-0000-000034270000}"/>
    <cellStyle name="20% - Accent1 2 3 3 5 4" xfId="9997" xr:uid="{00000000-0005-0000-0000-000035270000}"/>
    <cellStyle name="20% - Accent1 2 3 3 5 4 2" xfId="9998" xr:uid="{00000000-0005-0000-0000-000036270000}"/>
    <cellStyle name="20% - Accent1 2 3 3 5 4 2 2" xfId="9999" xr:uid="{00000000-0005-0000-0000-000037270000}"/>
    <cellStyle name="20% - Accent1 2 3 3 5 4 2 2 2" xfId="10000" xr:uid="{00000000-0005-0000-0000-000038270000}"/>
    <cellStyle name="20% - Accent1 2 3 3 5 4 2 3" xfId="10001" xr:uid="{00000000-0005-0000-0000-000039270000}"/>
    <cellStyle name="20% - Accent1 2 3 3 5 4 3" xfId="10002" xr:uid="{00000000-0005-0000-0000-00003A270000}"/>
    <cellStyle name="20% - Accent1 2 3 3 5 4 3 2" xfId="10003" xr:uid="{00000000-0005-0000-0000-00003B270000}"/>
    <cellStyle name="20% - Accent1 2 3 3 5 4 4" xfId="10004" xr:uid="{00000000-0005-0000-0000-00003C270000}"/>
    <cellStyle name="20% - Accent1 2 3 3 5 5" xfId="10005" xr:uid="{00000000-0005-0000-0000-00003D270000}"/>
    <cellStyle name="20% - Accent1 2 3 3 5 5 2" xfId="10006" xr:uid="{00000000-0005-0000-0000-00003E270000}"/>
    <cellStyle name="20% - Accent1 2 3 3 5 5 2 2" xfId="10007" xr:uid="{00000000-0005-0000-0000-00003F270000}"/>
    <cellStyle name="20% - Accent1 2 3 3 5 5 3" xfId="10008" xr:uid="{00000000-0005-0000-0000-000040270000}"/>
    <cellStyle name="20% - Accent1 2 3 3 5 6" xfId="10009" xr:uid="{00000000-0005-0000-0000-000041270000}"/>
    <cellStyle name="20% - Accent1 2 3 3 5 6 2" xfId="10010" xr:uid="{00000000-0005-0000-0000-000042270000}"/>
    <cellStyle name="20% - Accent1 2 3 3 5 6 2 2" xfId="10011" xr:uid="{00000000-0005-0000-0000-000043270000}"/>
    <cellStyle name="20% - Accent1 2 3 3 5 6 3" xfId="10012" xr:uid="{00000000-0005-0000-0000-000044270000}"/>
    <cellStyle name="20% - Accent1 2 3 3 5 7" xfId="10013" xr:uid="{00000000-0005-0000-0000-000045270000}"/>
    <cellStyle name="20% - Accent1 2 3 3 5 7 2" xfId="10014" xr:uid="{00000000-0005-0000-0000-000046270000}"/>
    <cellStyle name="20% - Accent1 2 3 3 5 8" xfId="10015" xr:uid="{00000000-0005-0000-0000-000047270000}"/>
    <cellStyle name="20% - Accent1 2 3 3 5 8 2" xfId="10016" xr:uid="{00000000-0005-0000-0000-000048270000}"/>
    <cellStyle name="20% - Accent1 2 3 3 5 9" xfId="10017" xr:uid="{00000000-0005-0000-0000-000049270000}"/>
    <cellStyle name="20% - Accent1 2 3 3 6" xfId="10018" xr:uid="{00000000-0005-0000-0000-00004A270000}"/>
    <cellStyle name="20% - Accent1 2 3 3 6 2" xfId="10019" xr:uid="{00000000-0005-0000-0000-00004B270000}"/>
    <cellStyle name="20% - Accent1 2 3 3 6 2 2" xfId="10020" xr:uid="{00000000-0005-0000-0000-00004C270000}"/>
    <cellStyle name="20% - Accent1 2 3 3 6 2 2 2" xfId="10021" xr:uid="{00000000-0005-0000-0000-00004D270000}"/>
    <cellStyle name="20% - Accent1 2 3 3 6 2 2 2 2" xfId="10022" xr:uid="{00000000-0005-0000-0000-00004E270000}"/>
    <cellStyle name="20% - Accent1 2 3 3 6 2 2 3" xfId="10023" xr:uid="{00000000-0005-0000-0000-00004F270000}"/>
    <cellStyle name="20% - Accent1 2 3 3 6 2 3" xfId="10024" xr:uid="{00000000-0005-0000-0000-000050270000}"/>
    <cellStyle name="20% - Accent1 2 3 3 6 2 3 2" xfId="10025" xr:uid="{00000000-0005-0000-0000-000051270000}"/>
    <cellStyle name="20% - Accent1 2 3 3 6 2 4" xfId="10026" xr:uid="{00000000-0005-0000-0000-000052270000}"/>
    <cellStyle name="20% - Accent1 2 3 3 6 3" xfId="10027" xr:uid="{00000000-0005-0000-0000-000053270000}"/>
    <cellStyle name="20% - Accent1 2 3 3 6 3 2" xfId="10028" xr:uid="{00000000-0005-0000-0000-000054270000}"/>
    <cellStyle name="20% - Accent1 2 3 3 6 3 2 2" xfId="10029" xr:uid="{00000000-0005-0000-0000-000055270000}"/>
    <cellStyle name="20% - Accent1 2 3 3 6 3 2 2 2" xfId="10030" xr:uid="{00000000-0005-0000-0000-000056270000}"/>
    <cellStyle name="20% - Accent1 2 3 3 6 3 2 3" xfId="10031" xr:uid="{00000000-0005-0000-0000-000057270000}"/>
    <cellStyle name="20% - Accent1 2 3 3 6 3 3" xfId="10032" xr:uid="{00000000-0005-0000-0000-000058270000}"/>
    <cellStyle name="20% - Accent1 2 3 3 6 3 3 2" xfId="10033" xr:uid="{00000000-0005-0000-0000-000059270000}"/>
    <cellStyle name="20% - Accent1 2 3 3 6 3 4" xfId="10034" xr:uid="{00000000-0005-0000-0000-00005A270000}"/>
    <cellStyle name="20% - Accent1 2 3 3 6 4" xfId="10035" xr:uid="{00000000-0005-0000-0000-00005B270000}"/>
    <cellStyle name="20% - Accent1 2 3 3 6 4 2" xfId="10036" xr:uid="{00000000-0005-0000-0000-00005C270000}"/>
    <cellStyle name="20% - Accent1 2 3 3 6 4 2 2" xfId="10037" xr:uid="{00000000-0005-0000-0000-00005D270000}"/>
    <cellStyle name="20% - Accent1 2 3 3 6 4 2 2 2" xfId="10038" xr:uid="{00000000-0005-0000-0000-00005E270000}"/>
    <cellStyle name="20% - Accent1 2 3 3 6 4 2 3" xfId="10039" xr:uid="{00000000-0005-0000-0000-00005F270000}"/>
    <cellStyle name="20% - Accent1 2 3 3 6 4 3" xfId="10040" xr:uid="{00000000-0005-0000-0000-000060270000}"/>
    <cellStyle name="20% - Accent1 2 3 3 6 4 3 2" xfId="10041" xr:uid="{00000000-0005-0000-0000-000061270000}"/>
    <cellStyle name="20% - Accent1 2 3 3 6 4 4" xfId="10042" xr:uid="{00000000-0005-0000-0000-000062270000}"/>
    <cellStyle name="20% - Accent1 2 3 3 6 5" xfId="10043" xr:uid="{00000000-0005-0000-0000-000063270000}"/>
    <cellStyle name="20% - Accent1 2 3 3 6 5 2" xfId="10044" xr:uid="{00000000-0005-0000-0000-000064270000}"/>
    <cellStyle name="20% - Accent1 2 3 3 6 5 2 2" xfId="10045" xr:uid="{00000000-0005-0000-0000-000065270000}"/>
    <cellStyle name="20% - Accent1 2 3 3 6 5 3" xfId="10046" xr:uid="{00000000-0005-0000-0000-000066270000}"/>
    <cellStyle name="20% - Accent1 2 3 3 6 6" xfId="10047" xr:uid="{00000000-0005-0000-0000-000067270000}"/>
    <cellStyle name="20% - Accent1 2 3 3 6 6 2" xfId="10048" xr:uid="{00000000-0005-0000-0000-000068270000}"/>
    <cellStyle name="20% - Accent1 2 3 3 6 6 2 2" xfId="10049" xr:uid="{00000000-0005-0000-0000-000069270000}"/>
    <cellStyle name="20% - Accent1 2 3 3 6 6 3" xfId="10050" xr:uid="{00000000-0005-0000-0000-00006A270000}"/>
    <cellStyle name="20% - Accent1 2 3 3 6 7" xfId="10051" xr:uid="{00000000-0005-0000-0000-00006B270000}"/>
    <cellStyle name="20% - Accent1 2 3 3 6 7 2" xfId="10052" xr:uid="{00000000-0005-0000-0000-00006C270000}"/>
    <cellStyle name="20% - Accent1 2 3 3 6 8" xfId="10053" xr:uid="{00000000-0005-0000-0000-00006D270000}"/>
    <cellStyle name="20% - Accent1 2 3 3 6 8 2" xfId="10054" xr:uid="{00000000-0005-0000-0000-00006E270000}"/>
    <cellStyle name="20% - Accent1 2 3 3 6 9" xfId="10055" xr:uid="{00000000-0005-0000-0000-00006F270000}"/>
    <cellStyle name="20% - Accent1 2 3 3 7" xfId="10056" xr:uid="{00000000-0005-0000-0000-000070270000}"/>
    <cellStyle name="20% - Accent1 2 3 3 7 2" xfId="10057" xr:uid="{00000000-0005-0000-0000-000071270000}"/>
    <cellStyle name="20% - Accent1 2 3 3 7 2 2" xfId="10058" xr:uid="{00000000-0005-0000-0000-000072270000}"/>
    <cellStyle name="20% - Accent1 2 3 3 7 2 2 2" xfId="10059" xr:uid="{00000000-0005-0000-0000-000073270000}"/>
    <cellStyle name="20% - Accent1 2 3 3 7 2 3" xfId="10060" xr:uid="{00000000-0005-0000-0000-000074270000}"/>
    <cellStyle name="20% - Accent1 2 3 3 7 3" xfId="10061" xr:uid="{00000000-0005-0000-0000-000075270000}"/>
    <cellStyle name="20% - Accent1 2 3 3 7 3 2" xfId="10062" xr:uid="{00000000-0005-0000-0000-000076270000}"/>
    <cellStyle name="20% - Accent1 2 3 3 7 4" xfId="10063" xr:uid="{00000000-0005-0000-0000-000077270000}"/>
    <cellStyle name="20% - Accent1 2 3 3 8" xfId="10064" xr:uid="{00000000-0005-0000-0000-000078270000}"/>
    <cellStyle name="20% - Accent1 2 3 3 8 2" xfId="10065" xr:uid="{00000000-0005-0000-0000-000079270000}"/>
    <cellStyle name="20% - Accent1 2 3 3 8 2 2" xfId="10066" xr:uid="{00000000-0005-0000-0000-00007A270000}"/>
    <cellStyle name="20% - Accent1 2 3 3 8 2 2 2" xfId="10067" xr:uid="{00000000-0005-0000-0000-00007B270000}"/>
    <cellStyle name="20% - Accent1 2 3 3 8 2 3" xfId="10068" xr:uid="{00000000-0005-0000-0000-00007C270000}"/>
    <cellStyle name="20% - Accent1 2 3 3 8 3" xfId="10069" xr:uid="{00000000-0005-0000-0000-00007D270000}"/>
    <cellStyle name="20% - Accent1 2 3 3 8 3 2" xfId="10070" xr:uid="{00000000-0005-0000-0000-00007E270000}"/>
    <cellStyle name="20% - Accent1 2 3 3 8 4" xfId="10071" xr:uid="{00000000-0005-0000-0000-00007F270000}"/>
    <cellStyle name="20% - Accent1 2 3 3 9" xfId="10072" xr:uid="{00000000-0005-0000-0000-000080270000}"/>
    <cellStyle name="20% - Accent1 2 3 3 9 2" xfId="10073" xr:uid="{00000000-0005-0000-0000-000081270000}"/>
    <cellStyle name="20% - Accent1 2 3 3 9 2 2" xfId="10074" xr:uid="{00000000-0005-0000-0000-000082270000}"/>
    <cellStyle name="20% - Accent1 2 3 3 9 2 2 2" xfId="10075" xr:uid="{00000000-0005-0000-0000-000083270000}"/>
    <cellStyle name="20% - Accent1 2 3 3 9 2 3" xfId="10076" xr:uid="{00000000-0005-0000-0000-000084270000}"/>
    <cellStyle name="20% - Accent1 2 3 3 9 3" xfId="10077" xr:uid="{00000000-0005-0000-0000-000085270000}"/>
    <cellStyle name="20% - Accent1 2 3 3 9 3 2" xfId="10078" xr:uid="{00000000-0005-0000-0000-000086270000}"/>
    <cellStyle name="20% - Accent1 2 3 3 9 4" xfId="10079" xr:uid="{00000000-0005-0000-0000-000087270000}"/>
    <cellStyle name="20% - Accent1 2 3 4" xfId="10080" xr:uid="{00000000-0005-0000-0000-000088270000}"/>
    <cellStyle name="20% - Accent1 2 3 4 10" xfId="10081" xr:uid="{00000000-0005-0000-0000-000089270000}"/>
    <cellStyle name="20% - Accent1 2 3 4 10 2" xfId="10082" xr:uid="{00000000-0005-0000-0000-00008A270000}"/>
    <cellStyle name="20% - Accent1 2 3 4 11" xfId="10083" xr:uid="{00000000-0005-0000-0000-00008B270000}"/>
    <cellStyle name="20% - Accent1 2 3 4 2" xfId="10084" xr:uid="{00000000-0005-0000-0000-00008C270000}"/>
    <cellStyle name="20% - Accent1 2 3 4 2 2" xfId="10085" xr:uid="{00000000-0005-0000-0000-00008D270000}"/>
    <cellStyle name="20% - Accent1 2 3 4 2 2 2" xfId="10086" xr:uid="{00000000-0005-0000-0000-00008E270000}"/>
    <cellStyle name="20% - Accent1 2 3 4 2 2 2 2" xfId="10087" xr:uid="{00000000-0005-0000-0000-00008F270000}"/>
    <cellStyle name="20% - Accent1 2 3 4 2 2 2 2 2" xfId="10088" xr:uid="{00000000-0005-0000-0000-000090270000}"/>
    <cellStyle name="20% - Accent1 2 3 4 2 2 2 3" xfId="10089" xr:uid="{00000000-0005-0000-0000-000091270000}"/>
    <cellStyle name="20% - Accent1 2 3 4 2 2 3" xfId="10090" xr:uid="{00000000-0005-0000-0000-000092270000}"/>
    <cellStyle name="20% - Accent1 2 3 4 2 2 3 2" xfId="10091" xr:uid="{00000000-0005-0000-0000-000093270000}"/>
    <cellStyle name="20% - Accent1 2 3 4 2 2 4" xfId="10092" xr:uid="{00000000-0005-0000-0000-000094270000}"/>
    <cellStyle name="20% - Accent1 2 3 4 2 3" xfId="10093" xr:uid="{00000000-0005-0000-0000-000095270000}"/>
    <cellStyle name="20% - Accent1 2 3 4 2 3 2" xfId="10094" xr:uid="{00000000-0005-0000-0000-000096270000}"/>
    <cellStyle name="20% - Accent1 2 3 4 2 3 2 2" xfId="10095" xr:uid="{00000000-0005-0000-0000-000097270000}"/>
    <cellStyle name="20% - Accent1 2 3 4 2 3 2 2 2" xfId="10096" xr:uid="{00000000-0005-0000-0000-000098270000}"/>
    <cellStyle name="20% - Accent1 2 3 4 2 3 2 3" xfId="10097" xr:uid="{00000000-0005-0000-0000-000099270000}"/>
    <cellStyle name="20% - Accent1 2 3 4 2 3 3" xfId="10098" xr:uid="{00000000-0005-0000-0000-00009A270000}"/>
    <cellStyle name="20% - Accent1 2 3 4 2 3 3 2" xfId="10099" xr:uid="{00000000-0005-0000-0000-00009B270000}"/>
    <cellStyle name="20% - Accent1 2 3 4 2 3 4" xfId="10100" xr:uid="{00000000-0005-0000-0000-00009C270000}"/>
    <cellStyle name="20% - Accent1 2 3 4 2 4" xfId="10101" xr:uid="{00000000-0005-0000-0000-00009D270000}"/>
    <cellStyle name="20% - Accent1 2 3 4 2 4 2" xfId="10102" xr:uid="{00000000-0005-0000-0000-00009E270000}"/>
    <cellStyle name="20% - Accent1 2 3 4 2 4 2 2" xfId="10103" xr:uid="{00000000-0005-0000-0000-00009F270000}"/>
    <cellStyle name="20% - Accent1 2 3 4 2 4 2 2 2" xfId="10104" xr:uid="{00000000-0005-0000-0000-0000A0270000}"/>
    <cellStyle name="20% - Accent1 2 3 4 2 4 2 3" xfId="10105" xr:uid="{00000000-0005-0000-0000-0000A1270000}"/>
    <cellStyle name="20% - Accent1 2 3 4 2 4 3" xfId="10106" xr:uid="{00000000-0005-0000-0000-0000A2270000}"/>
    <cellStyle name="20% - Accent1 2 3 4 2 4 3 2" xfId="10107" xr:uid="{00000000-0005-0000-0000-0000A3270000}"/>
    <cellStyle name="20% - Accent1 2 3 4 2 4 4" xfId="10108" xr:uid="{00000000-0005-0000-0000-0000A4270000}"/>
    <cellStyle name="20% - Accent1 2 3 4 2 5" xfId="10109" xr:uid="{00000000-0005-0000-0000-0000A5270000}"/>
    <cellStyle name="20% - Accent1 2 3 4 2 5 2" xfId="10110" xr:uid="{00000000-0005-0000-0000-0000A6270000}"/>
    <cellStyle name="20% - Accent1 2 3 4 2 5 2 2" xfId="10111" xr:uid="{00000000-0005-0000-0000-0000A7270000}"/>
    <cellStyle name="20% - Accent1 2 3 4 2 5 3" xfId="10112" xr:uid="{00000000-0005-0000-0000-0000A8270000}"/>
    <cellStyle name="20% - Accent1 2 3 4 2 6" xfId="10113" xr:uid="{00000000-0005-0000-0000-0000A9270000}"/>
    <cellStyle name="20% - Accent1 2 3 4 2 6 2" xfId="10114" xr:uid="{00000000-0005-0000-0000-0000AA270000}"/>
    <cellStyle name="20% - Accent1 2 3 4 2 6 2 2" xfId="10115" xr:uid="{00000000-0005-0000-0000-0000AB270000}"/>
    <cellStyle name="20% - Accent1 2 3 4 2 6 3" xfId="10116" xr:uid="{00000000-0005-0000-0000-0000AC270000}"/>
    <cellStyle name="20% - Accent1 2 3 4 2 7" xfId="10117" xr:uid="{00000000-0005-0000-0000-0000AD270000}"/>
    <cellStyle name="20% - Accent1 2 3 4 2 7 2" xfId="10118" xr:uid="{00000000-0005-0000-0000-0000AE270000}"/>
    <cellStyle name="20% - Accent1 2 3 4 2 8" xfId="10119" xr:uid="{00000000-0005-0000-0000-0000AF270000}"/>
    <cellStyle name="20% - Accent1 2 3 4 2 8 2" xfId="10120" xr:uid="{00000000-0005-0000-0000-0000B0270000}"/>
    <cellStyle name="20% - Accent1 2 3 4 2 9" xfId="10121" xr:uid="{00000000-0005-0000-0000-0000B1270000}"/>
    <cellStyle name="20% - Accent1 2 3 4 3" xfId="10122" xr:uid="{00000000-0005-0000-0000-0000B2270000}"/>
    <cellStyle name="20% - Accent1 2 3 4 3 2" xfId="10123" xr:uid="{00000000-0005-0000-0000-0000B3270000}"/>
    <cellStyle name="20% - Accent1 2 3 4 3 2 2" xfId="10124" xr:uid="{00000000-0005-0000-0000-0000B4270000}"/>
    <cellStyle name="20% - Accent1 2 3 4 3 2 2 2" xfId="10125" xr:uid="{00000000-0005-0000-0000-0000B5270000}"/>
    <cellStyle name="20% - Accent1 2 3 4 3 2 2 2 2" xfId="10126" xr:uid="{00000000-0005-0000-0000-0000B6270000}"/>
    <cellStyle name="20% - Accent1 2 3 4 3 2 2 3" xfId="10127" xr:uid="{00000000-0005-0000-0000-0000B7270000}"/>
    <cellStyle name="20% - Accent1 2 3 4 3 2 3" xfId="10128" xr:uid="{00000000-0005-0000-0000-0000B8270000}"/>
    <cellStyle name="20% - Accent1 2 3 4 3 2 3 2" xfId="10129" xr:uid="{00000000-0005-0000-0000-0000B9270000}"/>
    <cellStyle name="20% - Accent1 2 3 4 3 2 4" xfId="10130" xr:uid="{00000000-0005-0000-0000-0000BA270000}"/>
    <cellStyle name="20% - Accent1 2 3 4 3 3" xfId="10131" xr:uid="{00000000-0005-0000-0000-0000BB270000}"/>
    <cellStyle name="20% - Accent1 2 3 4 3 3 2" xfId="10132" xr:uid="{00000000-0005-0000-0000-0000BC270000}"/>
    <cellStyle name="20% - Accent1 2 3 4 3 3 2 2" xfId="10133" xr:uid="{00000000-0005-0000-0000-0000BD270000}"/>
    <cellStyle name="20% - Accent1 2 3 4 3 3 2 2 2" xfId="10134" xr:uid="{00000000-0005-0000-0000-0000BE270000}"/>
    <cellStyle name="20% - Accent1 2 3 4 3 3 2 3" xfId="10135" xr:uid="{00000000-0005-0000-0000-0000BF270000}"/>
    <cellStyle name="20% - Accent1 2 3 4 3 3 3" xfId="10136" xr:uid="{00000000-0005-0000-0000-0000C0270000}"/>
    <cellStyle name="20% - Accent1 2 3 4 3 3 3 2" xfId="10137" xr:uid="{00000000-0005-0000-0000-0000C1270000}"/>
    <cellStyle name="20% - Accent1 2 3 4 3 3 4" xfId="10138" xr:uid="{00000000-0005-0000-0000-0000C2270000}"/>
    <cellStyle name="20% - Accent1 2 3 4 3 4" xfId="10139" xr:uid="{00000000-0005-0000-0000-0000C3270000}"/>
    <cellStyle name="20% - Accent1 2 3 4 3 4 2" xfId="10140" xr:uid="{00000000-0005-0000-0000-0000C4270000}"/>
    <cellStyle name="20% - Accent1 2 3 4 3 4 2 2" xfId="10141" xr:uid="{00000000-0005-0000-0000-0000C5270000}"/>
    <cellStyle name="20% - Accent1 2 3 4 3 4 2 2 2" xfId="10142" xr:uid="{00000000-0005-0000-0000-0000C6270000}"/>
    <cellStyle name="20% - Accent1 2 3 4 3 4 2 3" xfId="10143" xr:uid="{00000000-0005-0000-0000-0000C7270000}"/>
    <cellStyle name="20% - Accent1 2 3 4 3 4 3" xfId="10144" xr:uid="{00000000-0005-0000-0000-0000C8270000}"/>
    <cellStyle name="20% - Accent1 2 3 4 3 4 3 2" xfId="10145" xr:uid="{00000000-0005-0000-0000-0000C9270000}"/>
    <cellStyle name="20% - Accent1 2 3 4 3 4 4" xfId="10146" xr:uid="{00000000-0005-0000-0000-0000CA270000}"/>
    <cellStyle name="20% - Accent1 2 3 4 3 5" xfId="10147" xr:uid="{00000000-0005-0000-0000-0000CB270000}"/>
    <cellStyle name="20% - Accent1 2 3 4 3 5 2" xfId="10148" xr:uid="{00000000-0005-0000-0000-0000CC270000}"/>
    <cellStyle name="20% - Accent1 2 3 4 3 5 2 2" xfId="10149" xr:uid="{00000000-0005-0000-0000-0000CD270000}"/>
    <cellStyle name="20% - Accent1 2 3 4 3 5 3" xfId="10150" xr:uid="{00000000-0005-0000-0000-0000CE270000}"/>
    <cellStyle name="20% - Accent1 2 3 4 3 6" xfId="10151" xr:uid="{00000000-0005-0000-0000-0000CF270000}"/>
    <cellStyle name="20% - Accent1 2 3 4 3 6 2" xfId="10152" xr:uid="{00000000-0005-0000-0000-0000D0270000}"/>
    <cellStyle name="20% - Accent1 2 3 4 3 6 2 2" xfId="10153" xr:uid="{00000000-0005-0000-0000-0000D1270000}"/>
    <cellStyle name="20% - Accent1 2 3 4 3 6 3" xfId="10154" xr:uid="{00000000-0005-0000-0000-0000D2270000}"/>
    <cellStyle name="20% - Accent1 2 3 4 3 7" xfId="10155" xr:uid="{00000000-0005-0000-0000-0000D3270000}"/>
    <cellStyle name="20% - Accent1 2 3 4 3 7 2" xfId="10156" xr:uid="{00000000-0005-0000-0000-0000D4270000}"/>
    <cellStyle name="20% - Accent1 2 3 4 3 8" xfId="10157" xr:uid="{00000000-0005-0000-0000-0000D5270000}"/>
    <cellStyle name="20% - Accent1 2 3 4 3 8 2" xfId="10158" xr:uid="{00000000-0005-0000-0000-0000D6270000}"/>
    <cellStyle name="20% - Accent1 2 3 4 3 9" xfId="10159" xr:uid="{00000000-0005-0000-0000-0000D7270000}"/>
    <cellStyle name="20% - Accent1 2 3 4 4" xfId="10160" xr:uid="{00000000-0005-0000-0000-0000D8270000}"/>
    <cellStyle name="20% - Accent1 2 3 4 4 2" xfId="10161" xr:uid="{00000000-0005-0000-0000-0000D9270000}"/>
    <cellStyle name="20% - Accent1 2 3 4 4 2 2" xfId="10162" xr:uid="{00000000-0005-0000-0000-0000DA270000}"/>
    <cellStyle name="20% - Accent1 2 3 4 4 2 2 2" xfId="10163" xr:uid="{00000000-0005-0000-0000-0000DB270000}"/>
    <cellStyle name="20% - Accent1 2 3 4 4 2 3" xfId="10164" xr:uid="{00000000-0005-0000-0000-0000DC270000}"/>
    <cellStyle name="20% - Accent1 2 3 4 4 3" xfId="10165" xr:uid="{00000000-0005-0000-0000-0000DD270000}"/>
    <cellStyle name="20% - Accent1 2 3 4 4 3 2" xfId="10166" xr:uid="{00000000-0005-0000-0000-0000DE270000}"/>
    <cellStyle name="20% - Accent1 2 3 4 4 4" xfId="10167" xr:uid="{00000000-0005-0000-0000-0000DF270000}"/>
    <cellStyle name="20% - Accent1 2 3 4 5" xfId="10168" xr:uid="{00000000-0005-0000-0000-0000E0270000}"/>
    <cellStyle name="20% - Accent1 2 3 4 5 2" xfId="10169" xr:uid="{00000000-0005-0000-0000-0000E1270000}"/>
    <cellStyle name="20% - Accent1 2 3 4 5 2 2" xfId="10170" xr:uid="{00000000-0005-0000-0000-0000E2270000}"/>
    <cellStyle name="20% - Accent1 2 3 4 5 2 2 2" xfId="10171" xr:uid="{00000000-0005-0000-0000-0000E3270000}"/>
    <cellStyle name="20% - Accent1 2 3 4 5 2 3" xfId="10172" xr:uid="{00000000-0005-0000-0000-0000E4270000}"/>
    <cellStyle name="20% - Accent1 2 3 4 5 3" xfId="10173" xr:uid="{00000000-0005-0000-0000-0000E5270000}"/>
    <cellStyle name="20% - Accent1 2 3 4 5 3 2" xfId="10174" xr:uid="{00000000-0005-0000-0000-0000E6270000}"/>
    <cellStyle name="20% - Accent1 2 3 4 5 4" xfId="10175" xr:uid="{00000000-0005-0000-0000-0000E7270000}"/>
    <cellStyle name="20% - Accent1 2 3 4 6" xfId="10176" xr:uid="{00000000-0005-0000-0000-0000E8270000}"/>
    <cellStyle name="20% - Accent1 2 3 4 6 2" xfId="10177" xr:uid="{00000000-0005-0000-0000-0000E9270000}"/>
    <cellStyle name="20% - Accent1 2 3 4 6 2 2" xfId="10178" xr:uid="{00000000-0005-0000-0000-0000EA270000}"/>
    <cellStyle name="20% - Accent1 2 3 4 6 2 2 2" xfId="10179" xr:uid="{00000000-0005-0000-0000-0000EB270000}"/>
    <cellStyle name="20% - Accent1 2 3 4 6 2 3" xfId="10180" xr:uid="{00000000-0005-0000-0000-0000EC270000}"/>
    <cellStyle name="20% - Accent1 2 3 4 6 3" xfId="10181" xr:uid="{00000000-0005-0000-0000-0000ED270000}"/>
    <cellStyle name="20% - Accent1 2 3 4 6 3 2" xfId="10182" xr:uid="{00000000-0005-0000-0000-0000EE270000}"/>
    <cellStyle name="20% - Accent1 2 3 4 6 4" xfId="10183" xr:uid="{00000000-0005-0000-0000-0000EF270000}"/>
    <cellStyle name="20% - Accent1 2 3 4 7" xfId="10184" xr:uid="{00000000-0005-0000-0000-0000F0270000}"/>
    <cellStyle name="20% - Accent1 2 3 4 7 2" xfId="10185" xr:uid="{00000000-0005-0000-0000-0000F1270000}"/>
    <cellStyle name="20% - Accent1 2 3 4 7 2 2" xfId="10186" xr:uid="{00000000-0005-0000-0000-0000F2270000}"/>
    <cellStyle name="20% - Accent1 2 3 4 7 3" xfId="10187" xr:uid="{00000000-0005-0000-0000-0000F3270000}"/>
    <cellStyle name="20% - Accent1 2 3 4 8" xfId="10188" xr:uid="{00000000-0005-0000-0000-0000F4270000}"/>
    <cellStyle name="20% - Accent1 2 3 4 8 2" xfId="10189" xr:uid="{00000000-0005-0000-0000-0000F5270000}"/>
    <cellStyle name="20% - Accent1 2 3 4 8 2 2" xfId="10190" xr:uid="{00000000-0005-0000-0000-0000F6270000}"/>
    <cellStyle name="20% - Accent1 2 3 4 8 3" xfId="10191" xr:uid="{00000000-0005-0000-0000-0000F7270000}"/>
    <cellStyle name="20% - Accent1 2 3 4 9" xfId="10192" xr:uid="{00000000-0005-0000-0000-0000F8270000}"/>
    <cellStyle name="20% - Accent1 2 3 4 9 2" xfId="10193" xr:uid="{00000000-0005-0000-0000-0000F9270000}"/>
    <cellStyle name="20% - Accent1 2 3 5" xfId="10194" xr:uid="{00000000-0005-0000-0000-0000FA270000}"/>
    <cellStyle name="20% - Accent1 2 3 5 10" xfId="10195" xr:uid="{00000000-0005-0000-0000-0000FB270000}"/>
    <cellStyle name="20% - Accent1 2 3 5 10 2" xfId="10196" xr:uid="{00000000-0005-0000-0000-0000FC270000}"/>
    <cellStyle name="20% - Accent1 2 3 5 11" xfId="10197" xr:uid="{00000000-0005-0000-0000-0000FD270000}"/>
    <cellStyle name="20% - Accent1 2 3 5 2" xfId="10198" xr:uid="{00000000-0005-0000-0000-0000FE270000}"/>
    <cellStyle name="20% - Accent1 2 3 5 2 2" xfId="10199" xr:uid="{00000000-0005-0000-0000-0000FF270000}"/>
    <cellStyle name="20% - Accent1 2 3 5 2 2 2" xfId="10200" xr:uid="{00000000-0005-0000-0000-000000280000}"/>
    <cellStyle name="20% - Accent1 2 3 5 2 2 2 2" xfId="10201" xr:uid="{00000000-0005-0000-0000-000001280000}"/>
    <cellStyle name="20% - Accent1 2 3 5 2 2 2 2 2" xfId="10202" xr:uid="{00000000-0005-0000-0000-000002280000}"/>
    <cellStyle name="20% - Accent1 2 3 5 2 2 2 3" xfId="10203" xr:uid="{00000000-0005-0000-0000-000003280000}"/>
    <cellStyle name="20% - Accent1 2 3 5 2 2 3" xfId="10204" xr:uid="{00000000-0005-0000-0000-000004280000}"/>
    <cellStyle name="20% - Accent1 2 3 5 2 2 3 2" xfId="10205" xr:uid="{00000000-0005-0000-0000-000005280000}"/>
    <cellStyle name="20% - Accent1 2 3 5 2 2 4" xfId="10206" xr:uid="{00000000-0005-0000-0000-000006280000}"/>
    <cellStyle name="20% - Accent1 2 3 5 2 3" xfId="10207" xr:uid="{00000000-0005-0000-0000-000007280000}"/>
    <cellStyle name="20% - Accent1 2 3 5 2 3 2" xfId="10208" xr:uid="{00000000-0005-0000-0000-000008280000}"/>
    <cellStyle name="20% - Accent1 2 3 5 2 3 2 2" xfId="10209" xr:uid="{00000000-0005-0000-0000-000009280000}"/>
    <cellStyle name="20% - Accent1 2 3 5 2 3 2 2 2" xfId="10210" xr:uid="{00000000-0005-0000-0000-00000A280000}"/>
    <cellStyle name="20% - Accent1 2 3 5 2 3 2 3" xfId="10211" xr:uid="{00000000-0005-0000-0000-00000B280000}"/>
    <cellStyle name="20% - Accent1 2 3 5 2 3 3" xfId="10212" xr:uid="{00000000-0005-0000-0000-00000C280000}"/>
    <cellStyle name="20% - Accent1 2 3 5 2 3 3 2" xfId="10213" xr:uid="{00000000-0005-0000-0000-00000D280000}"/>
    <cellStyle name="20% - Accent1 2 3 5 2 3 4" xfId="10214" xr:uid="{00000000-0005-0000-0000-00000E280000}"/>
    <cellStyle name="20% - Accent1 2 3 5 2 4" xfId="10215" xr:uid="{00000000-0005-0000-0000-00000F280000}"/>
    <cellStyle name="20% - Accent1 2 3 5 2 4 2" xfId="10216" xr:uid="{00000000-0005-0000-0000-000010280000}"/>
    <cellStyle name="20% - Accent1 2 3 5 2 4 2 2" xfId="10217" xr:uid="{00000000-0005-0000-0000-000011280000}"/>
    <cellStyle name="20% - Accent1 2 3 5 2 4 2 2 2" xfId="10218" xr:uid="{00000000-0005-0000-0000-000012280000}"/>
    <cellStyle name="20% - Accent1 2 3 5 2 4 2 3" xfId="10219" xr:uid="{00000000-0005-0000-0000-000013280000}"/>
    <cellStyle name="20% - Accent1 2 3 5 2 4 3" xfId="10220" xr:uid="{00000000-0005-0000-0000-000014280000}"/>
    <cellStyle name="20% - Accent1 2 3 5 2 4 3 2" xfId="10221" xr:uid="{00000000-0005-0000-0000-000015280000}"/>
    <cellStyle name="20% - Accent1 2 3 5 2 4 4" xfId="10222" xr:uid="{00000000-0005-0000-0000-000016280000}"/>
    <cellStyle name="20% - Accent1 2 3 5 2 5" xfId="10223" xr:uid="{00000000-0005-0000-0000-000017280000}"/>
    <cellStyle name="20% - Accent1 2 3 5 2 5 2" xfId="10224" xr:uid="{00000000-0005-0000-0000-000018280000}"/>
    <cellStyle name="20% - Accent1 2 3 5 2 5 2 2" xfId="10225" xr:uid="{00000000-0005-0000-0000-000019280000}"/>
    <cellStyle name="20% - Accent1 2 3 5 2 5 3" xfId="10226" xr:uid="{00000000-0005-0000-0000-00001A280000}"/>
    <cellStyle name="20% - Accent1 2 3 5 2 6" xfId="10227" xr:uid="{00000000-0005-0000-0000-00001B280000}"/>
    <cellStyle name="20% - Accent1 2 3 5 2 6 2" xfId="10228" xr:uid="{00000000-0005-0000-0000-00001C280000}"/>
    <cellStyle name="20% - Accent1 2 3 5 2 6 2 2" xfId="10229" xr:uid="{00000000-0005-0000-0000-00001D280000}"/>
    <cellStyle name="20% - Accent1 2 3 5 2 6 3" xfId="10230" xr:uid="{00000000-0005-0000-0000-00001E280000}"/>
    <cellStyle name="20% - Accent1 2 3 5 2 7" xfId="10231" xr:uid="{00000000-0005-0000-0000-00001F280000}"/>
    <cellStyle name="20% - Accent1 2 3 5 2 7 2" xfId="10232" xr:uid="{00000000-0005-0000-0000-000020280000}"/>
    <cellStyle name="20% - Accent1 2 3 5 2 8" xfId="10233" xr:uid="{00000000-0005-0000-0000-000021280000}"/>
    <cellStyle name="20% - Accent1 2 3 5 2 8 2" xfId="10234" xr:uid="{00000000-0005-0000-0000-000022280000}"/>
    <cellStyle name="20% - Accent1 2 3 5 2 9" xfId="10235" xr:uid="{00000000-0005-0000-0000-000023280000}"/>
    <cellStyle name="20% - Accent1 2 3 5 3" xfId="10236" xr:uid="{00000000-0005-0000-0000-000024280000}"/>
    <cellStyle name="20% - Accent1 2 3 5 3 2" xfId="10237" xr:uid="{00000000-0005-0000-0000-000025280000}"/>
    <cellStyle name="20% - Accent1 2 3 5 3 2 2" xfId="10238" xr:uid="{00000000-0005-0000-0000-000026280000}"/>
    <cellStyle name="20% - Accent1 2 3 5 3 2 2 2" xfId="10239" xr:uid="{00000000-0005-0000-0000-000027280000}"/>
    <cellStyle name="20% - Accent1 2 3 5 3 2 2 2 2" xfId="10240" xr:uid="{00000000-0005-0000-0000-000028280000}"/>
    <cellStyle name="20% - Accent1 2 3 5 3 2 2 3" xfId="10241" xr:uid="{00000000-0005-0000-0000-000029280000}"/>
    <cellStyle name="20% - Accent1 2 3 5 3 2 3" xfId="10242" xr:uid="{00000000-0005-0000-0000-00002A280000}"/>
    <cellStyle name="20% - Accent1 2 3 5 3 2 3 2" xfId="10243" xr:uid="{00000000-0005-0000-0000-00002B280000}"/>
    <cellStyle name="20% - Accent1 2 3 5 3 2 4" xfId="10244" xr:uid="{00000000-0005-0000-0000-00002C280000}"/>
    <cellStyle name="20% - Accent1 2 3 5 3 3" xfId="10245" xr:uid="{00000000-0005-0000-0000-00002D280000}"/>
    <cellStyle name="20% - Accent1 2 3 5 3 3 2" xfId="10246" xr:uid="{00000000-0005-0000-0000-00002E280000}"/>
    <cellStyle name="20% - Accent1 2 3 5 3 3 2 2" xfId="10247" xr:uid="{00000000-0005-0000-0000-00002F280000}"/>
    <cellStyle name="20% - Accent1 2 3 5 3 3 2 2 2" xfId="10248" xr:uid="{00000000-0005-0000-0000-000030280000}"/>
    <cellStyle name="20% - Accent1 2 3 5 3 3 2 3" xfId="10249" xr:uid="{00000000-0005-0000-0000-000031280000}"/>
    <cellStyle name="20% - Accent1 2 3 5 3 3 3" xfId="10250" xr:uid="{00000000-0005-0000-0000-000032280000}"/>
    <cellStyle name="20% - Accent1 2 3 5 3 3 3 2" xfId="10251" xr:uid="{00000000-0005-0000-0000-000033280000}"/>
    <cellStyle name="20% - Accent1 2 3 5 3 3 4" xfId="10252" xr:uid="{00000000-0005-0000-0000-000034280000}"/>
    <cellStyle name="20% - Accent1 2 3 5 3 4" xfId="10253" xr:uid="{00000000-0005-0000-0000-000035280000}"/>
    <cellStyle name="20% - Accent1 2 3 5 3 4 2" xfId="10254" xr:uid="{00000000-0005-0000-0000-000036280000}"/>
    <cellStyle name="20% - Accent1 2 3 5 3 4 2 2" xfId="10255" xr:uid="{00000000-0005-0000-0000-000037280000}"/>
    <cellStyle name="20% - Accent1 2 3 5 3 4 2 2 2" xfId="10256" xr:uid="{00000000-0005-0000-0000-000038280000}"/>
    <cellStyle name="20% - Accent1 2 3 5 3 4 2 3" xfId="10257" xr:uid="{00000000-0005-0000-0000-000039280000}"/>
    <cellStyle name="20% - Accent1 2 3 5 3 4 3" xfId="10258" xr:uid="{00000000-0005-0000-0000-00003A280000}"/>
    <cellStyle name="20% - Accent1 2 3 5 3 4 3 2" xfId="10259" xr:uid="{00000000-0005-0000-0000-00003B280000}"/>
    <cellStyle name="20% - Accent1 2 3 5 3 4 4" xfId="10260" xr:uid="{00000000-0005-0000-0000-00003C280000}"/>
    <cellStyle name="20% - Accent1 2 3 5 3 5" xfId="10261" xr:uid="{00000000-0005-0000-0000-00003D280000}"/>
    <cellStyle name="20% - Accent1 2 3 5 3 5 2" xfId="10262" xr:uid="{00000000-0005-0000-0000-00003E280000}"/>
    <cellStyle name="20% - Accent1 2 3 5 3 5 2 2" xfId="10263" xr:uid="{00000000-0005-0000-0000-00003F280000}"/>
    <cellStyle name="20% - Accent1 2 3 5 3 5 3" xfId="10264" xr:uid="{00000000-0005-0000-0000-000040280000}"/>
    <cellStyle name="20% - Accent1 2 3 5 3 6" xfId="10265" xr:uid="{00000000-0005-0000-0000-000041280000}"/>
    <cellStyle name="20% - Accent1 2 3 5 3 6 2" xfId="10266" xr:uid="{00000000-0005-0000-0000-000042280000}"/>
    <cellStyle name="20% - Accent1 2 3 5 3 6 2 2" xfId="10267" xr:uid="{00000000-0005-0000-0000-000043280000}"/>
    <cellStyle name="20% - Accent1 2 3 5 3 6 3" xfId="10268" xr:uid="{00000000-0005-0000-0000-000044280000}"/>
    <cellStyle name="20% - Accent1 2 3 5 3 7" xfId="10269" xr:uid="{00000000-0005-0000-0000-000045280000}"/>
    <cellStyle name="20% - Accent1 2 3 5 3 7 2" xfId="10270" xr:uid="{00000000-0005-0000-0000-000046280000}"/>
    <cellStyle name="20% - Accent1 2 3 5 3 8" xfId="10271" xr:uid="{00000000-0005-0000-0000-000047280000}"/>
    <cellStyle name="20% - Accent1 2 3 5 3 8 2" xfId="10272" xr:uid="{00000000-0005-0000-0000-000048280000}"/>
    <cellStyle name="20% - Accent1 2 3 5 3 9" xfId="10273" xr:uid="{00000000-0005-0000-0000-000049280000}"/>
    <cellStyle name="20% - Accent1 2 3 5 4" xfId="10274" xr:uid="{00000000-0005-0000-0000-00004A280000}"/>
    <cellStyle name="20% - Accent1 2 3 5 4 2" xfId="10275" xr:uid="{00000000-0005-0000-0000-00004B280000}"/>
    <cellStyle name="20% - Accent1 2 3 5 4 2 2" xfId="10276" xr:uid="{00000000-0005-0000-0000-00004C280000}"/>
    <cellStyle name="20% - Accent1 2 3 5 4 2 2 2" xfId="10277" xr:uid="{00000000-0005-0000-0000-00004D280000}"/>
    <cellStyle name="20% - Accent1 2 3 5 4 2 3" xfId="10278" xr:uid="{00000000-0005-0000-0000-00004E280000}"/>
    <cellStyle name="20% - Accent1 2 3 5 4 3" xfId="10279" xr:uid="{00000000-0005-0000-0000-00004F280000}"/>
    <cellStyle name="20% - Accent1 2 3 5 4 3 2" xfId="10280" xr:uid="{00000000-0005-0000-0000-000050280000}"/>
    <cellStyle name="20% - Accent1 2 3 5 4 4" xfId="10281" xr:uid="{00000000-0005-0000-0000-000051280000}"/>
    <cellStyle name="20% - Accent1 2 3 5 5" xfId="10282" xr:uid="{00000000-0005-0000-0000-000052280000}"/>
    <cellStyle name="20% - Accent1 2 3 5 5 2" xfId="10283" xr:uid="{00000000-0005-0000-0000-000053280000}"/>
    <cellStyle name="20% - Accent1 2 3 5 5 2 2" xfId="10284" xr:uid="{00000000-0005-0000-0000-000054280000}"/>
    <cellStyle name="20% - Accent1 2 3 5 5 2 2 2" xfId="10285" xr:uid="{00000000-0005-0000-0000-000055280000}"/>
    <cellStyle name="20% - Accent1 2 3 5 5 2 3" xfId="10286" xr:uid="{00000000-0005-0000-0000-000056280000}"/>
    <cellStyle name="20% - Accent1 2 3 5 5 3" xfId="10287" xr:uid="{00000000-0005-0000-0000-000057280000}"/>
    <cellStyle name="20% - Accent1 2 3 5 5 3 2" xfId="10288" xr:uid="{00000000-0005-0000-0000-000058280000}"/>
    <cellStyle name="20% - Accent1 2 3 5 5 4" xfId="10289" xr:uid="{00000000-0005-0000-0000-000059280000}"/>
    <cellStyle name="20% - Accent1 2 3 5 6" xfId="10290" xr:uid="{00000000-0005-0000-0000-00005A280000}"/>
    <cellStyle name="20% - Accent1 2 3 5 6 2" xfId="10291" xr:uid="{00000000-0005-0000-0000-00005B280000}"/>
    <cellStyle name="20% - Accent1 2 3 5 6 2 2" xfId="10292" xr:uid="{00000000-0005-0000-0000-00005C280000}"/>
    <cellStyle name="20% - Accent1 2 3 5 6 2 2 2" xfId="10293" xr:uid="{00000000-0005-0000-0000-00005D280000}"/>
    <cellStyle name="20% - Accent1 2 3 5 6 2 3" xfId="10294" xr:uid="{00000000-0005-0000-0000-00005E280000}"/>
    <cellStyle name="20% - Accent1 2 3 5 6 3" xfId="10295" xr:uid="{00000000-0005-0000-0000-00005F280000}"/>
    <cellStyle name="20% - Accent1 2 3 5 6 3 2" xfId="10296" xr:uid="{00000000-0005-0000-0000-000060280000}"/>
    <cellStyle name="20% - Accent1 2 3 5 6 4" xfId="10297" xr:uid="{00000000-0005-0000-0000-000061280000}"/>
    <cellStyle name="20% - Accent1 2 3 5 7" xfId="10298" xr:uid="{00000000-0005-0000-0000-000062280000}"/>
    <cellStyle name="20% - Accent1 2 3 5 7 2" xfId="10299" xr:uid="{00000000-0005-0000-0000-000063280000}"/>
    <cellStyle name="20% - Accent1 2 3 5 7 2 2" xfId="10300" xr:uid="{00000000-0005-0000-0000-000064280000}"/>
    <cellStyle name="20% - Accent1 2 3 5 7 3" xfId="10301" xr:uid="{00000000-0005-0000-0000-000065280000}"/>
    <cellStyle name="20% - Accent1 2 3 5 8" xfId="10302" xr:uid="{00000000-0005-0000-0000-000066280000}"/>
    <cellStyle name="20% - Accent1 2 3 5 8 2" xfId="10303" xr:uid="{00000000-0005-0000-0000-000067280000}"/>
    <cellStyle name="20% - Accent1 2 3 5 8 2 2" xfId="10304" xr:uid="{00000000-0005-0000-0000-000068280000}"/>
    <cellStyle name="20% - Accent1 2 3 5 8 3" xfId="10305" xr:uid="{00000000-0005-0000-0000-000069280000}"/>
    <cellStyle name="20% - Accent1 2 3 5 9" xfId="10306" xr:uid="{00000000-0005-0000-0000-00006A280000}"/>
    <cellStyle name="20% - Accent1 2 3 5 9 2" xfId="10307" xr:uid="{00000000-0005-0000-0000-00006B280000}"/>
    <cellStyle name="20% - Accent1 2 3 6" xfId="10308" xr:uid="{00000000-0005-0000-0000-00006C280000}"/>
    <cellStyle name="20% - Accent1 2 3 6 10" xfId="10309" xr:uid="{00000000-0005-0000-0000-00006D280000}"/>
    <cellStyle name="20% - Accent1 2 3 6 10 2" xfId="10310" xr:uid="{00000000-0005-0000-0000-00006E280000}"/>
    <cellStyle name="20% - Accent1 2 3 6 11" xfId="10311" xr:uid="{00000000-0005-0000-0000-00006F280000}"/>
    <cellStyle name="20% - Accent1 2 3 6 2" xfId="10312" xr:uid="{00000000-0005-0000-0000-000070280000}"/>
    <cellStyle name="20% - Accent1 2 3 6 2 2" xfId="10313" xr:uid="{00000000-0005-0000-0000-000071280000}"/>
    <cellStyle name="20% - Accent1 2 3 6 2 2 2" xfId="10314" xr:uid="{00000000-0005-0000-0000-000072280000}"/>
    <cellStyle name="20% - Accent1 2 3 6 2 2 2 2" xfId="10315" xr:uid="{00000000-0005-0000-0000-000073280000}"/>
    <cellStyle name="20% - Accent1 2 3 6 2 2 2 2 2" xfId="10316" xr:uid="{00000000-0005-0000-0000-000074280000}"/>
    <cellStyle name="20% - Accent1 2 3 6 2 2 2 3" xfId="10317" xr:uid="{00000000-0005-0000-0000-000075280000}"/>
    <cellStyle name="20% - Accent1 2 3 6 2 2 3" xfId="10318" xr:uid="{00000000-0005-0000-0000-000076280000}"/>
    <cellStyle name="20% - Accent1 2 3 6 2 2 3 2" xfId="10319" xr:uid="{00000000-0005-0000-0000-000077280000}"/>
    <cellStyle name="20% - Accent1 2 3 6 2 2 4" xfId="10320" xr:uid="{00000000-0005-0000-0000-000078280000}"/>
    <cellStyle name="20% - Accent1 2 3 6 2 3" xfId="10321" xr:uid="{00000000-0005-0000-0000-000079280000}"/>
    <cellStyle name="20% - Accent1 2 3 6 2 3 2" xfId="10322" xr:uid="{00000000-0005-0000-0000-00007A280000}"/>
    <cellStyle name="20% - Accent1 2 3 6 2 3 2 2" xfId="10323" xr:uid="{00000000-0005-0000-0000-00007B280000}"/>
    <cellStyle name="20% - Accent1 2 3 6 2 3 2 2 2" xfId="10324" xr:uid="{00000000-0005-0000-0000-00007C280000}"/>
    <cellStyle name="20% - Accent1 2 3 6 2 3 2 3" xfId="10325" xr:uid="{00000000-0005-0000-0000-00007D280000}"/>
    <cellStyle name="20% - Accent1 2 3 6 2 3 3" xfId="10326" xr:uid="{00000000-0005-0000-0000-00007E280000}"/>
    <cellStyle name="20% - Accent1 2 3 6 2 3 3 2" xfId="10327" xr:uid="{00000000-0005-0000-0000-00007F280000}"/>
    <cellStyle name="20% - Accent1 2 3 6 2 3 4" xfId="10328" xr:uid="{00000000-0005-0000-0000-000080280000}"/>
    <cellStyle name="20% - Accent1 2 3 6 2 4" xfId="10329" xr:uid="{00000000-0005-0000-0000-000081280000}"/>
    <cellStyle name="20% - Accent1 2 3 6 2 4 2" xfId="10330" xr:uid="{00000000-0005-0000-0000-000082280000}"/>
    <cellStyle name="20% - Accent1 2 3 6 2 4 2 2" xfId="10331" xr:uid="{00000000-0005-0000-0000-000083280000}"/>
    <cellStyle name="20% - Accent1 2 3 6 2 4 2 2 2" xfId="10332" xr:uid="{00000000-0005-0000-0000-000084280000}"/>
    <cellStyle name="20% - Accent1 2 3 6 2 4 2 3" xfId="10333" xr:uid="{00000000-0005-0000-0000-000085280000}"/>
    <cellStyle name="20% - Accent1 2 3 6 2 4 3" xfId="10334" xr:uid="{00000000-0005-0000-0000-000086280000}"/>
    <cellStyle name="20% - Accent1 2 3 6 2 4 3 2" xfId="10335" xr:uid="{00000000-0005-0000-0000-000087280000}"/>
    <cellStyle name="20% - Accent1 2 3 6 2 4 4" xfId="10336" xr:uid="{00000000-0005-0000-0000-000088280000}"/>
    <cellStyle name="20% - Accent1 2 3 6 2 5" xfId="10337" xr:uid="{00000000-0005-0000-0000-000089280000}"/>
    <cellStyle name="20% - Accent1 2 3 6 2 5 2" xfId="10338" xr:uid="{00000000-0005-0000-0000-00008A280000}"/>
    <cellStyle name="20% - Accent1 2 3 6 2 5 2 2" xfId="10339" xr:uid="{00000000-0005-0000-0000-00008B280000}"/>
    <cellStyle name="20% - Accent1 2 3 6 2 5 3" xfId="10340" xr:uid="{00000000-0005-0000-0000-00008C280000}"/>
    <cellStyle name="20% - Accent1 2 3 6 2 6" xfId="10341" xr:uid="{00000000-0005-0000-0000-00008D280000}"/>
    <cellStyle name="20% - Accent1 2 3 6 2 6 2" xfId="10342" xr:uid="{00000000-0005-0000-0000-00008E280000}"/>
    <cellStyle name="20% - Accent1 2 3 6 2 6 2 2" xfId="10343" xr:uid="{00000000-0005-0000-0000-00008F280000}"/>
    <cellStyle name="20% - Accent1 2 3 6 2 6 3" xfId="10344" xr:uid="{00000000-0005-0000-0000-000090280000}"/>
    <cellStyle name="20% - Accent1 2 3 6 2 7" xfId="10345" xr:uid="{00000000-0005-0000-0000-000091280000}"/>
    <cellStyle name="20% - Accent1 2 3 6 2 7 2" xfId="10346" xr:uid="{00000000-0005-0000-0000-000092280000}"/>
    <cellStyle name="20% - Accent1 2 3 6 2 8" xfId="10347" xr:uid="{00000000-0005-0000-0000-000093280000}"/>
    <cellStyle name="20% - Accent1 2 3 6 2 8 2" xfId="10348" xr:uid="{00000000-0005-0000-0000-000094280000}"/>
    <cellStyle name="20% - Accent1 2 3 6 2 9" xfId="10349" xr:uid="{00000000-0005-0000-0000-000095280000}"/>
    <cellStyle name="20% - Accent1 2 3 6 3" xfId="10350" xr:uid="{00000000-0005-0000-0000-000096280000}"/>
    <cellStyle name="20% - Accent1 2 3 6 3 2" xfId="10351" xr:uid="{00000000-0005-0000-0000-000097280000}"/>
    <cellStyle name="20% - Accent1 2 3 6 3 2 2" xfId="10352" xr:uid="{00000000-0005-0000-0000-000098280000}"/>
    <cellStyle name="20% - Accent1 2 3 6 3 2 2 2" xfId="10353" xr:uid="{00000000-0005-0000-0000-000099280000}"/>
    <cellStyle name="20% - Accent1 2 3 6 3 2 2 2 2" xfId="10354" xr:uid="{00000000-0005-0000-0000-00009A280000}"/>
    <cellStyle name="20% - Accent1 2 3 6 3 2 2 3" xfId="10355" xr:uid="{00000000-0005-0000-0000-00009B280000}"/>
    <cellStyle name="20% - Accent1 2 3 6 3 2 3" xfId="10356" xr:uid="{00000000-0005-0000-0000-00009C280000}"/>
    <cellStyle name="20% - Accent1 2 3 6 3 2 3 2" xfId="10357" xr:uid="{00000000-0005-0000-0000-00009D280000}"/>
    <cellStyle name="20% - Accent1 2 3 6 3 2 4" xfId="10358" xr:uid="{00000000-0005-0000-0000-00009E280000}"/>
    <cellStyle name="20% - Accent1 2 3 6 3 3" xfId="10359" xr:uid="{00000000-0005-0000-0000-00009F280000}"/>
    <cellStyle name="20% - Accent1 2 3 6 3 3 2" xfId="10360" xr:uid="{00000000-0005-0000-0000-0000A0280000}"/>
    <cellStyle name="20% - Accent1 2 3 6 3 3 2 2" xfId="10361" xr:uid="{00000000-0005-0000-0000-0000A1280000}"/>
    <cellStyle name="20% - Accent1 2 3 6 3 3 2 2 2" xfId="10362" xr:uid="{00000000-0005-0000-0000-0000A2280000}"/>
    <cellStyle name="20% - Accent1 2 3 6 3 3 2 3" xfId="10363" xr:uid="{00000000-0005-0000-0000-0000A3280000}"/>
    <cellStyle name="20% - Accent1 2 3 6 3 3 3" xfId="10364" xr:uid="{00000000-0005-0000-0000-0000A4280000}"/>
    <cellStyle name="20% - Accent1 2 3 6 3 3 3 2" xfId="10365" xr:uid="{00000000-0005-0000-0000-0000A5280000}"/>
    <cellStyle name="20% - Accent1 2 3 6 3 3 4" xfId="10366" xr:uid="{00000000-0005-0000-0000-0000A6280000}"/>
    <cellStyle name="20% - Accent1 2 3 6 3 4" xfId="10367" xr:uid="{00000000-0005-0000-0000-0000A7280000}"/>
    <cellStyle name="20% - Accent1 2 3 6 3 4 2" xfId="10368" xr:uid="{00000000-0005-0000-0000-0000A8280000}"/>
    <cellStyle name="20% - Accent1 2 3 6 3 4 2 2" xfId="10369" xr:uid="{00000000-0005-0000-0000-0000A9280000}"/>
    <cellStyle name="20% - Accent1 2 3 6 3 4 2 2 2" xfId="10370" xr:uid="{00000000-0005-0000-0000-0000AA280000}"/>
    <cellStyle name="20% - Accent1 2 3 6 3 4 2 3" xfId="10371" xr:uid="{00000000-0005-0000-0000-0000AB280000}"/>
    <cellStyle name="20% - Accent1 2 3 6 3 4 3" xfId="10372" xr:uid="{00000000-0005-0000-0000-0000AC280000}"/>
    <cellStyle name="20% - Accent1 2 3 6 3 4 3 2" xfId="10373" xr:uid="{00000000-0005-0000-0000-0000AD280000}"/>
    <cellStyle name="20% - Accent1 2 3 6 3 4 4" xfId="10374" xr:uid="{00000000-0005-0000-0000-0000AE280000}"/>
    <cellStyle name="20% - Accent1 2 3 6 3 5" xfId="10375" xr:uid="{00000000-0005-0000-0000-0000AF280000}"/>
    <cellStyle name="20% - Accent1 2 3 6 3 5 2" xfId="10376" xr:uid="{00000000-0005-0000-0000-0000B0280000}"/>
    <cellStyle name="20% - Accent1 2 3 6 3 5 2 2" xfId="10377" xr:uid="{00000000-0005-0000-0000-0000B1280000}"/>
    <cellStyle name="20% - Accent1 2 3 6 3 5 3" xfId="10378" xr:uid="{00000000-0005-0000-0000-0000B2280000}"/>
    <cellStyle name="20% - Accent1 2 3 6 3 6" xfId="10379" xr:uid="{00000000-0005-0000-0000-0000B3280000}"/>
    <cellStyle name="20% - Accent1 2 3 6 3 6 2" xfId="10380" xr:uid="{00000000-0005-0000-0000-0000B4280000}"/>
    <cellStyle name="20% - Accent1 2 3 6 3 6 2 2" xfId="10381" xr:uid="{00000000-0005-0000-0000-0000B5280000}"/>
    <cellStyle name="20% - Accent1 2 3 6 3 6 3" xfId="10382" xr:uid="{00000000-0005-0000-0000-0000B6280000}"/>
    <cellStyle name="20% - Accent1 2 3 6 3 7" xfId="10383" xr:uid="{00000000-0005-0000-0000-0000B7280000}"/>
    <cellStyle name="20% - Accent1 2 3 6 3 7 2" xfId="10384" xr:uid="{00000000-0005-0000-0000-0000B8280000}"/>
    <cellStyle name="20% - Accent1 2 3 6 3 8" xfId="10385" xr:uid="{00000000-0005-0000-0000-0000B9280000}"/>
    <cellStyle name="20% - Accent1 2 3 6 3 8 2" xfId="10386" xr:uid="{00000000-0005-0000-0000-0000BA280000}"/>
    <cellStyle name="20% - Accent1 2 3 6 3 9" xfId="10387" xr:uid="{00000000-0005-0000-0000-0000BB280000}"/>
    <cellStyle name="20% - Accent1 2 3 6 4" xfId="10388" xr:uid="{00000000-0005-0000-0000-0000BC280000}"/>
    <cellStyle name="20% - Accent1 2 3 6 4 2" xfId="10389" xr:uid="{00000000-0005-0000-0000-0000BD280000}"/>
    <cellStyle name="20% - Accent1 2 3 6 4 2 2" xfId="10390" xr:uid="{00000000-0005-0000-0000-0000BE280000}"/>
    <cellStyle name="20% - Accent1 2 3 6 4 2 2 2" xfId="10391" xr:uid="{00000000-0005-0000-0000-0000BF280000}"/>
    <cellStyle name="20% - Accent1 2 3 6 4 2 3" xfId="10392" xr:uid="{00000000-0005-0000-0000-0000C0280000}"/>
    <cellStyle name="20% - Accent1 2 3 6 4 3" xfId="10393" xr:uid="{00000000-0005-0000-0000-0000C1280000}"/>
    <cellStyle name="20% - Accent1 2 3 6 4 3 2" xfId="10394" xr:uid="{00000000-0005-0000-0000-0000C2280000}"/>
    <cellStyle name="20% - Accent1 2 3 6 4 4" xfId="10395" xr:uid="{00000000-0005-0000-0000-0000C3280000}"/>
    <cellStyle name="20% - Accent1 2 3 6 5" xfId="10396" xr:uid="{00000000-0005-0000-0000-0000C4280000}"/>
    <cellStyle name="20% - Accent1 2 3 6 5 2" xfId="10397" xr:uid="{00000000-0005-0000-0000-0000C5280000}"/>
    <cellStyle name="20% - Accent1 2 3 6 5 2 2" xfId="10398" xr:uid="{00000000-0005-0000-0000-0000C6280000}"/>
    <cellStyle name="20% - Accent1 2 3 6 5 2 2 2" xfId="10399" xr:uid="{00000000-0005-0000-0000-0000C7280000}"/>
    <cellStyle name="20% - Accent1 2 3 6 5 2 3" xfId="10400" xr:uid="{00000000-0005-0000-0000-0000C8280000}"/>
    <cellStyle name="20% - Accent1 2 3 6 5 3" xfId="10401" xr:uid="{00000000-0005-0000-0000-0000C9280000}"/>
    <cellStyle name="20% - Accent1 2 3 6 5 3 2" xfId="10402" xr:uid="{00000000-0005-0000-0000-0000CA280000}"/>
    <cellStyle name="20% - Accent1 2 3 6 5 4" xfId="10403" xr:uid="{00000000-0005-0000-0000-0000CB280000}"/>
    <cellStyle name="20% - Accent1 2 3 6 6" xfId="10404" xr:uid="{00000000-0005-0000-0000-0000CC280000}"/>
    <cellStyle name="20% - Accent1 2 3 6 6 2" xfId="10405" xr:uid="{00000000-0005-0000-0000-0000CD280000}"/>
    <cellStyle name="20% - Accent1 2 3 6 6 2 2" xfId="10406" xr:uid="{00000000-0005-0000-0000-0000CE280000}"/>
    <cellStyle name="20% - Accent1 2 3 6 6 2 2 2" xfId="10407" xr:uid="{00000000-0005-0000-0000-0000CF280000}"/>
    <cellStyle name="20% - Accent1 2 3 6 6 2 3" xfId="10408" xr:uid="{00000000-0005-0000-0000-0000D0280000}"/>
    <cellStyle name="20% - Accent1 2 3 6 6 3" xfId="10409" xr:uid="{00000000-0005-0000-0000-0000D1280000}"/>
    <cellStyle name="20% - Accent1 2 3 6 6 3 2" xfId="10410" xr:uid="{00000000-0005-0000-0000-0000D2280000}"/>
    <cellStyle name="20% - Accent1 2 3 6 6 4" xfId="10411" xr:uid="{00000000-0005-0000-0000-0000D3280000}"/>
    <cellStyle name="20% - Accent1 2 3 6 7" xfId="10412" xr:uid="{00000000-0005-0000-0000-0000D4280000}"/>
    <cellStyle name="20% - Accent1 2 3 6 7 2" xfId="10413" xr:uid="{00000000-0005-0000-0000-0000D5280000}"/>
    <cellStyle name="20% - Accent1 2 3 6 7 2 2" xfId="10414" xr:uid="{00000000-0005-0000-0000-0000D6280000}"/>
    <cellStyle name="20% - Accent1 2 3 6 7 3" xfId="10415" xr:uid="{00000000-0005-0000-0000-0000D7280000}"/>
    <cellStyle name="20% - Accent1 2 3 6 8" xfId="10416" xr:uid="{00000000-0005-0000-0000-0000D8280000}"/>
    <cellStyle name="20% - Accent1 2 3 6 8 2" xfId="10417" xr:uid="{00000000-0005-0000-0000-0000D9280000}"/>
    <cellStyle name="20% - Accent1 2 3 6 8 2 2" xfId="10418" xr:uid="{00000000-0005-0000-0000-0000DA280000}"/>
    <cellStyle name="20% - Accent1 2 3 6 8 3" xfId="10419" xr:uid="{00000000-0005-0000-0000-0000DB280000}"/>
    <cellStyle name="20% - Accent1 2 3 6 9" xfId="10420" xr:uid="{00000000-0005-0000-0000-0000DC280000}"/>
    <cellStyle name="20% - Accent1 2 3 6 9 2" xfId="10421" xr:uid="{00000000-0005-0000-0000-0000DD280000}"/>
    <cellStyle name="20% - Accent1 2 3 7" xfId="10422" xr:uid="{00000000-0005-0000-0000-0000DE280000}"/>
    <cellStyle name="20% - Accent1 2 3 7 2" xfId="10423" xr:uid="{00000000-0005-0000-0000-0000DF280000}"/>
    <cellStyle name="20% - Accent1 2 3 7 2 2" xfId="10424" xr:uid="{00000000-0005-0000-0000-0000E0280000}"/>
    <cellStyle name="20% - Accent1 2 3 7 2 2 2" xfId="10425" xr:uid="{00000000-0005-0000-0000-0000E1280000}"/>
    <cellStyle name="20% - Accent1 2 3 7 2 2 2 2" xfId="10426" xr:uid="{00000000-0005-0000-0000-0000E2280000}"/>
    <cellStyle name="20% - Accent1 2 3 7 2 2 3" xfId="10427" xr:uid="{00000000-0005-0000-0000-0000E3280000}"/>
    <cellStyle name="20% - Accent1 2 3 7 2 3" xfId="10428" xr:uid="{00000000-0005-0000-0000-0000E4280000}"/>
    <cellStyle name="20% - Accent1 2 3 7 2 3 2" xfId="10429" xr:uid="{00000000-0005-0000-0000-0000E5280000}"/>
    <cellStyle name="20% - Accent1 2 3 7 2 4" xfId="10430" xr:uid="{00000000-0005-0000-0000-0000E6280000}"/>
    <cellStyle name="20% - Accent1 2 3 7 3" xfId="10431" xr:uid="{00000000-0005-0000-0000-0000E7280000}"/>
    <cellStyle name="20% - Accent1 2 3 7 3 2" xfId="10432" xr:uid="{00000000-0005-0000-0000-0000E8280000}"/>
    <cellStyle name="20% - Accent1 2 3 7 3 2 2" xfId="10433" xr:uid="{00000000-0005-0000-0000-0000E9280000}"/>
    <cellStyle name="20% - Accent1 2 3 7 3 2 2 2" xfId="10434" xr:uid="{00000000-0005-0000-0000-0000EA280000}"/>
    <cellStyle name="20% - Accent1 2 3 7 3 2 3" xfId="10435" xr:uid="{00000000-0005-0000-0000-0000EB280000}"/>
    <cellStyle name="20% - Accent1 2 3 7 3 3" xfId="10436" xr:uid="{00000000-0005-0000-0000-0000EC280000}"/>
    <cellStyle name="20% - Accent1 2 3 7 3 3 2" xfId="10437" xr:uid="{00000000-0005-0000-0000-0000ED280000}"/>
    <cellStyle name="20% - Accent1 2 3 7 3 4" xfId="10438" xr:uid="{00000000-0005-0000-0000-0000EE280000}"/>
    <cellStyle name="20% - Accent1 2 3 7 4" xfId="10439" xr:uid="{00000000-0005-0000-0000-0000EF280000}"/>
    <cellStyle name="20% - Accent1 2 3 7 4 2" xfId="10440" xr:uid="{00000000-0005-0000-0000-0000F0280000}"/>
    <cellStyle name="20% - Accent1 2 3 7 4 2 2" xfId="10441" xr:uid="{00000000-0005-0000-0000-0000F1280000}"/>
    <cellStyle name="20% - Accent1 2 3 7 4 2 2 2" xfId="10442" xr:uid="{00000000-0005-0000-0000-0000F2280000}"/>
    <cellStyle name="20% - Accent1 2 3 7 4 2 3" xfId="10443" xr:uid="{00000000-0005-0000-0000-0000F3280000}"/>
    <cellStyle name="20% - Accent1 2 3 7 4 3" xfId="10444" xr:uid="{00000000-0005-0000-0000-0000F4280000}"/>
    <cellStyle name="20% - Accent1 2 3 7 4 3 2" xfId="10445" xr:uid="{00000000-0005-0000-0000-0000F5280000}"/>
    <cellStyle name="20% - Accent1 2 3 7 4 4" xfId="10446" xr:uid="{00000000-0005-0000-0000-0000F6280000}"/>
    <cellStyle name="20% - Accent1 2 3 7 5" xfId="10447" xr:uid="{00000000-0005-0000-0000-0000F7280000}"/>
    <cellStyle name="20% - Accent1 2 3 7 5 2" xfId="10448" xr:uid="{00000000-0005-0000-0000-0000F8280000}"/>
    <cellStyle name="20% - Accent1 2 3 7 5 2 2" xfId="10449" xr:uid="{00000000-0005-0000-0000-0000F9280000}"/>
    <cellStyle name="20% - Accent1 2 3 7 5 3" xfId="10450" xr:uid="{00000000-0005-0000-0000-0000FA280000}"/>
    <cellStyle name="20% - Accent1 2 3 7 6" xfId="10451" xr:uid="{00000000-0005-0000-0000-0000FB280000}"/>
    <cellStyle name="20% - Accent1 2 3 7 6 2" xfId="10452" xr:uid="{00000000-0005-0000-0000-0000FC280000}"/>
    <cellStyle name="20% - Accent1 2 3 7 6 2 2" xfId="10453" xr:uid="{00000000-0005-0000-0000-0000FD280000}"/>
    <cellStyle name="20% - Accent1 2 3 7 6 3" xfId="10454" xr:uid="{00000000-0005-0000-0000-0000FE280000}"/>
    <cellStyle name="20% - Accent1 2 3 7 7" xfId="10455" xr:uid="{00000000-0005-0000-0000-0000FF280000}"/>
    <cellStyle name="20% - Accent1 2 3 7 7 2" xfId="10456" xr:uid="{00000000-0005-0000-0000-000000290000}"/>
    <cellStyle name="20% - Accent1 2 3 7 8" xfId="10457" xr:uid="{00000000-0005-0000-0000-000001290000}"/>
    <cellStyle name="20% - Accent1 2 3 7 8 2" xfId="10458" xr:uid="{00000000-0005-0000-0000-000002290000}"/>
    <cellStyle name="20% - Accent1 2 3 7 9" xfId="10459" xr:uid="{00000000-0005-0000-0000-000003290000}"/>
    <cellStyle name="20% - Accent1 2 3 8" xfId="10460" xr:uid="{00000000-0005-0000-0000-000004290000}"/>
    <cellStyle name="20% - Accent1 2 3 8 2" xfId="10461" xr:uid="{00000000-0005-0000-0000-000005290000}"/>
    <cellStyle name="20% - Accent1 2 3 8 2 2" xfId="10462" xr:uid="{00000000-0005-0000-0000-000006290000}"/>
    <cellStyle name="20% - Accent1 2 3 8 2 2 2" xfId="10463" xr:uid="{00000000-0005-0000-0000-000007290000}"/>
    <cellStyle name="20% - Accent1 2 3 8 2 2 2 2" xfId="10464" xr:uid="{00000000-0005-0000-0000-000008290000}"/>
    <cellStyle name="20% - Accent1 2 3 8 2 2 3" xfId="10465" xr:uid="{00000000-0005-0000-0000-000009290000}"/>
    <cellStyle name="20% - Accent1 2 3 8 2 3" xfId="10466" xr:uid="{00000000-0005-0000-0000-00000A290000}"/>
    <cellStyle name="20% - Accent1 2 3 8 2 3 2" xfId="10467" xr:uid="{00000000-0005-0000-0000-00000B290000}"/>
    <cellStyle name="20% - Accent1 2 3 8 2 4" xfId="10468" xr:uid="{00000000-0005-0000-0000-00000C290000}"/>
    <cellStyle name="20% - Accent1 2 3 8 3" xfId="10469" xr:uid="{00000000-0005-0000-0000-00000D290000}"/>
    <cellStyle name="20% - Accent1 2 3 8 3 2" xfId="10470" xr:uid="{00000000-0005-0000-0000-00000E290000}"/>
    <cellStyle name="20% - Accent1 2 3 8 3 2 2" xfId="10471" xr:uid="{00000000-0005-0000-0000-00000F290000}"/>
    <cellStyle name="20% - Accent1 2 3 8 3 2 2 2" xfId="10472" xr:uid="{00000000-0005-0000-0000-000010290000}"/>
    <cellStyle name="20% - Accent1 2 3 8 3 2 3" xfId="10473" xr:uid="{00000000-0005-0000-0000-000011290000}"/>
    <cellStyle name="20% - Accent1 2 3 8 3 3" xfId="10474" xr:uid="{00000000-0005-0000-0000-000012290000}"/>
    <cellStyle name="20% - Accent1 2 3 8 3 3 2" xfId="10475" xr:uid="{00000000-0005-0000-0000-000013290000}"/>
    <cellStyle name="20% - Accent1 2 3 8 3 4" xfId="10476" xr:uid="{00000000-0005-0000-0000-000014290000}"/>
    <cellStyle name="20% - Accent1 2 3 8 4" xfId="10477" xr:uid="{00000000-0005-0000-0000-000015290000}"/>
    <cellStyle name="20% - Accent1 2 3 8 4 2" xfId="10478" xr:uid="{00000000-0005-0000-0000-000016290000}"/>
    <cellStyle name="20% - Accent1 2 3 8 4 2 2" xfId="10479" xr:uid="{00000000-0005-0000-0000-000017290000}"/>
    <cellStyle name="20% - Accent1 2 3 8 4 2 2 2" xfId="10480" xr:uid="{00000000-0005-0000-0000-000018290000}"/>
    <cellStyle name="20% - Accent1 2 3 8 4 2 3" xfId="10481" xr:uid="{00000000-0005-0000-0000-000019290000}"/>
    <cellStyle name="20% - Accent1 2 3 8 4 3" xfId="10482" xr:uid="{00000000-0005-0000-0000-00001A290000}"/>
    <cellStyle name="20% - Accent1 2 3 8 4 3 2" xfId="10483" xr:uid="{00000000-0005-0000-0000-00001B290000}"/>
    <cellStyle name="20% - Accent1 2 3 8 4 4" xfId="10484" xr:uid="{00000000-0005-0000-0000-00001C290000}"/>
    <cellStyle name="20% - Accent1 2 3 8 5" xfId="10485" xr:uid="{00000000-0005-0000-0000-00001D290000}"/>
    <cellStyle name="20% - Accent1 2 3 8 5 2" xfId="10486" xr:uid="{00000000-0005-0000-0000-00001E290000}"/>
    <cellStyle name="20% - Accent1 2 3 8 5 2 2" xfId="10487" xr:uid="{00000000-0005-0000-0000-00001F290000}"/>
    <cellStyle name="20% - Accent1 2 3 8 5 3" xfId="10488" xr:uid="{00000000-0005-0000-0000-000020290000}"/>
    <cellStyle name="20% - Accent1 2 3 8 6" xfId="10489" xr:uid="{00000000-0005-0000-0000-000021290000}"/>
    <cellStyle name="20% - Accent1 2 3 8 6 2" xfId="10490" xr:uid="{00000000-0005-0000-0000-000022290000}"/>
    <cellStyle name="20% - Accent1 2 3 8 6 2 2" xfId="10491" xr:uid="{00000000-0005-0000-0000-000023290000}"/>
    <cellStyle name="20% - Accent1 2 3 8 6 3" xfId="10492" xr:uid="{00000000-0005-0000-0000-000024290000}"/>
    <cellStyle name="20% - Accent1 2 3 8 7" xfId="10493" xr:uid="{00000000-0005-0000-0000-000025290000}"/>
    <cellStyle name="20% - Accent1 2 3 8 7 2" xfId="10494" xr:uid="{00000000-0005-0000-0000-000026290000}"/>
    <cellStyle name="20% - Accent1 2 3 8 8" xfId="10495" xr:uid="{00000000-0005-0000-0000-000027290000}"/>
    <cellStyle name="20% - Accent1 2 3 8 8 2" xfId="10496" xr:uid="{00000000-0005-0000-0000-000028290000}"/>
    <cellStyle name="20% - Accent1 2 3 8 9" xfId="10497" xr:uid="{00000000-0005-0000-0000-000029290000}"/>
    <cellStyle name="20% - Accent1 2 3 9" xfId="10498" xr:uid="{00000000-0005-0000-0000-00002A290000}"/>
    <cellStyle name="20% - Accent1 2 3 9 2" xfId="10499" xr:uid="{00000000-0005-0000-0000-00002B290000}"/>
    <cellStyle name="20% - Accent1 2 3 9 2 2" xfId="10500" xr:uid="{00000000-0005-0000-0000-00002C290000}"/>
    <cellStyle name="20% - Accent1 2 3 9 2 2 2" xfId="10501" xr:uid="{00000000-0005-0000-0000-00002D290000}"/>
    <cellStyle name="20% - Accent1 2 3 9 2 3" xfId="10502" xr:uid="{00000000-0005-0000-0000-00002E290000}"/>
    <cellStyle name="20% - Accent1 2 3 9 3" xfId="10503" xr:uid="{00000000-0005-0000-0000-00002F290000}"/>
    <cellStyle name="20% - Accent1 2 3 9 3 2" xfId="10504" xr:uid="{00000000-0005-0000-0000-000030290000}"/>
    <cellStyle name="20% - Accent1 2 3 9 4" xfId="10505" xr:uid="{00000000-0005-0000-0000-000031290000}"/>
    <cellStyle name="20% - Accent1 2 4" xfId="10506" xr:uid="{00000000-0005-0000-0000-000032290000}"/>
    <cellStyle name="20% - Accent1 2 4 10" xfId="10507" xr:uid="{00000000-0005-0000-0000-000033290000}"/>
    <cellStyle name="20% - Accent1 2 4 10 2" xfId="10508" xr:uid="{00000000-0005-0000-0000-000034290000}"/>
    <cellStyle name="20% - Accent1 2 4 10 2 2" xfId="10509" xr:uid="{00000000-0005-0000-0000-000035290000}"/>
    <cellStyle name="20% - Accent1 2 4 10 2 2 2" xfId="10510" xr:uid="{00000000-0005-0000-0000-000036290000}"/>
    <cellStyle name="20% - Accent1 2 4 10 2 3" xfId="10511" xr:uid="{00000000-0005-0000-0000-000037290000}"/>
    <cellStyle name="20% - Accent1 2 4 10 3" xfId="10512" xr:uid="{00000000-0005-0000-0000-000038290000}"/>
    <cellStyle name="20% - Accent1 2 4 10 3 2" xfId="10513" xr:uid="{00000000-0005-0000-0000-000039290000}"/>
    <cellStyle name="20% - Accent1 2 4 10 4" xfId="10514" xr:uid="{00000000-0005-0000-0000-00003A290000}"/>
    <cellStyle name="20% - Accent1 2 4 11" xfId="10515" xr:uid="{00000000-0005-0000-0000-00003B290000}"/>
    <cellStyle name="20% - Accent1 2 4 11 2" xfId="10516" xr:uid="{00000000-0005-0000-0000-00003C290000}"/>
    <cellStyle name="20% - Accent1 2 4 11 2 2" xfId="10517" xr:uid="{00000000-0005-0000-0000-00003D290000}"/>
    <cellStyle name="20% - Accent1 2 4 11 2 2 2" xfId="10518" xr:uid="{00000000-0005-0000-0000-00003E290000}"/>
    <cellStyle name="20% - Accent1 2 4 11 2 3" xfId="10519" xr:uid="{00000000-0005-0000-0000-00003F290000}"/>
    <cellStyle name="20% - Accent1 2 4 11 3" xfId="10520" xr:uid="{00000000-0005-0000-0000-000040290000}"/>
    <cellStyle name="20% - Accent1 2 4 11 3 2" xfId="10521" xr:uid="{00000000-0005-0000-0000-000041290000}"/>
    <cellStyle name="20% - Accent1 2 4 11 4" xfId="10522" xr:uid="{00000000-0005-0000-0000-000042290000}"/>
    <cellStyle name="20% - Accent1 2 4 12" xfId="10523" xr:uid="{00000000-0005-0000-0000-000043290000}"/>
    <cellStyle name="20% - Accent1 2 4 12 2" xfId="10524" xr:uid="{00000000-0005-0000-0000-000044290000}"/>
    <cellStyle name="20% - Accent1 2 4 12 2 2" xfId="10525" xr:uid="{00000000-0005-0000-0000-000045290000}"/>
    <cellStyle name="20% - Accent1 2 4 12 3" xfId="10526" xr:uid="{00000000-0005-0000-0000-000046290000}"/>
    <cellStyle name="20% - Accent1 2 4 13" xfId="10527" xr:uid="{00000000-0005-0000-0000-000047290000}"/>
    <cellStyle name="20% - Accent1 2 4 13 2" xfId="10528" xr:uid="{00000000-0005-0000-0000-000048290000}"/>
    <cellStyle name="20% - Accent1 2 4 13 2 2" xfId="10529" xr:uid="{00000000-0005-0000-0000-000049290000}"/>
    <cellStyle name="20% - Accent1 2 4 13 3" xfId="10530" xr:uid="{00000000-0005-0000-0000-00004A290000}"/>
    <cellStyle name="20% - Accent1 2 4 14" xfId="10531" xr:uid="{00000000-0005-0000-0000-00004B290000}"/>
    <cellStyle name="20% - Accent1 2 4 14 2" xfId="10532" xr:uid="{00000000-0005-0000-0000-00004C290000}"/>
    <cellStyle name="20% - Accent1 2 4 15" xfId="10533" xr:uid="{00000000-0005-0000-0000-00004D290000}"/>
    <cellStyle name="20% - Accent1 2 4 15 2" xfId="10534" xr:uid="{00000000-0005-0000-0000-00004E290000}"/>
    <cellStyle name="20% - Accent1 2 4 16" xfId="10535" xr:uid="{00000000-0005-0000-0000-00004F290000}"/>
    <cellStyle name="20% - Accent1 2 4 2" xfId="10536" xr:uid="{00000000-0005-0000-0000-000050290000}"/>
    <cellStyle name="20% - Accent1 2 4 2 10" xfId="10537" xr:uid="{00000000-0005-0000-0000-000051290000}"/>
    <cellStyle name="20% - Accent1 2 4 2 10 2" xfId="10538" xr:uid="{00000000-0005-0000-0000-000052290000}"/>
    <cellStyle name="20% - Accent1 2 4 2 10 2 2" xfId="10539" xr:uid="{00000000-0005-0000-0000-000053290000}"/>
    <cellStyle name="20% - Accent1 2 4 2 10 2 2 2" xfId="10540" xr:uid="{00000000-0005-0000-0000-000054290000}"/>
    <cellStyle name="20% - Accent1 2 4 2 10 2 3" xfId="10541" xr:uid="{00000000-0005-0000-0000-000055290000}"/>
    <cellStyle name="20% - Accent1 2 4 2 10 3" xfId="10542" xr:uid="{00000000-0005-0000-0000-000056290000}"/>
    <cellStyle name="20% - Accent1 2 4 2 10 3 2" xfId="10543" xr:uid="{00000000-0005-0000-0000-000057290000}"/>
    <cellStyle name="20% - Accent1 2 4 2 10 4" xfId="10544" xr:uid="{00000000-0005-0000-0000-000058290000}"/>
    <cellStyle name="20% - Accent1 2 4 2 11" xfId="10545" xr:uid="{00000000-0005-0000-0000-000059290000}"/>
    <cellStyle name="20% - Accent1 2 4 2 11 2" xfId="10546" xr:uid="{00000000-0005-0000-0000-00005A290000}"/>
    <cellStyle name="20% - Accent1 2 4 2 11 2 2" xfId="10547" xr:uid="{00000000-0005-0000-0000-00005B290000}"/>
    <cellStyle name="20% - Accent1 2 4 2 11 3" xfId="10548" xr:uid="{00000000-0005-0000-0000-00005C290000}"/>
    <cellStyle name="20% - Accent1 2 4 2 12" xfId="10549" xr:uid="{00000000-0005-0000-0000-00005D290000}"/>
    <cellStyle name="20% - Accent1 2 4 2 12 2" xfId="10550" xr:uid="{00000000-0005-0000-0000-00005E290000}"/>
    <cellStyle name="20% - Accent1 2 4 2 12 2 2" xfId="10551" xr:uid="{00000000-0005-0000-0000-00005F290000}"/>
    <cellStyle name="20% - Accent1 2 4 2 12 3" xfId="10552" xr:uid="{00000000-0005-0000-0000-000060290000}"/>
    <cellStyle name="20% - Accent1 2 4 2 13" xfId="10553" xr:uid="{00000000-0005-0000-0000-000061290000}"/>
    <cellStyle name="20% - Accent1 2 4 2 13 2" xfId="10554" xr:uid="{00000000-0005-0000-0000-000062290000}"/>
    <cellStyle name="20% - Accent1 2 4 2 14" xfId="10555" xr:uid="{00000000-0005-0000-0000-000063290000}"/>
    <cellStyle name="20% - Accent1 2 4 2 14 2" xfId="10556" xr:uid="{00000000-0005-0000-0000-000064290000}"/>
    <cellStyle name="20% - Accent1 2 4 2 15" xfId="10557" xr:uid="{00000000-0005-0000-0000-000065290000}"/>
    <cellStyle name="20% - Accent1 2 4 2 2" xfId="10558" xr:uid="{00000000-0005-0000-0000-000066290000}"/>
    <cellStyle name="20% - Accent1 2 4 2 2 10" xfId="10559" xr:uid="{00000000-0005-0000-0000-000067290000}"/>
    <cellStyle name="20% - Accent1 2 4 2 2 10 2" xfId="10560" xr:uid="{00000000-0005-0000-0000-000068290000}"/>
    <cellStyle name="20% - Accent1 2 4 2 2 10 2 2" xfId="10561" xr:uid="{00000000-0005-0000-0000-000069290000}"/>
    <cellStyle name="20% - Accent1 2 4 2 2 10 3" xfId="10562" xr:uid="{00000000-0005-0000-0000-00006A290000}"/>
    <cellStyle name="20% - Accent1 2 4 2 2 11" xfId="10563" xr:uid="{00000000-0005-0000-0000-00006B290000}"/>
    <cellStyle name="20% - Accent1 2 4 2 2 11 2" xfId="10564" xr:uid="{00000000-0005-0000-0000-00006C290000}"/>
    <cellStyle name="20% - Accent1 2 4 2 2 11 2 2" xfId="10565" xr:uid="{00000000-0005-0000-0000-00006D290000}"/>
    <cellStyle name="20% - Accent1 2 4 2 2 11 3" xfId="10566" xr:uid="{00000000-0005-0000-0000-00006E290000}"/>
    <cellStyle name="20% - Accent1 2 4 2 2 12" xfId="10567" xr:uid="{00000000-0005-0000-0000-00006F290000}"/>
    <cellStyle name="20% - Accent1 2 4 2 2 12 2" xfId="10568" xr:uid="{00000000-0005-0000-0000-000070290000}"/>
    <cellStyle name="20% - Accent1 2 4 2 2 13" xfId="10569" xr:uid="{00000000-0005-0000-0000-000071290000}"/>
    <cellStyle name="20% - Accent1 2 4 2 2 13 2" xfId="10570" xr:uid="{00000000-0005-0000-0000-000072290000}"/>
    <cellStyle name="20% - Accent1 2 4 2 2 14" xfId="10571" xr:uid="{00000000-0005-0000-0000-000073290000}"/>
    <cellStyle name="20% - Accent1 2 4 2 2 2" xfId="10572" xr:uid="{00000000-0005-0000-0000-000074290000}"/>
    <cellStyle name="20% - Accent1 2 4 2 2 2 10" xfId="10573" xr:uid="{00000000-0005-0000-0000-000075290000}"/>
    <cellStyle name="20% - Accent1 2 4 2 2 2 10 2" xfId="10574" xr:uid="{00000000-0005-0000-0000-000076290000}"/>
    <cellStyle name="20% - Accent1 2 4 2 2 2 11" xfId="10575" xr:uid="{00000000-0005-0000-0000-000077290000}"/>
    <cellStyle name="20% - Accent1 2 4 2 2 2 2" xfId="10576" xr:uid="{00000000-0005-0000-0000-000078290000}"/>
    <cellStyle name="20% - Accent1 2 4 2 2 2 2 2" xfId="10577" xr:uid="{00000000-0005-0000-0000-000079290000}"/>
    <cellStyle name="20% - Accent1 2 4 2 2 2 2 2 2" xfId="10578" xr:uid="{00000000-0005-0000-0000-00007A290000}"/>
    <cellStyle name="20% - Accent1 2 4 2 2 2 2 2 2 2" xfId="10579" xr:uid="{00000000-0005-0000-0000-00007B290000}"/>
    <cellStyle name="20% - Accent1 2 4 2 2 2 2 2 2 2 2" xfId="10580" xr:uid="{00000000-0005-0000-0000-00007C290000}"/>
    <cellStyle name="20% - Accent1 2 4 2 2 2 2 2 2 3" xfId="10581" xr:uid="{00000000-0005-0000-0000-00007D290000}"/>
    <cellStyle name="20% - Accent1 2 4 2 2 2 2 2 3" xfId="10582" xr:uid="{00000000-0005-0000-0000-00007E290000}"/>
    <cellStyle name="20% - Accent1 2 4 2 2 2 2 2 3 2" xfId="10583" xr:uid="{00000000-0005-0000-0000-00007F290000}"/>
    <cellStyle name="20% - Accent1 2 4 2 2 2 2 2 4" xfId="10584" xr:uid="{00000000-0005-0000-0000-000080290000}"/>
    <cellStyle name="20% - Accent1 2 4 2 2 2 2 3" xfId="10585" xr:uid="{00000000-0005-0000-0000-000081290000}"/>
    <cellStyle name="20% - Accent1 2 4 2 2 2 2 3 2" xfId="10586" xr:uid="{00000000-0005-0000-0000-000082290000}"/>
    <cellStyle name="20% - Accent1 2 4 2 2 2 2 3 2 2" xfId="10587" xr:uid="{00000000-0005-0000-0000-000083290000}"/>
    <cellStyle name="20% - Accent1 2 4 2 2 2 2 3 2 2 2" xfId="10588" xr:uid="{00000000-0005-0000-0000-000084290000}"/>
    <cellStyle name="20% - Accent1 2 4 2 2 2 2 3 2 3" xfId="10589" xr:uid="{00000000-0005-0000-0000-000085290000}"/>
    <cellStyle name="20% - Accent1 2 4 2 2 2 2 3 3" xfId="10590" xr:uid="{00000000-0005-0000-0000-000086290000}"/>
    <cellStyle name="20% - Accent1 2 4 2 2 2 2 3 3 2" xfId="10591" xr:uid="{00000000-0005-0000-0000-000087290000}"/>
    <cellStyle name="20% - Accent1 2 4 2 2 2 2 3 4" xfId="10592" xr:uid="{00000000-0005-0000-0000-000088290000}"/>
    <cellStyle name="20% - Accent1 2 4 2 2 2 2 4" xfId="10593" xr:uid="{00000000-0005-0000-0000-000089290000}"/>
    <cellStyle name="20% - Accent1 2 4 2 2 2 2 4 2" xfId="10594" xr:uid="{00000000-0005-0000-0000-00008A290000}"/>
    <cellStyle name="20% - Accent1 2 4 2 2 2 2 4 2 2" xfId="10595" xr:uid="{00000000-0005-0000-0000-00008B290000}"/>
    <cellStyle name="20% - Accent1 2 4 2 2 2 2 4 2 2 2" xfId="10596" xr:uid="{00000000-0005-0000-0000-00008C290000}"/>
    <cellStyle name="20% - Accent1 2 4 2 2 2 2 4 2 3" xfId="10597" xr:uid="{00000000-0005-0000-0000-00008D290000}"/>
    <cellStyle name="20% - Accent1 2 4 2 2 2 2 4 3" xfId="10598" xr:uid="{00000000-0005-0000-0000-00008E290000}"/>
    <cellStyle name="20% - Accent1 2 4 2 2 2 2 4 3 2" xfId="10599" xr:uid="{00000000-0005-0000-0000-00008F290000}"/>
    <cellStyle name="20% - Accent1 2 4 2 2 2 2 4 4" xfId="10600" xr:uid="{00000000-0005-0000-0000-000090290000}"/>
    <cellStyle name="20% - Accent1 2 4 2 2 2 2 5" xfId="10601" xr:uid="{00000000-0005-0000-0000-000091290000}"/>
    <cellStyle name="20% - Accent1 2 4 2 2 2 2 5 2" xfId="10602" xr:uid="{00000000-0005-0000-0000-000092290000}"/>
    <cellStyle name="20% - Accent1 2 4 2 2 2 2 5 2 2" xfId="10603" xr:uid="{00000000-0005-0000-0000-000093290000}"/>
    <cellStyle name="20% - Accent1 2 4 2 2 2 2 5 3" xfId="10604" xr:uid="{00000000-0005-0000-0000-000094290000}"/>
    <cellStyle name="20% - Accent1 2 4 2 2 2 2 6" xfId="10605" xr:uid="{00000000-0005-0000-0000-000095290000}"/>
    <cellStyle name="20% - Accent1 2 4 2 2 2 2 6 2" xfId="10606" xr:uid="{00000000-0005-0000-0000-000096290000}"/>
    <cellStyle name="20% - Accent1 2 4 2 2 2 2 6 2 2" xfId="10607" xr:uid="{00000000-0005-0000-0000-000097290000}"/>
    <cellStyle name="20% - Accent1 2 4 2 2 2 2 6 3" xfId="10608" xr:uid="{00000000-0005-0000-0000-000098290000}"/>
    <cellStyle name="20% - Accent1 2 4 2 2 2 2 7" xfId="10609" xr:uid="{00000000-0005-0000-0000-000099290000}"/>
    <cellStyle name="20% - Accent1 2 4 2 2 2 2 7 2" xfId="10610" xr:uid="{00000000-0005-0000-0000-00009A290000}"/>
    <cellStyle name="20% - Accent1 2 4 2 2 2 2 8" xfId="10611" xr:uid="{00000000-0005-0000-0000-00009B290000}"/>
    <cellStyle name="20% - Accent1 2 4 2 2 2 2 8 2" xfId="10612" xr:uid="{00000000-0005-0000-0000-00009C290000}"/>
    <cellStyle name="20% - Accent1 2 4 2 2 2 2 9" xfId="10613" xr:uid="{00000000-0005-0000-0000-00009D290000}"/>
    <cellStyle name="20% - Accent1 2 4 2 2 2 3" xfId="10614" xr:uid="{00000000-0005-0000-0000-00009E290000}"/>
    <cellStyle name="20% - Accent1 2 4 2 2 2 3 2" xfId="10615" xr:uid="{00000000-0005-0000-0000-00009F290000}"/>
    <cellStyle name="20% - Accent1 2 4 2 2 2 3 2 2" xfId="10616" xr:uid="{00000000-0005-0000-0000-0000A0290000}"/>
    <cellStyle name="20% - Accent1 2 4 2 2 2 3 2 2 2" xfId="10617" xr:uid="{00000000-0005-0000-0000-0000A1290000}"/>
    <cellStyle name="20% - Accent1 2 4 2 2 2 3 2 2 2 2" xfId="10618" xr:uid="{00000000-0005-0000-0000-0000A2290000}"/>
    <cellStyle name="20% - Accent1 2 4 2 2 2 3 2 2 3" xfId="10619" xr:uid="{00000000-0005-0000-0000-0000A3290000}"/>
    <cellStyle name="20% - Accent1 2 4 2 2 2 3 2 3" xfId="10620" xr:uid="{00000000-0005-0000-0000-0000A4290000}"/>
    <cellStyle name="20% - Accent1 2 4 2 2 2 3 2 3 2" xfId="10621" xr:uid="{00000000-0005-0000-0000-0000A5290000}"/>
    <cellStyle name="20% - Accent1 2 4 2 2 2 3 2 4" xfId="10622" xr:uid="{00000000-0005-0000-0000-0000A6290000}"/>
    <cellStyle name="20% - Accent1 2 4 2 2 2 3 3" xfId="10623" xr:uid="{00000000-0005-0000-0000-0000A7290000}"/>
    <cellStyle name="20% - Accent1 2 4 2 2 2 3 3 2" xfId="10624" xr:uid="{00000000-0005-0000-0000-0000A8290000}"/>
    <cellStyle name="20% - Accent1 2 4 2 2 2 3 3 2 2" xfId="10625" xr:uid="{00000000-0005-0000-0000-0000A9290000}"/>
    <cellStyle name="20% - Accent1 2 4 2 2 2 3 3 2 2 2" xfId="10626" xr:uid="{00000000-0005-0000-0000-0000AA290000}"/>
    <cellStyle name="20% - Accent1 2 4 2 2 2 3 3 2 3" xfId="10627" xr:uid="{00000000-0005-0000-0000-0000AB290000}"/>
    <cellStyle name="20% - Accent1 2 4 2 2 2 3 3 3" xfId="10628" xr:uid="{00000000-0005-0000-0000-0000AC290000}"/>
    <cellStyle name="20% - Accent1 2 4 2 2 2 3 3 3 2" xfId="10629" xr:uid="{00000000-0005-0000-0000-0000AD290000}"/>
    <cellStyle name="20% - Accent1 2 4 2 2 2 3 3 4" xfId="10630" xr:uid="{00000000-0005-0000-0000-0000AE290000}"/>
    <cellStyle name="20% - Accent1 2 4 2 2 2 3 4" xfId="10631" xr:uid="{00000000-0005-0000-0000-0000AF290000}"/>
    <cellStyle name="20% - Accent1 2 4 2 2 2 3 4 2" xfId="10632" xr:uid="{00000000-0005-0000-0000-0000B0290000}"/>
    <cellStyle name="20% - Accent1 2 4 2 2 2 3 4 2 2" xfId="10633" xr:uid="{00000000-0005-0000-0000-0000B1290000}"/>
    <cellStyle name="20% - Accent1 2 4 2 2 2 3 4 2 2 2" xfId="10634" xr:uid="{00000000-0005-0000-0000-0000B2290000}"/>
    <cellStyle name="20% - Accent1 2 4 2 2 2 3 4 2 3" xfId="10635" xr:uid="{00000000-0005-0000-0000-0000B3290000}"/>
    <cellStyle name="20% - Accent1 2 4 2 2 2 3 4 3" xfId="10636" xr:uid="{00000000-0005-0000-0000-0000B4290000}"/>
    <cellStyle name="20% - Accent1 2 4 2 2 2 3 4 3 2" xfId="10637" xr:uid="{00000000-0005-0000-0000-0000B5290000}"/>
    <cellStyle name="20% - Accent1 2 4 2 2 2 3 4 4" xfId="10638" xr:uid="{00000000-0005-0000-0000-0000B6290000}"/>
    <cellStyle name="20% - Accent1 2 4 2 2 2 3 5" xfId="10639" xr:uid="{00000000-0005-0000-0000-0000B7290000}"/>
    <cellStyle name="20% - Accent1 2 4 2 2 2 3 5 2" xfId="10640" xr:uid="{00000000-0005-0000-0000-0000B8290000}"/>
    <cellStyle name="20% - Accent1 2 4 2 2 2 3 5 2 2" xfId="10641" xr:uid="{00000000-0005-0000-0000-0000B9290000}"/>
    <cellStyle name="20% - Accent1 2 4 2 2 2 3 5 3" xfId="10642" xr:uid="{00000000-0005-0000-0000-0000BA290000}"/>
    <cellStyle name="20% - Accent1 2 4 2 2 2 3 6" xfId="10643" xr:uid="{00000000-0005-0000-0000-0000BB290000}"/>
    <cellStyle name="20% - Accent1 2 4 2 2 2 3 6 2" xfId="10644" xr:uid="{00000000-0005-0000-0000-0000BC290000}"/>
    <cellStyle name="20% - Accent1 2 4 2 2 2 3 6 2 2" xfId="10645" xr:uid="{00000000-0005-0000-0000-0000BD290000}"/>
    <cellStyle name="20% - Accent1 2 4 2 2 2 3 6 3" xfId="10646" xr:uid="{00000000-0005-0000-0000-0000BE290000}"/>
    <cellStyle name="20% - Accent1 2 4 2 2 2 3 7" xfId="10647" xr:uid="{00000000-0005-0000-0000-0000BF290000}"/>
    <cellStyle name="20% - Accent1 2 4 2 2 2 3 7 2" xfId="10648" xr:uid="{00000000-0005-0000-0000-0000C0290000}"/>
    <cellStyle name="20% - Accent1 2 4 2 2 2 3 8" xfId="10649" xr:uid="{00000000-0005-0000-0000-0000C1290000}"/>
    <cellStyle name="20% - Accent1 2 4 2 2 2 3 8 2" xfId="10650" xr:uid="{00000000-0005-0000-0000-0000C2290000}"/>
    <cellStyle name="20% - Accent1 2 4 2 2 2 3 9" xfId="10651" xr:uid="{00000000-0005-0000-0000-0000C3290000}"/>
    <cellStyle name="20% - Accent1 2 4 2 2 2 4" xfId="10652" xr:uid="{00000000-0005-0000-0000-0000C4290000}"/>
    <cellStyle name="20% - Accent1 2 4 2 2 2 4 2" xfId="10653" xr:uid="{00000000-0005-0000-0000-0000C5290000}"/>
    <cellStyle name="20% - Accent1 2 4 2 2 2 4 2 2" xfId="10654" xr:uid="{00000000-0005-0000-0000-0000C6290000}"/>
    <cellStyle name="20% - Accent1 2 4 2 2 2 4 2 2 2" xfId="10655" xr:uid="{00000000-0005-0000-0000-0000C7290000}"/>
    <cellStyle name="20% - Accent1 2 4 2 2 2 4 2 3" xfId="10656" xr:uid="{00000000-0005-0000-0000-0000C8290000}"/>
    <cellStyle name="20% - Accent1 2 4 2 2 2 4 3" xfId="10657" xr:uid="{00000000-0005-0000-0000-0000C9290000}"/>
    <cellStyle name="20% - Accent1 2 4 2 2 2 4 3 2" xfId="10658" xr:uid="{00000000-0005-0000-0000-0000CA290000}"/>
    <cellStyle name="20% - Accent1 2 4 2 2 2 4 4" xfId="10659" xr:uid="{00000000-0005-0000-0000-0000CB290000}"/>
    <cellStyle name="20% - Accent1 2 4 2 2 2 5" xfId="10660" xr:uid="{00000000-0005-0000-0000-0000CC290000}"/>
    <cellStyle name="20% - Accent1 2 4 2 2 2 5 2" xfId="10661" xr:uid="{00000000-0005-0000-0000-0000CD290000}"/>
    <cellStyle name="20% - Accent1 2 4 2 2 2 5 2 2" xfId="10662" xr:uid="{00000000-0005-0000-0000-0000CE290000}"/>
    <cellStyle name="20% - Accent1 2 4 2 2 2 5 2 2 2" xfId="10663" xr:uid="{00000000-0005-0000-0000-0000CF290000}"/>
    <cellStyle name="20% - Accent1 2 4 2 2 2 5 2 3" xfId="10664" xr:uid="{00000000-0005-0000-0000-0000D0290000}"/>
    <cellStyle name="20% - Accent1 2 4 2 2 2 5 3" xfId="10665" xr:uid="{00000000-0005-0000-0000-0000D1290000}"/>
    <cellStyle name="20% - Accent1 2 4 2 2 2 5 3 2" xfId="10666" xr:uid="{00000000-0005-0000-0000-0000D2290000}"/>
    <cellStyle name="20% - Accent1 2 4 2 2 2 5 4" xfId="10667" xr:uid="{00000000-0005-0000-0000-0000D3290000}"/>
    <cellStyle name="20% - Accent1 2 4 2 2 2 6" xfId="10668" xr:uid="{00000000-0005-0000-0000-0000D4290000}"/>
    <cellStyle name="20% - Accent1 2 4 2 2 2 6 2" xfId="10669" xr:uid="{00000000-0005-0000-0000-0000D5290000}"/>
    <cellStyle name="20% - Accent1 2 4 2 2 2 6 2 2" xfId="10670" xr:uid="{00000000-0005-0000-0000-0000D6290000}"/>
    <cellStyle name="20% - Accent1 2 4 2 2 2 6 2 2 2" xfId="10671" xr:uid="{00000000-0005-0000-0000-0000D7290000}"/>
    <cellStyle name="20% - Accent1 2 4 2 2 2 6 2 3" xfId="10672" xr:uid="{00000000-0005-0000-0000-0000D8290000}"/>
    <cellStyle name="20% - Accent1 2 4 2 2 2 6 3" xfId="10673" xr:uid="{00000000-0005-0000-0000-0000D9290000}"/>
    <cellStyle name="20% - Accent1 2 4 2 2 2 6 3 2" xfId="10674" xr:uid="{00000000-0005-0000-0000-0000DA290000}"/>
    <cellStyle name="20% - Accent1 2 4 2 2 2 6 4" xfId="10675" xr:uid="{00000000-0005-0000-0000-0000DB290000}"/>
    <cellStyle name="20% - Accent1 2 4 2 2 2 7" xfId="10676" xr:uid="{00000000-0005-0000-0000-0000DC290000}"/>
    <cellStyle name="20% - Accent1 2 4 2 2 2 7 2" xfId="10677" xr:uid="{00000000-0005-0000-0000-0000DD290000}"/>
    <cellStyle name="20% - Accent1 2 4 2 2 2 7 2 2" xfId="10678" xr:uid="{00000000-0005-0000-0000-0000DE290000}"/>
    <cellStyle name="20% - Accent1 2 4 2 2 2 7 3" xfId="10679" xr:uid="{00000000-0005-0000-0000-0000DF290000}"/>
    <cellStyle name="20% - Accent1 2 4 2 2 2 8" xfId="10680" xr:uid="{00000000-0005-0000-0000-0000E0290000}"/>
    <cellStyle name="20% - Accent1 2 4 2 2 2 8 2" xfId="10681" xr:uid="{00000000-0005-0000-0000-0000E1290000}"/>
    <cellStyle name="20% - Accent1 2 4 2 2 2 8 2 2" xfId="10682" xr:uid="{00000000-0005-0000-0000-0000E2290000}"/>
    <cellStyle name="20% - Accent1 2 4 2 2 2 8 3" xfId="10683" xr:uid="{00000000-0005-0000-0000-0000E3290000}"/>
    <cellStyle name="20% - Accent1 2 4 2 2 2 9" xfId="10684" xr:uid="{00000000-0005-0000-0000-0000E4290000}"/>
    <cellStyle name="20% - Accent1 2 4 2 2 2 9 2" xfId="10685" xr:uid="{00000000-0005-0000-0000-0000E5290000}"/>
    <cellStyle name="20% - Accent1 2 4 2 2 3" xfId="10686" xr:uid="{00000000-0005-0000-0000-0000E6290000}"/>
    <cellStyle name="20% - Accent1 2 4 2 2 3 10" xfId="10687" xr:uid="{00000000-0005-0000-0000-0000E7290000}"/>
    <cellStyle name="20% - Accent1 2 4 2 2 3 10 2" xfId="10688" xr:uid="{00000000-0005-0000-0000-0000E8290000}"/>
    <cellStyle name="20% - Accent1 2 4 2 2 3 11" xfId="10689" xr:uid="{00000000-0005-0000-0000-0000E9290000}"/>
    <cellStyle name="20% - Accent1 2 4 2 2 3 2" xfId="10690" xr:uid="{00000000-0005-0000-0000-0000EA290000}"/>
    <cellStyle name="20% - Accent1 2 4 2 2 3 2 2" xfId="10691" xr:uid="{00000000-0005-0000-0000-0000EB290000}"/>
    <cellStyle name="20% - Accent1 2 4 2 2 3 2 2 2" xfId="10692" xr:uid="{00000000-0005-0000-0000-0000EC290000}"/>
    <cellStyle name="20% - Accent1 2 4 2 2 3 2 2 2 2" xfId="10693" xr:uid="{00000000-0005-0000-0000-0000ED290000}"/>
    <cellStyle name="20% - Accent1 2 4 2 2 3 2 2 2 2 2" xfId="10694" xr:uid="{00000000-0005-0000-0000-0000EE290000}"/>
    <cellStyle name="20% - Accent1 2 4 2 2 3 2 2 2 3" xfId="10695" xr:uid="{00000000-0005-0000-0000-0000EF290000}"/>
    <cellStyle name="20% - Accent1 2 4 2 2 3 2 2 3" xfId="10696" xr:uid="{00000000-0005-0000-0000-0000F0290000}"/>
    <cellStyle name="20% - Accent1 2 4 2 2 3 2 2 3 2" xfId="10697" xr:uid="{00000000-0005-0000-0000-0000F1290000}"/>
    <cellStyle name="20% - Accent1 2 4 2 2 3 2 2 4" xfId="10698" xr:uid="{00000000-0005-0000-0000-0000F2290000}"/>
    <cellStyle name="20% - Accent1 2 4 2 2 3 2 3" xfId="10699" xr:uid="{00000000-0005-0000-0000-0000F3290000}"/>
    <cellStyle name="20% - Accent1 2 4 2 2 3 2 3 2" xfId="10700" xr:uid="{00000000-0005-0000-0000-0000F4290000}"/>
    <cellStyle name="20% - Accent1 2 4 2 2 3 2 3 2 2" xfId="10701" xr:uid="{00000000-0005-0000-0000-0000F5290000}"/>
    <cellStyle name="20% - Accent1 2 4 2 2 3 2 3 2 2 2" xfId="10702" xr:uid="{00000000-0005-0000-0000-0000F6290000}"/>
    <cellStyle name="20% - Accent1 2 4 2 2 3 2 3 2 3" xfId="10703" xr:uid="{00000000-0005-0000-0000-0000F7290000}"/>
    <cellStyle name="20% - Accent1 2 4 2 2 3 2 3 3" xfId="10704" xr:uid="{00000000-0005-0000-0000-0000F8290000}"/>
    <cellStyle name="20% - Accent1 2 4 2 2 3 2 3 3 2" xfId="10705" xr:uid="{00000000-0005-0000-0000-0000F9290000}"/>
    <cellStyle name="20% - Accent1 2 4 2 2 3 2 3 4" xfId="10706" xr:uid="{00000000-0005-0000-0000-0000FA290000}"/>
    <cellStyle name="20% - Accent1 2 4 2 2 3 2 4" xfId="10707" xr:uid="{00000000-0005-0000-0000-0000FB290000}"/>
    <cellStyle name="20% - Accent1 2 4 2 2 3 2 4 2" xfId="10708" xr:uid="{00000000-0005-0000-0000-0000FC290000}"/>
    <cellStyle name="20% - Accent1 2 4 2 2 3 2 4 2 2" xfId="10709" xr:uid="{00000000-0005-0000-0000-0000FD290000}"/>
    <cellStyle name="20% - Accent1 2 4 2 2 3 2 4 2 2 2" xfId="10710" xr:uid="{00000000-0005-0000-0000-0000FE290000}"/>
    <cellStyle name="20% - Accent1 2 4 2 2 3 2 4 2 3" xfId="10711" xr:uid="{00000000-0005-0000-0000-0000FF290000}"/>
    <cellStyle name="20% - Accent1 2 4 2 2 3 2 4 3" xfId="10712" xr:uid="{00000000-0005-0000-0000-0000002A0000}"/>
    <cellStyle name="20% - Accent1 2 4 2 2 3 2 4 3 2" xfId="10713" xr:uid="{00000000-0005-0000-0000-0000012A0000}"/>
    <cellStyle name="20% - Accent1 2 4 2 2 3 2 4 4" xfId="10714" xr:uid="{00000000-0005-0000-0000-0000022A0000}"/>
    <cellStyle name="20% - Accent1 2 4 2 2 3 2 5" xfId="10715" xr:uid="{00000000-0005-0000-0000-0000032A0000}"/>
    <cellStyle name="20% - Accent1 2 4 2 2 3 2 5 2" xfId="10716" xr:uid="{00000000-0005-0000-0000-0000042A0000}"/>
    <cellStyle name="20% - Accent1 2 4 2 2 3 2 5 2 2" xfId="10717" xr:uid="{00000000-0005-0000-0000-0000052A0000}"/>
    <cellStyle name="20% - Accent1 2 4 2 2 3 2 5 3" xfId="10718" xr:uid="{00000000-0005-0000-0000-0000062A0000}"/>
    <cellStyle name="20% - Accent1 2 4 2 2 3 2 6" xfId="10719" xr:uid="{00000000-0005-0000-0000-0000072A0000}"/>
    <cellStyle name="20% - Accent1 2 4 2 2 3 2 6 2" xfId="10720" xr:uid="{00000000-0005-0000-0000-0000082A0000}"/>
    <cellStyle name="20% - Accent1 2 4 2 2 3 2 6 2 2" xfId="10721" xr:uid="{00000000-0005-0000-0000-0000092A0000}"/>
    <cellStyle name="20% - Accent1 2 4 2 2 3 2 6 3" xfId="10722" xr:uid="{00000000-0005-0000-0000-00000A2A0000}"/>
    <cellStyle name="20% - Accent1 2 4 2 2 3 2 7" xfId="10723" xr:uid="{00000000-0005-0000-0000-00000B2A0000}"/>
    <cellStyle name="20% - Accent1 2 4 2 2 3 2 7 2" xfId="10724" xr:uid="{00000000-0005-0000-0000-00000C2A0000}"/>
    <cellStyle name="20% - Accent1 2 4 2 2 3 2 8" xfId="10725" xr:uid="{00000000-0005-0000-0000-00000D2A0000}"/>
    <cellStyle name="20% - Accent1 2 4 2 2 3 2 8 2" xfId="10726" xr:uid="{00000000-0005-0000-0000-00000E2A0000}"/>
    <cellStyle name="20% - Accent1 2 4 2 2 3 2 9" xfId="10727" xr:uid="{00000000-0005-0000-0000-00000F2A0000}"/>
    <cellStyle name="20% - Accent1 2 4 2 2 3 3" xfId="10728" xr:uid="{00000000-0005-0000-0000-0000102A0000}"/>
    <cellStyle name="20% - Accent1 2 4 2 2 3 3 2" xfId="10729" xr:uid="{00000000-0005-0000-0000-0000112A0000}"/>
    <cellStyle name="20% - Accent1 2 4 2 2 3 3 2 2" xfId="10730" xr:uid="{00000000-0005-0000-0000-0000122A0000}"/>
    <cellStyle name="20% - Accent1 2 4 2 2 3 3 2 2 2" xfId="10731" xr:uid="{00000000-0005-0000-0000-0000132A0000}"/>
    <cellStyle name="20% - Accent1 2 4 2 2 3 3 2 2 2 2" xfId="10732" xr:uid="{00000000-0005-0000-0000-0000142A0000}"/>
    <cellStyle name="20% - Accent1 2 4 2 2 3 3 2 2 3" xfId="10733" xr:uid="{00000000-0005-0000-0000-0000152A0000}"/>
    <cellStyle name="20% - Accent1 2 4 2 2 3 3 2 3" xfId="10734" xr:uid="{00000000-0005-0000-0000-0000162A0000}"/>
    <cellStyle name="20% - Accent1 2 4 2 2 3 3 2 3 2" xfId="10735" xr:uid="{00000000-0005-0000-0000-0000172A0000}"/>
    <cellStyle name="20% - Accent1 2 4 2 2 3 3 2 4" xfId="10736" xr:uid="{00000000-0005-0000-0000-0000182A0000}"/>
    <cellStyle name="20% - Accent1 2 4 2 2 3 3 3" xfId="10737" xr:uid="{00000000-0005-0000-0000-0000192A0000}"/>
    <cellStyle name="20% - Accent1 2 4 2 2 3 3 3 2" xfId="10738" xr:uid="{00000000-0005-0000-0000-00001A2A0000}"/>
    <cellStyle name="20% - Accent1 2 4 2 2 3 3 3 2 2" xfId="10739" xr:uid="{00000000-0005-0000-0000-00001B2A0000}"/>
    <cellStyle name="20% - Accent1 2 4 2 2 3 3 3 2 2 2" xfId="10740" xr:uid="{00000000-0005-0000-0000-00001C2A0000}"/>
    <cellStyle name="20% - Accent1 2 4 2 2 3 3 3 2 3" xfId="10741" xr:uid="{00000000-0005-0000-0000-00001D2A0000}"/>
    <cellStyle name="20% - Accent1 2 4 2 2 3 3 3 3" xfId="10742" xr:uid="{00000000-0005-0000-0000-00001E2A0000}"/>
    <cellStyle name="20% - Accent1 2 4 2 2 3 3 3 3 2" xfId="10743" xr:uid="{00000000-0005-0000-0000-00001F2A0000}"/>
    <cellStyle name="20% - Accent1 2 4 2 2 3 3 3 4" xfId="10744" xr:uid="{00000000-0005-0000-0000-0000202A0000}"/>
    <cellStyle name="20% - Accent1 2 4 2 2 3 3 4" xfId="10745" xr:uid="{00000000-0005-0000-0000-0000212A0000}"/>
    <cellStyle name="20% - Accent1 2 4 2 2 3 3 4 2" xfId="10746" xr:uid="{00000000-0005-0000-0000-0000222A0000}"/>
    <cellStyle name="20% - Accent1 2 4 2 2 3 3 4 2 2" xfId="10747" xr:uid="{00000000-0005-0000-0000-0000232A0000}"/>
    <cellStyle name="20% - Accent1 2 4 2 2 3 3 4 2 2 2" xfId="10748" xr:uid="{00000000-0005-0000-0000-0000242A0000}"/>
    <cellStyle name="20% - Accent1 2 4 2 2 3 3 4 2 3" xfId="10749" xr:uid="{00000000-0005-0000-0000-0000252A0000}"/>
    <cellStyle name="20% - Accent1 2 4 2 2 3 3 4 3" xfId="10750" xr:uid="{00000000-0005-0000-0000-0000262A0000}"/>
    <cellStyle name="20% - Accent1 2 4 2 2 3 3 4 3 2" xfId="10751" xr:uid="{00000000-0005-0000-0000-0000272A0000}"/>
    <cellStyle name="20% - Accent1 2 4 2 2 3 3 4 4" xfId="10752" xr:uid="{00000000-0005-0000-0000-0000282A0000}"/>
    <cellStyle name="20% - Accent1 2 4 2 2 3 3 5" xfId="10753" xr:uid="{00000000-0005-0000-0000-0000292A0000}"/>
    <cellStyle name="20% - Accent1 2 4 2 2 3 3 5 2" xfId="10754" xr:uid="{00000000-0005-0000-0000-00002A2A0000}"/>
    <cellStyle name="20% - Accent1 2 4 2 2 3 3 5 2 2" xfId="10755" xr:uid="{00000000-0005-0000-0000-00002B2A0000}"/>
    <cellStyle name="20% - Accent1 2 4 2 2 3 3 5 3" xfId="10756" xr:uid="{00000000-0005-0000-0000-00002C2A0000}"/>
    <cellStyle name="20% - Accent1 2 4 2 2 3 3 6" xfId="10757" xr:uid="{00000000-0005-0000-0000-00002D2A0000}"/>
    <cellStyle name="20% - Accent1 2 4 2 2 3 3 6 2" xfId="10758" xr:uid="{00000000-0005-0000-0000-00002E2A0000}"/>
    <cellStyle name="20% - Accent1 2 4 2 2 3 3 6 2 2" xfId="10759" xr:uid="{00000000-0005-0000-0000-00002F2A0000}"/>
    <cellStyle name="20% - Accent1 2 4 2 2 3 3 6 3" xfId="10760" xr:uid="{00000000-0005-0000-0000-0000302A0000}"/>
    <cellStyle name="20% - Accent1 2 4 2 2 3 3 7" xfId="10761" xr:uid="{00000000-0005-0000-0000-0000312A0000}"/>
    <cellStyle name="20% - Accent1 2 4 2 2 3 3 7 2" xfId="10762" xr:uid="{00000000-0005-0000-0000-0000322A0000}"/>
    <cellStyle name="20% - Accent1 2 4 2 2 3 3 8" xfId="10763" xr:uid="{00000000-0005-0000-0000-0000332A0000}"/>
    <cellStyle name="20% - Accent1 2 4 2 2 3 3 8 2" xfId="10764" xr:uid="{00000000-0005-0000-0000-0000342A0000}"/>
    <cellStyle name="20% - Accent1 2 4 2 2 3 3 9" xfId="10765" xr:uid="{00000000-0005-0000-0000-0000352A0000}"/>
    <cellStyle name="20% - Accent1 2 4 2 2 3 4" xfId="10766" xr:uid="{00000000-0005-0000-0000-0000362A0000}"/>
    <cellStyle name="20% - Accent1 2 4 2 2 3 4 2" xfId="10767" xr:uid="{00000000-0005-0000-0000-0000372A0000}"/>
    <cellStyle name="20% - Accent1 2 4 2 2 3 4 2 2" xfId="10768" xr:uid="{00000000-0005-0000-0000-0000382A0000}"/>
    <cellStyle name="20% - Accent1 2 4 2 2 3 4 2 2 2" xfId="10769" xr:uid="{00000000-0005-0000-0000-0000392A0000}"/>
    <cellStyle name="20% - Accent1 2 4 2 2 3 4 2 3" xfId="10770" xr:uid="{00000000-0005-0000-0000-00003A2A0000}"/>
    <cellStyle name="20% - Accent1 2 4 2 2 3 4 3" xfId="10771" xr:uid="{00000000-0005-0000-0000-00003B2A0000}"/>
    <cellStyle name="20% - Accent1 2 4 2 2 3 4 3 2" xfId="10772" xr:uid="{00000000-0005-0000-0000-00003C2A0000}"/>
    <cellStyle name="20% - Accent1 2 4 2 2 3 4 4" xfId="10773" xr:uid="{00000000-0005-0000-0000-00003D2A0000}"/>
    <cellStyle name="20% - Accent1 2 4 2 2 3 5" xfId="10774" xr:uid="{00000000-0005-0000-0000-00003E2A0000}"/>
    <cellStyle name="20% - Accent1 2 4 2 2 3 5 2" xfId="10775" xr:uid="{00000000-0005-0000-0000-00003F2A0000}"/>
    <cellStyle name="20% - Accent1 2 4 2 2 3 5 2 2" xfId="10776" xr:uid="{00000000-0005-0000-0000-0000402A0000}"/>
    <cellStyle name="20% - Accent1 2 4 2 2 3 5 2 2 2" xfId="10777" xr:uid="{00000000-0005-0000-0000-0000412A0000}"/>
    <cellStyle name="20% - Accent1 2 4 2 2 3 5 2 3" xfId="10778" xr:uid="{00000000-0005-0000-0000-0000422A0000}"/>
    <cellStyle name="20% - Accent1 2 4 2 2 3 5 3" xfId="10779" xr:uid="{00000000-0005-0000-0000-0000432A0000}"/>
    <cellStyle name="20% - Accent1 2 4 2 2 3 5 3 2" xfId="10780" xr:uid="{00000000-0005-0000-0000-0000442A0000}"/>
    <cellStyle name="20% - Accent1 2 4 2 2 3 5 4" xfId="10781" xr:uid="{00000000-0005-0000-0000-0000452A0000}"/>
    <cellStyle name="20% - Accent1 2 4 2 2 3 6" xfId="10782" xr:uid="{00000000-0005-0000-0000-0000462A0000}"/>
    <cellStyle name="20% - Accent1 2 4 2 2 3 6 2" xfId="10783" xr:uid="{00000000-0005-0000-0000-0000472A0000}"/>
    <cellStyle name="20% - Accent1 2 4 2 2 3 6 2 2" xfId="10784" xr:uid="{00000000-0005-0000-0000-0000482A0000}"/>
    <cellStyle name="20% - Accent1 2 4 2 2 3 6 2 2 2" xfId="10785" xr:uid="{00000000-0005-0000-0000-0000492A0000}"/>
    <cellStyle name="20% - Accent1 2 4 2 2 3 6 2 3" xfId="10786" xr:uid="{00000000-0005-0000-0000-00004A2A0000}"/>
    <cellStyle name="20% - Accent1 2 4 2 2 3 6 3" xfId="10787" xr:uid="{00000000-0005-0000-0000-00004B2A0000}"/>
    <cellStyle name="20% - Accent1 2 4 2 2 3 6 3 2" xfId="10788" xr:uid="{00000000-0005-0000-0000-00004C2A0000}"/>
    <cellStyle name="20% - Accent1 2 4 2 2 3 6 4" xfId="10789" xr:uid="{00000000-0005-0000-0000-00004D2A0000}"/>
    <cellStyle name="20% - Accent1 2 4 2 2 3 7" xfId="10790" xr:uid="{00000000-0005-0000-0000-00004E2A0000}"/>
    <cellStyle name="20% - Accent1 2 4 2 2 3 7 2" xfId="10791" xr:uid="{00000000-0005-0000-0000-00004F2A0000}"/>
    <cellStyle name="20% - Accent1 2 4 2 2 3 7 2 2" xfId="10792" xr:uid="{00000000-0005-0000-0000-0000502A0000}"/>
    <cellStyle name="20% - Accent1 2 4 2 2 3 7 3" xfId="10793" xr:uid="{00000000-0005-0000-0000-0000512A0000}"/>
    <cellStyle name="20% - Accent1 2 4 2 2 3 8" xfId="10794" xr:uid="{00000000-0005-0000-0000-0000522A0000}"/>
    <cellStyle name="20% - Accent1 2 4 2 2 3 8 2" xfId="10795" xr:uid="{00000000-0005-0000-0000-0000532A0000}"/>
    <cellStyle name="20% - Accent1 2 4 2 2 3 8 2 2" xfId="10796" xr:uid="{00000000-0005-0000-0000-0000542A0000}"/>
    <cellStyle name="20% - Accent1 2 4 2 2 3 8 3" xfId="10797" xr:uid="{00000000-0005-0000-0000-0000552A0000}"/>
    <cellStyle name="20% - Accent1 2 4 2 2 3 9" xfId="10798" xr:uid="{00000000-0005-0000-0000-0000562A0000}"/>
    <cellStyle name="20% - Accent1 2 4 2 2 3 9 2" xfId="10799" xr:uid="{00000000-0005-0000-0000-0000572A0000}"/>
    <cellStyle name="20% - Accent1 2 4 2 2 4" xfId="10800" xr:uid="{00000000-0005-0000-0000-0000582A0000}"/>
    <cellStyle name="20% - Accent1 2 4 2 2 4 10" xfId="10801" xr:uid="{00000000-0005-0000-0000-0000592A0000}"/>
    <cellStyle name="20% - Accent1 2 4 2 2 4 10 2" xfId="10802" xr:uid="{00000000-0005-0000-0000-00005A2A0000}"/>
    <cellStyle name="20% - Accent1 2 4 2 2 4 11" xfId="10803" xr:uid="{00000000-0005-0000-0000-00005B2A0000}"/>
    <cellStyle name="20% - Accent1 2 4 2 2 4 2" xfId="10804" xr:uid="{00000000-0005-0000-0000-00005C2A0000}"/>
    <cellStyle name="20% - Accent1 2 4 2 2 4 2 2" xfId="10805" xr:uid="{00000000-0005-0000-0000-00005D2A0000}"/>
    <cellStyle name="20% - Accent1 2 4 2 2 4 2 2 2" xfId="10806" xr:uid="{00000000-0005-0000-0000-00005E2A0000}"/>
    <cellStyle name="20% - Accent1 2 4 2 2 4 2 2 2 2" xfId="10807" xr:uid="{00000000-0005-0000-0000-00005F2A0000}"/>
    <cellStyle name="20% - Accent1 2 4 2 2 4 2 2 2 2 2" xfId="10808" xr:uid="{00000000-0005-0000-0000-0000602A0000}"/>
    <cellStyle name="20% - Accent1 2 4 2 2 4 2 2 2 3" xfId="10809" xr:uid="{00000000-0005-0000-0000-0000612A0000}"/>
    <cellStyle name="20% - Accent1 2 4 2 2 4 2 2 3" xfId="10810" xr:uid="{00000000-0005-0000-0000-0000622A0000}"/>
    <cellStyle name="20% - Accent1 2 4 2 2 4 2 2 3 2" xfId="10811" xr:uid="{00000000-0005-0000-0000-0000632A0000}"/>
    <cellStyle name="20% - Accent1 2 4 2 2 4 2 2 4" xfId="10812" xr:uid="{00000000-0005-0000-0000-0000642A0000}"/>
    <cellStyle name="20% - Accent1 2 4 2 2 4 2 3" xfId="10813" xr:uid="{00000000-0005-0000-0000-0000652A0000}"/>
    <cellStyle name="20% - Accent1 2 4 2 2 4 2 3 2" xfId="10814" xr:uid="{00000000-0005-0000-0000-0000662A0000}"/>
    <cellStyle name="20% - Accent1 2 4 2 2 4 2 3 2 2" xfId="10815" xr:uid="{00000000-0005-0000-0000-0000672A0000}"/>
    <cellStyle name="20% - Accent1 2 4 2 2 4 2 3 2 2 2" xfId="10816" xr:uid="{00000000-0005-0000-0000-0000682A0000}"/>
    <cellStyle name="20% - Accent1 2 4 2 2 4 2 3 2 3" xfId="10817" xr:uid="{00000000-0005-0000-0000-0000692A0000}"/>
    <cellStyle name="20% - Accent1 2 4 2 2 4 2 3 3" xfId="10818" xr:uid="{00000000-0005-0000-0000-00006A2A0000}"/>
    <cellStyle name="20% - Accent1 2 4 2 2 4 2 3 3 2" xfId="10819" xr:uid="{00000000-0005-0000-0000-00006B2A0000}"/>
    <cellStyle name="20% - Accent1 2 4 2 2 4 2 3 4" xfId="10820" xr:uid="{00000000-0005-0000-0000-00006C2A0000}"/>
    <cellStyle name="20% - Accent1 2 4 2 2 4 2 4" xfId="10821" xr:uid="{00000000-0005-0000-0000-00006D2A0000}"/>
    <cellStyle name="20% - Accent1 2 4 2 2 4 2 4 2" xfId="10822" xr:uid="{00000000-0005-0000-0000-00006E2A0000}"/>
    <cellStyle name="20% - Accent1 2 4 2 2 4 2 4 2 2" xfId="10823" xr:uid="{00000000-0005-0000-0000-00006F2A0000}"/>
    <cellStyle name="20% - Accent1 2 4 2 2 4 2 4 2 2 2" xfId="10824" xr:uid="{00000000-0005-0000-0000-0000702A0000}"/>
    <cellStyle name="20% - Accent1 2 4 2 2 4 2 4 2 3" xfId="10825" xr:uid="{00000000-0005-0000-0000-0000712A0000}"/>
    <cellStyle name="20% - Accent1 2 4 2 2 4 2 4 3" xfId="10826" xr:uid="{00000000-0005-0000-0000-0000722A0000}"/>
    <cellStyle name="20% - Accent1 2 4 2 2 4 2 4 3 2" xfId="10827" xr:uid="{00000000-0005-0000-0000-0000732A0000}"/>
    <cellStyle name="20% - Accent1 2 4 2 2 4 2 4 4" xfId="10828" xr:uid="{00000000-0005-0000-0000-0000742A0000}"/>
    <cellStyle name="20% - Accent1 2 4 2 2 4 2 5" xfId="10829" xr:uid="{00000000-0005-0000-0000-0000752A0000}"/>
    <cellStyle name="20% - Accent1 2 4 2 2 4 2 5 2" xfId="10830" xr:uid="{00000000-0005-0000-0000-0000762A0000}"/>
    <cellStyle name="20% - Accent1 2 4 2 2 4 2 5 2 2" xfId="10831" xr:uid="{00000000-0005-0000-0000-0000772A0000}"/>
    <cellStyle name="20% - Accent1 2 4 2 2 4 2 5 3" xfId="10832" xr:uid="{00000000-0005-0000-0000-0000782A0000}"/>
    <cellStyle name="20% - Accent1 2 4 2 2 4 2 6" xfId="10833" xr:uid="{00000000-0005-0000-0000-0000792A0000}"/>
    <cellStyle name="20% - Accent1 2 4 2 2 4 2 6 2" xfId="10834" xr:uid="{00000000-0005-0000-0000-00007A2A0000}"/>
    <cellStyle name="20% - Accent1 2 4 2 2 4 2 6 2 2" xfId="10835" xr:uid="{00000000-0005-0000-0000-00007B2A0000}"/>
    <cellStyle name="20% - Accent1 2 4 2 2 4 2 6 3" xfId="10836" xr:uid="{00000000-0005-0000-0000-00007C2A0000}"/>
    <cellStyle name="20% - Accent1 2 4 2 2 4 2 7" xfId="10837" xr:uid="{00000000-0005-0000-0000-00007D2A0000}"/>
    <cellStyle name="20% - Accent1 2 4 2 2 4 2 7 2" xfId="10838" xr:uid="{00000000-0005-0000-0000-00007E2A0000}"/>
    <cellStyle name="20% - Accent1 2 4 2 2 4 2 8" xfId="10839" xr:uid="{00000000-0005-0000-0000-00007F2A0000}"/>
    <cellStyle name="20% - Accent1 2 4 2 2 4 2 8 2" xfId="10840" xr:uid="{00000000-0005-0000-0000-0000802A0000}"/>
    <cellStyle name="20% - Accent1 2 4 2 2 4 2 9" xfId="10841" xr:uid="{00000000-0005-0000-0000-0000812A0000}"/>
    <cellStyle name="20% - Accent1 2 4 2 2 4 3" xfId="10842" xr:uid="{00000000-0005-0000-0000-0000822A0000}"/>
    <cellStyle name="20% - Accent1 2 4 2 2 4 3 2" xfId="10843" xr:uid="{00000000-0005-0000-0000-0000832A0000}"/>
    <cellStyle name="20% - Accent1 2 4 2 2 4 3 2 2" xfId="10844" xr:uid="{00000000-0005-0000-0000-0000842A0000}"/>
    <cellStyle name="20% - Accent1 2 4 2 2 4 3 2 2 2" xfId="10845" xr:uid="{00000000-0005-0000-0000-0000852A0000}"/>
    <cellStyle name="20% - Accent1 2 4 2 2 4 3 2 2 2 2" xfId="10846" xr:uid="{00000000-0005-0000-0000-0000862A0000}"/>
    <cellStyle name="20% - Accent1 2 4 2 2 4 3 2 2 3" xfId="10847" xr:uid="{00000000-0005-0000-0000-0000872A0000}"/>
    <cellStyle name="20% - Accent1 2 4 2 2 4 3 2 3" xfId="10848" xr:uid="{00000000-0005-0000-0000-0000882A0000}"/>
    <cellStyle name="20% - Accent1 2 4 2 2 4 3 2 3 2" xfId="10849" xr:uid="{00000000-0005-0000-0000-0000892A0000}"/>
    <cellStyle name="20% - Accent1 2 4 2 2 4 3 2 4" xfId="10850" xr:uid="{00000000-0005-0000-0000-00008A2A0000}"/>
    <cellStyle name="20% - Accent1 2 4 2 2 4 3 3" xfId="10851" xr:uid="{00000000-0005-0000-0000-00008B2A0000}"/>
    <cellStyle name="20% - Accent1 2 4 2 2 4 3 3 2" xfId="10852" xr:uid="{00000000-0005-0000-0000-00008C2A0000}"/>
    <cellStyle name="20% - Accent1 2 4 2 2 4 3 3 2 2" xfId="10853" xr:uid="{00000000-0005-0000-0000-00008D2A0000}"/>
    <cellStyle name="20% - Accent1 2 4 2 2 4 3 3 2 2 2" xfId="10854" xr:uid="{00000000-0005-0000-0000-00008E2A0000}"/>
    <cellStyle name="20% - Accent1 2 4 2 2 4 3 3 2 3" xfId="10855" xr:uid="{00000000-0005-0000-0000-00008F2A0000}"/>
    <cellStyle name="20% - Accent1 2 4 2 2 4 3 3 3" xfId="10856" xr:uid="{00000000-0005-0000-0000-0000902A0000}"/>
    <cellStyle name="20% - Accent1 2 4 2 2 4 3 3 3 2" xfId="10857" xr:uid="{00000000-0005-0000-0000-0000912A0000}"/>
    <cellStyle name="20% - Accent1 2 4 2 2 4 3 3 4" xfId="10858" xr:uid="{00000000-0005-0000-0000-0000922A0000}"/>
    <cellStyle name="20% - Accent1 2 4 2 2 4 3 4" xfId="10859" xr:uid="{00000000-0005-0000-0000-0000932A0000}"/>
    <cellStyle name="20% - Accent1 2 4 2 2 4 3 4 2" xfId="10860" xr:uid="{00000000-0005-0000-0000-0000942A0000}"/>
    <cellStyle name="20% - Accent1 2 4 2 2 4 3 4 2 2" xfId="10861" xr:uid="{00000000-0005-0000-0000-0000952A0000}"/>
    <cellStyle name="20% - Accent1 2 4 2 2 4 3 4 2 2 2" xfId="10862" xr:uid="{00000000-0005-0000-0000-0000962A0000}"/>
    <cellStyle name="20% - Accent1 2 4 2 2 4 3 4 2 3" xfId="10863" xr:uid="{00000000-0005-0000-0000-0000972A0000}"/>
    <cellStyle name="20% - Accent1 2 4 2 2 4 3 4 3" xfId="10864" xr:uid="{00000000-0005-0000-0000-0000982A0000}"/>
    <cellStyle name="20% - Accent1 2 4 2 2 4 3 4 3 2" xfId="10865" xr:uid="{00000000-0005-0000-0000-0000992A0000}"/>
    <cellStyle name="20% - Accent1 2 4 2 2 4 3 4 4" xfId="10866" xr:uid="{00000000-0005-0000-0000-00009A2A0000}"/>
    <cellStyle name="20% - Accent1 2 4 2 2 4 3 5" xfId="10867" xr:uid="{00000000-0005-0000-0000-00009B2A0000}"/>
    <cellStyle name="20% - Accent1 2 4 2 2 4 3 5 2" xfId="10868" xr:uid="{00000000-0005-0000-0000-00009C2A0000}"/>
    <cellStyle name="20% - Accent1 2 4 2 2 4 3 5 2 2" xfId="10869" xr:uid="{00000000-0005-0000-0000-00009D2A0000}"/>
    <cellStyle name="20% - Accent1 2 4 2 2 4 3 5 3" xfId="10870" xr:uid="{00000000-0005-0000-0000-00009E2A0000}"/>
    <cellStyle name="20% - Accent1 2 4 2 2 4 3 6" xfId="10871" xr:uid="{00000000-0005-0000-0000-00009F2A0000}"/>
    <cellStyle name="20% - Accent1 2 4 2 2 4 3 6 2" xfId="10872" xr:uid="{00000000-0005-0000-0000-0000A02A0000}"/>
    <cellStyle name="20% - Accent1 2 4 2 2 4 3 6 2 2" xfId="10873" xr:uid="{00000000-0005-0000-0000-0000A12A0000}"/>
    <cellStyle name="20% - Accent1 2 4 2 2 4 3 6 3" xfId="10874" xr:uid="{00000000-0005-0000-0000-0000A22A0000}"/>
    <cellStyle name="20% - Accent1 2 4 2 2 4 3 7" xfId="10875" xr:uid="{00000000-0005-0000-0000-0000A32A0000}"/>
    <cellStyle name="20% - Accent1 2 4 2 2 4 3 7 2" xfId="10876" xr:uid="{00000000-0005-0000-0000-0000A42A0000}"/>
    <cellStyle name="20% - Accent1 2 4 2 2 4 3 8" xfId="10877" xr:uid="{00000000-0005-0000-0000-0000A52A0000}"/>
    <cellStyle name="20% - Accent1 2 4 2 2 4 3 8 2" xfId="10878" xr:uid="{00000000-0005-0000-0000-0000A62A0000}"/>
    <cellStyle name="20% - Accent1 2 4 2 2 4 3 9" xfId="10879" xr:uid="{00000000-0005-0000-0000-0000A72A0000}"/>
    <cellStyle name="20% - Accent1 2 4 2 2 4 4" xfId="10880" xr:uid="{00000000-0005-0000-0000-0000A82A0000}"/>
    <cellStyle name="20% - Accent1 2 4 2 2 4 4 2" xfId="10881" xr:uid="{00000000-0005-0000-0000-0000A92A0000}"/>
    <cellStyle name="20% - Accent1 2 4 2 2 4 4 2 2" xfId="10882" xr:uid="{00000000-0005-0000-0000-0000AA2A0000}"/>
    <cellStyle name="20% - Accent1 2 4 2 2 4 4 2 2 2" xfId="10883" xr:uid="{00000000-0005-0000-0000-0000AB2A0000}"/>
    <cellStyle name="20% - Accent1 2 4 2 2 4 4 2 3" xfId="10884" xr:uid="{00000000-0005-0000-0000-0000AC2A0000}"/>
    <cellStyle name="20% - Accent1 2 4 2 2 4 4 3" xfId="10885" xr:uid="{00000000-0005-0000-0000-0000AD2A0000}"/>
    <cellStyle name="20% - Accent1 2 4 2 2 4 4 3 2" xfId="10886" xr:uid="{00000000-0005-0000-0000-0000AE2A0000}"/>
    <cellStyle name="20% - Accent1 2 4 2 2 4 4 4" xfId="10887" xr:uid="{00000000-0005-0000-0000-0000AF2A0000}"/>
    <cellStyle name="20% - Accent1 2 4 2 2 4 5" xfId="10888" xr:uid="{00000000-0005-0000-0000-0000B02A0000}"/>
    <cellStyle name="20% - Accent1 2 4 2 2 4 5 2" xfId="10889" xr:uid="{00000000-0005-0000-0000-0000B12A0000}"/>
    <cellStyle name="20% - Accent1 2 4 2 2 4 5 2 2" xfId="10890" xr:uid="{00000000-0005-0000-0000-0000B22A0000}"/>
    <cellStyle name="20% - Accent1 2 4 2 2 4 5 2 2 2" xfId="10891" xr:uid="{00000000-0005-0000-0000-0000B32A0000}"/>
    <cellStyle name="20% - Accent1 2 4 2 2 4 5 2 3" xfId="10892" xr:uid="{00000000-0005-0000-0000-0000B42A0000}"/>
    <cellStyle name="20% - Accent1 2 4 2 2 4 5 3" xfId="10893" xr:uid="{00000000-0005-0000-0000-0000B52A0000}"/>
    <cellStyle name="20% - Accent1 2 4 2 2 4 5 3 2" xfId="10894" xr:uid="{00000000-0005-0000-0000-0000B62A0000}"/>
    <cellStyle name="20% - Accent1 2 4 2 2 4 5 4" xfId="10895" xr:uid="{00000000-0005-0000-0000-0000B72A0000}"/>
    <cellStyle name="20% - Accent1 2 4 2 2 4 6" xfId="10896" xr:uid="{00000000-0005-0000-0000-0000B82A0000}"/>
    <cellStyle name="20% - Accent1 2 4 2 2 4 6 2" xfId="10897" xr:uid="{00000000-0005-0000-0000-0000B92A0000}"/>
    <cellStyle name="20% - Accent1 2 4 2 2 4 6 2 2" xfId="10898" xr:uid="{00000000-0005-0000-0000-0000BA2A0000}"/>
    <cellStyle name="20% - Accent1 2 4 2 2 4 6 2 2 2" xfId="10899" xr:uid="{00000000-0005-0000-0000-0000BB2A0000}"/>
    <cellStyle name="20% - Accent1 2 4 2 2 4 6 2 3" xfId="10900" xr:uid="{00000000-0005-0000-0000-0000BC2A0000}"/>
    <cellStyle name="20% - Accent1 2 4 2 2 4 6 3" xfId="10901" xr:uid="{00000000-0005-0000-0000-0000BD2A0000}"/>
    <cellStyle name="20% - Accent1 2 4 2 2 4 6 3 2" xfId="10902" xr:uid="{00000000-0005-0000-0000-0000BE2A0000}"/>
    <cellStyle name="20% - Accent1 2 4 2 2 4 6 4" xfId="10903" xr:uid="{00000000-0005-0000-0000-0000BF2A0000}"/>
    <cellStyle name="20% - Accent1 2 4 2 2 4 7" xfId="10904" xr:uid="{00000000-0005-0000-0000-0000C02A0000}"/>
    <cellStyle name="20% - Accent1 2 4 2 2 4 7 2" xfId="10905" xr:uid="{00000000-0005-0000-0000-0000C12A0000}"/>
    <cellStyle name="20% - Accent1 2 4 2 2 4 7 2 2" xfId="10906" xr:uid="{00000000-0005-0000-0000-0000C22A0000}"/>
    <cellStyle name="20% - Accent1 2 4 2 2 4 7 3" xfId="10907" xr:uid="{00000000-0005-0000-0000-0000C32A0000}"/>
    <cellStyle name="20% - Accent1 2 4 2 2 4 8" xfId="10908" xr:uid="{00000000-0005-0000-0000-0000C42A0000}"/>
    <cellStyle name="20% - Accent1 2 4 2 2 4 8 2" xfId="10909" xr:uid="{00000000-0005-0000-0000-0000C52A0000}"/>
    <cellStyle name="20% - Accent1 2 4 2 2 4 8 2 2" xfId="10910" xr:uid="{00000000-0005-0000-0000-0000C62A0000}"/>
    <cellStyle name="20% - Accent1 2 4 2 2 4 8 3" xfId="10911" xr:uid="{00000000-0005-0000-0000-0000C72A0000}"/>
    <cellStyle name="20% - Accent1 2 4 2 2 4 9" xfId="10912" xr:uid="{00000000-0005-0000-0000-0000C82A0000}"/>
    <cellStyle name="20% - Accent1 2 4 2 2 4 9 2" xfId="10913" xr:uid="{00000000-0005-0000-0000-0000C92A0000}"/>
    <cellStyle name="20% - Accent1 2 4 2 2 5" xfId="10914" xr:uid="{00000000-0005-0000-0000-0000CA2A0000}"/>
    <cellStyle name="20% - Accent1 2 4 2 2 5 2" xfId="10915" xr:uid="{00000000-0005-0000-0000-0000CB2A0000}"/>
    <cellStyle name="20% - Accent1 2 4 2 2 5 2 2" xfId="10916" xr:uid="{00000000-0005-0000-0000-0000CC2A0000}"/>
    <cellStyle name="20% - Accent1 2 4 2 2 5 2 2 2" xfId="10917" xr:uid="{00000000-0005-0000-0000-0000CD2A0000}"/>
    <cellStyle name="20% - Accent1 2 4 2 2 5 2 2 2 2" xfId="10918" xr:uid="{00000000-0005-0000-0000-0000CE2A0000}"/>
    <cellStyle name="20% - Accent1 2 4 2 2 5 2 2 3" xfId="10919" xr:uid="{00000000-0005-0000-0000-0000CF2A0000}"/>
    <cellStyle name="20% - Accent1 2 4 2 2 5 2 3" xfId="10920" xr:uid="{00000000-0005-0000-0000-0000D02A0000}"/>
    <cellStyle name="20% - Accent1 2 4 2 2 5 2 3 2" xfId="10921" xr:uid="{00000000-0005-0000-0000-0000D12A0000}"/>
    <cellStyle name="20% - Accent1 2 4 2 2 5 2 4" xfId="10922" xr:uid="{00000000-0005-0000-0000-0000D22A0000}"/>
    <cellStyle name="20% - Accent1 2 4 2 2 5 3" xfId="10923" xr:uid="{00000000-0005-0000-0000-0000D32A0000}"/>
    <cellStyle name="20% - Accent1 2 4 2 2 5 3 2" xfId="10924" xr:uid="{00000000-0005-0000-0000-0000D42A0000}"/>
    <cellStyle name="20% - Accent1 2 4 2 2 5 3 2 2" xfId="10925" xr:uid="{00000000-0005-0000-0000-0000D52A0000}"/>
    <cellStyle name="20% - Accent1 2 4 2 2 5 3 2 2 2" xfId="10926" xr:uid="{00000000-0005-0000-0000-0000D62A0000}"/>
    <cellStyle name="20% - Accent1 2 4 2 2 5 3 2 3" xfId="10927" xr:uid="{00000000-0005-0000-0000-0000D72A0000}"/>
    <cellStyle name="20% - Accent1 2 4 2 2 5 3 3" xfId="10928" xr:uid="{00000000-0005-0000-0000-0000D82A0000}"/>
    <cellStyle name="20% - Accent1 2 4 2 2 5 3 3 2" xfId="10929" xr:uid="{00000000-0005-0000-0000-0000D92A0000}"/>
    <cellStyle name="20% - Accent1 2 4 2 2 5 3 4" xfId="10930" xr:uid="{00000000-0005-0000-0000-0000DA2A0000}"/>
    <cellStyle name="20% - Accent1 2 4 2 2 5 4" xfId="10931" xr:uid="{00000000-0005-0000-0000-0000DB2A0000}"/>
    <cellStyle name="20% - Accent1 2 4 2 2 5 4 2" xfId="10932" xr:uid="{00000000-0005-0000-0000-0000DC2A0000}"/>
    <cellStyle name="20% - Accent1 2 4 2 2 5 4 2 2" xfId="10933" xr:uid="{00000000-0005-0000-0000-0000DD2A0000}"/>
    <cellStyle name="20% - Accent1 2 4 2 2 5 4 2 2 2" xfId="10934" xr:uid="{00000000-0005-0000-0000-0000DE2A0000}"/>
    <cellStyle name="20% - Accent1 2 4 2 2 5 4 2 3" xfId="10935" xr:uid="{00000000-0005-0000-0000-0000DF2A0000}"/>
    <cellStyle name="20% - Accent1 2 4 2 2 5 4 3" xfId="10936" xr:uid="{00000000-0005-0000-0000-0000E02A0000}"/>
    <cellStyle name="20% - Accent1 2 4 2 2 5 4 3 2" xfId="10937" xr:uid="{00000000-0005-0000-0000-0000E12A0000}"/>
    <cellStyle name="20% - Accent1 2 4 2 2 5 4 4" xfId="10938" xr:uid="{00000000-0005-0000-0000-0000E22A0000}"/>
    <cellStyle name="20% - Accent1 2 4 2 2 5 5" xfId="10939" xr:uid="{00000000-0005-0000-0000-0000E32A0000}"/>
    <cellStyle name="20% - Accent1 2 4 2 2 5 5 2" xfId="10940" xr:uid="{00000000-0005-0000-0000-0000E42A0000}"/>
    <cellStyle name="20% - Accent1 2 4 2 2 5 5 2 2" xfId="10941" xr:uid="{00000000-0005-0000-0000-0000E52A0000}"/>
    <cellStyle name="20% - Accent1 2 4 2 2 5 5 3" xfId="10942" xr:uid="{00000000-0005-0000-0000-0000E62A0000}"/>
    <cellStyle name="20% - Accent1 2 4 2 2 5 6" xfId="10943" xr:uid="{00000000-0005-0000-0000-0000E72A0000}"/>
    <cellStyle name="20% - Accent1 2 4 2 2 5 6 2" xfId="10944" xr:uid="{00000000-0005-0000-0000-0000E82A0000}"/>
    <cellStyle name="20% - Accent1 2 4 2 2 5 6 2 2" xfId="10945" xr:uid="{00000000-0005-0000-0000-0000E92A0000}"/>
    <cellStyle name="20% - Accent1 2 4 2 2 5 6 3" xfId="10946" xr:uid="{00000000-0005-0000-0000-0000EA2A0000}"/>
    <cellStyle name="20% - Accent1 2 4 2 2 5 7" xfId="10947" xr:uid="{00000000-0005-0000-0000-0000EB2A0000}"/>
    <cellStyle name="20% - Accent1 2 4 2 2 5 7 2" xfId="10948" xr:uid="{00000000-0005-0000-0000-0000EC2A0000}"/>
    <cellStyle name="20% - Accent1 2 4 2 2 5 8" xfId="10949" xr:uid="{00000000-0005-0000-0000-0000ED2A0000}"/>
    <cellStyle name="20% - Accent1 2 4 2 2 5 8 2" xfId="10950" xr:uid="{00000000-0005-0000-0000-0000EE2A0000}"/>
    <cellStyle name="20% - Accent1 2 4 2 2 5 9" xfId="10951" xr:uid="{00000000-0005-0000-0000-0000EF2A0000}"/>
    <cellStyle name="20% - Accent1 2 4 2 2 6" xfId="10952" xr:uid="{00000000-0005-0000-0000-0000F02A0000}"/>
    <cellStyle name="20% - Accent1 2 4 2 2 6 2" xfId="10953" xr:uid="{00000000-0005-0000-0000-0000F12A0000}"/>
    <cellStyle name="20% - Accent1 2 4 2 2 6 2 2" xfId="10954" xr:uid="{00000000-0005-0000-0000-0000F22A0000}"/>
    <cellStyle name="20% - Accent1 2 4 2 2 6 2 2 2" xfId="10955" xr:uid="{00000000-0005-0000-0000-0000F32A0000}"/>
    <cellStyle name="20% - Accent1 2 4 2 2 6 2 2 2 2" xfId="10956" xr:uid="{00000000-0005-0000-0000-0000F42A0000}"/>
    <cellStyle name="20% - Accent1 2 4 2 2 6 2 2 3" xfId="10957" xr:uid="{00000000-0005-0000-0000-0000F52A0000}"/>
    <cellStyle name="20% - Accent1 2 4 2 2 6 2 3" xfId="10958" xr:uid="{00000000-0005-0000-0000-0000F62A0000}"/>
    <cellStyle name="20% - Accent1 2 4 2 2 6 2 3 2" xfId="10959" xr:uid="{00000000-0005-0000-0000-0000F72A0000}"/>
    <cellStyle name="20% - Accent1 2 4 2 2 6 2 4" xfId="10960" xr:uid="{00000000-0005-0000-0000-0000F82A0000}"/>
    <cellStyle name="20% - Accent1 2 4 2 2 6 3" xfId="10961" xr:uid="{00000000-0005-0000-0000-0000F92A0000}"/>
    <cellStyle name="20% - Accent1 2 4 2 2 6 3 2" xfId="10962" xr:uid="{00000000-0005-0000-0000-0000FA2A0000}"/>
    <cellStyle name="20% - Accent1 2 4 2 2 6 3 2 2" xfId="10963" xr:uid="{00000000-0005-0000-0000-0000FB2A0000}"/>
    <cellStyle name="20% - Accent1 2 4 2 2 6 3 2 2 2" xfId="10964" xr:uid="{00000000-0005-0000-0000-0000FC2A0000}"/>
    <cellStyle name="20% - Accent1 2 4 2 2 6 3 2 3" xfId="10965" xr:uid="{00000000-0005-0000-0000-0000FD2A0000}"/>
    <cellStyle name="20% - Accent1 2 4 2 2 6 3 3" xfId="10966" xr:uid="{00000000-0005-0000-0000-0000FE2A0000}"/>
    <cellStyle name="20% - Accent1 2 4 2 2 6 3 3 2" xfId="10967" xr:uid="{00000000-0005-0000-0000-0000FF2A0000}"/>
    <cellStyle name="20% - Accent1 2 4 2 2 6 3 4" xfId="10968" xr:uid="{00000000-0005-0000-0000-0000002B0000}"/>
    <cellStyle name="20% - Accent1 2 4 2 2 6 4" xfId="10969" xr:uid="{00000000-0005-0000-0000-0000012B0000}"/>
    <cellStyle name="20% - Accent1 2 4 2 2 6 4 2" xfId="10970" xr:uid="{00000000-0005-0000-0000-0000022B0000}"/>
    <cellStyle name="20% - Accent1 2 4 2 2 6 4 2 2" xfId="10971" xr:uid="{00000000-0005-0000-0000-0000032B0000}"/>
    <cellStyle name="20% - Accent1 2 4 2 2 6 4 2 2 2" xfId="10972" xr:uid="{00000000-0005-0000-0000-0000042B0000}"/>
    <cellStyle name="20% - Accent1 2 4 2 2 6 4 2 3" xfId="10973" xr:uid="{00000000-0005-0000-0000-0000052B0000}"/>
    <cellStyle name="20% - Accent1 2 4 2 2 6 4 3" xfId="10974" xr:uid="{00000000-0005-0000-0000-0000062B0000}"/>
    <cellStyle name="20% - Accent1 2 4 2 2 6 4 3 2" xfId="10975" xr:uid="{00000000-0005-0000-0000-0000072B0000}"/>
    <cellStyle name="20% - Accent1 2 4 2 2 6 4 4" xfId="10976" xr:uid="{00000000-0005-0000-0000-0000082B0000}"/>
    <cellStyle name="20% - Accent1 2 4 2 2 6 5" xfId="10977" xr:uid="{00000000-0005-0000-0000-0000092B0000}"/>
    <cellStyle name="20% - Accent1 2 4 2 2 6 5 2" xfId="10978" xr:uid="{00000000-0005-0000-0000-00000A2B0000}"/>
    <cellStyle name="20% - Accent1 2 4 2 2 6 5 2 2" xfId="10979" xr:uid="{00000000-0005-0000-0000-00000B2B0000}"/>
    <cellStyle name="20% - Accent1 2 4 2 2 6 5 3" xfId="10980" xr:uid="{00000000-0005-0000-0000-00000C2B0000}"/>
    <cellStyle name="20% - Accent1 2 4 2 2 6 6" xfId="10981" xr:uid="{00000000-0005-0000-0000-00000D2B0000}"/>
    <cellStyle name="20% - Accent1 2 4 2 2 6 6 2" xfId="10982" xr:uid="{00000000-0005-0000-0000-00000E2B0000}"/>
    <cellStyle name="20% - Accent1 2 4 2 2 6 6 2 2" xfId="10983" xr:uid="{00000000-0005-0000-0000-00000F2B0000}"/>
    <cellStyle name="20% - Accent1 2 4 2 2 6 6 3" xfId="10984" xr:uid="{00000000-0005-0000-0000-0000102B0000}"/>
    <cellStyle name="20% - Accent1 2 4 2 2 6 7" xfId="10985" xr:uid="{00000000-0005-0000-0000-0000112B0000}"/>
    <cellStyle name="20% - Accent1 2 4 2 2 6 7 2" xfId="10986" xr:uid="{00000000-0005-0000-0000-0000122B0000}"/>
    <cellStyle name="20% - Accent1 2 4 2 2 6 8" xfId="10987" xr:uid="{00000000-0005-0000-0000-0000132B0000}"/>
    <cellStyle name="20% - Accent1 2 4 2 2 6 8 2" xfId="10988" xr:uid="{00000000-0005-0000-0000-0000142B0000}"/>
    <cellStyle name="20% - Accent1 2 4 2 2 6 9" xfId="10989" xr:uid="{00000000-0005-0000-0000-0000152B0000}"/>
    <cellStyle name="20% - Accent1 2 4 2 2 7" xfId="10990" xr:uid="{00000000-0005-0000-0000-0000162B0000}"/>
    <cellStyle name="20% - Accent1 2 4 2 2 7 2" xfId="10991" xr:uid="{00000000-0005-0000-0000-0000172B0000}"/>
    <cellStyle name="20% - Accent1 2 4 2 2 7 2 2" xfId="10992" xr:uid="{00000000-0005-0000-0000-0000182B0000}"/>
    <cellStyle name="20% - Accent1 2 4 2 2 7 2 2 2" xfId="10993" xr:uid="{00000000-0005-0000-0000-0000192B0000}"/>
    <cellStyle name="20% - Accent1 2 4 2 2 7 2 3" xfId="10994" xr:uid="{00000000-0005-0000-0000-00001A2B0000}"/>
    <cellStyle name="20% - Accent1 2 4 2 2 7 3" xfId="10995" xr:uid="{00000000-0005-0000-0000-00001B2B0000}"/>
    <cellStyle name="20% - Accent1 2 4 2 2 7 3 2" xfId="10996" xr:uid="{00000000-0005-0000-0000-00001C2B0000}"/>
    <cellStyle name="20% - Accent1 2 4 2 2 7 4" xfId="10997" xr:uid="{00000000-0005-0000-0000-00001D2B0000}"/>
    <cellStyle name="20% - Accent1 2 4 2 2 8" xfId="10998" xr:uid="{00000000-0005-0000-0000-00001E2B0000}"/>
    <cellStyle name="20% - Accent1 2 4 2 2 8 2" xfId="10999" xr:uid="{00000000-0005-0000-0000-00001F2B0000}"/>
    <cellStyle name="20% - Accent1 2 4 2 2 8 2 2" xfId="11000" xr:uid="{00000000-0005-0000-0000-0000202B0000}"/>
    <cellStyle name="20% - Accent1 2 4 2 2 8 2 2 2" xfId="11001" xr:uid="{00000000-0005-0000-0000-0000212B0000}"/>
    <cellStyle name="20% - Accent1 2 4 2 2 8 2 3" xfId="11002" xr:uid="{00000000-0005-0000-0000-0000222B0000}"/>
    <cellStyle name="20% - Accent1 2 4 2 2 8 3" xfId="11003" xr:uid="{00000000-0005-0000-0000-0000232B0000}"/>
    <cellStyle name="20% - Accent1 2 4 2 2 8 3 2" xfId="11004" xr:uid="{00000000-0005-0000-0000-0000242B0000}"/>
    <cellStyle name="20% - Accent1 2 4 2 2 8 4" xfId="11005" xr:uid="{00000000-0005-0000-0000-0000252B0000}"/>
    <cellStyle name="20% - Accent1 2 4 2 2 9" xfId="11006" xr:uid="{00000000-0005-0000-0000-0000262B0000}"/>
    <cellStyle name="20% - Accent1 2 4 2 2 9 2" xfId="11007" xr:uid="{00000000-0005-0000-0000-0000272B0000}"/>
    <cellStyle name="20% - Accent1 2 4 2 2 9 2 2" xfId="11008" xr:uid="{00000000-0005-0000-0000-0000282B0000}"/>
    <cellStyle name="20% - Accent1 2 4 2 2 9 2 2 2" xfId="11009" xr:uid="{00000000-0005-0000-0000-0000292B0000}"/>
    <cellStyle name="20% - Accent1 2 4 2 2 9 2 3" xfId="11010" xr:uid="{00000000-0005-0000-0000-00002A2B0000}"/>
    <cellStyle name="20% - Accent1 2 4 2 2 9 3" xfId="11011" xr:uid="{00000000-0005-0000-0000-00002B2B0000}"/>
    <cellStyle name="20% - Accent1 2 4 2 2 9 3 2" xfId="11012" xr:uid="{00000000-0005-0000-0000-00002C2B0000}"/>
    <cellStyle name="20% - Accent1 2 4 2 2 9 4" xfId="11013" xr:uid="{00000000-0005-0000-0000-00002D2B0000}"/>
    <cellStyle name="20% - Accent1 2 4 2 3" xfId="11014" xr:uid="{00000000-0005-0000-0000-00002E2B0000}"/>
    <cellStyle name="20% - Accent1 2 4 2 3 10" xfId="11015" xr:uid="{00000000-0005-0000-0000-00002F2B0000}"/>
    <cellStyle name="20% - Accent1 2 4 2 3 10 2" xfId="11016" xr:uid="{00000000-0005-0000-0000-0000302B0000}"/>
    <cellStyle name="20% - Accent1 2 4 2 3 11" xfId="11017" xr:uid="{00000000-0005-0000-0000-0000312B0000}"/>
    <cellStyle name="20% - Accent1 2 4 2 3 2" xfId="11018" xr:uid="{00000000-0005-0000-0000-0000322B0000}"/>
    <cellStyle name="20% - Accent1 2 4 2 3 2 2" xfId="11019" xr:uid="{00000000-0005-0000-0000-0000332B0000}"/>
    <cellStyle name="20% - Accent1 2 4 2 3 2 2 2" xfId="11020" xr:uid="{00000000-0005-0000-0000-0000342B0000}"/>
    <cellStyle name="20% - Accent1 2 4 2 3 2 2 2 2" xfId="11021" xr:uid="{00000000-0005-0000-0000-0000352B0000}"/>
    <cellStyle name="20% - Accent1 2 4 2 3 2 2 2 2 2" xfId="11022" xr:uid="{00000000-0005-0000-0000-0000362B0000}"/>
    <cellStyle name="20% - Accent1 2 4 2 3 2 2 2 3" xfId="11023" xr:uid="{00000000-0005-0000-0000-0000372B0000}"/>
    <cellStyle name="20% - Accent1 2 4 2 3 2 2 3" xfId="11024" xr:uid="{00000000-0005-0000-0000-0000382B0000}"/>
    <cellStyle name="20% - Accent1 2 4 2 3 2 2 3 2" xfId="11025" xr:uid="{00000000-0005-0000-0000-0000392B0000}"/>
    <cellStyle name="20% - Accent1 2 4 2 3 2 2 4" xfId="11026" xr:uid="{00000000-0005-0000-0000-00003A2B0000}"/>
    <cellStyle name="20% - Accent1 2 4 2 3 2 3" xfId="11027" xr:uid="{00000000-0005-0000-0000-00003B2B0000}"/>
    <cellStyle name="20% - Accent1 2 4 2 3 2 3 2" xfId="11028" xr:uid="{00000000-0005-0000-0000-00003C2B0000}"/>
    <cellStyle name="20% - Accent1 2 4 2 3 2 3 2 2" xfId="11029" xr:uid="{00000000-0005-0000-0000-00003D2B0000}"/>
    <cellStyle name="20% - Accent1 2 4 2 3 2 3 2 2 2" xfId="11030" xr:uid="{00000000-0005-0000-0000-00003E2B0000}"/>
    <cellStyle name="20% - Accent1 2 4 2 3 2 3 2 3" xfId="11031" xr:uid="{00000000-0005-0000-0000-00003F2B0000}"/>
    <cellStyle name="20% - Accent1 2 4 2 3 2 3 3" xfId="11032" xr:uid="{00000000-0005-0000-0000-0000402B0000}"/>
    <cellStyle name="20% - Accent1 2 4 2 3 2 3 3 2" xfId="11033" xr:uid="{00000000-0005-0000-0000-0000412B0000}"/>
    <cellStyle name="20% - Accent1 2 4 2 3 2 3 4" xfId="11034" xr:uid="{00000000-0005-0000-0000-0000422B0000}"/>
    <cellStyle name="20% - Accent1 2 4 2 3 2 4" xfId="11035" xr:uid="{00000000-0005-0000-0000-0000432B0000}"/>
    <cellStyle name="20% - Accent1 2 4 2 3 2 4 2" xfId="11036" xr:uid="{00000000-0005-0000-0000-0000442B0000}"/>
    <cellStyle name="20% - Accent1 2 4 2 3 2 4 2 2" xfId="11037" xr:uid="{00000000-0005-0000-0000-0000452B0000}"/>
    <cellStyle name="20% - Accent1 2 4 2 3 2 4 2 2 2" xfId="11038" xr:uid="{00000000-0005-0000-0000-0000462B0000}"/>
    <cellStyle name="20% - Accent1 2 4 2 3 2 4 2 3" xfId="11039" xr:uid="{00000000-0005-0000-0000-0000472B0000}"/>
    <cellStyle name="20% - Accent1 2 4 2 3 2 4 3" xfId="11040" xr:uid="{00000000-0005-0000-0000-0000482B0000}"/>
    <cellStyle name="20% - Accent1 2 4 2 3 2 4 3 2" xfId="11041" xr:uid="{00000000-0005-0000-0000-0000492B0000}"/>
    <cellStyle name="20% - Accent1 2 4 2 3 2 4 4" xfId="11042" xr:uid="{00000000-0005-0000-0000-00004A2B0000}"/>
    <cellStyle name="20% - Accent1 2 4 2 3 2 5" xfId="11043" xr:uid="{00000000-0005-0000-0000-00004B2B0000}"/>
    <cellStyle name="20% - Accent1 2 4 2 3 2 5 2" xfId="11044" xr:uid="{00000000-0005-0000-0000-00004C2B0000}"/>
    <cellStyle name="20% - Accent1 2 4 2 3 2 5 2 2" xfId="11045" xr:uid="{00000000-0005-0000-0000-00004D2B0000}"/>
    <cellStyle name="20% - Accent1 2 4 2 3 2 5 3" xfId="11046" xr:uid="{00000000-0005-0000-0000-00004E2B0000}"/>
    <cellStyle name="20% - Accent1 2 4 2 3 2 6" xfId="11047" xr:uid="{00000000-0005-0000-0000-00004F2B0000}"/>
    <cellStyle name="20% - Accent1 2 4 2 3 2 6 2" xfId="11048" xr:uid="{00000000-0005-0000-0000-0000502B0000}"/>
    <cellStyle name="20% - Accent1 2 4 2 3 2 6 2 2" xfId="11049" xr:uid="{00000000-0005-0000-0000-0000512B0000}"/>
    <cellStyle name="20% - Accent1 2 4 2 3 2 6 3" xfId="11050" xr:uid="{00000000-0005-0000-0000-0000522B0000}"/>
    <cellStyle name="20% - Accent1 2 4 2 3 2 7" xfId="11051" xr:uid="{00000000-0005-0000-0000-0000532B0000}"/>
    <cellStyle name="20% - Accent1 2 4 2 3 2 7 2" xfId="11052" xr:uid="{00000000-0005-0000-0000-0000542B0000}"/>
    <cellStyle name="20% - Accent1 2 4 2 3 2 8" xfId="11053" xr:uid="{00000000-0005-0000-0000-0000552B0000}"/>
    <cellStyle name="20% - Accent1 2 4 2 3 2 8 2" xfId="11054" xr:uid="{00000000-0005-0000-0000-0000562B0000}"/>
    <cellStyle name="20% - Accent1 2 4 2 3 2 9" xfId="11055" xr:uid="{00000000-0005-0000-0000-0000572B0000}"/>
    <cellStyle name="20% - Accent1 2 4 2 3 3" xfId="11056" xr:uid="{00000000-0005-0000-0000-0000582B0000}"/>
    <cellStyle name="20% - Accent1 2 4 2 3 3 2" xfId="11057" xr:uid="{00000000-0005-0000-0000-0000592B0000}"/>
    <cellStyle name="20% - Accent1 2 4 2 3 3 2 2" xfId="11058" xr:uid="{00000000-0005-0000-0000-00005A2B0000}"/>
    <cellStyle name="20% - Accent1 2 4 2 3 3 2 2 2" xfId="11059" xr:uid="{00000000-0005-0000-0000-00005B2B0000}"/>
    <cellStyle name="20% - Accent1 2 4 2 3 3 2 2 2 2" xfId="11060" xr:uid="{00000000-0005-0000-0000-00005C2B0000}"/>
    <cellStyle name="20% - Accent1 2 4 2 3 3 2 2 3" xfId="11061" xr:uid="{00000000-0005-0000-0000-00005D2B0000}"/>
    <cellStyle name="20% - Accent1 2 4 2 3 3 2 3" xfId="11062" xr:uid="{00000000-0005-0000-0000-00005E2B0000}"/>
    <cellStyle name="20% - Accent1 2 4 2 3 3 2 3 2" xfId="11063" xr:uid="{00000000-0005-0000-0000-00005F2B0000}"/>
    <cellStyle name="20% - Accent1 2 4 2 3 3 2 4" xfId="11064" xr:uid="{00000000-0005-0000-0000-0000602B0000}"/>
    <cellStyle name="20% - Accent1 2 4 2 3 3 3" xfId="11065" xr:uid="{00000000-0005-0000-0000-0000612B0000}"/>
    <cellStyle name="20% - Accent1 2 4 2 3 3 3 2" xfId="11066" xr:uid="{00000000-0005-0000-0000-0000622B0000}"/>
    <cellStyle name="20% - Accent1 2 4 2 3 3 3 2 2" xfId="11067" xr:uid="{00000000-0005-0000-0000-0000632B0000}"/>
    <cellStyle name="20% - Accent1 2 4 2 3 3 3 2 2 2" xfId="11068" xr:uid="{00000000-0005-0000-0000-0000642B0000}"/>
    <cellStyle name="20% - Accent1 2 4 2 3 3 3 2 3" xfId="11069" xr:uid="{00000000-0005-0000-0000-0000652B0000}"/>
    <cellStyle name="20% - Accent1 2 4 2 3 3 3 3" xfId="11070" xr:uid="{00000000-0005-0000-0000-0000662B0000}"/>
    <cellStyle name="20% - Accent1 2 4 2 3 3 3 3 2" xfId="11071" xr:uid="{00000000-0005-0000-0000-0000672B0000}"/>
    <cellStyle name="20% - Accent1 2 4 2 3 3 3 4" xfId="11072" xr:uid="{00000000-0005-0000-0000-0000682B0000}"/>
    <cellStyle name="20% - Accent1 2 4 2 3 3 4" xfId="11073" xr:uid="{00000000-0005-0000-0000-0000692B0000}"/>
    <cellStyle name="20% - Accent1 2 4 2 3 3 4 2" xfId="11074" xr:uid="{00000000-0005-0000-0000-00006A2B0000}"/>
    <cellStyle name="20% - Accent1 2 4 2 3 3 4 2 2" xfId="11075" xr:uid="{00000000-0005-0000-0000-00006B2B0000}"/>
    <cellStyle name="20% - Accent1 2 4 2 3 3 4 2 2 2" xfId="11076" xr:uid="{00000000-0005-0000-0000-00006C2B0000}"/>
    <cellStyle name="20% - Accent1 2 4 2 3 3 4 2 3" xfId="11077" xr:uid="{00000000-0005-0000-0000-00006D2B0000}"/>
    <cellStyle name="20% - Accent1 2 4 2 3 3 4 3" xfId="11078" xr:uid="{00000000-0005-0000-0000-00006E2B0000}"/>
    <cellStyle name="20% - Accent1 2 4 2 3 3 4 3 2" xfId="11079" xr:uid="{00000000-0005-0000-0000-00006F2B0000}"/>
    <cellStyle name="20% - Accent1 2 4 2 3 3 4 4" xfId="11080" xr:uid="{00000000-0005-0000-0000-0000702B0000}"/>
    <cellStyle name="20% - Accent1 2 4 2 3 3 5" xfId="11081" xr:uid="{00000000-0005-0000-0000-0000712B0000}"/>
    <cellStyle name="20% - Accent1 2 4 2 3 3 5 2" xfId="11082" xr:uid="{00000000-0005-0000-0000-0000722B0000}"/>
    <cellStyle name="20% - Accent1 2 4 2 3 3 5 2 2" xfId="11083" xr:uid="{00000000-0005-0000-0000-0000732B0000}"/>
    <cellStyle name="20% - Accent1 2 4 2 3 3 5 3" xfId="11084" xr:uid="{00000000-0005-0000-0000-0000742B0000}"/>
    <cellStyle name="20% - Accent1 2 4 2 3 3 6" xfId="11085" xr:uid="{00000000-0005-0000-0000-0000752B0000}"/>
    <cellStyle name="20% - Accent1 2 4 2 3 3 6 2" xfId="11086" xr:uid="{00000000-0005-0000-0000-0000762B0000}"/>
    <cellStyle name="20% - Accent1 2 4 2 3 3 6 2 2" xfId="11087" xr:uid="{00000000-0005-0000-0000-0000772B0000}"/>
    <cellStyle name="20% - Accent1 2 4 2 3 3 6 3" xfId="11088" xr:uid="{00000000-0005-0000-0000-0000782B0000}"/>
    <cellStyle name="20% - Accent1 2 4 2 3 3 7" xfId="11089" xr:uid="{00000000-0005-0000-0000-0000792B0000}"/>
    <cellStyle name="20% - Accent1 2 4 2 3 3 7 2" xfId="11090" xr:uid="{00000000-0005-0000-0000-00007A2B0000}"/>
    <cellStyle name="20% - Accent1 2 4 2 3 3 8" xfId="11091" xr:uid="{00000000-0005-0000-0000-00007B2B0000}"/>
    <cellStyle name="20% - Accent1 2 4 2 3 3 8 2" xfId="11092" xr:uid="{00000000-0005-0000-0000-00007C2B0000}"/>
    <cellStyle name="20% - Accent1 2 4 2 3 3 9" xfId="11093" xr:uid="{00000000-0005-0000-0000-00007D2B0000}"/>
    <cellStyle name="20% - Accent1 2 4 2 3 4" xfId="11094" xr:uid="{00000000-0005-0000-0000-00007E2B0000}"/>
    <cellStyle name="20% - Accent1 2 4 2 3 4 2" xfId="11095" xr:uid="{00000000-0005-0000-0000-00007F2B0000}"/>
    <cellStyle name="20% - Accent1 2 4 2 3 4 2 2" xfId="11096" xr:uid="{00000000-0005-0000-0000-0000802B0000}"/>
    <cellStyle name="20% - Accent1 2 4 2 3 4 2 2 2" xfId="11097" xr:uid="{00000000-0005-0000-0000-0000812B0000}"/>
    <cellStyle name="20% - Accent1 2 4 2 3 4 2 3" xfId="11098" xr:uid="{00000000-0005-0000-0000-0000822B0000}"/>
    <cellStyle name="20% - Accent1 2 4 2 3 4 3" xfId="11099" xr:uid="{00000000-0005-0000-0000-0000832B0000}"/>
    <cellStyle name="20% - Accent1 2 4 2 3 4 3 2" xfId="11100" xr:uid="{00000000-0005-0000-0000-0000842B0000}"/>
    <cellStyle name="20% - Accent1 2 4 2 3 4 4" xfId="11101" xr:uid="{00000000-0005-0000-0000-0000852B0000}"/>
    <cellStyle name="20% - Accent1 2 4 2 3 5" xfId="11102" xr:uid="{00000000-0005-0000-0000-0000862B0000}"/>
    <cellStyle name="20% - Accent1 2 4 2 3 5 2" xfId="11103" xr:uid="{00000000-0005-0000-0000-0000872B0000}"/>
    <cellStyle name="20% - Accent1 2 4 2 3 5 2 2" xfId="11104" xr:uid="{00000000-0005-0000-0000-0000882B0000}"/>
    <cellStyle name="20% - Accent1 2 4 2 3 5 2 2 2" xfId="11105" xr:uid="{00000000-0005-0000-0000-0000892B0000}"/>
    <cellStyle name="20% - Accent1 2 4 2 3 5 2 3" xfId="11106" xr:uid="{00000000-0005-0000-0000-00008A2B0000}"/>
    <cellStyle name="20% - Accent1 2 4 2 3 5 3" xfId="11107" xr:uid="{00000000-0005-0000-0000-00008B2B0000}"/>
    <cellStyle name="20% - Accent1 2 4 2 3 5 3 2" xfId="11108" xr:uid="{00000000-0005-0000-0000-00008C2B0000}"/>
    <cellStyle name="20% - Accent1 2 4 2 3 5 4" xfId="11109" xr:uid="{00000000-0005-0000-0000-00008D2B0000}"/>
    <cellStyle name="20% - Accent1 2 4 2 3 6" xfId="11110" xr:uid="{00000000-0005-0000-0000-00008E2B0000}"/>
    <cellStyle name="20% - Accent1 2 4 2 3 6 2" xfId="11111" xr:uid="{00000000-0005-0000-0000-00008F2B0000}"/>
    <cellStyle name="20% - Accent1 2 4 2 3 6 2 2" xfId="11112" xr:uid="{00000000-0005-0000-0000-0000902B0000}"/>
    <cellStyle name="20% - Accent1 2 4 2 3 6 2 2 2" xfId="11113" xr:uid="{00000000-0005-0000-0000-0000912B0000}"/>
    <cellStyle name="20% - Accent1 2 4 2 3 6 2 3" xfId="11114" xr:uid="{00000000-0005-0000-0000-0000922B0000}"/>
    <cellStyle name="20% - Accent1 2 4 2 3 6 3" xfId="11115" xr:uid="{00000000-0005-0000-0000-0000932B0000}"/>
    <cellStyle name="20% - Accent1 2 4 2 3 6 3 2" xfId="11116" xr:uid="{00000000-0005-0000-0000-0000942B0000}"/>
    <cellStyle name="20% - Accent1 2 4 2 3 6 4" xfId="11117" xr:uid="{00000000-0005-0000-0000-0000952B0000}"/>
    <cellStyle name="20% - Accent1 2 4 2 3 7" xfId="11118" xr:uid="{00000000-0005-0000-0000-0000962B0000}"/>
    <cellStyle name="20% - Accent1 2 4 2 3 7 2" xfId="11119" xr:uid="{00000000-0005-0000-0000-0000972B0000}"/>
    <cellStyle name="20% - Accent1 2 4 2 3 7 2 2" xfId="11120" xr:uid="{00000000-0005-0000-0000-0000982B0000}"/>
    <cellStyle name="20% - Accent1 2 4 2 3 7 3" xfId="11121" xr:uid="{00000000-0005-0000-0000-0000992B0000}"/>
    <cellStyle name="20% - Accent1 2 4 2 3 8" xfId="11122" xr:uid="{00000000-0005-0000-0000-00009A2B0000}"/>
    <cellStyle name="20% - Accent1 2 4 2 3 8 2" xfId="11123" xr:uid="{00000000-0005-0000-0000-00009B2B0000}"/>
    <cellStyle name="20% - Accent1 2 4 2 3 8 2 2" xfId="11124" xr:uid="{00000000-0005-0000-0000-00009C2B0000}"/>
    <cellStyle name="20% - Accent1 2 4 2 3 8 3" xfId="11125" xr:uid="{00000000-0005-0000-0000-00009D2B0000}"/>
    <cellStyle name="20% - Accent1 2 4 2 3 9" xfId="11126" xr:uid="{00000000-0005-0000-0000-00009E2B0000}"/>
    <cellStyle name="20% - Accent1 2 4 2 3 9 2" xfId="11127" xr:uid="{00000000-0005-0000-0000-00009F2B0000}"/>
    <cellStyle name="20% - Accent1 2 4 2 4" xfId="11128" xr:uid="{00000000-0005-0000-0000-0000A02B0000}"/>
    <cellStyle name="20% - Accent1 2 4 2 4 10" xfId="11129" xr:uid="{00000000-0005-0000-0000-0000A12B0000}"/>
    <cellStyle name="20% - Accent1 2 4 2 4 10 2" xfId="11130" xr:uid="{00000000-0005-0000-0000-0000A22B0000}"/>
    <cellStyle name="20% - Accent1 2 4 2 4 11" xfId="11131" xr:uid="{00000000-0005-0000-0000-0000A32B0000}"/>
    <cellStyle name="20% - Accent1 2 4 2 4 2" xfId="11132" xr:uid="{00000000-0005-0000-0000-0000A42B0000}"/>
    <cellStyle name="20% - Accent1 2 4 2 4 2 2" xfId="11133" xr:uid="{00000000-0005-0000-0000-0000A52B0000}"/>
    <cellStyle name="20% - Accent1 2 4 2 4 2 2 2" xfId="11134" xr:uid="{00000000-0005-0000-0000-0000A62B0000}"/>
    <cellStyle name="20% - Accent1 2 4 2 4 2 2 2 2" xfId="11135" xr:uid="{00000000-0005-0000-0000-0000A72B0000}"/>
    <cellStyle name="20% - Accent1 2 4 2 4 2 2 2 2 2" xfId="11136" xr:uid="{00000000-0005-0000-0000-0000A82B0000}"/>
    <cellStyle name="20% - Accent1 2 4 2 4 2 2 2 3" xfId="11137" xr:uid="{00000000-0005-0000-0000-0000A92B0000}"/>
    <cellStyle name="20% - Accent1 2 4 2 4 2 2 3" xfId="11138" xr:uid="{00000000-0005-0000-0000-0000AA2B0000}"/>
    <cellStyle name="20% - Accent1 2 4 2 4 2 2 3 2" xfId="11139" xr:uid="{00000000-0005-0000-0000-0000AB2B0000}"/>
    <cellStyle name="20% - Accent1 2 4 2 4 2 2 4" xfId="11140" xr:uid="{00000000-0005-0000-0000-0000AC2B0000}"/>
    <cellStyle name="20% - Accent1 2 4 2 4 2 3" xfId="11141" xr:uid="{00000000-0005-0000-0000-0000AD2B0000}"/>
    <cellStyle name="20% - Accent1 2 4 2 4 2 3 2" xfId="11142" xr:uid="{00000000-0005-0000-0000-0000AE2B0000}"/>
    <cellStyle name="20% - Accent1 2 4 2 4 2 3 2 2" xfId="11143" xr:uid="{00000000-0005-0000-0000-0000AF2B0000}"/>
    <cellStyle name="20% - Accent1 2 4 2 4 2 3 2 2 2" xfId="11144" xr:uid="{00000000-0005-0000-0000-0000B02B0000}"/>
    <cellStyle name="20% - Accent1 2 4 2 4 2 3 2 3" xfId="11145" xr:uid="{00000000-0005-0000-0000-0000B12B0000}"/>
    <cellStyle name="20% - Accent1 2 4 2 4 2 3 3" xfId="11146" xr:uid="{00000000-0005-0000-0000-0000B22B0000}"/>
    <cellStyle name="20% - Accent1 2 4 2 4 2 3 3 2" xfId="11147" xr:uid="{00000000-0005-0000-0000-0000B32B0000}"/>
    <cellStyle name="20% - Accent1 2 4 2 4 2 3 4" xfId="11148" xr:uid="{00000000-0005-0000-0000-0000B42B0000}"/>
    <cellStyle name="20% - Accent1 2 4 2 4 2 4" xfId="11149" xr:uid="{00000000-0005-0000-0000-0000B52B0000}"/>
    <cellStyle name="20% - Accent1 2 4 2 4 2 4 2" xfId="11150" xr:uid="{00000000-0005-0000-0000-0000B62B0000}"/>
    <cellStyle name="20% - Accent1 2 4 2 4 2 4 2 2" xfId="11151" xr:uid="{00000000-0005-0000-0000-0000B72B0000}"/>
    <cellStyle name="20% - Accent1 2 4 2 4 2 4 2 2 2" xfId="11152" xr:uid="{00000000-0005-0000-0000-0000B82B0000}"/>
    <cellStyle name="20% - Accent1 2 4 2 4 2 4 2 3" xfId="11153" xr:uid="{00000000-0005-0000-0000-0000B92B0000}"/>
    <cellStyle name="20% - Accent1 2 4 2 4 2 4 3" xfId="11154" xr:uid="{00000000-0005-0000-0000-0000BA2B0000}"/>
    <cellStyle name="20% - Accent1 2 4 2 4 2 4 3 2" xfId="11155" xr:uid="{00000000-0005-0000-0000-0000BB2B0000}"/>
    <cellStyle name="20% - Accent1 2 4 2 4 2 4 4" xfId="11156" xr:uid="{00000000-0005-0000-0000-0000BC2B0000}"/>
    <cellStyle name="20% - Accent1 2 4 2 4 2 5" xfId="11157" xr:uid="{00000000-0005-0000-0000-0000BD2B0000}"/>
    <cellStyle name="20% - Accent1 2 4 2 4 2 5 2" xfId="11158" xr:uid="{00000000-0005-0000-0000-0000BE2B0000}"/>
    <cellStyle name="20% - Accent1 2 4 2 4 2 5 2 2" xfId="11159" xr:uid="{00000000-0005-0000-0000-0000BF2B0000}"/>
    <cellStyle name="20% - Accent1 2 4 2 4 2 5 3" xfId="11160" xr:uid="{00000000-0005-0000-0000-0000C02B0000}"/>
    <cellStyle name="20% - Accent1 2 4 2 4 2 6" xfId="11161" xr:uid="{00000000-0005-0000-0000-0000C12B0000}"/>
    <cellStyle name="20% - Accent1 2 4 2 4 2 6 2" xfId="11162" xr:uid="{00000000-0005-0000-0000-0000C22B0000}"/>
    <cellStyle name="20% - Accent1 2 4 2 4 2 6 2 2" xfId="11163" xr:uid="{00000000-0005-0000-0000-0000C32B0000}"/>
    <cellStyle name="20% - Accent1 2 4 2 4 2 6 3" xfId="11164" xr:uid="{00000000-0005-0000-0000-0000C42B0000}"/>
    <cellStyle name="20% - Accent1 2 4 2 4 2 7" xfId="11165" xr:uid="{00000000-0005-0000-0000-0000C52B0000}"/>
    <cellStyle name="20% - Accent1 2 4 2 4 2 7 2" xfId="11166" xr:uid="{00000000-0005-0000-0000-0000C62B0000}"/>
    <cellStyle name="20% - Accent1 2 4 2 4 2 8" xfId="11167" xr:uid="{00000000-0005-0000-0000-0000C72B0000}"/>
    <cellStyle name="20% - Accent1 2 4 2 4 2 8 2" xfId="11168" xr:uid="{00000000-0005-0000-0000-0000C82B0000}"/>
    <cellStyle name="20% - Accent1 2 4 2 4 2 9" xfId="11169" xr:uid="{00000000-0005-0000-0000-0000C92B0000}"/>
    <cellStyle name="20% - Accent1 2 4 2 4 3" xfId="11170" xr:uid="{00000000-0005-0000-0000-0000CA2B0000}"/>
    <cellStyle name="20% - Accent1 2 4 2 4 3 2" xfId="11171" xr:uid="{00000000-0005-0000-0000-0000CB2B0000}"/>
    <cellStyle name="20% - Accent1 2 4 2 4 3 2 2" xfId="11172" xr:uid="{00000000-0005-0000-0000-0000CC2B0000}"/>
    <cellStyle name="20% - Accent1 2 4 2 4 3 2 2 2" xfId="11173" xr:uid="{00000000-0005-0000-0000-0000CD2B0000}"/>
    <cellStyle name="20% - Accent1 2 4 2 4 3 2 2 2 2" xfId="11174" xr:uid="{00000000-0005-0000-0000-0000CE2B0000}"/>
    <cellStyle name="20% - Accent1 2 4 2 4 3 2 2 3" xfId="11175" xr:uid="{00000000-0005-0000-0000-0000CF2B0000}"/>
    <cellStyle name="20% - Accent1 2 4 2 4 3 2 3" xfId="11176" xr:uid="{00000000-0005-0000-0000-0000D02B0000}"/>
    <cellStyle name="20% - Accent1 2 4 2 4 3 2 3 2" xfId="11177" xr:uid="{00000000-0005-0000-0000-0000D12B0000}"/>
    <cellStyle name="20% - Accent1 2 4 2 4 3 2 4" xfId="11178" xr:uid="{00000000-0005-0000-0000-0000D22B0000}"/>
    <cellStyle name="20% - Accent1 2 4 2 4 3 3" xfId="11179" xr:uid="{00000000-0005-0000-0000-0000D32B0000}"/>
    <cellStyle name="20% - Accent1 2 4 2 4 3 3 2" xfId="11180" xr:uid="{00000000-0005-0000-0000-0000D42B0000}"/>
    <cellStyle name="20% - Accent1 2 4 2 4 3 3 2 2" xfId="11181" xr:uid="{00000000-0005-0000-0000-0000D52B0000}"/>
    <cellStyle name="20% - Accent1 2 4 2 4 3 3 2 2 2" xfId="11182" xr:uid="{00000000-0005-0000-0000-0000D62B0000}"/>
    <cellStyle name="20% - Accent1 2 4 2 4 3 3 2 3" xfId="11183" xr:uid="{00000000-0005-0000-0000-0000D72B0000}"/>
    <cellStyle name="20% - Accent1 2 4 2 4 3 3 3" xfId="11184" xr:uid="{00000000-0005-0000-0000-0000D82B0000}"/>
    <cellStyle name="20% - Accent1 2 4 2 4 3 3 3 2" xfId="11185" xr:uid="{00000000-0005-0000-0000-0000D92B0000}"/>
    <cellStyle name="20% - Accent1 2 4 2 4 3 3 4" xfId="11186" xr:uid="{00000000-0005-0000-0000-0000DA2B0000}"/>
    <cellStyle name="20% - Accent1 2 4 2 4 3 4" xfId="11187" xr:uid="{00000000-0005-0000-0000-0000DB2B0000}"/>
    <cellStyle name="20% - Accent1 2 4 2 4 3 4 2" xfId="11188" xr:uid="{00000000-0005-0000-0000-0000DC2B0000}"/>
    <cellStyle name="20% - Accent1 2 4 2 4 3 4 2 2" xfId="11189" xr:uid="{00000000-0005-0000-0000-0000DD2B0000}"/>
    <cellStyle name="20% - Accent1 2 4 2 4 3 4 2 2 2" xfId="11190" xr:uid="{00000000-0005-0000-0000-0000DE2B0000}"/>
    <cellStyle name="20% - Accent1 2 4 2 4 3 4 2 3" xfId="11191" xr:uid="{00000000-0005-0000-0000-0000DF2B0000}"/>
    <cellStyle name="20% - Accent1 2 4 2 4 3 4 3" xfId="11192" xr:uid="{00000000-0005-0000-0000-0000E02B0000}"/>
    <cellStyle name="20% - Accent1 2 4 2 4 3 4 3 2" xfId="11193" xr:uid="{00000000-0005-0000-0000-0000E12B0000}"/>
    <cellStyle name="20% - Accent1 2 4 2 4 3 4 4" xfId="11194" xr:uid="{00000000-0005-0000-0000-0000E22B0000}"/>
    <cellStyle name="20% - Accent1 2 4 2 4 3 5" xfId="11195" xr:uid="{00000000-0005-0000-0000-0000E32B0000}"/>
    <cellStyle name="20% - Accent1 2 4 2 4 3 5 2" xfId="11196" xr:uid="{00000000-0005-0000-0000-0000E42B0000}"/>
    <cellStyle name="20% - Accent1 2 4 2 4 3 5 2 2" xfId="11197" xr:uid="{00000000-0005-0000-0000-0000E52B0000}"/>
    <cellStyle name="20% - Accent1 2 4 2 4 3 5 3" xfId="11198" xr:uid="{00000000-0005-0000-0000-0000E62B0000}"/>
    <cellStyle name="20% - Accent1 2 4 2 4 3 6" xfId="11199" xr:uid="{00000000-0005-0000-0000-0000E72B0000}"/>
    <cellStyle name="20% - Accent1 2 4 2 4 3 6 2" xfId="11200" xr:uid="{00000000-0005-0000-0000-0000E82B0000}"/>
    <cellStyle name="20% - Accent1 2 4 2 4 3 6 2 2" xfId="11201" xr:uid="{00000000-0005-0000-0000-0000E92B0000}"/>
    <cellStyle name="20% - Accent1 2 4 2 4 3 6 3" xfId="11202" xr:uid="{00000000-0005-0000-0000-0000EA2B0000}"/>
    <cellStyle name="20% - Accent1 2 4 2 4 3 7" xfId="11203" xr:uid="{00000000-0005-0000-0000-0000EB2B0000}"/>
    <cellStyle name="20% - Accent1 2 4 2 4 3 7 2" xfId="11204" xr:uid="{00000000-0005-0000-0000-0000EC2B0000}"/>
    <cellStyle name="20% - Accent1 2 4 2 4 3 8" xfId="11205" xr:uid="{00000000-0005-0000-0000-0000ED2B0000}"/>
    <cellStyle name="20% - Accent1 2 4 2 4 3 8 2" xfId="11206" xr:uid="{00000000-0005-0000-0000-0000EE2B0000}"/>
    <cellStyle name="20% - Accent1 2 4 2 4 3 9" xfId="11207" xr:uid="{00000000-0005-0000-0000-0000EF2B0000}"/>
    <cellStyle name="20% - Accent1 2 4 2 4 4" xfId="11208" xr:uid="{00000000-0005-0000-0000-0000F02B0000}"/>
    <cellStyle name="20% - Accent1 2 4 2 4 4 2" xfId="11209" xr:uid="{00000000-0005-0000-0000-0000F12B0000}"/>
    <cellStyle name="20% - Accent1 2 4 2 4 4 2 2" xfId="11210" xr:uid="{00000000-0005-0000-0000-0000F22B0000}"/>
    <cellStyle name="20% - Accent1 2 4 2 4 4 2 2 2" xfId="11211" xr:uid="{00000000-0005-0000-0000-0000F32B0000}"/>
    <cellStyle name="20% - Accent1 2 4 2 4 4 2 3" xfId="11212" xr:uid="{00000000-0005-0000-0000-0000F42B0000}"/>
    <cellStyle name="20% - Accent1 2 4 2 4 4 3" xfId="11213" xr:uid="{00000000-0005-0000-0000-0000F52B0000}"/>
    <cellStyle name="20% - Accent1 2 4 2 4 4 3 2" xfId="11214" xr:uid="{00000000-0005-0000-0000-0000F62B0000}"/>
    <cellStyle name="20% - Accent1 2 4 2 4 4 4" xfId="11215" xr:uid="{00000000-0005-0000-0000-0000F72B0000}"/>
    <cellStyle name="20% - Accent1 2 4 2 4 5" xfId="11216" xr:uid="{00000000-0005-0000-0000-0000F82B0000}"/>
    <cellStyle name="20% - Accent1 2 4 2 4 5 2" xfId="11217" xr:uid="{00000000-0005-0000-0000-0000F92B0000}"/>
    <cellStyle name="20% - Accent1 2 4 2 4 5 2 2" xfId="11218" xr:uid="{00000000-0005-0000-0000-0000FA2B0000}"/>
    <cellStyle name="20% - Accent1 2 4 2 4 5 2 2 2" xfId="11219" xr:uid="{00000000-0005-0000-0000-0000FB2B0000}"/>
    <cellStyle name="20% - Accent1 2 4 2 4 5 2 3" xfId="11220" xr:uid="{00000000-0005-0000-0000-0000FC2B0000}"/>
    <cellStyle name="20% - Accent1 2 4 2 4 5 3" xfId="11221" xr:uid="{00000000-0005-0000-0000-0000FD2B0000}"/>
    <cellStyle name="20% - Accent1 2 4 2 4 5 3 2" xfId="11222" xr:uid="{00000000-0005-0000-0000-0000FE2B0000}"/>
    <cellStyle name="20% - Accent1 2 4 2 4 5 4" xfId="11223" xr:uid="{00000000-0005-0000-0000-0000FF2B0000}"/>
    <cellStyle name="20% - Accent1 2 4 2 4 6" xfId="11224" xr:uid="{00000000-0005-0000-0000-0000002C0000}"/>
    <cellStyle name="20% - Accent1 2 4 2 4 6 2" xfId="11225" xr:uid="{00000000-0005-0000-0000-0000012C0000}"/>
    <cellStyle name="20% - Accent1 2 4 2 4 6 2 2" xfId="11226" xr:uid="{00000000-0005-0000-0000-0000022C0000}"/>
    <cellStyle name="20% - Accent1 2 4 2 4 6 2 2 2" xfId="11227" xr:uid="{00000000-0005-0000-0000-0000032C0000}"/>
    <cellStyle name="20% - Accent1 2 4 2 4 6 2 3" xfId="11228" xr:uid="{00000000-0005-0000-0000-0000042C0000}"/>
    <cellStyle name="20% - Accent1 2 4 2 4 6 3" xfId="11229" xr:uid="{00000000-0005-0000-0000-0000052C0000}"/>
    <cellStyle name="20% - Accent1 2 4 2 4 6 3 2" xfId="11230" xr:uid="{00000000-0005-0000-0000-0000062C0000}"/>
    <cellStyle name="20% - Accent1 2 4 2 4 6 4" xfId="11231" xr:uid="{00000000-0005-0000-0000-0000072C0000}"/>
    <cellStyle name="20% - Accent1 2 4 2 4 7" xfId="11232" xr:uid="{00000000-0005-0000-0000-0000082C0000}"/>
    <cellStyle name="20% - Accent1 2 4 2 4 7 2" xfId="11233" xr:uid="{00000000-0005-0000-0000-0000092C0000}"/>
    <cellStyle name="20% - Accent1 2 4 2 4 7 2 2" xfId="11234" xr:uid="{00000000-0005-0000-0000-00000A2C0000}"/>
    <cellStyle name="20% - Accent1 2 4 2 4 7 3" xfId="11235" xr:uid="{00000000-0005-0000-0000-00000B2C0000}"/>
    <cellStyle name="20% - Accent1 2 4 2 4 8" xfId="11236" xr:uid="{00000000-0005-0000-0000-00000C2C0000}"/>
    <cellStyle name="20% - Accent1 2 4 2 4 8 2" xfId="11237" xr:uid="{00000000-0005-0000-0000-00000D2C0000}"/>
    <cellStyle name="20% - Accent1 2 4 2 4 8 2 2" xfId="11238" xr:uid="{00000000-0005-0000-0000-00000E2C0000}"/>
    <cellStyle name="20% - Accent1 2 4 2 4 8 3" xfId="11239" xr:uid="{00000000-0005-0000-0000-00000F2C0000}"/>
    <cellStyle name="20% - Accent1 2 4 2 4 9" xfId="11240" xr:uid="{00000000-0005-0000-0000-0000102C0000}"/>
    <cellStyle name="20% - Accent1 2 4 2 4 9 2" xfId="11241" xr:uid="{00000000-0005-0000-0000-0000112C0000}"/>
    <cellStyle name="20% - Accent1 2 4 2 5" xfId="11242" xr:uid="{00000000-0005-0000-0000-0000122C0000}"/>
    <cellStyle name="20% - Accent1 2 4 2 5 10" xfId="11243" xr:uid="{00000000-0005-0000-0000-0000132C0000}"/>
    <cellStyle name="20% - Accent1 2 4 2 5 10 2" xfId="11244" xr:uid="{00000000-0005-0000-0000-0000142C0000}"/>
    <cellStyle name="20% - Accent1 2 4 2 5 11" xfId="11245" xr:uid="{00000000-0005-0000-0000-0000152C0000}"/>
    <cellStyle name="20% - Accent1 2 4 2 5 2" xfId="11246" xr:uid="{00000000-0005-0000-0000-0000162C0000}"/>
    <cellStyle name="20% - Accent1 2 4 2 5 2 2" xfId="11247" xr:uid="{00000000-0005-0000-0000-0000172C0000}"/>
    <cellStyle name="20% - Accent1 2 4 2 5 2 2 2" xfId="11248" xr:uid="{00000000-0005-0000-0000-0000182C0000}"/>
    <cellStyle name="20% - Accent1 2 4 2 5 2 2 2 2" xfId="11249" xr:uid="{00000000-0005-0000-0000-0000192C0000}"/>
    <cellStyle name="20% - Accent1 2 4 2 5 2 2 2 2 2" xfId="11250" xr:uid="{00000000-0005-0000-0000-00001A2C0000}"/>
    <cellStyle name="20% - Accent1 2 4 2 5 2 2 2 3" xfId="11251" xr:uid="{00000000-0005-0000-0000-00001B2C0000}"/>
    <cellStyle name="20% - Accent1 2 4 2 5 2 2 3" xfId="11252" xr:uid="{00000000-0005-0000-0000-00001C2C0000}"/>
    <cellStyle name="20% - Accent1 2 4 2 5 2 2 3 2" xfId="11253" xr:uid="{00000000-0005-0000-0000-00001D2C0000}"/>
    <cellStyle name="20% - Accent1 2 4 2 5 2 2 4" xfId="11254" xr:uid="{00000000-0005-0000-0000-00001E2C0000}"/>
    <cellStyle name="20% - Accent1 2 4 2 5 2 3" xfId="11255" xr:uid="{00000000-0005-0000-0000-00001F2C0000}"/>
    <cellStyle name="20% - Accent1 2 4 2 5 2 3 2" xfId="11256" xr:uid="{00000000-0005-0000-0000-0000202C0000}"/>
    <cellStyle name="20% - Accent1 2 4 2 5 2 3 2 2" xfId="11257" xr:uid="{00000000-0005-0000-0000-0000212C0000}"/>
    <cellStyle name="20% - Accent1 2 4 2 5 2 3 2 2 2" xfId="11258" xr:uid="{00000000-0005-0000-0000-0000222C0000}"/>
    <cellStyle name="20% - Accent1 2 4 2 5 2 3 2 3" xfId="11259" xr:uid="{00000000-0005-0000-0000-0000232C0000}"/>
    <cellStyle name="20% - Accent1 2 4 2 5 2 3 3" xfId="11260" xr:uid="{00000000-0005-0000-0000-0000242C0000}"/>
    <cellStyle name="20% - Accent1 2 4 2 5 2 3 3 2" xfId="11261" xr:uid="{00000000-0005-0000-0000-0000252C0000}"/>
    <cellStyle name="20% - Accent1 2 4 2 5 2 3 4" xfId="11262" xr:uid="{00000000-0005-0000-0000-0000262C0000}"/>
    <cellStyle name="20% - Accent1 2 4 2 5 2 4" xfId="11263" xr:uid="{00000000-0005-0000-0000-0000272C0000}"/>
    <cellStyle name="20% - Accent1 2 4 2 5 2 4 2" xfId="11264" xr:uid="{00000000-0005-0000-0000-0000282C0000}"/>
    <cellStyle name="20% - Accent1 2 4 2 5 2 4 2 2" xfId="11265" xr:uid="{00000000-0005-0000-0000-0000292C0000}"/>
    <cellStyle name="20% - Accent1 2 4 2 5 2 4 2 2 2" xfId="11266" xr:uid="{00000000-0005-0000-0000-00002A2C0000}"/>
    <cellStyle name="20% - Accent1 2 4 2 5 2 4 2 3" xfId="11267" xr:uid="{00000000-0005-0000-0000-00002B2C0000}"/>
    <cellStyle name="20% - Accent1 2 4 2 5 2 4 3" xfId="11268" xr:uid="{00000000-0005-0000-0000-00002C2C0000}"/>
    <cellStyle name="20% - Accent1 2 4 2 5 2 4 3 2" xfId="11269" xr:uid="{00000000-0005-0000-0000-00002D2C0000}"/>
    <cellStyle name="20% - Accent1 2 4 2 5 2 4 4" xfId="11270" xr:uid="{00000000-0005-0000-0000-00002E2C0000}"/>
    <cellStyle name="20% - Accent1 2 4 2 5 2 5" xfId="11271" xr:uid="{00000000-0005-0000-0000-00002F2C0000}"/>
    <cellStyle name="20% - Accent1 2 4 2 5 2 5 2" xfId="11272" xr:uid="{00000000-0005-0000-0000-0000302C0000}"/>
    <cellStyle name="20% - Accent1 2 4 2 5 2 5 2 2" xfId="11273" xr:uid="{00000000-0005-0000-0000-0000312C0000}"/>
    <cellStyle name="20% - Accent1 2 4 2 5 2 5 3" xfId="11274" xr:uid="{00000000-0005-0000-0000-0000322C0000}"/>
    <cellStyle name="20% - Accent1 2 4 2 5 2 6" xfId="11275" xr:uid="{00000000-0005-0000-0000-0000332C0000}"/>
    <cellStyle name="20% - Accent1 2 4 2 5 2 6 2" xfId="11276" xr:uid="{00000000-0005-0000-0000-0000342C0000}"/>
    <cellStyle name="20% - Accent1 2 4 2 5 2 6 2 2" xfId="11277" xr:uid="{00000000-0005-0000-0000-0000352C0000}"/>
    <cellStyle name="20% - Accent1 2 4 2 5 2 6 3" xfId="11278" xr:uid="{00000000-0005-0000-0000-0000362C0000}"/>
    <cellStyle name="20% - Accent1 2 4 2 5 2 7" xfId="11279" xr:uid="{00000000-0005-0000-0000-0000372C0000}"/>
    <cellStyle name="20% - Accent1 2 4 2 5 2 7 2" xfId="11280" xr:uid="{00000000-0005-0000-0000-0000382C0000}"/>
    <cellStyle name="20% - Accent1 2 4 2 5 2 8" xfId="11281" xr:uid="{00000000-0005-0000-0000-0000392C0000}"/>
    <cellStyle name="20% - Accent1 2 4 2 5 2 8 2" xfId="11282" xr:uid="{00000000-0005-0000-0000-00003A2C0000}"/>
    <cellStyle name="20% - Accent1 2 4 2 5 2 9" xfId="11283" xr:uid="{00000000-0005-0000-0000-00003B2C0000}"/>
    <cellStyle name="20% - Accent1 2 4 2 5 3" xfId="11284" xr:uid="{00000000-0005-0000-0000-00003C2C0000}"/>
    <cellStyle name="20% - Accent1 2 4 2 5 3 2" xfId="11285" xr:uid="{00000000-0005-0000-0000-00003D2C0000}"/>
    <cellStyle name="20% - Accent1 2 4 2 5 3 2 2" xfId="11286" xr:uid="{00000000-0005-0000-0000-00003E2C0000}"/>
    <cellStyle name="20% - Accent1 2 4 2 5 3 2 2 2" xfId="11287" xr:uid="{00000000-0005-0000-0000-00003F2C0000}"/>
    <cellStyle name="20% - Accent1 2 4 2 5 3 2 2 2 2" xfId="11288" xr:uid="{00000000-0005-0000-0000-0000402C0000}"/>
    <cellStyle name="20% - Accent1 2 4 2 5 3 2 2 3" xfId="11289" xr:uid="{00000000-0005-0000-0000-0000412C0000}"/>
    <cellStyle name="20% - Accent1 2 4 2 5 3 2 3" xfId="11290" xr:uid="{00000000-0005-0000-0000-0000422C0000}"/>
    <cellStyle name="20% - Accent1 2 4 2 5 3 2 3 2" xfId="11291" xr:uid="{00000000-0005-0000-0000-0000432C0000}"/>
    <cellStyle name="20% - Accent1 2 4 2 5 3 2 4" xfId="11292" xr:uid="{00000000-0005-0000-0000-0000442C0000}"/>
    <cellStyle name="20% - Accent1 2 4 2 5 3 3" xfId="11293" xr:uid="{00000000-0005-0000-0000-0000452C0000}"/>
    <cellStyle name="20% - Accent1 2 4 2 5 3 3 2" xfId="11294" xr:uid="{00000000-0005-0000-0000-0000462C0000}"/>
    <cellStyle name="20% - Accent1 2 4 2 5 3 3 2 2" xfId="11295" xr:uid="{00000000-0005-0000-0000-0000472C0000}"/>
    <cellStyle name="20% - Accent1 2 4 2 5 3 3 2 2 2" xfId="11296" xr:uid="{00000000-0005-0000-0000-0000482C0000}"/>
    <cellStyle name="20% - Accent1 2 4 2 5 3 3 2 3" xfId="11297" xr:uid="{00000000-0005-0000-0000-0000492C0000}"/>
    <cellStyle name="20% - Accent1 2 4 2 5 3 3 3" xfId="11298" xr:uid="{00000000-0005-0000-0000-00004A2C0000}"/>
    <cellStyle name="20% - Accent1 2 4 2 5 3 3 3 2" xfId="11299" xr:uid="{00000000-0005-0000-0000-00004B2C0000}"/>
    <cellStyle name="20% - Accent1 2 4 2 5 3 3 4" xfId="11300" xr:uid="{00000000-0005-0000-0000-00004C2C0000}"/>
    <cellStyle name="20% - Accent1 2 4 2 5 3 4" xfId="11301" xr:uid="{00000000-0005-0000-0000-00004D2C0000}"/>
    <cellStyle name="20% - Accent1 2 4 2 5 3 4 2" xfId="11302" xr:uid="{00000000-0005-0000-0000-00004E2C0000}"/>
    <cellStyle name="20% - Accent1 2 4 2 5 3 4 2 2" xfId="11303" xr:uid="{00000000-0005-0000-0000-00004F2C0000}"/>
    <cellStyle name="20% - Accent1 2 4 2 5 3 4 2 2 2" xfId="11304" xr:uid="{00000000-0005-0000-0000-0000502C0000}"/>
    <cellStyle name="20% - Accent1 2 4 2 5 3 4 2 3" xfId="11305" xr:uid="{00000000-0005-0000-0000-0000512C0000}"/>
    <cellStyle name="20% - Accent1 2 4 2 5 3 4 3" xfId="11306" xr:uid="{00000000-0005-0000-0000-0000522C0000}"/>
    <cellStyle name="20% - Accent1 2 4 2 5 3 4 3 2" xfId="11307" xr:uid="{00000000-0005-0000-0000-0000532C0000}"/>
    <cellStyle name="20% - Accent1 2 4 2 5 3 4 4" xfId="11308" xr:uid="{00000000-0005-0000-0000-0000542C0000}"/>
    <cellStyle name="20% - Accent1 2 4 2 5 3 5" xfId="11309" xr:uid="{00000000-0005-0000-0000-0000552C0000}"/>
    <cellStyle name="20% - Accent1 2 4 2 5 3 5 2" xfId="11310" xr:uid="{00000000-0005-0000-0000-0000562C0000}"/>
    <cellStyle name="20% - Accent1 2 4 2 5 3 5 2 2" xfId="11311" xr:uid="{00000000-0005-0000-0000-0000572C0000}"/>
    <cellStyle name="20% - Accent1 2 4 2 5 3 5 3" xfId="11312" xr:uid="{00000000-0005-0000-0000-0000582C0000}"/>
    <cellStyle name="20% - Accent1 2 4 2 5 3 6" xfId="11313" xr:uid="{00000000-0005-0000-0000-0000592C0000}"/>
    <cellStyle name="20% - Accent1 2 4 2 5 3 6 2" xfId="11314" xr:uid="{00000000-0005-0000-0000-00005A2C0000}"/>
    <cellStyle name="20% - Accent1 2 4 2 5 3 6 2 2" xfId="11315" xr:uid="{00000000-0005-0000-0000-00005B2C0000}"/>
    <cellStyle name="20% - Accent1 2 4 2 5 3 6 3" xfId="11316" xr:uid="{00000000-0005-0000-0000-00005C2C0000}"/>
    <cellStyle name="20% - Accent1 2 4 2 5 3 7" xfId="11317" xr:uid="{00000000-0005-0000-0000-00005D2C0000}"/>
    <cellStyle name="20% - Accent1 2 4 2 5 3 7 2" xfId="11318" xr:uid="{00000000-0005-0000-0000-00005E2C0000}"/>
    <cellStyle name="20% - Accent1 2 4 2 5 3 8" xfId="11319" xr:uid="{00000000-0005-0000-0000-00005F2C0000}"/>
    <cellStyle name="20% - Accent1 2 4 2 5 3 8 2" xfId="11320" xr:uid="{00000000-0005-0000-0000-0000602C0000}"/>
    <cellStyle name="20% - Accent1 2 4 2 5 3 9" xfId="11321" xr:uid="{00000000-0005-0000-0000-0000612C0000}"/>
    <cellStyle name="20% - Accent1 2 4 2 5 4" xfId="11322" xr:uid="{00000000-0005-0000-0000-0000622C0000}"/>
    <cellStyle name="20% - Accent1 2 4 2 5 4 2" xfId="11323" xr:uid="{00000000-0005-0000-0000-0000632C0000}"/>
    <cellStyle name="20% - Accent1 2 4 2 5 4 2 2" xfId="11324" xr:uid="{00000000-0005-0000-0000-0000642C0000}"/>
    <cellStyle name="20% - Accent1 2 4 2 5 4 2 2 2" xfId="11325" xr:uid="{00000000-0005-0000-0000-0000652C0000}"/>
    <cellStyle name="20% - Accent1 2 4 2 5 4 2 3" xfId="11326" xr:uid="{00000000-0005-0000-0000-0000662C0000}"/>
    <cellStyle name="20% - Accent1 2 4 2 5 4 3" xfId="11327" xr:uid="{00000000-0005-0000-0000-0000672C0000}"/>
    <cellStyle name="20% - Accent1 2 4 2 5 4 3 2" xfId="11328" xr:uid="{00000000-0005-0000-0000-0000682C0000}"/>
    <cellStyle name="20% - Accent1 2 4 2 5 4 4" xfId="11329" xr:uid="{00000000-0005-0000-0000-0000692C0000}"/>
    <cellStyle name="20% - Accent1 2 4 2 5 5" xfId="11330" xr:uid="{00000000-0005-0000-0000-00006A2C0000}"/>
    <cellStyle name="20% - Accent1 2 4 2 5 5 2" xfId="11331" xr:uid="{00000000-0005-0000-0000-00006B2C0000}"/>
    <cellStyle name="20% - Accent1 2 4 2 5 5 2 2" xfId="11332" xr:uid="{00000000-0005-0000-0000-00006C2C0000}"/>
    <cellStyle name="20% - Accent1 2 4 2 5 5 2 2 2" xfId="11333" xr:uid="{00000000-0005-0000-0000-00006D2C0000}"/>
    <cellStyle name="20% - Accent1 2 4 2 5 5 2 3" xfId="11334" xr:uid="{00000000-0005-0000-0000-00006E2C0000}"/>
    <cellStyle name="20% - Accent1 2 4 2 5 5 3" xfId="11335" xr:uid="{00000000-0005-0000-0000-00006F2C0000}"/>
    <cellStyle name="20% - Accent1 2 4 2 5 5 3 2" xfId="11336" xr:uid="{00000000-0005-0000-0000-0000702C0000}"/>
    <cellStyle name="20% - Accent1 2 4 2 5 5 4" xfId="11337" xr:uid="{00000000-0005-0000-0000-0000712C0000}"/>
    <cellStyle name="20% - Accent1 2 4 2 5 6" xfId="11338" xr:uid="{00000000-0005-0000-0000-0000722C0000}"/>
    <cellStyle name="20% - Accent1 2 4 2 5 6 2" xfId="11339" xr:uid="{00000000-0005-0000-0000-0000732C0000}"/>
    <cellStyle name="20% - Accent1 2 4 2 5 6 2 2" xfId="11340" xr:uid="{00000000-0005-0000-0000-0000742C0000}"/>
    <cellStyle name="20% - Accent1 2 4 2 5 6 2 2 2" xfId="11341" xr:uid="{00000000-0005-0000-0000-0000752C0000}"/>
    <cellStyle name="20% - Accent1 2 4 2 5 6 2 3" xfId="11342" xr:uid="{00000000-0005-0000-0000-0000762C0000}"/>
    <cellStyle name="20% - Accent1 2 4 2 5 6 3" xfId="11343" xr:uid="{00000000-0005-0000-0000-0000772C0000}"/>
    <cellStyle name="20% - Accent1 2 4 2 5 6 3 2" xfId="11344" xr:uid="{00000000-0005-0000-0000-0000782C0000}"/>
    <cellStyle name="20% - Accent1 2 4 2 5 6 4" xfId="11345" xr:uid="{00000000-0005-0000-0000-0000792C0000}"/>
    <cellStyle name="20% - Accent1 2 4 2 5 7" xfId="11346" xr:uid="{00000000-0005-0000-0000-00007A2C0000}"/>
    <cellStyle name="20% - Accent1 2 4 2 5 7 2" xfId="11347" xr:uid="{00000000-0005-0000-0000-00007B2C0000}"/>
    <cellStyle name="20% - Accent1 2 4 2 5 7 2 2" xfId="11348" xr:uid="{00000000-0005-0000-0000-00007C2C0000}"/>
    <cellStyle name="20% - Accent1 2 4 2 5 7 3" xfId="11349" xr:uid="{00000000-0005-0000-0000-00007D2C0000}"/>
    <cellStyle name="20% - Accent1 2 4 2 5 8" xfId="11350" xr:uid="{00000000-0005-0000-0000-00007E2C0000}"/>
    <cellStyle name="20% - Accent1 2 4 2 5 8 2" xfId="11351" xr:uid="{00000000-0005-0000-0000-00007F2C0000}"/>
    <cellStyle name="20% - Accent1 2 4 2 5 8 2 2" xfId="11352" xr:uid="{00000000-0005-0000-0000-0000802C0000}"/>
    <cellStyle name="20% - Accent1 2 4 2 5 8 3" xfId="11353" xr:uid="{00000000-0005-0000-0000-0000812C0000}"/>
    <cellStyle name="20% - Accent1 2 4 2 5 9" xfId="11354" xr:uid="{00000000-0005-0000-0000-0000822C0000}"/>
    <cellStyle name="20% - Accent1 2 4 2 5 9 2" xfId="11355" xr:uid="{00000000-0005-0000-0000-0000832C0000}"/>
    <cellStyle name="20% - Accent1 2 4 2 6" xfId="11356" xr:uid="{00000000-0005-0000-0000-0000842C0000}"/>
    <cellStyle name="20% - Accent1 2 4 2 6 2" xfId="11357" xr:uid="{00000000-0005-0000-0000-0000852C0000}"/>
    <cellStyle name="20% - Accent1 2 4 2 6 2 2" xfId="11358" xr:uid="{00000000-0005-0000-0000-0000862C0000}"/>
    <cellStyle name="20% - Accent1 2 4 2 6 2 2 2" xfId="11359" xr:uid="{00000000-0005-0000-0000-0000872C0000}"/>
    <cellStyle name="20% - Accent1 2 4 2 6 2 2 2 2" xfId="11360" xr:uid="{00000000-0005-0000-0000-0000882C0000}"/>
    <cellStyle name="20% - Accent1 2 4 2 6 2 2 3" xfId="11361" xr:uid="{00000000-0005-0000-0000-0000892C0000}"/>
    <cellStyle name="20% - Accent1 2 4 2 6 2 3" xfId="11362" xr:uid="{00000000-0005-0000-0000-00008A2C0000}"/>
    <cellStyle name="20% - Accent1 2 4 2 6 2 3 2" xfId="11363" xr:uid="{00000000-0005-0000-0000-00008B2C0000}"/>
    <cellStyle name="20% - Accent1 2 4 2 6 2 4" xfId="11364" xr:uid="{00000000-0005-0000-0000-00008C2C0000}"/>
    <cellStyle name="20% - Accent1 2 4 2 6 3" xfId="11365" xr:uid="{00000000-0005-0000-0000-00008D2C0000}"/>
    <cellStyle name="20% - Accent1 2 4 2 6 3 2" xfId="11366" xr:uid="{00000000-0005-0000-0000-00008E2C0000}"/>
    <cellStyle name="20% - Accent1 2 4 2 6 3 2 2" xfId="11367" xr:uid="{00000000-0005-0000-0000-00008F2C0000}"/>
    <cellStyle name="20% - Accent1 2 4 2 6 3 2 2 2" xfId="11368" xr:uid="{00000000-0005-0000-0000-0000902C0000}"/>
    <cellStyle name="20% - Accent1 2 4 2 6 3 2 3" xfId="11369" xr:uid="{00000000-0005-0000-0000-0000912C0000}"/>
    <cellStyle name="20% - Accent1 2 4 2 6 3 3" xfId="11370" xr:uid="{00000000-0005-0000-0000-0000922C0000}"/>
    <cellStyle name="20% - Accent1 2 4 2 6 3 3 2" xfId="11371" xr:uid="{00000000-0005-0000-0000-0000932C0000}"/>
    <cellStyle name="20% - Accent1 2 4 2 6 3 4" xfId="11372" xr:uid="{00000000-0005-0000-0000-0000942C0000}"/>
    <cellStyle name="20% - Accent1 2 4 2 6 4" xfId="11373" xr:uid="{00000000-0005-0000-0000-0000952C0000}"/>
    <cellStyle name="20% - Accent1 2 4 2 6 4 2" xfId="11374" xr:uid="{00000000-0005-0000-0000-0000962C0000}"/>
    <cellStyle name="20% - Accent1 2 4 2 6 4 2 2" xfId="11375" xr:uid="{00000000-0005-0000-0000-0000972C0000}"/>
    <cellStyle name="20% - Accent1 2 4 2 6 4 2 2 2" xfId="11376" xr:uid="{00000000-0005-0000-0000-0000982C0000}"/>
    <cellStyle name="20% - Accent1 2 4 2 6 4 2 3" xfId="11377" xr:uid="{00000000-0005-0000-0000-0000992C0000}"/>
    <cellStyle name="20% - Accent1 2 4 2 6 4 3" xfId="11378" xr:uid="{00000000-0005-0000-0000-00009A2C0000}"/>
    <cellStyle name="20% - Accent1 2 4 2 6 4 3 2" xfId="11379" xr:uid="{00000000-0005-0000-0000-00009B2C0000}"/>
    <cellStyle name="20% - Accent1 2 4 2 6 4 4" xfId="11380" xr:uid="{00000000-0005-0000-0000-00009C2C0000}"/>
    <cellStyle name="20% - Accent1 2 4 2 6 5" xfId="11381" xr:uid="{00000000-0005-0000-0000-00009D2C0000}"/>
    <cellStyle name="20% - Accent1 2 4 2 6 5 2" xfId="11382" xr:uid="{00000000-0005-0000-0000-00009E2C0000}"/>
    <cellStyle name="20% - Accent1 2 4 2 6 5 2 2" xfId="11383" xr:uid="{00000000-0005-0000-0000-00009F2C0000}"/>
    <cellStyle name="20% - Accent1 2 4 2 6 5 3" xfId="11384" xr:uid="{00000000-0005-0000-0000-0000A02C0000}"/>
    <cellStyle name="20% - Accent1 2 4 2 6 6" xfId="11385" xr:uid="{00000000-0005-0000-0000-0000A12C0000}"/>
    <cellStyle name="20% - Accent1 2 4 2 6 6 2" xfId="11386" xr:uid="{00000000-0005-0000-0000-0000A22C0000}"/>
    <cellStyle name="20% - Accent1 2 4 2 6 6 2 2" xfId="11387" xr:uid="{00000000-0005-0000-0000-0000A32C0000}"/>
    <cellStyle name="20% - Accent1 2 4 2 6 6 3" xfId="11388" xr:uid="{00000000-0005-0000-0000-0000A42C0000}"/>
    <cellStyle name="20% - Accent1 2 4 2 6 7" xfId="11389" xr:uid="{00000000-0005-0000-0000-0000A52C0000}"/>
    <cellStyle name="20% - Accent1 2 4 2 6 7 2" xfId="11390" xr:uid="{00000000-0005-0000-0000-0000A62C0000}"/>
    <cellStyle name="20% - Accent1 2 4 2 6 8" xfId="11391" xr:uid="{00000000-0005-0000-0000-0000A72C0000}"/>
    <cellStyle name="20% - Accent1 2 4 2 6 8 2" xfId="11392" xr:uid="{00000000-0005-0000-0000-0000A82C0000}"/>
    <cellStyle name="20% - Accent1 2 4 2 6 9" xfId="11393" xr:uid="{00000000-0005-0000-0000-0000A92C0000}"/>
    <cellStyle name="20% - Accent1 2 4 2 7" xfId="11394" xr:uid="{00000000-0005-0000-0000-0000AA2C0000}"/>
    <cellStyle name="20% - Accent1 2 4 2 7 2" xfId="11395" xr:uid="{00000000-0005-0000-0000-0000AB2C0000}"/>
    <cellStyle name="20% - Accent1 2 4 2 7 2 2" xfId="11396" xr:uid="{00000000-0005-0000-0000-0000AC2C0000}"/>
    <cellStyle name="20% - Accent1 2 4 2 7 2 2 2" xfId="11397" xr:uid="{00000000-0005-0000-0000-0000AD2C0000}"/>
    <cellStyle name="20% - Accent1 2 4 2 7 2 2 2 2" xfId="11398" xr:uid="{00000000-0005-0000-0000-0000AE2C0000}"/>
    <cellStyle name="20% - Accent1 2 4 2 7 2 2 3" xfId="11399" xr:uid="{00000000-0005-0000-0000-0000AF2C0000}"/>
    <cellStyle name="20% - Accent1 2 4 2 7 2 3" xfId="11400" xr:uid="{00000000-0005-0000-0000-0000B02C0000}"/>
    <cellStyle name="20% - Accent1 2 4 2 7 2 3 2" xfId="11401" xr:uid="{00000000-0005-0000-0000-0000B12C0000}"/>
    <cellStyle name="20% - Accent1 2 4 2 7 2 4" xfId="11402" xr:uid="{00000000-0005-0000-0000-0000B22C0000}"/>
    <cellStyle name="20% - Accent1 2 4 2 7 3" xfId="11403" xr:uid="{00000000-0005-0000-0000-0000B32C0000}"/>
    <cellStyle name="20% - Accent1 2 4 2 7 3 2" xfId="11404" xr:uid="{00000000-0005-0000-0000-0000B42C0000}"/>
    <cellStyle name="20% - Accent1 2 4 2 7 3 2 2" xfId="11405" xr:uid="{00000000-0005-0000-0000-0000B52C0000}"/>
    <cellStyle name="20% - Accent1 2 4 2 7 3 2 2 2" xfId="11406" xr:uid="{00000000-0005-0000-0000-0000B62C0000}"/>
    <cellStyle name="20% - Accent1 2 4 2 7 3 2 3" xfId="11407" xr:uid="{00000000-0005-0000-0000-0000B72C0000}"/>
    <cellStyle name="20% - Accent1 2 4 2 7 3 3" xfId="11408" xr:uid="{00000000-0005-0000-0000-0000B82C0000}"/>
    <cellStyle name="20% - Accent1 2 4 2 7 3 3 2" xfId="11409" xr:uid="{00000000-0005-0000-0000-0000B92C0000}"/>
    <cellStyle name="20% - Accent1 2 4 2 7 3 4" xfId="11410" xr:uid="{00000000-0005-0000-0000-0000BA2C0000}"/>
    <cellStyle name="20% - Accent1 2 4 2 7 4" xfId="11411" xr:uid="{00000000-0005-0000-0000-0000BB2C0000}"/>
    <cellStyle name="20% - Accent1 2 4 2 7 4 2" xfId="11412" xr:uid="{00000000-0005-0000-0000-0000BC2C0000}"/>
    <cellStyle name="20% - Accent1 2 4 2 7 4 2 2" xfId="11413" xr:uid="{00000000-0005-0000-0000-0000BD2C0000}"/>
    <cellStyle name="20% - Accent1 2 4 2 7 4 2 2 2" xfId="11414" xr:uid="{00000000-0005-0000-0000-0000BE2C0000}"/>
    <cellStyle name="20% - Accent1 2 4 2 7 4 2 3" xfId="11415" xr:uid="{00000000-0005-0000-0000-0000BF2C0000}"/>
    <cellStyle name="20% - Accent1 2 4 2 7 4 3" xfId="11416" xr:uid="{00000000-0005-0000-0000-0000C02C0000}"/>
    <cellStyle name="20% - Accent1 2 4 2 7 4 3 2" xfId="11417" xr:uid="{00000000-0005-0000-0000-0000C12C0000}"/>
    <cellStyle name="20% - Accent1 2 4 2 7 4 4" xfId="11418" xr:uid="{00000000-0005-0000-0000-0000C22C0000}"/>
    <cellStyle name="20% - Accent1 2 4 2 7 5" xfId="11419" xr:uid="{00000000-0005-0000-0000-0000C32C0000}"/>
    <cellStyle name="20% - Accent1 2 4 2 7 5 2" xfId="11420" xr:uid="{00000000-0005-0000-0000-0000C42C0000}"/>
    <cellStyle name="20% - Accent1 2 4 2 7 5 2 2" xfId="11421" xr:uid="{00000000-0005-0000-0000-0000C52C0000}"/>
    <cellStyle name="20% - Accent1 2 4 2 7 5 3" xfId="11422" xr:uid="{00000000-0005-0000-0000-0000C62C0000}"/>
    <cellStyle name="20% - Accent1 2 4 2 7 6" xfId="11423" xr:uid="{00000000-0005-0000-0000-0000C72C0000}"/>
    <cellStyle name="20% - Accent1 2 4 2 7 6 2" xfId="11424" xr:uid="{00000000-0005-0000-0000-0000C82C0000}"/>
    <cellStyle name="20% - Accent1 2 4 2 7 6 2 2" xfId="11425" xr:uid="{00000000-0005-0000-0000-0000C92C0000}"/>
    <cellStyle name="20% - Accent1 2 4 2 7 6 3" xfId="11426" xr:uid="{00000000-0005-0000-0000-0000CA2C0000}"/>
    <cellStyle name="20% - Accent1 2 4 2 7 7" xfId="11427" xr:uid="{00000000-0005-0000-0000-0000CB2C0000}"/>
    <cellStyle name="20% - Accent1 2 4 2 7 7 2" xfId="11428" xr:uid="{00000000-0005-0000-0000-0000CC2C0000}"/>
    <cellStyle name="20% - Accent1 2 4 2 7 8" xfId="11429" xr:uid="{00000000-0005-0000-0000-0000CD2C0000}"/>
    <cellStyle name="20% - Accent1 2 4 2 7 8 2" xfId="11430" xr:uid="{00000000-0005-0000-0000-0000CE2C0000}"/>
    <cellStyle name="20% - Accent1 2 4 2 7 9" xfId="11431" xr:uid="{00000000-0005-0000-0000-0000CF2C0000}"/>
    <cellStyle name="20% - Accent1 2 4 2 8" xfId="11432" xr:uid="{00000000-0005-0000-0000-0000D02C0000}"/>
    <cellStyle name="20% - Accent1 2 4 2 8 2" xfId="11433" xr:uid="{00000000-0005-0000-0000-0000D12C0000}"/>
    <cellStyle name="20% - Accent1 2 4 2 8 2 2" xfId="11434" xr:uid="{00000000-0005-0000-0000-0000D22C0000}"/>
    <cellStyle name="20% - Accent1 2 4 2 8 2 2 2" xfId="11435" xr:uid="{00000000-0005-0000-0000-0000D32C0000}"/>
    <cellStyle name="20% - Accent1 2 4 2 8 2 3" xfId="11436" xr:uid="{00000000-0005-0000-0000-0000D42C0000}"/>
    <cellStyle name="20% - Accent1 2 4 2 8 3" xfId="11437" xr:uid="{00000000-0005-0000-0000-0000D52C0000}"/>
    <cellStyle name="20% - Accent1 2 4 2 8 3 2" xfId="11438" xr:uid="{00000000-0005-0000-0000-0000D62C0000}"/>
    <cellStyle name="20% - Accent1 2 4 2 8 4" xfId="11439" xr:uid="{00000000-0005-0000-0000-0000D72C0000}"/>
    <cellStyle name="20% - Accent1 2 4 2 9" xfId="11440" xr:uid="{00000000-0005-0000-0000-0000D82C0000}"/>
    <cellStyle name="20% - Accent1 2 4 2 9 2" xfId="11441" xr:uid="{00000000-0005-0000-0000-0000D92C0000}"/>
    <cellStyle name="20% - Accent1 2 4 2 9 2 2" xfId="11442" xr:uid="{00000000-0005-0000-0000-0000DA2C0000}"/>
    <cellStyle name="20% - Accent1 2 4 2 9 2 2 2" xfId="11443" xr:uid="{00000000-0005-0000-0000-0000DB2C0000}"/>
    <cellStyle name="20% - Accent1 2 4 2 9 2 3" xfId="11444" xr:uid="{00000000-0005-0000-0000-0000DC2C0000}"/>
    <cellStyle name="20% - Accent1 2 4 2 9 3" xfId="11445" xr:uid="{00000000-0005-0000-0000-0000DD2C0000}"/>
    <cellStyle name="20% - Accent1 2 4 2 9 3 2" xfId="11446" xr:uid="{00000000-0005-0000-0000-0000DE2C0000}"/>
    <cellStyle name="20% - Accent1 2 4 2 9 4" xfId="11447" xr:uid="{00000000-0005-0000-0000-0000DF2C0000}"/>
    <cellStyle name="20% - Accent1 2 4 3" xfId="11448" xr:uid="{00000000-0005-0000-0000-0000E02C0000}"/>
    <cellStyle name="20% - Accent1 2 4 3 10" xfId="11449" xr:uid="{00000000-0005-0000-0000-0000E12C0000}"/>
    <cellStyle name="20% - Accent1 2 4 3 10 2" xfId="11450" xr:uid="{00000000-0005-0000-0000-0000E22C0000}"/>
    <cellStyle name="20% - Accent1 2 4 3 10 2 2" xfId="11451" xr:uid="{00000000-0005-0000-0000-0000E32C0000}"/>
    <cellStyle name="20% - Accent1 2 4 3 10 3" xfId="11452" xr:uid="{00000000-0005-0000-0000-0000E42C0000}"/>
    <cellStyle name="20% - Accent1 2 4 3 11" xfId="11453" xr:uid="{00000000-0005-0000-0000-0000E52C0000}"/>
    <cellStyle name="20% - Accent1 2 4 3 11 2" xfId="11454" xr:uid="{00000000-0005-0000-0000-0000E62C0000}"/>
    <cellStyle name="20% - Accent1 2 4 3 11 2 2" xfId="11455" xr:uid="{00000000-0005-0000-0000-0000E72C0000}"/>
    <cellStyle name="20% - Accent1 2 4 3 11 3" xfId="11456" xr:uid="{00000000-0005-0000-0000-0000E82C0000}"/>
    <cellStyle name="20% - Accent1 2 4 3 12" xfId="11457" xr:uid="{00000000-0005-0000-0000-0000E92C0000}"/>
    <cellStyle name="20% - Accent1 2 4 3 12 2" xfId="11458" xr:uid="{00000000-0005-0000-0000-0000EA2C0000}"/>
    <cellStyle name="20% - Accent1 2 4 3 13" xfId="11459" xr:uid="{00000000-0005-0000-0000-0000EB2C0000}"/>
    <cellStyle name="20% - Accent1 2 4 3 13 2" xfId="11460" xr:uid="{00000000-0005-0000-0000-0000EC2C0000}"/>
    <cellStyle name="20% - Accent1 2 4 3 14" xfId="11461" xr:uid="{00000000-0005-0000-0000-0000ED2C0000}"/>
    <cellStyle name="20% - Accent1 2 4 3 2" xfId="11462" xr:uid="{00000000-0005-0000-0000-0000EE2C0000}"/>
    <cellStyle name="20% - Accent1 2 4 3 2 10" xfId="11463" xr:uid="{00000000-0005-0000-0000-0000EF2C0000}"/>
    <cellStyle name="20% - Accent1 2 4 3 2 10 2" xfId="11464" xr:uid="{00000000-0005-0000-0000-0000F02C0000}"/>
    <cellStyle name="20% - Accent1 2 4 3 2 11" xfId="11465" xr:uid="{00000000-0005-0000-0000-0000F12C0000}"/>
    <cellStyle name="20% - Accent1 2 4 3 2 2" xfId="11466" xr:uid="{00000000-0005-0000-0000-0000F22C0000}"/>
    <cellStyle name="20% - Accent1 2 4 3 2 2 2" xfId="11467" xr:uid="{00000000-0005-0000-0000-0000F32C0000}"/>
    <cellStyle name="20% - Accent1 2 4 3 2 2 2 2" xfId="11468" xr:uid="{00000000-0005-0000-0000-0000F42C0000}"/>
    <cellStyle name="20% - Accent1 2 4 3 2 2 2 2 2" xfId="11469" xr:uid="{00000000-0005-0000-0000-0000F52C0000}"/>
    <cellStyle name="20% - Accent1 2 4 3 2 2 2 2 2 2" xfId="11470" xr:uid="{00000000-0005-0000-0000-0000F62C0000}"/>
    <cellStyle name="20% - Accent1 2 4 3 2 2 2 2 3" xfId="11471" xr:uid="{00000000-0005-0000-0000-0000F72C0000}"/>
    <cellStyle name="20% - Accent1 2 4 3 2 2 2 3" xfId="11472" xr:uid="{00000000-0005-0000-0000-0000F82C0000}"/>
    <cellStyle name="20% - Accent1 2 4 3 2 2 2 3 2" xfId="11473" xr:uid="{00000000-0005-0000-0000-0000F92C0000}"/>
    <cellStyle name="20% - Accent1 2 4 3 2 2 2 4" xfId="11474" xr:uid="{00000000-0005-0000-0000-0000FA2C0000}"/>
    <cellStyle name="20% - Accent1 2 4 3 2 2 3" xfId="11475" xr:uid="{00000000-0005-0000-0000-0000FB2C0000}"/>
    <cellStyle name="20% - Accent1 2 4 3 2 2 3 2" xfId="11476" xr:uid="{00000000-0005-0000-0000-0000FC2C0000}"/>
    <cellStyle name="20% - Accent1 2 4 3 2 2 3 2 2" xfId="11477" xr:uid="{00000000-0005-0000-0000-0000FD2C0000}"/>
    <cellStyle name="20% - Accent1 2 4 3 2 2 3 2 2 2" xfId="11478" xr:uid="{00000000-0005-0000-0000-0000FE2C0000}"/>
    <cellStyle name="20% - Accent1 2 4 3 2 2 3 2 3" xfId="11479" xr:uid="{00000000-0005-0000-0000-0000FF2C0000}"/>
    <cellStyle name="20% - Accent1 2 4 3 2 2 3 3" xfId="11480" xr:uid="{00000000-0005-0000-0000-0000002D0000}"/>
    <cellStyle name="20% - Accent1 2 4 3 2 2 3 3 2" xfId="11481" xr:uid="{00000000-0005-0000-0000-0000012D0000}"/>
    <cellStyle name="20% - Accent1 2 4 3 2 2 3 4" xfId="11482" xr:uid="{00000000-0005-0000-0000-0000022D0000}"/>
    <cellStyle name="20% - Accent1 2 4 3 2 2 4" xfId="11483" xr:uid="{00000000-0005-0000-0000-0000032D0000}"/>
    <cellStyle name="20% - Accent1 2 4 3 2 2 4 2" xfId="11484" xr:uid="{00000000-0005-0000-0000-0000042D0000}"/>
    <cellStyle name="20% - Accent1 2 4 3 2 2 4 2 2" xfId="11485" xr:uid="{00000000-0005-0000-0000-0000052D0000}"/>
    <cellStyle name="20% - Accent1 2 4 3 2 2 4 2 2 2" xfId="11486" xr:uid="{00000000-0005-0000-0000-0000062D0000}"/>
    <cellStyle name="20% - Accent1 2 4 3 2 2 4 2 3" xfId="11487" xr:uid="{00000000-0005-0000-0000-0000072D0000}"/>
    <cellStyle name="20% - Accent1 2 4 3 2 2 4 3" xfId="11488" xr:uid="{00000000-0005-0000-0000-0000082D0000}"/>
    <cellStyle name="20% - Accent1 2 4 3 2 2 4 3 2" xfId="11489" xr:uid="{00000000-0005-0000-0000-0000092D0000}"/>
    <cellStyle name="20% - Accent1 2 4 3 2 2 4 4" xfId="11490" xr:uid="{00000000-0005-0000-0000-00000A2D0000}"/>
    <cellStyle name="20% - Accent1 2 4 3 2 2 5" xfId="11491" xr:uid="{00000000-0005-0000-0000-00000B2D0000}"/>
    <cellStyle name="20% - Accent1 2 4 3 2 2 5 2" xfId="11492" xr:uid="{00000000-0005-0000-0000-00000C2D0000}"/>
    <cellStyle name="20% - Accent1 2 4 3 2 2 5 2 2" xfId="11493" xr:uid="{00000000-0005-0000-0000-00000D2D0000}"/>
    <cellStyle name="20% - Accent1 2 4 3 2 2 5 3" xfId="11494" xr:uid="{00000000-0005-0000-0000-00000E2D0000}"/>
    <cellStyle name="20% - Accent1 2 4 3 2 2 6" xfId="11495" xr:uid="{00000000-0005-0000-0000-00000F2D0000}"/>
    <cellStyle name="20% - Accent1 2 4 3 2 2 6 2" xfId="11496" xr:uid="{00000000-0005-0000-0000-0000102D0000}"/>
    <cellStyle name="20% - Accent1 2 4 3 2 2 6 2 2" xfId="11497" xr:uid="{00000000-0005-0000-0000-0000112D0000}"/>
    <cellStyle name="20% - Accent1 2 4 3 2 2 6 3" xfId="11498" xr:uid="{00000000-0005-0000-0000-0000122D0000}"/>
    <cellStyle name="20% - Accent1 2 4 3 2 2 7" xfId="11499" xr:uid="{00000000-0005-0000-0000-0000132D0000}"/>
    <cellStyle name="20% - Accent1 2 4 3 2 2 7 2" xfId="11500" xr:uid="{00000000-0005-0000-0000-0000142D0000}"/>
    <cellStyle name="20% - Accent1 2 4 3 2 2 8" xfId="11501" xr:uid="{00000000-0005-0000-0000-0000152D0000}"/>
    <cellStyle name="20% - Accent1 2 4 3 2 2 8 2" xfId="11502" xr:uid="{00000000-0005-0000-0000-0000162D0000}"/>
    <cellStyle name="20% - Accent1 2 4 3 2 2 9" xfId="11503" xr:uid="{00000000-0005-0000-0000-0000172D0000}"/>
    <cellStyle name="20% - Accent1 2 4 3 2 3" xfId="11504" xr:uid="{00000000-0005-0000-0000-0000182D0000}"/>
    <cellStyle name="20% - Accent1 2 4 3 2 3 2" xfId="11505" xr:uid="{00000000-0005-0000-0000-0000192D0000}"/>
    <cellStyle name="20% - Accent1 2 4 3 2 3 2 2" xfId="11506" xr:uid="{00000000-0005-0000-0000-00001A2D0000}"/>
    <cellStyle name="20% - Accent1 2 4 3 2 3 2 2 2" xfId="11507" xr:uid="{00000000-0005-0000-0000-00001B2D0000}"/>
    <cellStyle name="20% - Accent1 2 4 3 2 3 2 2 2 2" xfId="11508" xr:uid="{00000000-0005-0000-0000-00001C2D0000}"/>
    <cellStyle name="20% - Accent1 2 4 3 2 3 2 2 3" xfId="11509" xr:uid="{00000000-0005-0000-0000-00001D2D0000}"/>
    <cellStyle name="20% - Accent1 2 4 3 2 3 2 3" xfId="11510" xr:uid="{00000000-0005-0000-0000-00001E2D0000}"/>
    <cellStyle name="20% - Accent1 2 4 3 2 3 2 3 2" xfId="11511" xr:uid="{00000000-0005-0000-0000-00001F2D0000}"/>
    <cellStyle name="20% - Accent1 2 4 3 2 3 2 4" xfId="11512" xr:uid="{00000000-0005-0000-0000-0000202D0000}"/>
    <cellStyle name="20% - Accent1 2 4 3 2 3 3" xfId="11513" xr:uid="{00000000-0005-0000-0000-0000212D0000}"/>
    <cellStyle name="20% - Accent1 2 4 3 2 3 3 2" xfId="11514" xr:uid="{00000000-0005-0000-0000-0000222D0000}"/>
    <cellStyle name="20% - Accent1 2 4 3 2 3 3 2 2" xfId="11515" xr:uid="{00000000-0005-0000-0000-0000232D0000}"/>
    <cellStyle name="20% - Accent1 2 4 3 2 3 3 2 2 2" xfId="11516" xr:uid="{00000000-0005-0000-0000-0000242D0000}"/>
    <cellStyle name="20% - Accent1 2 4 3 2 3 3 2 3" xfId="11517" xr:uid="{00000000-0005-0000-0000-0000252D0000}"/>
    <cellStyle name="20% - Accent1 2 4 3 2 3 3 3" xfId="11518" xr:uid="{00000000-0005-0000-0000-0000262D0000}"/>
    <cellStyle name="20% - Accent1 2 4 3 2 3 3 3 2" xfId="11519" xr:uid="{00000000-0005-0000-0000-0000272D0000}"/>
    <cellStyle name="20% - Accent1 2 4 3 2 3 3 4" xfId="11520" xr:uid="{00000000-0005-0000-0000-0000282D0000}"/>
    <cellStyle name="20% - Accent1 2 4 3 2 3 4" xfId="11521" xr:uid="{00000000-0005-0000-0000-0000292D0000}"/>
    <cellStyle name="20% - Accent1 2 4 3 2 3 4 2" xfId="11522" xr:uid="{00000000-0005-0000-0000-00002A2D0000}"/>
    <cellStyle name="20% - Accent1 2 4 3 2 3 4 2 2" xfId="11523" xr:uid="{00000000-0005-0000-0000-00002B2D0000}"/>
    <cellStyle name="20% - Accent1 2 4 3 2 3 4 2 2 2" xfId="11524" xr:uid="{00000000-0005-0000-0000-00002C2D0000}"/>
    <cellStyle name="20% - Accent1 2 4 3 2 3 4 2 3" xfId="11525" xr:uid="{00000000-0005-0000-0000-00002D2D0000}"/>
    <cellStyle name="20% - Accent1 2 4 3 2 3 4 3" xfId="11526" xr:uid="{00000000-0005-0000-0000-00002E2D0000}"/>
    <cellStyle name="20% - Accent1 2 4 3 2 3 4 3 2" xfId="11527" xr:uid="{00000000-0005-0000-0000-00002F2D0000}"/>
    <cellStyle name="20% - Accent1 2 4 3 2 3 4 4" xfId="11528" xr:uid="{00000000-0005-0000-0000-0000302D0000}"/>
    <cellStyle name="20% - Accent1 2 4 3 2 3 5" xfId="11529" xr:uid="{00000000-0005-0000-0000-0000312D0000}"/>
    <cellStyle name="20% - Accent1 2 4 3 2 3 5 2" xfId="11530" xr:uid="{00000000-0005-0000-0000-0000322D0000}"/>
    <cellStyle name="20% - Accent1 2 4 3 2 3 5 2 2" xfId="11531" xr:uid="{00000000-0005-0000-0000-0000332D0000}"/>
    <cellStyle name="20% - Accent1 2 4 3 2 3 5 3" xfId="11532" xr:uid="{00000000-0005-0000-0000-0000342D0000}"/>
    <cellStyle name="20% - Accent1 2 4 3 2 3 6" xfId="11533" xr:uid="{00000000-0005-0000-0000-0000352D0000}"/>
    <cellStyle name="20% - Accent1 2 4 3 2 3 6 2" xfId="11534" xr:uid="{00000000-0005-0000-0000-0000362D0000}"/>
    <cellStyle name="20% - Accent1 2 4 3 2 3 6 2 2" xfId="11535" xr:uid="{00000000-0005-0000-0000-0000372D0000}"/>
    <cellStyle name="20% - Accent1 2 4 3 2 3 6 3" xfId="11536" xr:uid="{00000000-0005-0000-0000-0000382D0000}"/>
    <cellStyle name="20% - Accent1 2 4 3 2 3 7" xfId="11537" xr:uid="{00000000-0005-0000-0000-0000392D0000}"/>
    <cellStyle name="20% - Accent1 2 4 3 2 3 7 2" xfId="11538" xr:uid="{00000000-0005-0000-0000-00003A2D0000}"/>
    <cellStyle name="20% - Accent1 2 4 3 2 3 8" xfId="11539" xr:uid="{00000000-0005-0000-0000-00003B2D0000}"/>
    <cellStyle name="20% - Accent1 2 4 3 2 3 8 2" xfId="11540" xr:uid="{00000000-0005-0000-0000-00003C2D0000}"/>
    <cellStyle name="20% - Accent1 2 4 3 2 3 9" xfId="11541" xr:uid="{00000000-0005-0000-0000-00003D2D0000}"/>
    <cellStyle name="20% - Accent1 2 4 3 2 4" xfId="11542" xr:uid="{00000000-0005-0000-0000-00003E2D0000}"/>
    <cellStyle name="20% - Accent1 2 4 3 2 4 2" xfId="11543" xr:uid="{00000000-0005-0000-0000-00003F2D0000}"/>
    <cellStyle name="20% - Accent1 2 4 3 2 4 2 2" xfId="11544" xr:uid="{00000000-0005-0000-0000-0000402D0000}"/>
    <cellStyle name="20% - Accent1 2 4 3 2 4 2 2 2" xfId="11545" xr:uid="{00000000-0005-0000-0000-0000412D0000}"/>
    <cellStyle name="20% - Accent1 2 4 3 2 4 2 3" xfId="11546" xr:uid="{00000000-0005-0000-0000-0000422D0000}"/>
    <cellStyle name="20% - Accent1 2 4 3 2 4 3" xfId="11547" xr:uid="{00000000-0005-0000-0000-0000432D0000}"/>
    <cellStyle name="20% - Accent1 2 4 3 2 4 3 2" xfId="11548" xr:uid="{00000000-0005-0000-0000-0000442D0000}"/>
    <cellStyle name="20% - Accent1 2 4 3 2 4 4" xfId="11549" xr:uid="{00000000-0005-0000-0000-0000452D0000}"/>
    <cellStyle name="20% - Accent1 2 4 3 2 5" xfId="11550" xr:uid="{00000000-0005-0000-0000-0000462D0000}"/>
    <cellStyle name="20% - Accent1 2 4 3 2 5 2" xfId="11551" xr:uid="{00000000-0005-0000-0000-0000472D0000}"/>
    <cellStyle name="20% - Accent1 2 4 3 2 5 2 2" xfId="11552" xr:uid="{00000000-0005-0000-0000-0000482D0000}"/>
    <cellStyle name="20% - Accent1 2 4 3 2 5 2 2 2" xfId="11553" xr:uid="{00000000-0005-0000-0000-0000492D0000}"/>
    <cellStyle name="20% - Accent1 2 4 3 2 5 2 3" xfId="11554" xr:uid="{00000000-0005-0000-0000-00004A2D0000}"/>
    <cellStyle name="20% - Accent1 2 4 3 2 5 3" xfId="11555" xr:uid="{00000000-0005-0000-0000-00004B2D0000}"/>
    <cellStyle name="20% - Accent1 2 4 3 2 5 3 2" xfId="11556" xr:uid="{00000000-0005-0000-0000-00004C2D0000}"/>
    <cellStyle name="20% - Accent1 2 4 3 2 5 4" xfId="11557" xr:uid="{00000000-0005-0000-0000-00004D2D0000}"/>
    <cellStyle name="20% - Accent1 2 4 3 2 6" xfId="11558" xr:uid="{00000000-0005-0000-0000-00004E2D0000}"/>
    <cellStyle name="20% - Accent1 2 4 3 2 6 2" xfId="11559" xr:uid="{00000000-0005-0000-0000-00004F2D0000}"/>
    <cellStyle name="20% - Accent1 2 4 3 2 6 2 2" xfId="11560" xr:uid="{00000000-0005-0000-0000-0000502D0000}"/>
    <cellStyle name="20% - Accent1 2 4 3 2 6 2 2 2" xfId="11561" xr:uid="{00000000-0005-0000-0000-0000512D0000}"/>
    <cellStyle name="20% - Accent1 2 4 3 2 6 2 3" xfId="11562" xr:uid="{00000000-0005-0000-0000-0000522D0000}"/>
    <cellStyle name="20% - Accent1 2 4 3 2 6 3" xfId="11563" xr:uid="{00000000-0005-0000-0000-0000532D0000}"/>
    <cellStyle name="20% - Accent1 2 4 3 2 6 3 2" xfId="11564" xr:uid="{00000000-0005-0000-0000-0000542D0000}"/>
    <cellStyle name="20% - Accent1 2 4 3 2 6 4" xfId="11565" xr:uid="{00000000-0005-0000-0000-0000552D0000}"/>
    <cellStyle name="20% - Accent1 2 4 3 2 7" xfId="11566" xr:uid="{00000000-0005-0000-0000-0000562D0000}"/>
    <cellStyle name="20% - Accent1 2 4 3 2 7 2" xfId="11567" xr:uid="{00000000-0005-0000-0000-0000572D0000}"/>
    <cellStyle name="20% - Accent1 2 4 3 2 7 2 2" xfId="11568" xr:uid="{00000000-0005-0000-0000-0000582D0000}"/>
    <cellStyle name="20% - Accent1 2 4 3 2 7 3" xfId="11569" xr:uid="{00000000-0005-0000-0000-0000592D0000}"/>
    <cellStyle name="20% - Accent1 2 4 3 2 8" xfId="11570" xr:uid="{00000000-0005-0000-0000-00005A2D0000}"/>
    <cellStyle name="20% - Accent1 2 4 3 2 8 2" xfId="11571" xr:uid="{00000000-0005-0000-0000-00005B2D0000}"/>
    <cellStyle name="20% - Accent1 2 4 3 2 8 2 2" xfId="11572" xr:uid="{00000000-0005-0000-0000-00005C2D0000}"/>
    <cellStyle name="20% - Accent1 2 4 3 2 8 3" xfId="11573" xr:uid="{00000000-0005-0000-0000-00005D2D0000}"/>
    <cellStyle name="20% - Accent1 2 4 3 2 9" xfId="11574" xr:uid="{00000000-0005-0000-0000-00005E2D0000}"/>
    <cellStyle name="20% - Accent1 2 4 3 2 9 2" xfId="11575" xr:uid="{00000000-0005-0000-0000-00005F2D0000}"/>
    <cellStyle name="20% - Accent1 2 4 3 3" xfId="11576" xr:uid="{00000000-0005-0000-0000-0000602D0000}"/>
    <cellStyle name="20% - Accent1 2 4 3 3 10" xfId="11577" xr:uid="{00000000-0005-0000-0000-0000612D0000}"/>
    <cellStyle name="20% - Accent1 2 4 3 3 10 2" xfId="11578" xr:uid="{00000000-0005-0000-0000-0000622D0000}"/>
    <cellStyle name="20% - Accent1 2 4 3 3 11" xfId="11579" xr:uid="{00000000-0005-0000-0000-0000632D0000}"/>
    <cellStyle name="20% - Accent1 2 4 3 3 2" xfId="11580" xr:uid="{00000000-0005-0000-0000-0000642D0000}"/>
    <cellStyle name="20% - Accent1 2 4 3 3 2 2" xfId="11581" xr:uid="{00000000-0005-0000-0000-0000652D0000}"/>
    <cellStyle name="20% - Accent1 2 4 3 3 2 2 2" xfId="11582" xr:uid="{00000000-0005-0000-0000-0000662D0000}"/>
    <cellStyle name="20% - Accent1 2 4 3 3 2 2 2 2" xfId="11583" xr:uid="{00000000-0005-0000-0000-0000672D0000}"/>
    <cellStyle name="20% - Accent1 2 4 3 3 2 2 2 2 2" xfId="11584" xr:uid="{00000000-0005-0000-0000-0000682D0000}"/>
    <cellStyle name="20% - Accent1 2 4 3 3 2 2 2 3" xfId="11585" xr:uid="{00000000-0005-0000-0000-0000692D0000}"/>
    <cellStyle name="20% - Accent1 2 4 3 3 2 2 3" xfId="11586" xr:uid="{00000000-0005-0000-0000-00006A2D0000}"/>
    <cellStyle name="20% - Accent1 2 4 3 3 2 2 3 2" xfId="11587" xr:uid="{00000000-0005-0000-0000-00006B2D0000}"/>
    <cellStyle name="20% - Accent1 2 4 3 3 2 2 4" xfId="11588" xr:uid="{00000000-0005-0000-0000-00006C2D0000}"/>
    <cellStyle name="20% - Accent1 2 4 3 3 2 3" xfId="11589" xr:uid="{00000000-0005-0000-0000-00006D2D0000}"/>
    <cellStyle name="20% - Accent1 2 4 3 3 2 3 2" xfId="11590" xr:uid="{00000000-0005-0000-0000-00006E2D0000}"/>
    <cellStyle name="20% - Accent1 2 4 3 3 2 3 2 2" xfId="11591" xr:uid="{00000000-0005-0000-0000-00006F2D0000}"/>
    <cellStyle name="20% - Accent1 2 4 3 3 2 3 2 2 2" xfId="11592" xr:uid="{00000000-0005-0000-0000-0000702D0000}"/>
    <cellStyle name="20% - Accent1 2 4 3 3 2 3 2 3" xfId="11593" xr:uid="{00000000-0005-0000-0000-0000712D0000}"/>
    <cellStyle name="20% - Accent1 2 4 3 3 2 3 3" xfId="11594" xr:uid="{00000000-0005-0000-0000-0000722D0000}"/>
    <cellStyle name="20% - Accent1 2 4 3 3 2 3 3 2" xfId="11595" xr:uid="{00000000-0005-0000-0000-0000732D0000}"/>
    <cellStyle name="20% - Accent1 2 4 3 3 2 3 4" xfId="11596" xr:uid="{00000000-0005-0000-0000-0000742D0000}"/>
    <cellStyle name="20% - Accent1 2 4 3 3 2 4" xfId="11597" xr:uid="{00000000-0005-0000-0000-0000752D0000}"/>
    <cellStyle name="20% - Accent1 2 4 3 3 2 4 2" xfId="11598" xr:uid="{00000000-0005-0000-0000-0000762D0000}"/>
    <cellStyle name="20% - Accent1 2 4 3 3 2 4 2 2" xfId="11599" xr:uid="{00000000-0005-0000-0000-0000772D0000}"/>
    <cellStyle name="20% - Accent1 2 4 3 3 2 4 2 2 2" xfId="11600" xr:uid="{00000000-0005-0000-0000-0000782D0000}"/>
    <cellStyle name="20% - Accent1 2 4 3 3 2 4 2 3" xfId="11601" xr:uid="{00000000-0005-0000-0000-0000792D0000}"/>
    <cellStyle name="20% - Accent1 2 4 3 3 2 4 3" xfId="11602" xr:uid="{00000000-0005-0000-0000-00007A2D0000}"/>
    <cellStyle name="20% - Accent1 2 4 3 3 2 4 3 2" xfId="11603" xr:uid="{00000000-0005-0000-0000-00007B2D0000}"/>
    <cellStyle name="20% - Accent1 2 4 3 3 2 4 4" xfId="11604" xr:uid="{00000000-0005-0000-0000-00007C2D0000}"/>
    <cellStyle name="20% - Accent1 2 4 3 3 2 5" xfId="11605" xr:uid="{00000000-0005-0000-0000-00007D2D0000}"/>
    <cellStyle name="20% - Accent1 2 4 3 3 2 5 2" xfId="11606" xr:uid="{00000000-0005-0000-0000-00007E2D0000}"/>
    <cellStyle name="20% - Accent1 2 4 3 3 2 5 2 2" xfId="11607" xr:uid="{00000000-0005-0000-0000-00007F2D0000}"/>
    <cellStyle name="20% - Accent1 2 4 3 3 2 5 3" xfId="11608" xr:uid="{00000000-0005-0000-0000-0000802D0000}"/>
    <cellStyle name="20% - Accent1 2 4 3 3 2 6" xfId="11609" xr:uid="{00000000-0005-0000-0000-0000812D0000}"/>
    <cellStyle name="20% - Accent1 2 4 3 3 2 6 2" xfId="11610" xr:uid="{00000000-0005-0000-0000-0000822D0000}"/>
    <cellStyle name="20% - Accent1 2 4 3 3 2 6 2 2" xfId="11611" xr:uid="{00000000-0005-0000-0000-0000832D0000}"/>
    <cellStyle name="20% - Accent1 2 4 3 3 2 6 3" xfId="11612" xr:uid="{00000000-0005-0000-0000-0000842D0000}"/>
    <cellStyle name="20% - Accent1 2 4 3 3 2 7" xfId="11613" xr:uid="{00000000-0005-0000-0000-0000852D0000}"/>
    <cellStyle name="20% - Accent1 2 4 3 3 2 7 2" xfId="11614" xr:uid="{00000000-0005-0000-0000-0000862D0000}"/>
    <cellStyle name="20% - Accent1 2 4 3 3 2 8" xfId="11615" xr:uid="{00000000-0005-0000-0000-0000872D0000}"/>
    <cellStyle name="20% - Accent1 2 4 3 3 2 8 2" xfId="11616" xr:uid="{00000000-0005-0000-0000-0000882D0000}"/>
    <cellStyle name="20% - Accent1 2 4 3 3 2 9" xfId="11617" xr:uid="{00000000-0005-0000-0000-0000892D0000}"/>
    <cellStyle name="20% - Accent1 2 4 3 3 3" xfId="11618" xr:uid="{00000000-0005-0000-0000-00008A2D0000}"/>
    <cellStyle name="20% - Accent1 2 4 3 3 3 2" xfId="11619" xr:uid="{00000000-0005-0000-0000-00008B2D0000}"/>
    <cellStyle name="20% - Accent1 2 4 3 3 3 2 2" xfId="11620" xr:uid="{00000000-0005-0000-0000-00008C2D0000}"/>
    <cellStyle name="20% - Accent1 2 4 3 3 3 2 2 2" xfId="11621" xr:uid="{00000000-0005-0000-0000-00008D2D0000}"/>
    <cellStyle name="20% - Accent1 2 4 3 3 3 2 2 2 2" xfId="11622" xr:uid="{00000000-0005-0000-0000-00008E2D0000}"/>
    <cellStyle name="20% - Accent1 2 4 3 3 3 2 2 3" xfId="11623" xr:uid="{00000000-0005-0000-0000-00008F2D0000}"/>
    <cellStyle name="20% - Accent1 2 4 3 3 3 2 3" xfId="11624" xr:uid="{00000000-0005-0000-0000-0000902D0000}"/>
    <cellStyle name="20% - Accent1 2 4 3 3 3 2 3 2" xfId="11625" xr:uid="{00000000-0005-0000-0000-0000912D0000}"/>
    <cellStyle name="20% - Accent1 2 4 3 3 3 2 4" xfId="11626" xr:uid="{00000000-0005-0000-0000-0000922D0000}"/>
    <cellStyle name="20% - Accent1 2 4 3 3 3 3" xfId="11627" xr:uid="{00000000-0005-0000-0000-0000932D0000}"/>
    <cellStyle name="20% - Accent1 2 4 3 3 3 3 2" xfId="11628" xr:uid="{00000000-0005-0000-0000-0000942D0000}"/>
    <cellStyle name="20% - Accent1 2 4 3 3 3 3 2 2" xfId="11629" xr:uid="{00000000-0005-0000-0000-0000952D0000}"/>
    <cellStyle name="20% - Accent1 2 4 3 3 3 3 2 2 2" xfId="11630" xr:uid="{00000000-0005-0000-0000-0000962D0000}"/>
    <cellStyle name="20% - Accent1 2 4 3 3 3 3 2 3" xfId="11631" xr:uid="{00000000-0005-0000-0000-0000972D0000}"/>
    <cellStyle name="20% - Accent1 2 4 3 3 3 3 3" xfId="11632" xr:uid="{00000000-0005-0000-0000-0000982D0000}"/>
    <cellStyle name="20% - Accent1 2 4 3 3 3 3 3 2" xfId="11633" xr:uid="{00000000-0005-0000-0000-0000992D0000}"/>
    <cellStyle name="20% - Accent1 2 4 3 3 3 3 4" xfId="11634" xr:uid="{00000000-0005-0000-0000-00009A2D0000}"/>
    <cellStyle name="20% - Accent1 2 4 3 3 3 4" xfId="11635" xr:uid="{00000000-0005-0000-0000-00009B2D0000}"/>
    <cellStyle name="20% - Accent1 2 4 3 3 3 4 2" xfId="11636" xr:uid="{00000000-0005-0000-0000-00009C2D0000}"/>
    <cellStyle name="20% - Accent1 2 4 3 3 3 4 2 2" xfId="11637" xr:uid="{00000000-0005-0000-0000-00009D2D0000}"/>
    <cellStyle name="20% - Accent1 2 4 3 3 3 4 2 2 2" xfId="11638" xr:uid="{00000000-0005-0000-0000-00009E2D0000}"/>
    <cellStyle name="20% - Accent1 2 4 3 3 3 4 2 3" xfId="11639" xr:uid="{00000000-0005-0000-0000-00009F2D0000}"/>
    <cellStyle name="20% - Accent1 2 4 3 3 3 4 3" xfId="11640" xr:uid="{00000000-0005-0000-0000-0000A02D0000}"/>
    <cellStyle name="20% - Accent1 2 4 3 3 3 4 3 2" xfId="11641" xr:uid="{00000000-0005-0000-0000-0000A12D0000}"/>
    <cellStyle name="20% - Accent1 2 4 3 3 3 4 4" xfId="11642" xr:uid="{00000000-0005-0000-0000-0000A22D0000}"/>
    <cellStyle name="20% - Accent1 2 4 3 3 3 5" xfId="11643" xr:uid="{00000000-0005-0000-0000-0000A32D0000}"/>
    <cellStyle name="20% - Accent1 2 4 3 3 3 5 2" xfId="11644" xr:uid="{00000000-0005-0000-0000-0000A42D0000}"/>
    <cellStyle name="20% - Accent1 2 4 3 3 3 5 2 2" xfId="11645" xr:uid="{00000000-0005-0000-0000-0000A52D0000}"/>
    <cellStyle name="20% - Accent1 2 4 3 3 3 5 3" xfId="11646" xr:uid="{00000000-0005-0000-0000-0000A62D0000}"/>
    <cellStyle name="20% - Accent1 2 4 3 3 3 6" xfId="11647" xr:uid="{00000000-0005-0000-0000-0000A72D0000}"/>
    <cellStyle name="20% - Accent1 2 4 3 3 3 6 2" xfId="11648" xr:uid="{00000000-0005-0000-0000-0000A82D0000}"/>
    <cellStyle name="20% - Accent1 2 4 3 3 3 6 2 2" xfId="11649" xr:uid="{00000000-0005-0000-0000-0000A92D0000}"/>
    <cellStyle name="20% - Accent1 2 4 3 3 3 6 3" xfId="11650" xr:uid="{00000000-0005-0000-0000-0000AA2D0000}"/>
    <cellStyle name="20% - Accent1 2 4 3 3 3 7" xfId="11651" xr:uid="{00000000-0005-0000-0000-0000AB2D0000}"/>
    <cellStyle name="20% - Accent1 2 4 3 3 3 7 2" xfId="11652" xr:uid="{00000000-0005-0000-0000-0000AC2D0000}"/>
    <cellStyle name="20% - Accent1 2 4 3 3 3 8" xfId="11653" xr:uid="{00000000-0005-0000-0000-0000AD2D0000}"/>
    <cellStyle name="20% - Accent1 2 4 3 3 3 8 2" xfId="11654" xr:uid="{00000000-0005-0000-0000-0000AE2D0000}"/>
    <cellStyle name="20% - Accent1 2 4 3 3 3 9" xfId="11655" xr:uid="{00000000-0005-0000-0000-0000AF2D0000}"/>
    <cellStyle name="20% - Accent1 2 4 3 3 4" xfId="11656" xr:uid="{00000000-0005-0000-0000-0000B02D0000}"/>
    <cellStyle name="20% - Accent1 2 4 3 3 4 2" xfId="11657" xr:uid="{00000000-0005-0000-0000-0000B12D0000}"/>
    <cellStyle name="20% - Accent1 2 4 3 3 4 2 2" xfId="11658" xr:uid="{00000000-0005-0000-0000-0000B22D0000}"/>
    <cellStyle name="20% - Accent1 2 4 3 3 4 2 2 2" xfId="11659" xr:uid="{00000000-0005-0000-0000-0000B32D0000}"/>
    <cellStyle name="20% - Accent1 2 4 3 3 4 2 3" xfId="11660" xr:uid="{00000000-0005-0000-0000-0000B42D0000}"/>
    <cellStyle name="20% - Accent1 2 4 3 3 4 3" xfId="11661" xr:uid="{00000000-0005-0000-0000-0000B52D0000}"/>
    <cellStyle name="20% - Accent1 2 4 3 3 4 3 2" xfId="11662" xr:uid="{00000000-0005-0000-0000-0000B62D0000}"/>
    <cellStyle name="20% - Accent1 2 4 3 3 4 4" xfId="11663" xr:uid="{00000000-0005-0000-0000-0000B72D0000}"/>
    <cellStyle name="20% - Accent1 2 4 3 3 5" xfId="11664" xr:uid="{00000000-0005-0000-0000-0000B82D0000}"/>
    <cellStyle name="20% - Accent1 2 4 3 3 5 2" xfId="11665" xr:uid="{00000000-0005-0000-0000-0000B92D0000}"/>
    <cellStyle name="20% - Accent1 2 4 3 3 5 2 2" xfId="11666" xr:uid="{00000000-0005-0000-0000-0000BA2D0000}"/>
    <cellStyle name="20% - Accent1 2 4 3 3 5 2 2 2" xfId="11667" xr:uid="{00000000-0005-0000-0000-0000BB2D0000}"/>
    <cellStyle name="20% - Accent1 2 4 3 3 5 2 3" xfId="11668" xr:uid="{00000000-0005-0000-0000-0000BC2D0000}"/>
    <cellStyle name="20% - Accent1 2 4 3 3 5 3" xfId="11669" xr:uid="{00000000-0005-0000-0000-0000BD2D0000}"/>
    <cellStyle name="20% - Accent1 2 4 3 3 5 3 2" xfId="11670" xr:uid="{00000000-0005-0000-0000-0000BE2D0000}"/>
    <cellStyle name="20% - Accent1 2 4 3 3 5 4" xfId="11671" xr:uid="{00000000-0005-0000-0000-0000BF2D0000}"/>
    <cellStyle name="20% - Accent1 2 4 3 3 6" xfId="11672" xr:uid="{00000000-0005-0000-0000-0000C02D0000}"/>
    <cellStyle name="20% - Accent1 2 4 3 3 6 2" xfId="11673" xr:uid="{00000000-0005-0000-0000-0000C12D0000}"/>
    <cellStyle name="20% - Accent1 2 4 3 3 6 2 2" xfId="11674" xr:uid="{00000000-0005-0000-0000-0000C22D0000}"/>
    <cellStyle name="20% - Accent1 2 4 3 3 6 2 2 2" xfId="11675" xr:uid="{00000000-0005-0000-0000-0000C32D0000}"/>
    <cellStyle name="20% - Accent1 2 4 3 3 6 2 3" xfId="11676" xr:uid="{00000000-0005-0000-0000-0000C42D0000}"/>
    <cellStyle name="20% - Accent1 2 4 3 3 6 3" xfId="11677" xr:uid="{00000000-0005-0000-0000-0000C52D0000}"/>
    <cellStyle name="20% - Accent1 2 4 3 3 6 3 2" xfId="11678" xr:uid="{00000000-0005-0000-0000-0000C62D0000}"/>
    <cellStyle name="20% - Accent1 2 4 3 3 6 4" xfId="11679" xr:uid="{00000000-0005-0000-0000-0000C72D0000}"/>
    <cellStyle name="20% - Accent1 2 4 3 3 7" xfId="11680" xr:uid="{00000000-0005-0000-0000-0000C82D0000}"/>
    <cellStyle name="20% - Accent1 2 4 3 3 7 2" xfId="11681" xr:uid="{00000000-0005-0000-0000-0000C92D0000}"/>
    <cellStyle name="20% - Accent1 2 4 3 3 7 2 2" xfId="11682" xr:uid="{00000000-0005-0000-0000-0000CA2D0000}"/>
    <cellStyle name="20% - Accent1 2 4 3 3 7 3" xfId="11683" xr:uid="{00000000-0005-0000-0000-0000CB2D0000}"/>
    <cellStyle name="20% - Accent1 2 4 3 3 8" xfId="11684" xr:uid="{00000000-0005-0000-0000-0000CC2D0000}"/>
    <cellStyle name="20% - Accent1 2 4 3 3 8 2" xfId="11685" xr:uid="{00000000-0005-0000-0000-0000CD2D0000}"/>
    <cellStyle name="20% - Accent1 2 4 3 3 8 2 2" xfId="11686" xr:uid="{00000000-0005-0000-0000-0000CE2D0000}"/>
    <cellStyle name="20% - Accent1 2 4 3 3 8 3" xfId="11687" xr:uid="{00000000-0005-0000-0000-0000CF2D0000}"/>
    <cellStyle name="20% - Accent1 2 4 3 3 9" xfId="11688" xr:uid="{00000000-0005-0000-0000-0000D02D0000}"/>
    <cellStyle name="20% - Accent1 2 4 3 3 9 2" xfId="11689" xr:uid="{00000000-0005-0000-0000-0000D12D0000}"/>
    <cellStyle name="20% - Accent1 2 4 3 4" xfId="11690" xr:uid="{00000000-0005-0000-0000-0000D22D0000}"/>
    <cellStyle name="20% - Accent1 2 4 3 4 10" xfId="11691" xr:uid="{00000000-0005-0000-0000-0000D32D0000}"/>
    <cellStyle name="20% - Accent1 2 4 3 4 10 2" xfId="11692" xr:uid="{00000000-0005-0000-0000-0000D42D0000}"/>
    <cellStyle name="20% - Accent1 2 4 3 4 11" xfId="11693" xr:uid="{00000000-0005-0000-0000-0000D52D0000}"/>
    <cellStyle name="20% - Accent1 2 4 3 4 2" xfId="11694" xr:uid="{00000000-0005-0000-0000-0000D62D0000}"/>
    <cellStyle name="20% - Accent1 2 4 3 4 2 2" xfId="11695" xr:uid="{00000000-0005-0000-0000-0000D72D0000}"/>
    <cellStyle name="20% - Accent1 2 4 3 4 2 2 2" xfId="11696" xr:uid="{00000000-0005-0000-0000-0000D82D0000}"/>
    <cellStyle name="20% - Accent1 2 4 3 4 2 2 2 2" xfId="11697" xr:uid="{00000000-0005-0000-0000-0000D92D0000}"/>
    <cellStyle name="20% - Accent1 2 4 3 4 2 2 2 2 2" xfId="11698" xr:uid="{00000000-0005-0000-0000-0000DA2D0000}"/>
    <cellStyle name="20% - Accent1 2 4 3 4 2 2 2 3" xfId="11699" xr:uid="{00000000-0005-0000-0000-0000DB2D0000}"/>
    <cellStyle name="20% - Accent1 2 4 3 4 2 2 3" xfId="11700" xr:uid="{00000000-0005-0000-0000-0000DC2D0000}"/>
    <cellStyle name="20% - Accent1 2 4 3 4 2 2 3 2" xfId="11701" xr:uid="{00000000-0005-0000-0000-0000DD2D0000}"/>
    <cellStyle name="20% - Accent1 2 4 3 4 2 2 4" xfId="11702" xr:uid="{00000000-0005-0000-0000-0000DE2D0000}"/>
    <cellStyle name="20% - Accent1 2 4 3 4 2 3" xfId="11703" xr:uid="{00000000-0005-0000-0000-0000DF2D0000}"/>
    <cellStyle name="20% - Accent1 2 4 3 4 2 3 2" xfId="11704" xr:uid="{00000000-0005-0000-0000-0000E02D0000}"/>
    <cellStyle name="20% - Accent1 2 4 3 4 2 3 2 2" xfId="11705" xr:uid="{00000000-0005-0000-0000-0000E12D0000}"/>
    <cellStyle name="20% - Accent1 2 4 3 4 2 3 2 2 2" xfId="11706" xr:uid="{00000000-0005-0000-0000-0000E22D0000}"/>
    <cellStyle name="20% - Accent1 2 4 3 4 2 3 2 3" xfId="11707" xr:uid="{00000000-0005-0000-0000-0000E32D0000}"/>
    <cellStyle name="20% - Accent1 2 4 3 4 2 3 3" xfId="11708" xr:uid="{00000000-0005-0000-0000-0000E42D0000}"/>
    <cellStyle name="20% - Accent1 2 4 3 4 2 3 3 2" xfId="11709" xr:uid="{00000000-0005-0000-0000-0000E52D0000}"/>
    <cellStyle name="20% - Accent1 2 4 3 4 2 3 4" xfId="11710" xr:uid="{00000000-0005-0000-0000-0000E62D0000}"/>
    <cellStyle name="20% - Accent1 2 4 3 4 2 4" xfId="11711" xr:uid="{00000000-0005-0000-0000-0000E72D0000}"/>
    <cellStyle name="20% - Accent1 2 4 3 4 2 4 2" xfId="11712" xr:uid="{00000000-0005-0000-0000-0000E82D0000}"/>
    <cellStyle name="20% - Accent1 2 4 3 4 2 4 2 2" xfId="11713" xr:uid="{00000000-0005-0000-0000-0000E92D0000}"/>
    <cellStyle name="20% - Accent1 2 4 3 4 2 4 2 2 2" xfId="11714" xr:uid="{00000000-0005-0000-0000-0000EA2D0000}"/>
    <cellStyle name="20% - Accent1 2 4 3 4 2 4 2 3" xfId="11715" xr:uid="{00000000-0005-0000-0000-0000EB2D0000}"/>
    <cellStyle name="20% - Accent1 2 4 3 4 2 4 3" xfId="11716" xr:uid="{00000000-0005-0000-0000-0000EC2D0000}"/>
    <cellStyle name="20% - Accent1 2 4 3 4 2 4 3 2" xfId="11717" xr:uid="{00000000-0005-0000-0000-0000ED2D0000}"/>
    <cellStyle name="20% - Accent1 2 4 3 4 2 4 4" xfId="11718" xr:uid="{00000000-0005-0000-0000-0000EE2D0000}"/>
    <cellStyle name="20% - Accent1 2 4 3 4 2 5" xfId="11719" xr:uid="{00000000-0005-0000-0000-0000EF2D0000}"/>
    <cellStyle name="20% - Accent1 2 4 3 4 2 5 2" xfId="11720" xr:uid="{00000000-0005-0000-0000-0000F02D0000}"/>
    <cellStyle name="20% - Accent1 2 4 3 4 2 5 2 2" xfId="11721" xr:uid="{00000000-0005-0000-0000-0000F12D0000}"/>
    <cellStyle name="20% - Accent1 2 4 3 4 2 5 3" xfId="11722" xr:uid="{00000000-0005-0000-0000-0000F22D0000}"/>
    <cellStyle name="20% - Accent1 2 4 3 4 2 6" xfId="11723" xr:uid="{00000000-0005-0000-0000-0000F32D0000}"/>
    <cellStyle name="20% - Accent1 2 4 3 4 2 6 2" xfId="11724" xr:uid="{00000000-0005-0000-0000-0000F42D0000}"/>
    <cellStyle name="20% - Accent1 2 4 3 4 2 6 2 2" xfId="11725" xr:uid="{00000000-0005-0000-0000-0000F52D0000}"/>
    <cellStyle name="20% - Accent1 2 4 3 4 2 6 3" xfId="11726" xr:uid="{00000000-0005-0000-0000-0000F62D0000}"/>
    <cellStyle name="20% - Accent1 2 4 3 4 2 7" xfId="11727" xr:uid="{00000000-0005-0000-0000-0000F72D0000}"/>
    <cellStyle name="20% - Accent1 2 4 3 4 2 7 2" xfId="11728" xr:uid="{00000000-0005-0000-0000-0000F82D0000}"/>
    <cellStyle name="20% - Accent1 2 4 3 4 2 8" xfId="11729" xr:uid="{00000000-0005-0000-0000-0000F92D0000}"/>
    <cellStyle name="20% - Accent1 2 4 3 4 2 8 2" xfId="11730" xr:uid="{00000000-0005-0000-0000-0000FA2D0000}"/>
    <cellStyle name="20% - Accent1 2 4 3 4 2 9" xfId="11731" xr:uid="{00000000-0005-0000-0000-0000FB2D0000}"/>
    <cellStyle name="20% - Accent1 2 4 3 4 3" xfId="11732" xr:uid="{00000000-0005-0000-0000-0000FC2D0000}"/>
    <cellStyle name="20% - Accent1 2 4 3 4 3 2" xfId="11733" xr:uid="{00000000-0005-0000-0000-0000FD2D0000}"/>
    <cellStyle name="20% - Accent1 2 4 3 4 3 2 2" xfId="11734" xr:uid="{00000000-0005-0000-0000-0000FE2D0000}"/>
    <cellStyle name="20% - Accent1 2 4 3 4 3 2 2 2" xfId="11735" xr:uid="{00000000-0005-0000-0000-0000FF2D0000}"/>
    <cellStyle name="20% - Accent1 2 4 3 4 3 2 2 2 2" xfId="11736" xr:uid="{00000000-0005-0000-0000-0000002E0000}"/>
    <cellStyle name="20% - Accent1 2 4 3 4 3 2 2 3" xfId="11737" xr:uid="{00000000-0005-0000-0000-0000012E0000}"/>
    <cellStyle name="20% - Accent1 2 4 3 4 3 2 3" xfId="11738" xr:uid="{00000000-0005-0000-0000-0000022E0000}"/>
    <cellStyle name="20% - Accent1 2 4 3 4 3 2 3 2" xfId="11739" xr:uid="{00000000-0005-0000-0000-0000032E0000}"/>
    <cellStyle name="20% - Accent1 2 4 3 4 3 2 4" xfId="11740" xr:uid="{00000000-0005-0000-0000-0000042E0000}"/>
    <cellStyle name="20% - Accent1 2 4 3 4 3 3" xfId="11741" xr:uid="{00000000-0005-0000-0000-0000052E0000}"/>
    <cellStyle name="20% - Accent1 2 4 3 4 3 3 2" xfId="11742" xr:uid="{00000000-0005-0000-0000-0000062E0000}"/>
    <cellStyle name="20% - Accent1 2 4 3 4 3 3 2 2" xfId="11743" xr:uid="{00000000-0005-0000-0000-0000072E0000}"/>
    <cellStyle name="20% - Accent1 2 4 3 4 3 3 2 2 2" xfId="11744" xr:uid="{00000000-0005-0000-0000-0000082E0000}"/>
    <cellStyle name="20% - Accent1 2 4 3 4 3 3 2 3" xfId="11745" xr:uid="{00000000-0005-0000-0000-0000092E0000}"/>
    <cellStyle name="20% - Accent1 2 4 3 4 3 3 3" xfId="11746" xr:uid="{00000000-0005-0000-0000-00000A2E0000}"/>
    <cellStyle name="20% - Accent1 2 4 3 4 3 3 3 2" xfId="11747" xr:uid="{00000000-0005-0000-0000-00000B2E0000}"/>
    <cellStyle name="20% - Accent1 2 4 3 4 3 3 4" xfId="11748" xr:uid="{00000000-0005-0000-0000-00000C2E0000}"/>
    <cellStyle name="20% - Accent1 2 4 3 4 3 4" xfId="11749" xr:uid="{00000000-0005-0000-0000-00000D2E0000}"/>
    <cellStyle name="20% - Accent1 2 4 3 4 3 4 2" xfId="11750" xr:uid="{00000000-0005-0000-0000-00000E2E0000}"/>
    <cellStyle name="20% - Accent1 2 4 3 4 3 4 2 2" xfId="11751" xr:uid="{00000000-0005-0000-0000-00000F2E0000}"/>
    <cellStyle name="20% - Accent1 2 4 3 4 3 4 2 2 2" xfId="11752" xr:uid="{00000000-0005-0000-0000-0000102E0000}"/>
    <cellStyle name="20% - Accent1 2 4 3 4 3 4 2 3" xfId="11753" xr:uid="{00000000-0005-0000-0000-0000112E0000}"/>
    <cellStyle name="20% - Accent1 2 4 3 4 3 4 3" xfId="11754" xr:uid="{00000000-0005-0000-0000-0000122E0000}"/>
    <cellStyle name="20% - Accent1 2 4 3 4 3 4 3 2" xfId="11755" xr:uid="{00000000-0005-0000-0000-0000132E0000}"/>
    <cellStyle name="20% - Accent1 2 4 3 4 3 4 4" xfId="11756" xr:uid="{00000000-0005-0000-0000-0000142E0000}"/>
    <cellStyle name="20% - Accent1 2 4 3 4 3 5" xfId="11757" xr:uid="{00000000-0005-0000-0000-0000152E0000}"/>
    <cellStyle name="20% - Accent1 2 4 3 4 3 5 2" xfId="11758" xr:uid="{00000000-0005-0000-0000-0000162E0000}"/>
    <cellStyle name="20% - Accent1 2 4 3 4 3 5 2 2" xfId="11759" xr:uid="{00000000-0005-0000-0000-0000172E0000}"/>
    <cellStyle name="20% - Accent1 2 4 3 4 3 5 3" xfId="11760" xr:uid="{00000000-0005-0000-0000-0000182E0000}"/>
    <cellStyle name="20% - Accent1 2 4 3 4 3 6" xfId="11761" xr:uid="{00000000-0005-0000-0000-0000192E0000}"/>
    <cellStyle name="20% - Accent1 2 4 3 4 3 6 2" xfId="11762" xr:uid="{00000000-0005-0000-0000-00001A2E0000}"/>
    <cellStyle name="20% - Accent1 2 4 3 4 3 6 2 2" xfId="11763" xr:uid="{00000000-0005-0000-0000-00001B2E0000}"/>
    <cellStyle name="20% - Accent1 2 4 3 4 3 6 3" xfId="11764" xr:uid="{00000000-0005-0000-0000-00001C2E0000}"/>
    <cellStyle name="20% - Accent1 2 4 3 4 3 7" xfId="11765" xr:uid="{00000000-0005-0000-0000-00001D2E0000}"/>
    <cellStyle name="20% - Accent1 2 4 3 4 3 7 2" xfId="11766" xr:uid="{00000000-0005-0000-0000-00001E2E0000}"/>
    <cellStyle name="20% - Accent1 2 4 3 4 3 8" xfId="11767" xr:uid="{00000000-0005-0000-0000-00001F2E0000}"/>
    <cellStyle name="20% - Accent1 2 4 3 4 3 8 2" xfId="11768" xr:uid="{00000000-0005-0000-0000-0000202E0000}"/>
    <cellStyle name="20% - Accent1 2 4 3 4 3 9" xfId="11769" xr:uid="{00000000-0005-0000-0000-0000212E0000}"/>
    <cellStyle name="20% - Accent1 2 4 3 4 4" xfId="11770" xr:uid="{00000000-0005-0000-0000-0000222E0000}"/>
    <cellStyle name="20% - Accent1 2 4 3 4 4 2" xfId="11771" xr:uid="{00000000-0005-0000-0000-0000232E0000}"/>
    <cellStyle name="20% - Accent1 2 4 3 4 4 2 2" xfId="11772" xr:uid="{00000000-0005-0000-0000-0000242E0000}"/>
    <cellStyle name="20% - Accent1 2 4 3 4 4 2 2 2" xfId="11773" xr:uid="{00000000-0005-0000-0000-0000252E0000}"/>
    <cellStyle name="20% - Accent1 2 4 3 4 4 2 3" xfId="11774" xr:uid="{00000000-0005-0000-0000-0000262E0000}"/>
    <cellStyle name="20% - Accent1 2 4 3 4 4 3" xfId="11775" xr:uid="{00000000-0005-0000-0000-0000272E0000}"/>
    <cellStyle name="20% - Accent1 2 4 3 4 4 3 2" xfId="11776" xr:uid="{00000000-0005-0000-0000-0000282E0000}"/>
    <cellStyle name="20% - Accent1 2 4 3 4 4 4" xfId="11777" xr:uid="{00000000-0005-0000-0000-0000292E0000}"/>
    <cellStyle name="20% - Accent1 2 4 3 4 5" xfId="11778" xr:uid="{00000000-0005-0000-0000-00002A2E0000}"/>
    <cellStyle name="20% - Accent1 2 4 3 4 5 2" xfId="11779" xr:uid="{00000000-0005-0000-0000-00002B2E0000}"/>
    <cellStyle name="20% - Accent1 2 4 3 4 5 2 2" xfId="11780" xr:uid="{00000000-0005-0000-0000-00002C2E0000}"/>
    <cellStyle name="20% - Accent1 2 4 3 4 5 2 2 2" xfId="11781" xr:uid="{00000000-0005-0000-0000-00002D2E0000}"/>
    <cellStyle name="20% - Accent1 2 4 3 4 5 2 3" xfId="11782" xr:uid="{00000000-0005-0000-0000-00002E2E0000}"/>
    <cellStyle name="20% - Accent1 2 4 3 4 5 3" xfId="11783" xr:uid="{00000000-0005-0000-0000-00002F2E0000}"/>
    <cellStyle name="20% - Accent1 2 4 3 4 5 3 2" xfId="11784" xr:uid="{00000000-0005-0000-0000-0000302E0000}"/>
    <cellStyle name="20% - Accent1 2 4 3 4 5 4" xfId="11785" xr:uid="{00000000-0005-0000-0000-0000312E0000}"/>
    <cellStyle name="20% - Accent1 2 4 3 4 6" xfId="11786" xr:uid="{00000000-0005-0000-0000-0000322E0000}"/>
    <cellStyle name="20% - Accent1 2 4 3 4 6 2" xfId="11787" xr:uid="{00000000-0005-0000-0000-0000332E0000}"/>
    <cellStyle name="20% - Accent1 2 4 3 4 6 2 2" xfId="11788" xr:uid="{00000000-0005-0000-0000-0000342E0000}"/>
    <cellStyle name="20% - Accent1 2 4 3 4 6 2 2 2" xfId="11789" xr:uid="{00000000-0005-0000-0000-0000352E0000}"/>
    <cellStyle name="20% - Accent1 2 4 3 4 6 2 3" xfId="11790" xr:uid="{00000000-0005-0000-0000-0000362E0000}"/>
    <cellStyle name="20% - Accent1 2 4 3 4 6 3" xfId="11791" xr:uid="{00000000-0005-0000-0000-0000372E0000}"/>
    <cellStyle name="20% - Accent1 2 4 3 4 6 3 2" xfId="11792" xr:uid="{00000000-0005-0000-0000-0000382E0000}"/>
    <cellStyle name="20% - Accent1 2 4 3 4 6 4" xfId="11793" xr:uid="{00000000-0005-0000-0000-0000392E0000}"/>
    <cellStyle name="20% - Accent1 2 4 3 4 7" xfId="11794" xr:uid="{00000000-0005-0000-0000-00003A2E0000}"/>
    <cellStyle name="20% - Accent1 2 4 3 4 7 2" xfId="11795" xr:uid="{00000000-0005-0000-0000-00003B2E0000}"/>
    <cellStyle name="20% - Accent1 2 4 3 4 7 2 2" xfId="11796" xr:uid="{00000000-0005-0000-0000-00003C2E0000}"/>
    <cellStyle name="20% - Accent1 2 4 3 4 7 3" xfId="11797" xr:uid="{00000000-0005-0000-0000-00003D2E0000}"/>
    <cellStyle name="20% - Accent1 2 4 3 4 8" xfId="11798" xr:uid="{00000000-0005-0000-0000-00003E2E0000}"/>
    <cellStyle name="20% - Accent1 2 4 3 4 8 2" xfId="11799" xr:uid="{00000000-0005-0000-0000-00003F2E0000}"/>
    <cellStyle name="20% - Accent1 2 4 3 4 8 2 2" xfId="11800" xr:uid="{00000000-0005-0000-0000-0000402E0000}"/>
    <cellStyle name="20% - Accent1 2 4 3 4 8 3" xfId="11801" xr:uid="{00000000-0005-0000-0000-0000412E0000}"/>
    <cellStyle name="20% - Accent1 2 4 3 4 9" xfId="11802" xr:uid="{00000000-0005-0000-0000-0000422E0000}"/>
    <cellStyle name="20% - Accent1 2 4 3 4 9 2" xfId="11803" xr:uid="{00000000-0005-0000-0000-0000432E0000}"/>
    <cellStyle name="20% - Accent1 2 4 3 5" xfId="11804" xr:uid="{00000000-0005-0000-0000-0000442E0000}"/>
    <cellStyle name="20% - Accent1 2 4 3 5 2" xfId="11805" xr:uid="{00000000-0005-0000-0000-0000452E0000}"/>
    <cellStyle name="20% - Accent1 2 4 3 5 2 2" xfId="11806" xr:uid="{00000000-0005-0000-0000-0000462E0000}"/>
    <cellStyle name="20% - Accent1 2 4 3 5 2 2 2" xfId="11807" xr:uid="{00000000-0005-0000-0000-0000472E0000}"/>
    <cellStyle name="20% - Accent1 2 4 3 5 2 2 2 2" xfId="11808" xr:uid="{00000000-0005-0000-0000-0000482E0000}"/>
    <cellStyle name="20% - Accent1 2 4 3 5 2 2 3" xfId="11809" xr:uid="{00000000-0005-0000-0000-0000492E0000}"/>
    <cellStyle name="20% - Accent1 2 4 3 5 2 3" xfId="11810" xr:uid="{00000000-0005-0000-0000-00004A2E0000}"/>
    <cellStyle name="20% - Accent1 2 4 3 5 2 3 2" xfId="11811" xr:uid="{00000000-0005-0000-0000-00004B2E0000}"/>
    <cellStyle name="20% - Accent1 2 4 3 5 2 4" xfId="11812" xr:uid="{00000000-0005-0000-0000-00004C2E0000}"/>
    <cellStyle name="20% - Accent1 2 4 3 5 3" xfId="11813" xr:uid="{00000000-0005-0000-0000-00004D2E0000}"/>
    <cellStyle name="20% - Accent1 2 4 3 5 3 2" xfId="11814" xr:uid="{00000000-0005-0000-0000-00004E2E0000}"/>
    <cellStyle name="20% - Accent1 2 4 3 5 3 2 2" xfId="11815" xr:uid="{00000000-0005-0000-0000-00004F2E0000}"/>
    <cellStyle name="20% - Accent1 2 4 3 5 3 2 2 2" xfId="11816" xr:uid="{00000000-0005-0000-0000-0000502E0000}"/>
    <cellStyle name="20% - Accent1 2 4 3 5 3 2 3" xfId="11817" xr:uid="{00000000-0005-0000-0000-0000512E0000}"/>
    <cellStyle name="20% - Accent1 2 4 3 5 3 3" xfId="11818" xr:uid="{00000000-0005-0000-0000-0000522E0000}"/>
    <cellStyle name="20% - Accent1 2 4 3 5 3 3 2" xfId="11819" xr:uid="{00000000-0005-0000-0000-0000532E0000}"/>
    <cellStyle name="20% - Accent1 2 4 3 5 3 4" xfId="11820" xr:uid="{00000000-0005-0000-0000-0000542E0000}"/>
    <cellStyle name="20% - Accent1 2 4 3 5 4" xfId="11821" xr:uid="{00000000-0005-0000-0000-0000552E0000}"/>
    <cellStyle name="20% - Accent1 2 4 3 5 4 2" xfId="11822" xr:uid="{00000000-0005-0000-0000-0000562E0000}"/>
    <cellStyle name="20% - Accent1 2 4 3 5 4 2 2" xfId="11823" xr:uid="{00000000-0005-0000-0000-0000572E0000}"/>
    <cellStyle name="20% - Accent1 2 4 3 5 4 2 2 2" xfId="11824" xr:uid="{00000000-0005-0000-0000-0000582E0000}"/>
    <cellStyle name="20% - Accent1 2 4 3 5 4 2 3" xfId="11825" xr:uid="{00000000-0005-0000-0000-0000592E0000}"/>
    <cellStyle name="20% - Accent1 2 4 3 5 4 3" xfId="11826" xr:uid="{00000000-0005-0000-0000-00005A2E0000}"/>
    <cellStyle name="20% - Accent1 2 4 3 5 4 3 2" xfId="11827" xr:uid="{00000000-0005-0000-0000-00005B2E0000}"/>
    <cellStyle name="20% - Accent1 2 4 3 5 4 4" xfId="11828" xr:uid="{00000000-0005-0000-0000-00005C2E0000}"/>
    <cellStyle name="20% - Accent1 2 4 3 5 5" xfId="11829" xr:uid="{00000000-0005-0000-0000-00005D2E0000}"/>
    <cellStyle name="20% - Accent1 2 4 3 5 5 2" xfId="11830" xr:uid="{00000000-0005-0000-0000-00005E2E0000}"/>
    <cellStyle name="20% - Accent1 2 4 3 5 5 2 2" xfId="11831" xr:uid="{00000000-0005-0000-0000-00005F2E0000}"/>
    <cellStyle name="20% - Accent1 2 4 3 5 5 3" xfId="11832" xr:uid="{00000000-0005-0000-0000-0000602E0000}"/>
    <cellStyle name="20% - Accent1 2 4 3 5 6" xfId="11833" xr:uid="{00000000-0005-0000-0000-0000612E0000}"/>
    <cellStyle name="20% - Accent1 2 4 3 5 6 2" xfId="11834" xr:uid="{00000000-0005-0000-0000-0000622E0000}"/>
    <cellStyle name="20% - Accent1 2 4 3 5 6 2 2" xfId="11835" xr:uid="{00000000-0005-0000-0000-0000632E0000}"/>
    <cellStyle name="20% - Accent1 2 4 3 5 6 3" xfId="11836" xr:uid="{00000000-0005-0000-0000-0000642E0000}"/>
    <cellStyle name="20% - Accent1 2 4 3 5 7" xfId="11837" xr:uid="{00000000-0005-0000-0000-0000652E0000}"/>
    <cellStyle name="20% - Accent1 2 4 3 5 7 2" xfId="11838" xr:uid="{00000000-0005-0000-0000-0000662E0000}"/>
    <cellStyle name="20% - Accent1 2 4 3 5 8" xfId="11839" xr:uid="{00000000-0005-0000-0000-0000672E0000}"/>
    <cellStyle name="20% - Accent1 2 4 3 5 8 2" xfId="11840" xr:uid="{00000000-0005-0000-0000-0000682E0000}"/>
    <cellStyle name="20% - Accent1 2 4 3 5 9" xfId="11841" xr:uid="{00000000-0005-0000-0000-0000692E0000}"/>
    <cellStyle name="20% - Accent1 2 4 3 6" xfId="11842" xr:uid="{00000000-0005-0000-0000-00006A2E0000}"/>
    <cellStyle name="20% - Accent1 2 4 3 6 2" xfId="11843" xr:uid="{00000000-0005-0000-0000-00006B2E0000}"/>
    <cellStyle name="20% - Accent1 2 4 3 6 2 2" xfId="11844" xr:uid="{00000000-0005-0000-0000-00006C2E0000}"/>
    <cellStyle name="20% - Accent1 2 4 3 6 2 2 2" xfId="11845" xr:uid="{00000000-0005-0000-0000-00006D2E0000}"/>
    <cellStyle name="20% - Accent1 2 4 3 6 2 2 2 2" xfId="11846" xr:uid="{00000000-0005-0000-0000-00006E2E0000}"/>
    <cellStyle name="20% - Accent1 2 4 3 6 2 2 3" xfId="11847" xr:uid="{00000000-0005-0000-0000-00006F2E0000}"/>
    <cellStyle name="20% - Accent1 2 4 3 6 2 3" xfId="11848" xr:uid="{00000000-0005-0000-0000-0000702E0000}"/>
    <cellStyle name="20% - Accent1 2 4 3 6 2 3 2" xfId="11849" xr:uid="{00000000-0005-0000-0000-0000712E0000}"/>
    <cellStyle name="20% - Accent1 2 4 3 6 2 4" xfId="11850" xr:uid="{00000000-0005-0000-0000-0000722E0000}"/>
    <cellStyle name="20% - Accent1 2 4 3 6 3" xfId="11851" xr:uid="{00000000-0005-0000-0000-0000732E0000}"/>
    <cellStyle name="20% - Accent1 2 4 3 6 3 2" xfId="11852" xr:uid="{00000000-0005-0000-0000-0000742E0000}"/>
    <cellStyle name="20% - Accent1 2 4 3 6 3 2 2" xfId="11853" xr:uid="{00000000-0005-0000-0000-0000752E0000}"/>
    <cellStyle name="20% - Accent1 2 4 3 6 3 2 2 2" xfId="11854" xr:uid="{00000000-0005-0000-0000-0000762E0000}"/>
    <cellStyle name="20% - Accent1 2 4 3 6 3 2 3" xfId="11855" xr:uid="{00000000-0005-0000-0000-0000772E0000}"/>
    <cellStyle name="20% - Accent1 2 4 3 6 3 3" xfId="11856" xr:uid="{00000000-0005-0000-0000-0000782E0000}"/>
    <cellStyle name="20% - Accent1 2 4 3 6 3 3 2" xfId="11857" xr:uid="{00000000-0005-0000-0000-0000792E0000}"/>
    <cellStyle name="20% - Accent1 2 4 3 6 3 4" xfId="11858" xr:uid="{00000000-0005-0000-0000-00007A2E0000}"/>
    <cellStyle name="20% - Accent1 2 4 3 6 4" xfId="11859" xr:uid="{00000000-0005-0000-0000-00007B2E0000}"/>
    <cellStyle name="20% - Accent1 2 4 3 6 4 2" xfId="11860" xr:uid="{00000000-0005-0000-0000-00007C2E0000}"/>
    <cellStyle name="20% - Accent1 2 4 3 6 4 2 2" xfId="11861" xr:uid="{00000000-0005-0000-0000-00007D2E0000}"/>
    <cellStyle name="20% - Accent1 2 4 3 6 4 2 2 2" xfId="11862" xr:uid="{00000000-0005-0000-0000-00007E2E0000}"/>
    <cellStyle name="20% - Accent1 2 4 3 6 4 2 3" xfId="11863" xr:uid="{00000000-0005-0000-0000-00007F2E0000}"/>
    <cellStyle name="20% - Accent1 2 4 3 6 4 3" xfId="11864" xr:uid="{00000000-0005-0000-0000-0000802E0000}"/>
    <cellStyle name="20% - Accent1 2 4 3 6 4 3 2" xfId="11865" xr:uid="{00000000-0005-0000-0000-0000812E0000}"/>
    <cellStyle name="20% - Accent1 2 4 3 6 4 4" xfId="11866" xr:uid="{00000000-0005-0000-0000-0000822E0000}"/>
    <cellStyle name="20% - Accent1 2 4 3 6 5" xfId="11867" xr:uid="{00000000-0005-0000-0000-0000832E0000}"/>
    <cellStyle name="20% - Accent1 2 4 3 6 5 2" xfId="11868" xr:uid="{00000000-0005-0000-0000-0000842E0000}"/>
    <cellStyle name="20% - Accent1 2 4 3 6 5 2 2" xfId="11869" xr:uid="{00000000-0005-0000-0000-0000852E0000}"/>
    <cellStyle name="20% - Accent1 2 4 3 6 5 3" xfId="11870" xr:uid="{00000000-0005-0000-0000-0000862E0000}"/>
    <cellStyle name="20% - Accent1 2 4 3 6 6" xfId="11871" xr:uid="{00000000-0005-0000-0000-0000872E0000}"/>
    <cellStyle name="20% - Accent1 2 4 3 6 6 2" xfId="11872" xr:uid="{00000000-0005-0000-0000-0000882E0000}"/>
    <cellStyle name="20% - Accent1 2 4 3 6 6 2 2" xfId="11873" xr:uid="{00000000-0005-0000-0000-0000892E0000}"/>
    <cellStyle name="20% - Accent1 2 4 3 6 6 3" xfId="11874" xr:uid="{00000000-0005-0000-0000-00008A2E0000}"/>
    <cellStyle name="20% - Accent1 2 4 3 6 7" xfId="11875" xr:uid="{00000000-0005-0000-0000-00008B2E0000}"/>
    <cellStyle name="20% - Accent1 2 4 3 6 7 2" xfId="11876" xr:uid="{00000000-0005-0000-0000-00008C2E0000}"/>
    <cellStyle name="20% - Accent1 2 4 3 6 8" xfId="11877" xr:uid="{00000000-0005-0000-0000-00008D2E0000}"/>
    <cellStyle name="20% - Accent1 2 4 3 6 8 2" xfId="11878" xr:uid="{00000000-0005-0000-0000-00008E2E0000}"/>
    <cellStyle name="20% - Accent1 2 4 3 6 9" xfId="11879" xr:uid="{00000000-0005-0000-0000-00008F2E0000}"/>
    <cellStyle name="20% - Accent1 2 4 3 7" xfId="11880" xr:uid="{00000000-0005-0000-0000-0000902E0000}"/>
    <cellStyle name="20% - Accent1 2 4 3 7 2" xfId="11881" xr:uid="{00000000-0005-0000-0000-0000912E0000}"/>
    <cellStyle name="20% - Accent1 2 4 3 7 2 2" xfId="11882" xr:uid="{00000000-0005-0000-0000-0000922E0000}"/>
    <cellStyle name="20% - Accent1 2 4 3 7 2 2 2" xfId="11883" xr:uid="{00000000-0005-0000-0000-0000932E0000}"/>
    <cellStyle name="20% - Accent1 2 4 3 7 2 3" xfId="11884" xr:uid="{00000000-0005-0000-0000-0000942E0000}"/>
    <cellStyle name="20% - Accent1 2 4 3 7 3" xfId="11885" xr:uid="{00000000-0005-0000-0000-0000952E0000}"/>
    <cellStyle name="20% - Accent1 2 4 3 7 3 2" xfId="11886" xr:uid="{00000000-0005-0000-0000-0000962E0000}"/>
    <cellStyle name="20% - Accent1 2 4 3 7 4" xfId="11887" xr:uid="{00000000-0005-0000-0000-0000972E0000}"/>
    <cellStyle name="20% - Accent1 2 4 3 8" xfId="11888" xr:uid="{00000000-0005-0000-0000-0000982E0000}"/>
    <cellStyle name="20% - Accent1 2 4 3 8 2" xfId="11889" xr:uid="{00000000-0005-0000-0000-0000992E0000}"/>
    <cellStyle name="20% - Accent1 2 4 3 8 2 2" xfId="11890" xr:uid="{00000000-0005-0000-0000-00009A2E0000}"/>
    <cellStyle name="20% - Accent1 2 4 3 8 2 2 2" xfId="11891" xr:uid="{00000000-0005-0000-0000-00009B2E0000}"/>
    <cellStyle name="20% - Accent1 2 4 3 8 2 3" xfId="11892" xr:uid="{00000000-0005-0000-0000-00009C2E0000}"/>
    <cellStyle name="20% - Accent1 2 4 3 8 3" xfId="11893" xr:uid="{00000000-0005-0000-0000-00009D2E0000}"/>
    <cellStyle name="20% - Accent1 2 4 3 8 3 2" xfId="11894" xr:uid="{00000000-0005-0000-0000-00009E2E0000}"/>
    <cellStyle name="20% - Accent1 2 4 3 8 4" xfId="11895" xr:uid="{00000000-0005-0000-0000-00009F2E0000}"/>
    <cellStyle name="20% - Accent1 2 4 3 9" xfId="11896" xr:uid="{00000000-0005-0000-0000-0000A02E0000}"/>
    <cellStyle name="20% - Accent1 2 4 3 9 2" xfId="11897" xr:uid="{00000000-0005-0000-0000-0000A12E0000}"/>
    <cellStyle name="20% - Accent1 2 4 3 9 2 2" xfId="11898" xr:uid="{00000000-0005-0000-0000-0000A22E0000}"/>
    <cellStyle name="20% - Accent1 2 4 3 9 2 2 2" xfId="11899" xr:uid="{00000000-0005-0000-0000-0000A32E0000}"/>
    <cellStyle name="20% - Accent1 2 4 3 9 2 3" xfId="11900" xr:uid="{00000000-0005-0000-0000-0000A42E0000}"/>
    <cellStyle name="20% - Accent1 2 4 3 9 3" xfId="11901" xr:uid="{00000000-0005-0000-0000-0000A52E0000}"/>
    <cellStyle name="20% - Accent1 2 4 3 9 3 2" xfId="11902" xr:uid="{00000000-0005-0000-0000-0000A62E0000}"/>
    <cellStyle name="20% - Accent1 2 4 3 9 4" xfId="11903" xr:uid="{00000000-0005-0000-0000-0000A72E0000}"/>
    <cellStyle name="20% - Accent1 2 4 4" xfId="11904" xr:uid="{00000000-0005-0000-0000-0000A82E0000}"/>
    <cellStyle name="20% - Accent1 2 4 4 10" xfId="11905" xr:uid="{00000000-0005-0000-0000-0000A92E0000}"/>
    <cellStyle name="20% - Accent1 2 4 4 10 2" xfId="11906" xr:uid="{00000000-0005-0000-0000-0000AA2E0000}"/>
    <cellStyle name="20% - Accent1 2 4 4 11" xfId="11907" xr:uid="{00000000-0005-0000-0000-0000AB2E0000}"/>
    <cellStyle name="20% - Accent1 2 4 4 2" xfId="11908" xr:uid="{00000000-0005-0000-0000-0000AC2E0000}"/>
    <cellStyle name="20% - Accent1 2 4 4 2 2" xfId="11909" xr:uid="{00000000-0005-0000-0000-0000AD2E0000}"/>
    <cellStyle name="20% - Accent1 2 4 4 2 2 2" xfId="11910" xr:uid="{00000000-0005-0000-0000-0000AE2E0000}"/>
    <cellStyle name="20% - Accent1 2 4 4 2 2 2 2" xfId="11911" xr:uid="{00000000-0005-0000-0000-0000AF2E0000}"/>
    <cellStyle name="20% - Accent1 2 4 4 2 2 2 2 2" xfId="11912" xr:uid="{00000000-0005-0000-0000-0000B02E0000}"/>
    <cellStyle name="20% - Accent1 2 4 4 2 2 2 3" xfId="11913" xr:uid="{00000000-0005-0000-0000-0000B12E0000}"/>
    <cellStyle name="20% - Accent1 2 4 4 2 2 3" xfId="11914" xr:uid="{00000000-0005-0000-0000-0000B22E0000}"/>
    <cellStyle name="20% - Accent1 2 4 4 2 2 3 2" xfId="11915" xr:uid="{00000000-0005-0000-0000-0000B32E0000}"/>
    <cellStyle name="20% - Accent1 2 4 4 2 2 4" xfId="11916" xr:uid="{00000000-0005-0000-0000-0000B42E0000}"/>
    <cellStyle name="20% - Accent1 2 4 4 2 3" xfId="11917" xr:uid="{00000000-0005-0000-0000-0000B52E0000}"/>
    <cellStyle name="20% - Accent1 2 4 4 2 3 2" xfId="11918" xr:uid="{00000000-0005-0000-0000-0000B62E0000}"/>
    <cellStyle name="20% - Accent1 2 4 4 2 3 2 2" xfId="11919" xr:uid="{00000000-0005-0000-0000-0000B72E0000}"/>
    <cellStyle name="20% - Accent1 2 4 4 2 3 2 2 2" xfId="11920" xr:uid="{00000000-0005-0000-0000-0000B82E0000}"/>
    <cellStyle name="20% - Accent1 2 4 4 2 3 2 3" xfId="11921" xr:uid="{00000000-0005-0000-0000-0000B92E0000}"/>
    <cellStyle name="20% - Accent1 2 4 4 2 3 3" xfId="11922" xr:uid="{00000000-0005-0000-0000-0000BA2E0000}"/>
    <cellStyle name="20% - Accent1 2 4 4 2 3 3 2" xfId="11923" xr:uid="{00000000-0005-0000-0000-0000BB2E0000}"/>
    <cellStyle name="20% - Accent1 2 4 4 2 3 4" xfId="11924" xr:uid="{00000000-0005-0000-0000-0000BC2E0000}"/>
    <cellStyle name="20% - Accent1 2 4 4 2 4" xfId="11925" xr:uid="{00000000-0005-0000-0000-0000BD2E0000}"/>
    <cellStyle name="20% - Accent1 2 4 4 2 4 2" xfId="11926" xr:uid="{00000000-0005-0000-0000-0000BE2E0000}"/>
    <cellStyle name="20% - Accent1 2 4 4 2 4 2 2" xfId="11927" xr:uid="{00000000-0005-0000-0000-0000BF2E0000}"/>
    <cellStyle name="20% - Accent1 2 4 4 2 4 2 2 2" xfId="11928" xr:uid="{00000000-0005-0000-0000-0000C02E0000}"/>
    <cellStyle name="20% - Accent1 2 4 4 2 4 2 3" xfId="11929" xr:uid="{00000000-0005-0000-0000-0000C12E0000}"/>
    <cellStyle name="20% - Accent1 2 4 4 2 4 3" xfId="11930" xr:uid="{00000000-0005-0000-0000-0000C22E0000}"/>
    <cellStyle name="20% - Accent1 2 4 4 2 4 3 2" xfId="11931" xr:uid="{00000000-0005-0000-0000-0000C32E0000}"/>
    <cellStyle name="20% - Accent1 2 4 4 2 4 4" xfId="11932" xr:uid="{00000000-0005-0000-0000-0000C42E0000}"/>
    <cellStyle name="20% - Accent1 2 4 4 2 5" xfId="11933" xr:uid="{00000000-0005-0000-0000-0000C52E0000}"/>
    <cellStyle name="20% - Accent1 2 4 4 2 5 2" xfId="11934" xr:uid="{00000000-0005-0000-0000-0000C62E0000}"/>
    <cellStyle name="20% - Accent1 2 4 4 2 5 2 2" xfId="11935" xr:uid="{00000000-0005-0000-0000-0000C72E0000}"/>
    <cellStyle name="20% - Accent1 2 4 4 2 5 3" xfId="11936" xr:uid="{00000000-0005-0000-0000-0000C82E0000}"/>
    <cellStyle name="20% - Accent1 2 4 4 2 6" xfId="11937" xr:uid="{00000000-0005-0000-0000-0000C92E0000}"/>
    <cellStyle name="20% - Accent1 2 4 4 2 6 2" xfId="11938" xr:uid="{00000000-0005-0000-0000-0000CA2E0000}"/>
    <cellStyle name="20% - Accent1 2 4 4 2 6 2 2" xfId="11939" xr:uid="{00000000-0005-0000-0000-0000CB2E0000}"/>
    <cellStyle name="20% - Accent1 2 4 4 2 6 3" xfId="11940" xr:uid="{00000000-0005-0000-0000-0000CC2E0000}"/>
    <cellStyle name="20% - Accent1 2 4 4 2 7" xfId="11941" xr:uid="{00000000-0005-0000-0000-0000CD2E0000}"/>
    <cellStyle name="20% - Accent1 2 4 4 2 7 2" xfId="11942" xr:uid="{00000000-0005-0000-0000-0000CE2E0000}"/>
    <cellStyle name="20% - Accent1 2 4 4 2 8" xfId="11943" xr:uid="{00000000-0005-0000-0000-0000CF2E0000}"/>
    <cellStyle name="20% - Accent1 2 4 4 2 8 2" xfId="11944" xr:uid="{00000000-0005-0000-0000-0000D02E0000}"/>
    <cellStyle name="20% - Accent1 2 4 4 2 9" xfId="11945" xr:uid="{00000000-0005-0000-0000-0000D12E0000}"/>
    <cellStyle name="20% - Accent1 2 4 4 3" xfId="11946" xr:uid="{00000000-0005-0000-0000-0000D22E0000}"/>
    <cellStyle name="20% - Accent1 2 4 4 3 2" xfId="11947" xr:uid="{00000000-0005-0000-0000-0000D32E0000}"/>
    <cellStyle name="20% - Accent1 2 4 4 3 2 2" xfId="11948" xr:uid="{00000000-0005-0000-0000-0000D42E0000}"/>
    <cellStyle name="20% - Accent1 2 4 4 3 2 2 2" xfId="11949" xr:uid="{00000000-0005-0000-0000-0000D52E0000}"/>
    <cellStyle name="20% - Accent1 2 4 4 3 2 2 2 2" xfId="11950" xr:uid="{00000000-0005-0000-0000-0000D62E0000}"/>
    <cellStyle name="20% - Accent1 2 4 4 3 2 2 3" xfId="11951" xr:uid="{00000000-0005-0000-0000-0000D72E0000}"/>
    <cellStyle name="20% - Accent1 2 4 4 3 2 3" xfId="11952" xr:uid="{00000000-0005-0000-0000-0000D82E0000}"/>
    <cellStyle name="20% - Accent1 2 4 4 3 2 3 2" xfId="11953" xr:uid="{00000000-0005-0000-0000-0000D92E0000}"/>
    <cellStyle name="20% - Accent1 2 4 4 3 2 4" xfId="11954" xr:uid="{00000000-0005-0000-0000-0000DA2E0000}"/>
    <cellStyle name="20% - Accent1 2 4 4 3 3" xfId="11955" xr:uid="{00000000-0005-0000-0000-0000DB2E0000}"/>
    <cellStyle name="20% - Accent1 2 4 4 3 3 2" xfId="11956" xr:uid="{00000000-0005-0000-0000-0000DC2E0000}"/>
    <cellStyle name="20% - Accent1 2 4 4 3 3 2 2" xfId="11957" xr:uid="{00000000-0005-0000-0000-0000DD2E0000}"/>
    <cellStyle name="20% - Accent1 2 4 4 3 3 2 2 2" xfId="11958" xr:uid="{00000000-0005-0000-0000-0000DE2E0000}"/>
    <cellStyle name="20% - Accent1 2 4 4 3 3 2 3" xfId="11959" xr:uid="{00000000-0005-0000-0000-0000DF2E0000}"/>
    <cellStyle name="20% - Accent1 2 4 4 3 3 3" xfId="11960" xr:uid="{00000000-0005-0000-0000-0000E02E0000}"/>
    <cellStyle name="20% - Accent1 2 4 4 3 3 3 2" xfId="11961" xr:uid="{00000000-0005-0000-0000-0000E12E0000}"/>
    <cellStyle name="20% - Accent1 2 4 4 3 3 4" xfId="11962" xr:uid="{00000000-0005-0000-0000-0000E22E0000}"/>
    <cellStyle name="20% - Accent1 2 4 4 3 4" xfId="11963" xr:uid="{00000000-0005-0000-0000-0000E32E0000}"/>
    <cellStyle name="20% - Accent1 2 4 4 3 4 2" xfId="11964" xr:uid="{00000000-0005-0000-0000-0000E42E0000}"/>
    <cellStyle name="20% - Accent1 2 4 4 3 4 2 2" xfId="11965" xr:uid="{00000000-0005-0000-0000-0000E52E0000}"/>
    <cellStyle name="20% - Accent1 2 4 4 3 4 2 2 2" xfId="11966" xr:uid="{00000000-0005-0000-0000-0000E62E0000}"/>
    <cellStyle name="20% - Accent1 2 4 4 3 4 2 3" xfId="11967" xr:uid="{00000000-0005-0000-0000-0000E72E0000}"/>
    <cellStyle name="20% - Accent1 2 4 4 3 4 3" xfId="11968" xr:uid="{00000000-0005-0000-0000-0000E82E0000}"/>
    <cellStyle name="20% - Accent1 2 4 4 3 4 3 2" xfId="11969" xr:uid="{00000000-0005-0000-0000-0000E92E0000}"/>
    <cellStyle name="20% - Accent1 2 4 4 3 4 4" xfId="11970" xr:uid="{00000000-0005-0000-0000-0000EA2E0000}"/>
    <cellStyle name="20% - Accent1 2 4 4 3 5" xfId="11971" xr:uid="{00000000-0005-0000-0000-0000EB2E0000}"/>
    <cellStyle name="20% - Accent1 2 4 4 3 5 2" xfId="11972" xr:uid="{00000000-0005-0000-0000-0000EC2E0000}"/>
    <cellStyle name="20% - Accent1 2 4 4 3 5 2 2" xfId="11973" xr:uid="{00000000-0005-0000-0000-0000ED2E0000}"/>
    <cellStyle name="20% - Accent1 2 4 4 3 5 3" xfId="11974" xr:uid="{00000000-0005-0000-0000-0000EE2E0000}"/>
    <cellStyle name="20% - Accent1 2 4 4 3 6" xfId="11975" xr:uid="{00000000-0005-0000-0000-0000EF2E0000}"/>
    <cellStyle name="20% - Accent1 2 4 4 3 6 2" xfId="11976" xr:uid="{00000000-0005-0000-0000-0000F02E0000}"/>
    <cellStyle name="20% - Accent1 2 4 4 3 6 2 2" xfId="11977" xr:uid="{00000000-0005-0000-0000-0000F12E0000}"/>
    <cellStyle name="20% - Accent1 2 4 4 3 6 3" xfId="11978" xr:uid="{00000000-0005-0000-0000-0000F22E0000}"/>
    <cellStyle name="20% - Accent1 2 4 4 3 7" xfId="11979" xr:uid="{00000000-0005-0000-0000-0000F32E0000}"/>
    <cellStyle name="20% - Accent1 2 4 4 3 7 2" xfId="11980" xr:uid="{00000000-0005-0000-0000-0000F42E0000}"/>
    <cellStyle name="20% - Accent1 2 4 4 3 8" xfId="11981" xr:uid="{00000000-0005-0000-0000-0000F52E0000}"/>
    <cellStyle name="20% - Accent1 2 4 4 3 8 2" xfId="11982" xr:uid="{00000000-0005-0000-0000-0000F62E0000}"/>
    <cellStyle name="20% - Accent1 2 4 4 3 9" xfId="11983" xr:uid="{00000000-0005-0000-0000-0000F72E0000}"/>
    <cellStyle name="20% - Accent1 2 4 4 4" xfId="11984" xr:uid="{00000000-0005-0000-0000-0000F82E0000}"/>
    <cellStyle name="20% - Accent1 2 4 4 4 2" xfId="11985" xr:uid="{00000000-0005-0000-0000-0000F92E0000}"/>
    <cellStyle name="20% - Accent1 2 4 4 4 2 2" xfId="11986" xr:uid="{00000000-0005-0000-0000-0000FA2E0000}"/>
    <cellStyle name="20% - Accent1 2 4 4 4 2 2 2" xfId="11987" xr:uid="{00000000-0005-0000-0000-0000FB2E0000}"/>
    <cellStyle name="20% - Accent1 2 4 4 4 2 3" xfId="11988" xr:uid="{00000000-0005-0000-0000-0000FC2E0000}"/>
    <cellStyle name="20% - Accent1 2 4 4 4 3" xfId="11989" xr:uid="{00000000-0005-0000-0000-0000FD2E0000}"/>
    <cellStyle name="20% - Accent1 2 4 4 4 3 2" xfId="11990" xr:uid="{00000000-0005-0000-0000-0000FE2E0000}"/>
    <cellStyle name="20% - Accent1 2 4 4 4 4" xfId="11991" xr:uid="{00000000-0005-0000-0000-0000FF2E0000}"/>
    <cellStyle name="20% - Accent1 2 4 4 5" xfId="11992" xr:uid="{00000000-0005-0000-0000-0000002F0000}"/>
    <cellStyle name="20% - Accent1 2 4 4 5 2" xfId="11993" xr:uid="{00000000-0005-0000-0000-0000012F0000}"/>
    <cellStyle name="20% - Accent1 2 4 4 5 2 2" xfId="11994" xr:uid="{00000000-0005-0000-0000-0000022F0000}"/>
    <cellStyle name="20% - Accent1 2 4 4 5 2 2 2" xfId="11995" xr:uid="{00000000-0005-0000-0000-0000032F0000}"/>
    <cellStyle name="20% - Accent1 2 4 4 5 2 3" xfId="11996" xr:uid="{00000000-0005-0000-0000-0000042F0000}"/>
    <cellStyle name="20% - Accent1 2 4 4 5 3" xfId="11997" xr:uid="{00000000-0005-0000-0000-0000052F0000}"/>
    <cellStyle name="20% - Accent1 2 4 4 5 3 2" xfId="11998" xr:uid="{00000000-0005-0000-0000-0000062F0000}"/>
    <cellStyle name="20% - Accent1 2 4 4 5 4" xfId="11999" xr:uid="{00000000-0005-0000-0000-0000072F0000}"/>
    <cellStyle name="20% - Accent1 2 4 4 6" xfId="12000" xr:uid="{00000000-0005-0000-0000-0000082F0000}"/>
    <cellStyle name="20% - Accent1 2 4 4 6 2" xfId="12001" xr:uid="{00000000-0005-0000-0000-0000092F0000}"/>
    <cellStyle name="20% - Accent1 2 4 4 6 2 2" xfId="12002" xr:uid="{00000000-0005-0000-0000-00000A2F0000}"/>
    <cellStyle name="20% - Accent1 2 4 4 6 2 2 2" xfId="12003" xr:uid="{00000000-0005-0000-0000-00000B2F0000}"/>
    <cellStyle name="20% - Accent1 2 4 4 6 2 3" xfId="12004" xr:uid="{00000000-0005-0000-0000-00000C2F0000}"/>
    <cellStyle name="20% - Accent1 2 4 4 6 3" xfId="12005" xr:uid="{00000000-0005-0000-0000-00000D2F0000}"/>
    <cellStyle name="20% - Accent1 2 4 4 6 3 2" xfId="12006" xr:uid="{00000000-0005-0000-0000-00000E2F0000}"/>
    <cellStyle name="20% - Accent1 2 4 4 6 4" xfId="12007" xr:uid="{00000000-0005-0000-0000-00000F2F0000}"/>
    <cellStyle name="20% - Accent1 2 4 4 7" xfId="12008" xr:uid="{00000000-0005-0000-0000-0000102F0000}"/>
    <cellStyle name="20% - Accent1 2 4 4 7 2" xfId="12009" xr:uid="{00000000-0005-0000-0000-0000112F0000}"/>
    <cellStyle name="20% - Accent1 2 4 4 7 2 2" xfId="12010" xr:uid="{00000000-0005-0000-0000-0000122F0000}"/>
    <cellStyle name="20% - Accent1 2 4 4 7 3" xfId="12011" xr:uid="{00000000-0005-0000-0000-0000132F0000}"/>
    <cellStyle name="20% - Accent1 2 4 4 8" xfId="12012" xr:uid="{00000000-0005-0000-0000-0000142F0000}"/>
    <cellStyle name="20% - Accent1 2 4 4 8 2" xfId="12013" xr:uid="{00000000-0005-0000-0000-0000152F0000}"/>
    <cellStyle name="20% - Accent1 2 4 4 8 2 2" xfId="12014" xr:uid="{00000000-0005-0000-0000-0000162F0000}"/>
    <cellStyle name="20% - Accent1 2 4 4 8 3" xfId="12015" xr:uid="{00000000-0005-0000-0000-0000172F0000}"/>
    <cellStyle name="20% - Accent1 2 4 4 9" xfId="12016" xr:uid="{00000000-0005-0000-0000-0000182F0000}"/>
    <cellStyle name="20% - Accent1 2 4 4 9 2" xfId="12017" xr:uid="{00000000-0005-0000-0000-0000192F0000}"/>
    <cellStyle name="20% - Accent1 2 4 5" xfId="12018" xr:uid="{00000000-0005-0000-0000-00001A2F0000}"/>
    <cellStyle name="20% - Accent1 2 4 5 10" xfId="12019" xr:uid="{00000000-0005-0000-0000-00001B2F0000}"/>
    <cellStyle name="20% - Accent1 2 4 5 10 2" xfId="12020" xr:uid="{00000000-0005-0000-0000-00001C2F0000}"/>
    <cellStyle name="20% - Accent1 2 4 5 11" xfId="12021" xr:uid="{00000000-0005-0000-0000-00001D2F0000}"/>
    <cellStyle name="20% - Accent1 2 4 5 2" xfId="12022" xr:uid="{00000000-0005-0000-0000-00001E2F0000}"/>
    <cellStyle name="20% - Accent1 2 4 5 2 2" xfId="12023" xr:uid="{00000000-0005-0000-0000-00001F2F0000}"/>
    <cellStyle name="20% - Accent1 2 4 5 2 2 2" xfId="12024" xr:uid="{00000000-0005-0000-0000-0000202F0000}"/>
    <cellStyle name="20% - Accent1 2 4 5 2 2 2 2" xfId="12025" xr:uid="{00000000-0005-0000-0000-0000212F0000}"/>
    <cellStyle name="20% - Accent1 2 4 5 2 2 2 2 2" xfId="12026" xr:uid="{00000000-0005-0000-0000-0000222F0000}"/>
    <cellStyle name="20% - Accent1 2 4 5 2 2 2 3" xfId="12027" xr:uid="{00000000-0005-0000-0000-0000232F0000}"/>
    <cellStyle name="20% - Accent1 2 4 5 2 2 3" xfId="12028" xr:uid="{00000000-0005-0000-0000-0000242F0000}"/>
    <cellStyle name="20% - Accent1 2 4 5 2 2 3 2" xfId="12029" xr:uid="{00000000-0005-0000-0000-0000252F0000}"/>
    <cellStyle name="20% - Accent1 2 4 5 2 2 4" xfId="12030" xr:uid="{00000000-0005-0000-0000-0000262F0000}"/>
    <cellStyle name="20% - Accent1 2 4 5 2 3" xfId="12031" xr:uid="{00000000-0005-0000-0000-0000272F0000}"/>
    <cellStyle name="20% - Accent1 2 4 5 2 3 2" xfId="12032" xr:uid="{00000000-0005-0000-0000-0000282F0000}"/>
    <cellStyle name="20% - Accent1 2 4 5 2 3 2 2" xfId="12033" xr:uid="{00000000-0005-0000-0000-0000292F0000}"/>
    <cellStyle name="20% - Accent1 2 4 5 2 3 2 2 2" xfId="12034" xr:uid="{00000000-0005-0000-0000-00002A2F0000}"/>
    <cellStyle name="20% - Accent1 2 4 5 2 3 2 3" xfId="12035" xr:uid="{00000000-0005-0000-0000-00002B2F0000}"/>
    <cellStyle name="20% - Accent1 2 4 5 2 3 3" xfId="12036" xr:uid="{00000000-0005-0000-0000-00002C2F0000}"/>
    <cellStyle name="20% - Accent1 2 4 5 2 3 3 2" xfId="12037" xr:uid="{00000000-0005-0000-0000-00002D2F0000}"/>
    <cellStyle name="20% - Accent1 2 4 5 2 3 4" xfId="12038" xr:uid="{00000000-0005-0000-0000-00002E2F0000}"/>
    <cellStyle name="20% - Accent1 2 4 5 2 4" xfId="12039" xr:uid="{00000000-0005-0000-0000-00002F2F0000}"/>
    <cellStyle name="20% - Accent1 2 4 5 2 4 2" xfId="12040" xr:uid="{00000000-0005-0000-0000-0000302F0000}"/>
    <cellStyle name="20% - Accent1 2 4 5 2 4 2 2" xfId="12041" xr:uid="{00000000-0005-0000-0000-0000312F0000}"/>
    <cellStyle name="20% - Accent1 2 4 5 2 4 2 2 2" xfId="12042" xr:uid="{00000000-0005-0000-0000-0000322F0000}"/>
    <cellStyle name="20% - Accent1 2 4 5 2 4 2 3" xfId="12043" xr:uid="{00000000-0005-0000-0000-0000332F0000}"/>
    <cellStyle name="20% - Accent1 2 4 5 2 4 3" xfId="12044" xr:uid="{00000000-0005-0000-0000-0000342F0000}"/>
    <cellStyle name="20% - Accent1 2 4 5 2 4 3 2" xfId="12045" xr:uid="{00000000-0005-0000-0000-0000352F0000}"/>
    <cellStyle name="20% - Accent1 2 4 5 2 4 4" xfId="12046" xr:uid="{00000000-0005-0000-0000-0000362F0000}"/>
    <cellStyle name="20% - Accent1 2 4 5 2 5" xfId="12047" xr:uid="{00000000-0005-0000-0000-0000372F0000}"/>
    <cellStyle name="20% - Accent1 2 4 5 2 5 2" xfId="12048" xr:uid="{00000000-0005-0000-0000-0000382F0000}"/>
    <cellStyle name="20% - Accent1 2 4 5 2 5 2 2" xfId="12049" xr:uid="{00000000-0005-0000-0000-0000392F0000}"/>
    <cellStyle name="20% - Accent1 2 4 5 2 5 3" xfId="12050" xr:uid="{00000000-0005-0000-0000-00003A2F0000}"/>
    <cellStyle name="20% - Accent1 2 4 5 2 6" xfId="12051" xr:uid="{00000000-0005-0000-0000-00003B2F0000}"/>
    <cellStyle name="20% - Accent1 2 4 5 2 6 2" xfId="12052" xr:uid="{00000000-0005-0000-0000-00003C2F0000}"/>
    <cellStyle name="20% - Accent1 2 4 5 2 6 2 2" xfId="12053" xr:uid="{00000000-0005-0000-0000-00003D2F0000}"/>
    <cellStyle name="20% - Accent1 2 4 5 2 6 3" xfId="12054" xr:uid="{00000000-0005-0000-0000-00003E2F0000}"/>
    <cellStyle name="20% - Accent1 2 4 5 2 7" xfId="12055" xr:uid="{00000000-0005-0000-0000-00003F2F0000}"/>
    <cellStyle name="20% - Accent1 2 4 5 2 7 2" xfId="12056" xr:uid="{00000000-0005-0000-0000-0000402F0000}"/>
    <cellStyle name="20% - Accent1 2 4 5 2 8" xfId="12057" xr:uid="{00000000-0005-0000-0000-0000412F0000}"/>
    <cellStyle name="20% - Accent1 2 4 5 2 8 2" xfId="12058" xr:uid="{00000000-0005-0000-0000-0000422F0000}"/>
    <cellStyle name="20% - Accent1 2 4 5 2 9" xfId="12059" xr:uid="{00000000-0005-0000-0000-0000432F0000}"/>
    <cellStyle name="20% - Accent1 2 4 5 3" xfId="12060" xr:uid="{00000000-0005-0000-0000-0000442F0000}"/>
    <cellStyle name="20% - Accent1 2 4 5 3 2" xfId="12061" xr:uid="{00000000-0005-0000-0000-0000452F0000}"/>
    <cellStyle name="20% - Accent1 2 4 5 3 2 2" xfId="12062" xr:uid="{00000000-0005-0000-0000-0000462F0000}"/>
    <cellStyle name="20% - Accent1 2 4 5 3 2 2 2" xfId="12063" xr:uid="{00000000-0005-0000-0000-0000472F0000}"/>
    <cellStyle name="20% - Accent1 2 4 5 3 2 2 2 2" xfId="12064" xr:uid="{00000000-0005-0000-0000-0000482F0000}"/>
    <cellStyle name="20% - Accent1 2 4 5 3 2 2 3" xfId="12065" xr:uid="{00000000-0005-0000-0000-0000492F0000}"/>
    <cellStyle name="20% - Accent1 2 4 5 3 2 3" xfId="12066" xr:uid="{00000000-0005-0000-0000-00004A2F0000}"/>
    <cellStyle name="20% - Accent1 2 4 5 3 2 3 2" xfId="12067" xr:uid="{00000000-0005-0000-0000-00004B2F0000}"/>
    <cellStyle name="20% - Accent1 2 4 5 3 2 4" xfId="12068" xr:uid="{00000000-0005-0000-0000-00004C2F0000}"/>
    <cellStyle name="20% - Accent1 2 4 5 3 3" xfId="12069" xr:uid="{00000000-0005-0000-0000-00004D2F0000}"/>
    <cellStyle name="20% - Accent1 2 4 5 3 3 2" xfId="12070" xr:uid="{00000000-0005-0000-0000-00004E2F0000}"/>
    <cellStyle name="20% - Accent1 2 4 5 3 3 2 2" xfId="12071" xr:uid="{00000000-0005-0000-0000-00004F2F0000}"/>
    <cellStyle name="20% - Accent1 2 4 5 3 3 2 2 2" xfId="12072" xr:uid="{00000000-0005-0000-0000-0000502F0000}"/>
    <cellStyle name="20% - Accent1 2 4 5 3 3 2 3" xfId="12073" xr:uid="{00000000-0005-0000-0000-0000512F0000}"/>
    <cellStyle name="20% - Accent1 2 4 5 3 3 3" xfId="12074" xr:uid="{00000000-0005-0000-0000-0000522F0000}"/>
    <cellStyle name="20% - Accent1 2 4 5 3 3 3 2" xfId="12075" xr:uid="{00000000-0005-0000-0000-0000532F0000}"/>
    <cellStyle name="20% - Accent1 2 4 5 3 3 4" xfId="12076" xr:uid="{00000000-0005-0000-0000-0000542F0000}"/>
    <cellStyle name="20% - Accent1 2 4 5 3 4" xfId="12077" xr:uid="{00000000-0005-0000-0000-0000552F0000}"/>
    <cellStyle name="20% - Accent1 2 4 5 3 4 2" xfId="12078" xr:uid="{00000000-0005-0000-0000-0000562F0000}"/>
    <cellStyle name="20% - Accent1 2 4 5 3 4 2 2" xfId="12079" xr:uid="{00000000-0005-0000-0000-0000572F0000}"/>
    <cellStyle name="20% - Accent1 2 4 5 3 4 2 2 2" xfId="12080" xr:uid="{00000000-0005-0000-0000-0000582F0000}"/>
    <cellStyle name="20% - Accent1 2 4 5 3 4 2 3" xfId="12081" xr:uid="{00000000-0005-0000-0000-0000592F0000}"/>
    <cellStyle name="20% - Accent1 2 4 5 3 4 3" xfId="12082" xr:uid="{00000000-0005-0000-0000-00005A2F0000}"/>
    <cellStyle name="20% - Accent1 2 4 5 3 4 3 2" xfId="12083" xr:uid="{00000000-0005-0000-0000-00005B2F0000}"/>
    <cellStyle name="20% - Accent1 2 4 5 3 4 4" xfId="12084" xr:uid="{00000000-0005-0000-0000-00005C2F0000}"/>
    <cellStyle name="20% - Accent1 2 4 5 3 5" xfId="12085" xr:uid="{00000000-0005-0000-0000-00005D2F0000}"/>
    <cellStyle name="20% - Accent1 2 4 5 3 5 2" xfId="12086" xr:uid="{00000000-0005-0000-0000-00005E2F0000}"/>
    <cellStyle name="20% - Accent1 2 4 5 3 5 2 2" xfId="12087" xr:uid="{00000000-0005-0000-0000-00005F2F0000}"/>
    <cellStyle name="20% - Accent1 2 4 5 3 5 3" xfId="12088" xr:uid="{00000000-0005-0000-0000-0000602F0000}"/>
    <cellStyle name="20% - Accent1 2 4 5 3 6" xfId="12089" xr:uid="{00000000-0005-0000-0000-0000612F0000}"/>
    <cellStyle name="20% - Accent1 2 4 5 3 6 2" xfId="12090" xr:uid="{00000000-0005-0000-0000-0000622F0000}"/>
    <cellStyle name="20% - Accent1 2 4 5 3 6 2 2" xfId="12091" xr:uid="{00000000-0005-0000-0000-0000632F0000}"/>
    <cellStyle name="20% - Accent1 2 4 5 3 6 3" xfId="12092" xr:uid="{00000000-0005-0000-0000-0000642F0000}"/>
    <cellStyle name="20% - Accent1 2 4 5 3 7" xfId="12093" xr:uid="{00000000-0005-0000-0000-0000652F0000}"/>
    <cellStyle name="20% - Accent1 2 4 5 3 7 2" xfId="12094" xr:uid="{00000000-0005-0000-0000-0000662F0000}"/>
    <cellStyle name="20% - Accent1 2 4 5 3 8" xfId="12095" xr:uid="{00000000-0005-0000-0000-0000672F0000}"/>
    <cellStyle name="20% - Accent1 2 4 5 3 8 2" xfId="12096" xr:uid="{00000000-0005-0000-0000-0000682F0000}"/>
    <cellStyle name="20% - Accent1 2 4 5 3 9" xfId="12097" xr:uid="{00000000-0005-0000-0000-0000692F0000}"/>
    <cellStyle name="20% - Accent1 2 4 5 4" xfId="12098" xr:uid="{00000000-0005-0000-0000-00006A2F0000}"/>
    <cellStyle name="20% - Accent1 2 4 5 4 2" xfId="12099" xr:uid="{00000000-0005-0000-0000-00006B2F0000}"/>
    <cellStyle name="20% - Accent1 2 4 5 4 2 2" xfId="12100" xr:uid="{00000000-0005-0000-0000-00006C2F0000}"/>
    <cellStyle name="20% - Accent1 2 4 5 4 2 2 2" xfId="12101" xr:uid="{00000000-0005-0000-0000-00006D2F0000}"/>
    <cellStyle name="20% - Accent1 2 4 5 4 2 3" xfId="12102" xr:uid="{00000000-0005-0000-0000-00006E2F0000}"/>
    <cellStyle name="20% - Accent1 2 4 5 4 3" xfId="12103" xr:uid="{00000000-0005-0000-0000-00006F2F0000}"/>
    <cellStyle name="20% - Accent1 2 4 5 4 3 2" xfId="12104" xr:uid="{00000000-0005-0000-0000-0000702F0000}"/>
    <cellStyle name="20% - Accent1 2 4 5 4 4" xfId="12105" xr:uid="{00000000-0005-0000-0000-0000712F0000}"/>
    <cellStyle name="20% - Accent1 2 4 5 5" xfId="12106" xr:uid="{00000000-0005-0000-0000-0000722F0000}"/>
    <cellStyle name="20% - Accent1 2 4 5 5 2" xfId="12107" xr:uid="{00000000-0005-0000-0000-0000732F0000}"/>
    <cellStyle name="20% - Accent1 2 4 5 5 2 2" xfId="12108" xr:uid="{00000000-0005-0000-0000-0000742F0000}"/>
    <cellStyle name="20% - Accent1 2 4 5 5 2 2 2" xfId="12109" xr:uid="{00000000-0005-0000-0000-0000752F0000}"/>
    <cellStyle name="20% - Accent1 2 4 5 5 2 3" xfId="12110" xr:uid="{00000000-0005-0000-0000-0000762F0000}"/>
    <cellStyle name="20% - Accent1 2 4 5 5 3" xfId="12111" xr:uid="{00000000-0005-0000-0000-0000772F0000}"/>
    <cellStyle name="20% - Accent1 2 4 5 5 3 2" xfId="12112" xr:uid="{00000000-0005-0000-0000-0000782F0000}"/>
    <cellStyle name="20% - Accent1 2 4 5 5 4" xfId="12113" xr:uid="{00000000-0005-0000-0000-0000792F0000}"/>
    <cellStyle name="20% - Accent1 2 4 5 6" xfId="12114" xr:uid="{00000000-0005-0000-0000-00007A2F0000}"/>
    <cellStyle name="20% - Accent1 2 4 5 6 2" xfId="12115" xr:uid="{00000000-0005-0000-0000-00007B2F0000}"/>
    <cellStyle name="20% - Accent1 2 4 5 6 2 2" xfId="12116" xr:uid="{00000000-0005-0000-0000-00007C2F0000}"/>
    <cellStyle name="20% - Accent1 2 4 5 6 2 2 2" xfId="12117" xr:uid="{00000000-0005-0000-0000-00007D2F0000}"/>
    <cellStyle name="20% - Accent1 2 4 5 6 2 3" xfId="12118" xr:uid="{00000000-0005-0000-0000-00007E2F0000}"/>
    <cellStyle name="20% - Accent1 2 4 5 6 3" xfId="12119" xr:uid="{00000000-0005-0000-0000-00007F2F0000}"/>
    <cellStyle name="20% - Accent1 2 4 5 6 3 2" xfId="12120" xr:uid="{00000000-0005-0000-0000-0000802F0000}"/>
    <cellStyle name="20% - Accent1 2 4 5 6 4" xfId="12121" xr:uid="{00000000-0005-0000-0000-0000812F0000}"/>
    <cellStyle name="20% - Accent1 2 4 5 7" xfId="12122" xr:uid="{00000000-0005-0000-0000-0000822F0000}"/>
    <cellStyle name="20% - Accent1 2 4 5 7 2" xfId="12123" xr:uid="{00000000-0005-0000-0000-0000832F0000}"/>
    <cellStyle name="20% - Accent1 2 4 5 7 2 2" xfId="12124" xr:uid="{00000000-0005-0000-0000-0000842F0000}"/>
    <cellStyle name="20% - Accent1 2 4 5 7 3" xfId="12125" xr:uid="{00000000-0005-0000-0000-0000852F0000}"/>
    <cellStyle name="20% - Accent1 2 4 5 8" xfId="12126" xr:uid="{00000000-0005-0000-0000-0000862F0000}"/>
    <cellStyle name="20% - Accent1 2 4 5 8 2" xfId="12127" xr:uid="{00000000-0005-0000-0000-0000872F0000}"/>
    <cellStyle name="20% - Accent1 2 4 5 8 2 2" xfId="12128" xr:uid="{00000000-0005-0000-0000-0000882F0000}"/>
    <cellStyle name="20% - Accent1 2 4 5 8 3" xfId="12129" xr:uid="{00000000-0005-0000-0000-0000892F0000}"/>
    <cellStyle name="20% - Accent1 2 4 5 9" xfId="12130" xr:uid="{00000000-0005-0000-0000-00008A2F0000}"/>
    <cellStyle name="20% - Accent1 2 4 5 9 2" xfId="12131" xr:uid="{00000000-0005-0000-0000-00008B2F0000}"/>
    <cellStyle name="20% - Accent1 2 4 6" xfId="12132" xr:uid="{00000000-0005-0000-0000-00008C2F0000}"/>
    <cellStyle name="20% - Accent1 2 4 6 10" xfId="12133" xr:uid="{00000000-0005-0000-0000-00008D2F0000}"/>
    <cellStyle name="20% - Accent1 2 4 6 10 2" xfId="12134" xr:uid="{00000000-0005-0000-0000-00008E2F0000}"/>
    <cellStyle name="20% - Accent1 2 4 6 11" xfId="12135" xr:uid="{00000000-0005-0000-0000-00008F2F0000}"/>
    <cellStyle name="20% - Accent1 2 4 6 2" xfId="12136" xr:uid="{00000000-0005-0000-0000-0000902F0000}"/>
    <cellStyle name="20% - Accent1 2 4 6 2 2" xfId="12137" xr:uid="{00000000-0005-0000-0000-0000912F0000}"/>
    <cellStyle name="20% - Accent1 2 4 6 2 2 2" xfId="12138" xr:uid="{00000000-0005-0000-0000-0000922F0000}"/>
    <cellStyle name="20% - Accent1 2 4 6 2 2 2 2" xfId="12139" xr:uid="{00000000-0005-0000-0000-0000932F0000}"/>
    <cellStyle name="20% - Accent1 2 4 6 2 2 2 2 2" xfId="12140" xr:uid="{00000000-0005-0000-0000-0000942F0000}"/>
    <cellStyle name="20% - Accent1 2 4 6 2 2 2 3" xfId="12141" xr:uid="{00000000-0005-0000-0000-0000952F0000}"/>
    <cellStyle name="20% - Accent1 2 4 6 2 2 3" xfId="12142" xr:uid="{00000000-0005-0000-0000-0000962F0000}"/>
    <cellStyle name="20% - Accent1 2 4 6 2 2 3 2" xfId="12143" xr:uid="{00000000-0005-0000-0000-0000972F0000}"/>
    <cellStyle name="20% - Accent1 2 4 6 2 2 4" xfId="12144" xr:uid="{00000000-0005-0000-0000-0000982F0000}"/>
    <cellStyle name="20% - Accent1 2 4 6 2 3" xfId="12145" xr:uid="{00000000-0005-0000-0000-0000992F0000}"/>
    <cellStyle name="20% - Accent1 2 4 6 2 3 2" xfId="12146" xr:uid="{00000000-0005-0000-0000-00009A2F0000}"/>
    <cellStyle name="20% - Accent1 2 4 6 2 3 2 2" xfId="12147" xr:uid="{00000000-0005-0000-0000-00009B2F0000}"/>
    <cellStyle name="20% - Accent1 2 4 6 2 3 2 2 2" xfId="12148" xr:uid="{00000000-0005-0000-0000-00009C2F0000}"/>
    <cellStyle name="20% - Accent1 2 4 6 2 3 2 3" xfId="12149" xr:uid="{00000000-0005-0000-0000-00009D2F0000}"/>
    <cellStyle name="20% - Accent1 2 4 6 2 3 3" xfId="12150" xr:uid="{00000000-0005-0000-0000-00009E2F0000}"/>
    <cellStyle name="20% - Accent1 2 4 6 2 3 3 2" xfId="12151" xr:uid="{00000000-0005-0000-0000-00009F2F0000}"/>
    <cellStyle name="20% - Accent1 2 4 6 2 3 4" xfId="12152" xr:uid="{00000000-0005-0000-0000-0000A02F0000}"/>
    <cellStyle name="20% - Accent1 2 4 6 2 4" xfId="12153" xr:uid="{00000000-0005-0000-0000-0000A12F0000}"/>
    <cellStyle name="20% - Accent1 2 4 6 2 4 2" xfId="12154" xr:uid="{00000000-0005-0000-0000-0000A22F0000}"/>
    <cellStyle name="20% - Accent1 2 4 6 2 4 2 2" xfId="12155" xr:uid="{00000000-0005-0000-0000-0000A32F0000}"/>
    <cellStyle name="20% - Accent1 2 4 6 2 4 2 2 2" xfId="12156" xr:uid="{00000000-0005-0000-0000-0000A42F0000}"/>
    <cellStyle name="20% - Accent1 2 4 6 2 4 2 3" xfId="12157" xr:uid="{00000000-0005-0000-0000-0000A52F0000}"/>
    <cellStyle name="20% - Accent1 2 4 6 2 4 3" xfId="12158" xr:uid="{00000000-0005-0000-0000-0000A62F0000}"/>
    <cellStyle name="20% - Accent1 2 4 6 2 4 3 2" xfId="12159" xr:uid="{00000000-0005-0000-0000-0000A72F0000}"/>
    <cellStyle name="20% - Accent1 2 4 6 2 4 4" xfId="12160" xr:uid="{00000000-0005-0000-0000-0000A82F0000}"/>
    <cellStyle name="20% - Accent1 2 4 6 2 5" xfId="12161" xr:uid="{00000000-0005-0000-0000-0000A92F0000}"/>
    <cellStyle name="20% - Accent1 2 4 6 2 5 2" xfId="12162" xr:uid="{00000000-0005-0000-0000-0000AA2F0000}"/>
    <cellStyle name="20% - Accent1 2 4 6 2 5 2 2" xfId="12163" xr:uid="{00000000-0005-0000-0000-0000AB2F0000}"/>
    <cellStyle name="20% - Accent1 2 4 6 2 5 3" xfId="12164" xr:uid="{00000000-0005-0000-0000-0000AC2F0000}"/>
    <cellStyle name="20% - Accent1 2 4 6 2 6" xfId="12165" xr:uid="{00000000-0005-0000-0000-0000AD2F0000}"/>
    <cellStyle name="20% - Accent1 2 4 6 2 6 2" xfId="12166" xr:uid="{00000000-0005-0000-0000-0000AE2F0000}"/>
    <cellStyle name="20% - Accent1 2 4 6 2 6 2 2" xfId="12167" xr:uid="{00000000-0005-0000-0000-0000AF2F0000}"/>
    <cellStyle name="20% - Accent1 2 4 6 2 6 3" xfId="12168" xr:uid="{00000000-0005-0000-0000-0000B02F0000}"/>
    <cellStyle name="20% - Accent1 2 4 6 2 7" xfId="12169" xr:uid="{00000000-0005-0000-0000-0000B12F0000}"/>
    <cellStyle name="20% - Accent1 2 4 6 2 7 2" xfId="12170" xr:uid="{00000000-0005-0000-0000-0000B22F0000}"/>
    <cellStyle name="20% - Accent1 2 4 6 2 8" xfId="12171" xr:uid="{00000000-0005-0000-0000-0000B32F0000}"/>
    <cellStyle name="20% - Accent1 2 4 6 2 8 2" xfId="12172" xr:uid="{00000000-0005-0000-0000-0000B42F0000}"/>
    <cellStyle name="20% - Accent1 2 4 6 2 9" xfId="12173" xr:uid="{00000000-0005-0000-0000-0000B52F0000}"/>
    <cellStyle name="20% - Accent1 2 4 6 3" xfId="12174" xr:uid="{00000000-0005-0000-0000-0000B62F0000}"/>
    <cellStyle name="20% - Accent1 2 4 6 3 2" xfId="12175" xr:uid="{00000000-0005-0000-0000-0000B72F0000}"/>
    <cellStyle name="20% - Accent1 2 4 6 3 2 2" xfId="12176" xr:uid="{00000000-0005-0000-0000-0000B82F0000}"/>
    <cellStyle name="20% - Accent1 2 4 6 3 2 2 2" xfId="12177" xr:uid="{00000000-0005-0000-0000-0000B92F0000}"/>
    <cellStyle name="20% - Accent1 2 4 6 3 2 2 2 2" xfId="12178" xr:uid="{00000000-0005-0000-0000-0000BA2F0000}"/>
    <cellStyle name="20% - Accent1 2 4 6 3 2 2 3" xfId="12179" xr:uid="{00000000-0005-0000-0000-0000BB2F0000}"/>
    <cellStyle name="20% - Accent1 2 4 6 3 2 3" xfId="12180" xr:uid="{00000000-0005-0000-0000-0000BC2F0000}"/>
    <cellStyle name="20% - Accent1 2 4 6 3 2 3 2" xfId="12181" xr:uid="{00000000-0005-0000-0000-0000BD2F0000}"/>
    <cellStyle name="20% - Accent1 2 4 6 3 2 4" xfId="12182" xr:uid="{00000000-0005-0000-0000-0000BE2F0000}"/>
    <cellStyle name="20% - Accent1 2 4 6 3 3" xfId="12183" xr:uid="{00000000-0005-0000-0000-0000BF2F0000}"/>
    <cellStyle name="20% - Accent1 2 4 6 3 3 2" xfId="12184" xr:uid="{00000000-0005-0000-0000-0000C02F0000}"/>
    <cellStyle name="20% - Accent1 2 4 6 3 3 2 2" xfId="12185" xr:uid="{00000000-0005-0000-0000-0000C12F0000}"/>
    <cellStyle name="20% - Accent1 2 4 6 3 3 2 2 2" xfId="12186" xr:uid="{00000000-0005-0000-0000-0000C22F0000}"/>
    <cellStyle name="20% - Accent1 2 4 6 3 3 2 3" xfId="12187" xr:uid="{00000000-0005-0000-0000-0000C32F0000}"/>
    <cellStyle name="20% - Accent1 2 4 6 3 3 3" xfId="12188" xr:uid="{00000000-0005-0000-0000-0000C42F0000}"/>
    <cellStyle name="20% - Accent1 2 4 6 3 3 3 2" xfId="12189" xr:uid="{00000000-0005-0000-0000-0000C52F0000}"/>
    <cellStyle name="20% - Accent1 2 4 6 3 3 4" xfId="12190" xr:uid="{00000000-0005-0000-0000-0000C62F0000}"/>
    <cellStyle name="20% - Accent1 2 4 6 3 4" xfId="12191" xr:uid="{00000000-0005-0000-0000-0000C72F0000}"/>
    <cellStyle name="20% - Accent1 2 4 6 3 4 2" xfId="12192" xr:uid="{00000000-0005-0000-0000-0000C82F0000}"/>
    <cellStyle name="20% - Accent1 2 4 6 3 4 2 2" xfId="12193" xr:uid="{00000000-0005-0000-0000-0000C92F0000}"/>
    <cellStyle name="20% - Accent1 2 4 6 3 4 2 2 2" xfId="12194" xr:uid="{00000000-0005-0000-0000-0000CA2F0000}"/>
    <cellStyle name="20% - Accent1 2 4 6 3 4 2 3" xfId="12195" xr:uid="{00000000-0005-0000-0000-0000CB2F0000}"/>
    <cellStyle name="20% - Accent1 2 4 6 3 4 3" xfId="12196" xr:uid="{00000000-0005-0000-0000-0000CC2F0000}"/>
    <cellStyle name="20% - Accent1 2 4 6 3 4 3 2" xfId="12197" xr:uid="{00000000-0005-0000-0000-0000CD2F0000}"/>
    <cellStyle name="20% - Accent1 2 4 6 3 4 4" xfId="12198" xr:uid="{00000000-0005-0000-0000-0000CE2F0000}"/>
    <cellStyle name="20% - Accent1 2 4 6 3 5" xfId="12199" xr:uid="{00000000-0005-0000-0000-0000CF2F0000}"/>
    <cellStyle name="20% - Accent1 2 4 6 3 5 2" xfId="12200" xr:uid="{00000000-0005-0000-0000-0000D02F0000}"/>
    <cellStyle name="20% - Accent1 2 4 6 3 5 2 2" xfId="12201" xr:uid="{00000000-0005-0000-0000-0000D12F0000}"/>
    <cellStyle name="20% - Accent1 2 4 6 3 5 3" xfId="12202" xr:uid="{00000000-0005-0000-0000-0000D22F0000}"/>
    <cellStyle name="20% - Accent1 2 4 6 3 6" xfId="12203" xr:uid="{00000000-0005-0000-0000-0000D32F0000}"/>
    <cellStyle name="20% - Accent1 2 4 6 3 6 2" xfId="12204" xr:uid="{00000000-0005-0000-0000-0000D42F0000}"/>
    <cellStyle name="20% - Accent1 2 4 6 3 6 2 2" xfId="12205" xr:uid="{00000000-0005-0000-0000-0000D52F0000}"/>
    <cellStyle name="20% - Accent1 2 4 6 3 6 3" xfId="12206" xr:uid="{00000000-0005-0000-0000-0000D62F0000}"/>
    <cellStyle name="20% - Accent1 2 4 6 3 7" xfId="12207" xr:uid="{00000000-0005-0000-0000-0000D72F0000}"/>
    <cellStyle name="20% - Accent1 2 4 6 3 7 2" xfId="12208" xr:uid="{00000000-0005-0000-0000-0000D82F0000}"/>
    <cellStyle name="20% - Accent1 2 4 6 3 8" xfId="12209" xr:uid="{00000000-0005-0000-0000-0000D92F0000}"/>
    <cellStyle name="20% - Accent1 2 4 6 3 8 2" xfId="12210" xr:uid="{00000000-0005-0000-0000-0000DA2F0000}"/>
    <cellStyle name="20% - Accent1 2 4 6 3 9" xfId="12211" xr:uid="{00000000-0005-0000-0000-0000DB2F0000}"/>
    <cellStyle name="20% - Accent1 2 4 6 4" xfId="12212" xr:uid="{00000000-0005-0000-0000-0000DC2F0000}"/>
    <cellStyle name="20% - Accent1 2 4 6 4 2" xfId="12213" xr:uid="{00000000-0005-0000-0000-0000DD2F0000}"/>
    <cellStyle name="20% - Accent1 2 4 6 4 2 2" xfId="12214" xr:uid="{00000000-0005-0000-0000-0000DE2F0000}"/>
    <cellStyle name="20% - Accent1 2 4 6 4 2 2 2" xfId="12215" xr:uid="{00000000-0005-0000-0000-0000DF2F0000}"/>
    <cellStyle name="20% - Accent1 2 4 6 4 2 3" xfId="12216" xr:uid="{00000000-0005-0000-0000-0000E02F0000}"/>
    <cellStyle name="20% - Accent1 2 4 6 4 3" xfId="12217" xr:uid="{00000000-0005-0000-0000-0000E12F0000}"/>
    <cellStyle name="20% - Accent1 2 4 6 4 3 2" xfId="12218" xr:uid="{00000000-0005-0000-0000-0000E22F0000}"/>
    <cellStyle name="20% - Accent1 2 4 6 4 4" xfId="12219" xr:uid="{00000000-0005-0000-0000-0000E32F0000}"/>
    <cellStyle name="20% - Accent1 2 4 6 5" xfId="12220" xr:uid="{00000000-0005-0000-0000-0000E42F0000}"/>
    <cellStyle name="20% - Accent1 2 4 6 5 2" xfId="12221" xr:uid="{00000000-0005-0000-0000-0000E52F0000}"/>
    <cellStyle name="20% - Accent1 2 4 6 5 2 2" xfId="12222" xr:uid="{00000000-0005-0000-0000-0000E62F0000}"/>
    <cellStyle name="20% - Accent1 2 4 6 5 2 2 2" xfId="12223" xr:uid="{00000000-0005-0000-0000-0000E72F0000}"/>
    <cellStyle name="20% - Accent1 2 4 6 5 2 3" xfId="12224" xr:uid="{00000000-0005-0000-0000-0000E82F0000}"/>
    <cellStyle name="20% - Accent1 2 4 6 5 3" xfId="12225" xr:uid="{00000000-0005-0000-0000-0000E92F0000}"/>
    <cellStyle name="20% - Accent1 2 4 6 5 3 2" xfId="12226" xr:uid="{00000000-0005-0000-0000-0000EA2F0000}"/>
    <cellStyle name="20% - Accent1 2 4 6 5 4" xfId="12227" xr:uid="{00000000-0005-0000-0000-0000EB2F0000}"/>
    <cellStyle name="20% - Accent1 2 4 6 6" xfId="12228" xr:uid="{00000000-0005-0000-0000-0000EC2F0000}"/>
    <cellStyle name="20% - Accent1 2 4 6 6 2" xfId="12229" xr:uid="{00000000-0005-0000-0000-0000ED2F0000}"/>
    <cellStyle name="20% - Accent1 2 4 6 6 2 2" xfId="12230" xr:uid="{00000000-0005-0000-0000-0000EE2F0000}"/>
    <cellStyle name="20% - Accent1 2 4 6 6 2 2 2" xfId="12231" xr:uid="{00000000-0005-0000-0000-0000EF2F0000}"/>
    <cellStyle name="20% - Accent1 2 4 6 6 2 3" xfId="12232" xr:uid="{00000000-0005-0000-0000-0000F02F0000}"/>
    <cellStyle name="20% - Accent1 2 4 6 6 3" xfId="12233" xr:uid="{00000000-0005-0000-0000-0000F12F0000}"/>
    <cellStyle name="20% - Accent1 2 4 6 6 3 2" xfId="12234" xr:uid="{00000000-0005-0000-0000-0000F22F0000}"/>
    <cellStyle name="20% - Accent1 2 4 6 6 4" xfId="12235" xr:uid="{00000000-0005-0000-0000-0000F32F0000}"/>
    <cellStyle name="20% - Accent1 2 4 6 7" xfId="12236" xr:uid="{00000000-0005-0000-0000-0000F42F0000}"/>
    <cellStyle name="20% - Accent1 2 4 6 7 2" xfId="12237" xr:uid="{00000000-0005-0000-0000-0000F52F0000}"/>
    <cellStyle name="20% - Accent1 2 4 6 7 2 2" xfId="12238" xr:uid="{00000000-0005-0000-0000-0000F62F0000}"/>
    <cellStyle name="20% - Accent1 2 4 6 7 3" xfId="12239" xr:uid="{00000000-0005-0000-0000-0000F72F0000}"/>
    <cellStyle name="20% - Accent1 2 4 6 8" xfId="12240" xr:uid="{00000000-0005-0000-0000-0000F82F0000}"/>
    <cellStyle name="20% - Accent1 2 4 6 8 2" xfId="12241" xr:uid="{00000000-0005-0000-0000-0000F92F0000}"/>
    <cellStyle name="20% - Accent1 2 4 6 8 2 2" xfId="12242" xr:uid="{00000000-0005-0000-0000-0000FA2F0000}"/>
    <cellStyle name="20% - Accent1 2 4 6 8 3" xfId="12243" xr:uid="{00000000-0005-0000-0000-0000FB2F0000}"/>
    <cellStyle name="20% - Accent1 2 4 6 9" xfId="12244" xr:uid="{00000000-0005-0000-0000-0000FC2F0000}"/>
    <cellStyle name="20% - Accent1 2 4 6 9 2" xfId="12245" xr:uid="{00000000-0005-0000-0000-0000FD2F0000}"/>
    <cellStyle name="20% - Accent1 2 4 7" xfId="12246" xr:uid="{00000000-0005-0000-0000-0000FE2F0000}"/>
    <cellStyle name="20% - Accent1 2 4 7 2" xfId="12247" xr:uid="{00000000-0005-0000-0000-0000FF2F0000}"/>
    <cellStyle name="20% - Accent1 2 4 7 2 2" xfId="12248" xr:uid="{00000000-0005-0000-0000-000000300000}"/>
    <cellStyle name="20% - Accent1 2 4 7 2 2 2" xfId="12249" xr:uid="{00000000-0005-0000-0000-000001300000}"/>
    <cellStyle name="20% - Accent1 2 4 7 2 2 2 2" xfId="12250" xr:uid="{00000000-0005-0000-0000-000002300000}"/>
    <cellStyle name="20% - Accent1 2 4 7 2 2 3" xfId="12251" xr:uid="{00000000-0005-0000-0000-000003300000}"/>
    <cellStyle name="20% - Accent1 2 4 7 2 3" xfId="12252" xr:uid="{00000000-0005-0000-0000-000004300000}"/>
    <cellStyle name="20% - Accent1 2 4 7 2 3 2" xfId="12253" xr:uid="{00000000-0005-0000-0000-000005300000}"/>
    <cellStyle name="20% - Accent1 2 4 7 2 4" xfId="12254" xr:uid="{00000000-0005-0000-0000-000006300000}"/>
    <cellStyle name="20% - Accent1 2 4 7 3" xfId="12255" xr:uid="{00000000-0005-0000-0000-000007300000}"/>
    <cellStyle name="20% - Accent1 2 4 7 3 2" xfId="12256" xr:uid="{00000000-0005-0000-0000-000008300000}"/>
    <cellStyle name="20% - Accent1 2 4 7 3 2 2" xfId="12257" xr:uid="{00000000-0005-0000-0000-000009300000}"/>
    <cellStyle name="20% - Accent1 2 4 7 3 2 2 2" xfId="12258" xr:uid="{00000000-0005-0000-0000-00000A300000}"/>
    <cellStyle name="20% - Accent1 2 4 7 3 2 3" xfId="12259" xr:uid="{00000000-0005-0000-0000-00000B300000}"/>
    <cellStyle name="20% - Accent1 2 4 7 3 3" xfId="12260" xr:uid="{00000000-0005-0000-0000-00000C300000}"/>
    <cellStyle name="20% - Accent1 2 4 7 3 3 2" xfId="12261" xr:uid="{00000000-0005-0000-0000-00000D300000}"/>
    <cellStyle name="20% - Accent1 2 4 7 3 4" xfId="12262" xr:uid="{00000000-0005-0000-0000-00000E300000}"/>
    <cellStyle name="20% - Accent1 2 4 7 4" xfId="12263" xr:uid="{00000000-0005-0000-0000-00000F300000}"/>
    <cellStyle name="20% - Accent1 2 4 7 4 2" xfId="12264" xr:uid="{00000000-0005-0000-0000-000010300000}"/>
    <cellStyle name="20% - Accent1 2 4 7 4 2 2" xfId="12265" xr:uid="{00000000-0005-0000-0000-000011300000}"/>
    <cellStyle name="20% - Accent1 2 4 7 4 2 2 2" xfId="12266" xr:uid="{00000000-0005-0000-0000-000012300000}"/>
    <cellStyle name="20% - Accent1 2 4 7 4 2 3" xfId="12267" xr:uid="{00000000-0005-0000-0000-000013300000}"/>
    <cellStyle name="20% - Accent1 2 4 7 4 3" xfId="12268" xr:uid="{00000000-0005-0000-0000-000014300000}"/>
    <cellStyle name="20% - Accent1 2 4 7 4 3 2" xfId="12269" xr:uid="{00000000-0005-0000-0000-000015300000}"/>
    <cellStyle name="20% - Accent1 2 4 7 4 4" xfId="12270" xr:uid="{00000000-0005-0000-0000-000016300000}"/>
    <cellStyle name="20% - Accent1 2 4 7 5" xfId="12271" xr:uid="{00000000-0005-0000-0000-000017300000}"/>
    <cellStyle name="20% - Accent1 2 4 7 5 2" xfId="12272" xr:uid="{00000000-0005-0000-0000-000018300000}"/>
    <cellStyle name="20% - Accent1 2 4 7 5 2 2" xfId="12273" xr:uid="{00000000-0005-0000-0000-000019300000}"/>
    <cellStyle name="20% - Accent1 2 4 7 5 3" xfId="12274" xr:uid="{00000000-0005-0000-0000-00001A300000}"/>
    <cellStyle name="20% - Accent1 2 4 7 6" xfId="12275" xr:uid="{00000000-0005-0000-0000-00001B300000}"/>
    <cellStyle name="20% - Accent1 2 4 7 6 2" xfId="12276" xr:uid="{00000000-0005-0000-0000-00001C300000}"/>
    <cellStyle name="20% - Accent1 2 4 7 6 2 2" xfId="12277" xr:uid="{00000000-0005-0000-0000-00001D300000}"/>
    <cellStyle name="20% - Accent1 2 4 7 6 3" xfId="12278" xr:uid="{00000000-0005-0000-0000-00001E300000}"/>
    <cellStyle name="20% - Accent1 2 4 7 7" xfId="12279" xr:uid="{00000000-0005-0000-0000-00001F300000}"/>
    <cellStyle name="20% - Accent1 2 4 7 7 2" xfId="12280" xr:uid="{00000000-0005-0000-0000-000020300000}"/>
    <cellStyle name="20% - Accent1 2 4 7 8" xfId="12281" xr:uid="{00000000-0005-0000-0000-000021300000}"/>
    <cellStyle name="20% - Accent1 2 4 7 8 2" xfId="12282" xr:uid="{00000000-0005-0000-0000-000022300000}"/>
    <cellStyle name="20% - Accent1 2 4 7 9" xfId="12283" xr:uid="{00000000-0005-0000-0000-000023300000}"/>
    <cellStyle name="20% - Accent1 2 4 8" xfId="12284" xr:uid="{00000000-0005-0000-0000-000024300000}"/>
    <cellStyle name="20% - Accent1 2 4 8 2" xfId="12285" xr:uid="{00000000-0005-0000-0000-000025300000}"/>
    <cellStyle name="20% - Accent1 2 4 8 2 2" xfId="12286" xr:uid="{00000000-0005-0000-0000-000026300000}"/>
    <cellStyle name="20% - Accent1 2 4 8 2 2 2" xfId="12287" xr:uid="{00000000-0005-0000-0000-000027300000}"/>
    <cellStyle name="20% - Accent1 2 4 8 2 2 2 2" xfId="12288" xr:uid="{00000000-0005-0000-0000-000028300000}"/>
    <cellStyle name="20% - Accent1 2 4 8 2 2 3" xfId="12289" xr:uid="{00000000-0005-0000-0000-000029300000}"/>
    <cellStyle name="20% - Accent1 2 4 8 2 3" xfId="12290" xr:uid="{00000000-0005-0000-0000-00002A300000}"/>
    <cellStyle name="20% - Accent1 2 4 8 2 3 2" xfId="12291" xr:uid="{00000000-0005-0000-0000-00002B300000}"/>
    <cellStyle name="20% - Accent1 2 4 8 2 4" xfId="12292" xr:uid="{00000000-0005-0000-0000-00002C300000}"/>
    <cellStyle name="20% - Accent1 2 4 8 3" xfId="12293" xr:uid="{00000000-0005-0000-0000-00002D300000}"/>
    <cellStyle name="20% - Accent1 2 4 8 3 2" xfId="12294" xr:uid="{00000000-0005-0000-0000-00002E300000}"/>
    <cellStyle name="20% - Accent1 2 4 8 3 2 2" xfId="12295" xr:uid="{00000000-0005-0000-0000-00002F300000}"/>
    <cellStyle name="20% - Accent1 2 4 8 3 2 2 2" xfId="12296" xr:uid="{00000000-0005-0000-0000-000030300000}"/>
    <cellStyle name="20% - Accent1 2 4 8 3 2 3" xfId="12297" xr:uid="{00000000-0005-0000-0000-000031300000}"/>
    <cellStyle name="20% - Accent1 2 4 8 3 3" xfId="12298" xr:uid="{00000000-0005-0000-0000-000032300000}"/>
    <cellStyle name="20% - Accent1 2 4 8 3 3 2" xfId="12299" xr:uid="{00000000-0005-0000-0000-000033300000}"/>
    <cellStyle name="20% - Accent1 2 4 8 3 4" xfId="12300" xr:uid="{00000000-0005-0000-0000-000034300000}"/>
    <cellStyle name="20% - Accent1 2 4 8 4" xfId="12301" xr:uid="{00000000-0005-0000-0000-000035300000}"/>
    <cellStyle name="20% - Accent1 2 4 8 4 2" xfId="12302" xr:uid="{00000000-0005-0000-0000-000036300000}"/>
    <cellStyle name="20% - Accent1 2 4 8 4 2 2" xfId="12303" xr:uid="{00000000-0005-0000-0000-000037300000}"/>
    <cellStyle name="20% - Accent1 2 4 8 4 2 2 2" xfId="12304" xr:uid="{00000000-0005-0000-0000-000038300000}"/>
    <cellStyle name="20% - Accent1 2 4 8 4 2 3" xfId="12305" xr:uid="{00000000-0005-0000-0000-000039300000}"/>
    <cellStyle name="20% - Accent1 2 4 8 4 3" xfId="12306" xr:uid="{00000000-0005-0000-0000-00003A300000}"/>
    <cellStyle name="20% - Accent1 2 4 8 4 3 2" xfId="12307" xr:uid="{00000000-0005-0000-0000-00003B300000}"/>
    <cellStyle name="20% - Accent1 2 4 8 4 4" xfId="12308" xr:uid="{00000000-0005-0000-0000-00003C300000}"/>
    <cellStyle name="20% - Accent1 2 4 8 5" xfId="12309" xr:uid="{00000000-0005-0000-0000-00003D300000}"/>
    <cellStyle name="20% - Accent1 2 4 8 5 2" xfId="12310" xr:uid="{00000000-0005-0000-0000-00003E300000}"/>
    <cellStyle name="20% - Accent1 2 4 8 5 2 2" xfId="12311" xr:uid="{00000000-0005-0000-0000-00003F300000}"/>
    <cellStyle name="20% - Accent1 2 4 8 5 3" xfId="12312" xr:uid="{00000000-0005-0000-0000-000040300000}"/>
    <cellStyle name="20% - Accent1 2 4 8 6" xfId="12313" xr:uid="{00000000-0005-0000-0000-000041300000}"/>
    <cellStyle name="20% - Accent1 2 4 8 6 2" xfId="12314" xr:uid="{00000000-0005-0000-0000-000042300000}"/>
    <cellStyle name="20% - Accent1 2 4 8 6 2 2" xfId="12315" xr:uid="{00000000-0005-0000-0000-000043300000}"/>
    <cellStyle name="20% - Accent1 2 4 8 6 3" xfId="12316" xr:uid="{00000000-0005-0000-0000-000044300000}"/>
    <cellStyle name="20% - Accent1 2 4 8 7" xfId="12317" xr:uid="{00000000-0005-0000-0000-000045300000}"/>
    <cellStyle name="20% - Accent1 2 4 8 7 2" xfId="12318" xr:uid="{00000000-0005-0000-0000-000046300000}"/>
    <cellStyle name="20% - Accent1 2 4 8 8" xfId="12319" xr:uid="{00000000-0005-0000-0000-000047300000}"/>
    <cellStyle name="20% - Accent1 2 4 8 8 2" xfId="12320" xr:uid="{00000000-0005-0000-0000-000048300000}"/>
    <cellStyle name="20% - Accent1 2 4 8 9" xfId="12321" xr:uid="{00000000-0005-0000-0000-000049300000}"/>
    <cellStyle name="20% - Accent1 2 4 9" xfId="12322" xr:uid="{00000000-0005-0000-0000-00004A300000}"/>
    <cellStyle name="20% - Accent1 2 4 9 2" xfId="12323" xr:uid="{00000000-0005-0000-0000-00004B300000}"/>
    <cellStyle name="20% - Accent1 2 4 9 2 2" xfId="12324" xr:uid="{00000000-0005-0000-0000-00004C300000}"/>
    <cellStyle name="20% - Accent1 2 4 9 2 2 2" xfId="12325" xr:uid="{00000000-0005-0000-0000-00004D300000}"/>
    <cellStyle name="20% - Accent1 2 4 9 2 3" xfId="12326" xr:uid="{00000000-0005-0000-0000-00004E300000}"/>
    <cellStyle name="20% - Accent1 2 4 9 3" xfId="12327" xr:uid="{00000000-0005-0000-0000-00004F300000}"/>
    <cellStyle name="20% - Accent1 2 4 9 3 2" xfId="12328" xr:uid="{00000000-0005-0000-0000-000050300000}"/>
    <cellStyle name="20% - Accent1 2 4 9 4" xfId="12329" xr:uid="{00000000-0005-0000-0000-000051300000}"/>
    <cellStyle name="20% - Accent1 2 5" xfId="12330" xr:uid="{00000000-0005-0000-0000-000052300000}"/>
    <cellStyle name="20% - Accent1 2 5 10" xfId="12331" xr:uid="{00000000-0005-0000-0000-000053300000}"/>
    <cellStyle name="20% - Accent1 2 5 10 2" xfId="12332" xr:uid="{00000000-0005-0000-0000-000054300000}"/>
    <cellStyle name="20% - Accent1 2 5 10 2 2" xfId="12333" xr:uid="{00000000-0005-0000-0000-000055300000}"/>
    <cellStyle name="20% - Accent1 2 5 10 2 2 2" xfId="12334" xr:uid="{00000000-0005-0000-0000-000056300000}"/>
    <cellStyle name="20% - Accent1 2 5 10 2 3" xfId="12335" xr:uid="{00000000-0005-0000-0000-000057300000}"/>
    <cellStyle name="20% - Accent1 2 5 10 3" xfId="12336" xr:uid="{00000000-0005-0000-0000-000058300000}"/>
    <cellStyle name="20% - Accent1 2 5 10 3 2" xfId="12337" xr:uid="{00000000-0005-0000-0000-000059300000}"/>
    <cellStyle name="20% - Accent1 2 5 10 4" xfId="12338" xr:uid="{00000000-0005-0000-0000-00005A300000}"/>
    <cellStyle name="20% - Accent1 2 5 11" xfId="12339" xr:uid="{00000000-0005-0000-0000-00005B300000}"/>
    <cellStyle name="20% - Accent1 2 5 11 2" xfId="12340" xr:uid="{00000000-0005-0000-0000-00005C300000}"/>
    <cellStyle name="20% - Accent1 2 5 11 2 2" xfId="12341" xr:uid="{00000000-0005-0000-0000-00005D300000}"/>
    <cellStyle name="20% - Accent1 2 5 11 2 2 2" xfId="12342" xr:uid="{00000000-0005-0000-0000-00005E300000}"/>
    <cellStyle name="20% - Accent1 2 5 11 2 3" xfId="12343" xr:uid="{00000000-0005-0000-0000-00005F300000}"/>
    <cellStyle name="20% - Accent1 2 5 11 3" xfId="12344" xr:uid="{00000000-0005-0000-0000-000060300000}"/>
    <cellStyle name="20% - Accent1 2 5 11 3 2" xfId="12345" xr:uid="{00000000-0005-0000-0000-000061300000}"/>
    <cellStyle name="20% - Accent1 2 5 11 4" xfId="12346" xr:uid="{00000000-0005-0000-0000-000062300000}"/>
    <cellStyle name="20% - Accent1 2 5 12" xfId="12347" xr:uid="{00000000-0005-0000-0000-000063300000}"/>
    <cellStyle name="20% - Accent1 2 5 12 2" xfId="12348" xr:uid="{00000000-0005-0000-0000-000064300000}"/>
    <cellStyle name="20% - Accent1 2 5 12 2 2" xfId="12349" xr:uid="{00000000-0005-0000-0000-000065300000}"/>
    <cellStyle name="20% - Accent1 2 5 12 3" xfId="12350" xr:uid="{00000000-0005-0000-0000-000066300000}"/>
    <cellStyle name="20% - Accent1 2 5 13" xfId="12351" xr:uid="{00000000-0005-0000-0000-000067300000}"/>
    <cellStyle name="20% - Accent1 2 5 13 2" xfId="12352" xr:uid="{00000000-0005-0000-0000-000068300000}"/>
    <cellStyle name="20% - Accent1 2 5 13 2 2" xfId="12353" xr:uid="{00000000-0005-0000-0000-000069300000}"/>
    <cellStyle name="20% - Accent1 2 5 13 3" xfId="12354" xr:uid="{00000000-0005-0000-0000-00006A300000}"/>
    <cellStyle name="20% - Accent1 2 5 14" xfId="12355" xr:uid="{00000000-0005-0000-0000-00006B300000}"/>
    <cellStyle name="20% - Accent1 2 5 14 2" xfId="12356" xr:uid="{00000000-0005-0000-0000-00006C300000}"/>
    <cellStyle name="20% - Accent1 2 5 15" xfId="12357" xr:uid="{00000000-0005-0000-0000-00006D300000}"/>
    <cellStyle name="20% - Accent1 2 5 15 2" xfId="12358" xr:uid="{00000000-0005-0000-0000-00006E300000}"/>
    <cellStyle name="20% - Accent1 2 5 16" xfId="12359" xr:uid="{00000000-0005-0000-0000-00006F300000}"/>
    <cellStyle name="20% - Accent1 2 5 2" xfId="12360" xr:uid="{00000000-0005-0000-0000-000070300000}"/>
    <cellStyle name="20% - Accent1 2 5 2 10" xfId="12361" xr:uid="{00000000-0005-0000-0000-000071300000}"/>
    <cellStyle name="20% - Accent1 2 5 2 10 2" xfId="12362" xr:uid="{00000000-0005-0000-0000-000072300000}"/>
    <cellStyle name="20% - Accent1 2 5 2 10 2 2" xfId="12363" xr:uid="{00000000-0005-0000-0000-000073300000}"/>
    <cellStyle name="20% - Accent1 2 5 2 10 2 2 2" xfId="12364" xr:uid="{00000000-0005-0000-0000-000074300000}"/>
    <cellStyle name="20% - Accent1 2 5 2 10 2 3" xfId="12365" xr:uid="{00000000-0005-0000-0000-000075300000}"/>
    <cellStyle name="20% - Accent1 2 5 2 10 3" xfId="12366" xr:uid="{00000000-0005-0000-0000-000076300000}"/>
    <cellStyle name="20% - Accent1 2 5 2 10 3 2" xfId="12367" xr:uid="{00000000-0005-0000-0000-000077300000}"/>
    <cellStyle name="20% - Accent1 2 5 2 10 4" xfId="12368" xr:uid="{00000000-0005-0000-0000-000078300000}"/>
    <cellStyle name="20% - Accent1 2 5 2 11" xfId="12369" xr:uid="{00000000-0005-0000-0000-000079300000}"/>
    <cellStyle name="20% - Accent1 2 5 2 11 2" xfId="12370" xr:uid="{00000000-0005-0000-0000-00007A300000}"/>
    <cellStyle name="20% - Accent1 2 5 2 11 2 2" xfId="12371" xr:uid="{00000000-0005-0000-0000-00007B300000}"/>
    <cellStyle name="20% - Accent1 2 5 2 11 3" xfId="12372" xr:uid="{00000000-0005-0000-0000-00007C300000}"/>
    <cellStyle name="20% - Accent1 2 5 2 12" xfId="12373" xr:uid="{00000000-0005-0000-0000-00007D300000}"/>
    <cellStyle name="20% - Accent1 2 5 2 12 2" xfId="12374" xr:uid="{00000000-0005-0000-0000-00007E300000}"/>
    <cellStyle name="20% - Accent1 2 5 2 12 2 2" xfId="12375" xr:uid="{00000000-0005-0000-0000-00007F300000}"/>
    <cellStyle name="20% - Accent1 2 5 2 12 3" xfId="12376" xr:uid="{00000000-0005-0000-0000-000080300000}"/>
    <cellStyle name="20% - Accent1 2 5 2 13" xfId="12377" xr:uid="{00000000-0005-0000-0000-000081300000}"/>
    <cellStyle name="20% - Accent1 2 5 2 13 2" xfId="12378" xr:uid="{00000000-0005-0000-0000-000082300000}"/>
    <cellStyle name="20% - Accent1 2 5 2 14" xfId="12379" xr:uid="{00000000-0005-0000-0000-000083300000}"/>
    <cellStyle name="20% - Accent1 2 5 2 14 2" xfId="12380" xr:uid="{00000000-0005-0000-0000-000084300000}"/>
    <cellStyle name="20% - Accent1 2 5 2 15" xfId="12381" xr:uid="{00000000-0005-0000-0000-000085300000}"/>
    <cellStyle name="20% - Accent1 2 5 2 2" xfId="12382" xr:uid="{00000000-0005-0000-0000-000086300000}"/>
    <cellStyle name="20% - Accent1 2 5 2 2 10" xfId="12383" xr:uid="{00000000-0005-0000-0000-000087300000}"/>
    <cellStyle name="20% - Accent1 2 5 2 2 10 2" xfId="12384" xr:uid="{00000000-0005-0000-0000-000088300000}"/>
    <cellStyle name="20% - Accent1 2 5 2 2 10 2 2" xfId="12385" xr:uid="{00000000-0005-0000-0000-000089300000}"/>
    <cellStyle name="20% - Accent1 2 5 2 2 10 3" xfId="12386" xr:uid="{00000000-0005-0000-0000-00008A300000}"/>
    <cellStyle name="20% - Accent1 2 5 2 2 11" xfId="12387" xr:uid="{00000000-0005-0000-0000-00008B300000}"/>
    <cellStyle name="20% - Accent1 2 5 2 2 11 2" xfId="12388" xr:uid="{00000000-0005-0000-0000-00008C300000}"/>
    <cellStyle name="20% - Accent1 2 5 2 2 11 2 2" xfId="12389" xr:uid="{00000000-0005-0000-0000-00008D300000}"/>
    <cellStyle name="20% - Accent1 2 5 2 2 11 3" xfId="12390" xr:uid="{00000000-0005-0000-0000-00008E300000}"/>
    <cellStyle name="20% - Accent1 2 5 2 2 12" xfId="12391" xr:uid="{00000000-0005-0000-0000-00008F300000}"/>
    <cellStyle name="20% - Accent1 2 5 2 2 12 2" xfId="12392" xr:uid="{00000000-0005-0000-0000-000090300000}"/>
    <cellStyle name="20% - Accent1 2 5 2 2 13" xfId="12393" xr:uid="{00000000-0005-0000-0000-000091300000}"/>
    <cellStyle name="20% - Accent1 2 5 2 2 13 2" xfId="12394" xr:uid="{00000000-0005-0000-0000-000092300000}"/>
    <cellStyle name="20% - Accent1 2 5 2 2 14" xfId="12395" xr:uid="{00000000-0005-0000-0000-000093300000}"/>
    <cellStyle name="20% - Accent1 2 5 2 2 2" xfId="12396" xr:uid="{00000000-0005-0000-0000-000094300000}"/>
    <cellStyle name="20% - Accent1 2 5 2 2 2 10" xfId="12397" xr:uid="{00000000-0005-0000-0000-000095300000}"/>
    <cellStyle name="20% - Accent1 2 5 2 2 2 10 2" xfId="12398" xr:uid="{00000000-0005-0000-0000-000096300000}"/>
    <cellStyle name="20% - Accent1 2 5 2 2 2 11" xfId="12399" xr:uid="{00000000-0005-0000-0000-000097300000}"/>
    <cellStyle name="20% - Accent1 2 5 2 2 2 2" xfId="12400" xr:uid="{00000000-0005-0000-0000-000098300000}"/>
    <cellStyle name="20% - Accent1 2 5 2 2 2 2 2" xfId="12401" xr:uid="{00000000-0005-0000-0000-000099300000}"/>
    <cellStyle name="20% - Accent1 2 5 2 2 2 2 2 2" xfId="12402" xr:uid="{00000000-0005-0000-0000-00009A300000}"/>
    <cellStyle name="20% - Accent1 2 5 2 2 2 2 2 2 2" xfId="12403" xr:uid="{00000000-0005-0000-0000-00009B300000}"/>
    <cellStyle name="20% - Accent1 2 5 2 2 2 2 2 2 2 2" xfId="12404" xr:uid="{00000000-0005-0000-0000-00009C300000}"/>
    <cellStyle name="20% - Accent1 2 5 2 2 2 2 2 2 3" xfId="12405" xr:uid="{00000000-0005-0000-0000-00009D300000}"/>
    <cellStyle name="20% - Accent1 2 5 2 2 2 2 2 3" xfId="12406" xr:uid="{00000000-0005-0000-0000-00009E300000}"/>
    <cellStyle name="20% - Accent1 2 5 2 2 2 2 2 3 2" xfId="12407" xr:uid="{00000000-0005-0000-0000-00009F300000}"/>
    <cellStyle name="20% - Accent1 2 5 2 2 2 2 2 4" xfId="12408" xr:uid="{00000000-0005-0000-0000-0000A0300000}"/>
    <cellStyle name="20% - Accent1 2 5 2 2 2 2 3" xfId="12409" xr:uid="{00000000-0005-0000-0000-0000A1300000}"/>
    <cellStyle name="20% - Accent1 2 5 2 2 2 2 3 2" xfId="12410" xr:uid="{00000000-0005-0000-0000-0000A2300000}"/>
    <cellStyle name="20% - Accent1 2 5 2 2 2 2 3 2 2" xfId="12411" xr:uid="{00000000-0005-0000-0000-0000A3300000}"/>
    <cellStyle name="20% - Accent1 2 5 2 2 2 2 3 2 2 2" xfId="12412" xr:uid="{00000000-0005-0000-0000-0000A4300000}"/>
    <cellStyle name="20% - Accent1 2 5 2 2 2 2 3 2 3" xfId="12413" xr:uid="{00000000-0005-0000-0000-0000A5300000}"/>
    <cellStyle name="20% - Accent1 2 5 2 2 2 2 3 3" xfId="12414" xr:uid="{00000000-0005-0000-0000-0000A6300000}"/>
    <cellStyle name="20% - Accent1 2 5 2 2 2 2 3 3 2" xfId="12415" xr:uid="{00000000-0005-0000-0000-0000A7300000}"/>
    <cellStyle name="20% - Accent1 2 5 2 2 2 2 3 4" xfId="12416" xr:uid="{00000000-0005-0000-0000-0000A8300000}"/>
    <cellStyle name="20% - Accent1 2 5 2 2 2 2 4" xfId="12417" xr:uid="{00000000-0005-0000-0000-0000A9300000}"/>
    <cellStyle name="20% - Accent1 2 5 2 2 2 2 4 2" xfId="12418" xr:uid="{00000000-0005-0000-0000-0000AA300000}"/>
    <cellStyle name="20% - Accent1 2 5 2 2 2 2 4 2 2" xfId="12419" xr:uid="{00000000-0005-0000-0000-0000AB300000}"/>
    <cellStyle name="20% - Accent1 2 5 2 2 2 2 4 2 2 2" xfId="12420" xr:uid="{00000000-0005-0000-0000-0000AC300000}"/>
    <cellStyle name="20% - Accent1 2 5 2 2 2 2 4 2 3" xfId="12421" xr:uid="{00000000-0005-0000-0000-0000AD300000}"/>
    <cellStyle name="20% - Accent1 2 5 2 2 2 2 4 3" xfId="12422" xr:uid="{00000000-0005-0000-0000-0000AE300000}"/>
    <cellStyle name="20% - Accent1 2 5 2 2 2 2 4 3 2" xfId="12423" xr:uid="{00000000-0005-0000-0000-0000AF300000}"/>
    <cellStyle name="20% - Accent1 2 5 2 2 2 2 4 4" xfId="12424" xr:uid="{00000000-0005-0000-0000-0000B0300000}"/>
    <cellStyle name="20% - Accent1 2 5 2 2 2 2 5" xfId="12425" xr:uid="{00000000-0005-0000-0000-0000B1300000}"/>
    <cellStyle name="20% - Accent1 2 5 2 2 2 2 5 2" xfId="12426" xr:uid="{00000000-0005-0000-0000-0000B2300000}"/>
    <cellStyle name="20% - Accent1 2 5 2 2 2 2 5 2 2" xfId="12427" xr:uid="{00000000-0005-0000-0000-0000B3300000}"/>
    <cellStyle name="20% - Accent1 2 5 2 2 2 2 5 3" xfId="12428" xr:uid="{00000000-0005-0000-0000-0000B4300000}"/>
    <cellStyle name="20% - Accent1 2 5 2 2 2 2 6" xfId="12429" xr:uid="{00000000-0005-0000-0000-0000B5300000}"/>
    <cellStyle name="20% - Accent1 2 5 2 2 2 2 6 2" xfId="12430" xr:uid="{00000000-0005-0000-0000-0000B6300000}"/>
    <cellStyle name="20% - Accent1 2 5 2 2 2 2 6 2 2" xfId="12431" xr:uid="{00000000-0005-0000-0000-0000B7300000}"/>
    <cellStyle name="20% - Accent1 2 5 2 2 2 2 6 3" xfId="12432" xr:uid="{00000000-0005-0000-0000-0000B8300000}"/>
    <cellStyle name="20% - Accent1 2 5 2 2 2 2 7" xfId="12433" xr:uid="{00000000-0005-0000-0000-0000B9300000}"/>
    <cellStyle name="20% - Accent1 2 5 2 2 2 2 7 2" xfId="12434" xr:uid="{00000000-0005-0000-0000-0000BA300000}"/>
    <cellStyle name="20% - Accent1 2 5 2 2 2 2 8" xfId="12435" xr:uid="{00000000-0005-0000-0000-0000BB300000}"/>
    <cellStyle name="20% - Accent1 2 5 2 2 2 2 8 2" xfId="12436" xr:uid="{00000000-0005-0000-0000-0000BC300000}"/>
    <cellStyle name="20% - Accent1 2 5 2 2 2 2 9" xfId="12437" xr:uid="{00000000-0005-0000-0000-0000BD300000}"/>
    <cellStyle name="20% - Accent1 2 5 2 2 2 3" xfId="12438" xr:uid="{00000000-0005-0000-0000-0000BE300000}"/>
    <cellStyle name="20% - Accent1 2 5 2 2 2 3 2" xfId="12439" xr:uid="{00000000-0005-0000-0000-0000BF300000}"/>
    <cellStyle name="20% - Accent1 2 5 2 2 2 3 2 2" xfId="12440" xr:uid="{00000000-0005-0000-0000-0000C0300000}"/>
    <cellStyle name="20% - Accent1 2 5 2 2 2 3 2 2 2" xfId="12441" xr:uid="{00000000-0005-0000-0000-0000C1300000}"/>
    <cellStyle name="20% - Accent1 2 5 2 2 2 3 2 2 2 2" xfId="12442" xr:uid="{00000000-0005-0000-0000-0000C2300000}"/>
    <cellStyle name="20% - Accent1 2 5 2 2 2 3 2 2 3" xfId="12443" xr:uid="{00000000-0005-0000-0000-0000C3300000}"/>
    <cellStyle name="20% - Accent1 2 5 2 2 2 3 2 3" xfId="12444" xr:uid="{00000000-0005-0000-0000-0000C4300000}"/>
    <cellStyle name="20% - Accent1 2 5 2 2 2 3 2 3 2" xfId="12445" xr:uid="{00000000-0005-0000-0000-0000C5300000}"/>
    <cellStyle name="20% - Accent1 2 5 2 2 2 3 2 4" xfId="12446" xr:uid="{00000000-0005-0000-0000-0000C6300000}"/>
    <cellStyle name="20% - Accent1 2 5 2 2 2 3 3" xfId="12447" xr:uid="{00000000-0005-0000-0000-0000C7300000}"/>
    <cellStyle name="20% - Accent1 2 5 2 2 2 3 3 2" xfId="12448" xr:uid="{00000000-0005-0000-0000-0000C8300000}"/>
    <cellStyle name="20% - Accent1 2 5 2 2 2 3 3 2 2" xfId="12449" xr:uid="{00000000-0005-0000-0000-0000C9300000}"/>
    <cellStyle name="20% - Accent1 2 5 2 2 2 3 3 2 2 2" xfId="12450" xr:uid="{00000000-0005-0000-0000-0000CA300000}"/>
    <cellStyle name="20% - Accent1 2 5 2 2 2 3 3 2 3" xfId="12451" xr:uid="{00000000-0005-0000-0000-0000CB300000}"/>
    <cellStyle name="20% - Accent1 2 5 2 2 2 3 3 3" xfId="12452" xr:uid="{00000000-0005-0000-0000-0000CC300000}"/>
    <cellStyle name="20% - Accent1 2 5 2 2 2 3 3 3 2" xfId="12453" xr:uid="{00000000-0005-0000-0000-0000CD300000}"/>
    <cellStyle name="20% - Accent1 2 5 2 2 2 3 3 4" xfId="12454" xr:uid="{00000000-0005-0000-0000-0000CE300000}"/>
    <cellStyle name="20% - Accent1 2 5 2 2 2 3 4" xfId="12455" xr:uid="{00000000-0005-0000-0000-0000CF300000}"/>
    <cellStyle name="20% - Accent1 2 5 2 2 2 3 4 2" xfId="12456" xr:uid="{00000000-0005-0000-0000-0000D0300000}"/>
    <cellStyle name="20% - Accent1 2 5 2 2 2 3 4 2 2" xfId="12457" xr:uid="{00000000-0005-0000-0000-0000D1300000}"/>
    <cellStyle name="20% - Accent1 2 5 2 2 2 3 4 2 2 2" xfId="12458" xr:uid="{00000000-0005-0000-0000-0000D2300000}"/>
    <cellStyle name="20% - Accent1 2 5 2 2 2 3 4 2 3" xfId="12459" xr:uid="{00000000-0005-0000-0000-0000D3300000}"/>
    <cellStyle name="20% - Accent1 2 5 2 2 2 3 4 3" xfId="12460" xr:uid="{00000000-0005-0000-0000-0000D4300000}"/>
    <cellStyle name="20% - Accent1 2 5 2 2 2 3 4 3 2" xfId="12461" xr:uid="{00000000-0005-0000-0000-0000D5300000}"/>
    <cellStyle name="20% - Accent1 2 5 2 2 2 3 4 4" xfId="12462" xr:uid="{00000000-0005-0000-0000-0000D6300000}"/>
    <cellStyle name="20% - Accent1 2 5 2 2 2 3 5" xfId="12463" xr:uid="{00000000-0005-0000-0000-0000D7300000}"/>
    <cellStyle name="20% - Accent1 2 5 2 2 2 3 5 2" xfId="12464" xr:uid="{00000000-0005-0000-0000-0000D8300000}"/>
    <cellStyle name="20% - Accent1 2 5 2 2 2 3 5 2 2" xfId="12465" xr:uid="{00000000-0005-0000-0000-0000D9300000}"/>
    <cellStyle name="20% - Accent1 2 5 2 2 2 3 5 3" xfId="12466" xr:uid="{00000000-0005-0000-0000-0000DA300000}"/>
    <cellStyle name="20% - Accent1 2 5 2 2 2 3 6" xfId="12467" xr:uid="{00000000-0005-0000-0000-0000DB300000}"/>
    <cellStyle name="20% - Accent1 2 5 2 2 2 3 6 2" xfId="12468" xr:uid="{00000000-0005-0000-0000-0000DC300000}"/>
    <cellStyle name="20% - Accent1 2 5 2 2 2 3 6 2 2" xfId="12469" xr:uid="{00000000-0005-0000-0000-0000DD300000}"/>
    <cellStyle name="20% - Accent1 2 5 2 2 2 3 6 3" xfId="12470" xr:uid="{00000000-0005-0000-0000-0000DE300000}"/>
    <cellStyle name="20% - Accent1 2 5 2 2 2 3 7" xfId="12471" xr:uid="{00000000-0005-0000-0000-0000DF300000}"/>
    <cellStyle name="20% - Accent1 2 5 2 2 2 3 7 2" xfId="12472" xr:uid="{00000000-0005-0000-0000-0000E0300000}"/>
    <cellStyle name="20% - Accent1 2 5 2 2 2 3 8" xfId="12473" xr:uid="{00000000-0005-0000-0000-0000E1300000}"/>
    <cellStyle name="20% - Accent1 2 5 2 2 2 3 8 2" xfId="12474" xr:uid="{00000000-0005-0000-0000-0000E2300000}"/>
    <cellStyle name="20% - Accent1 2 5 2 2 2 3 9" xfId="12475" xr:uid="{00000000-0005-0000-0000-0000E3300000}"/>
    <cellStyle name="20% - Accent1 2 5 2 2 2 4" xfId="12476" xr:uid="{00000000-0005-0000-0000-0000E4300000}"/>
    <cellStyle name="20% - Accent1 2 5 2 2 2 4 2" xfId="12477" xr:uid="{00000000-0005-0000-0000-0000E5300000}"/>
    <cellStyle name="20% - Accent1 2 5 2 2 2 4 2 2" xfId="12478" xr:uid="{00000000-0005-0000-0000-0000E6300000}"/>
    <cellStyle name="20% - Accent1 2 5 2 2 2 4 2 2 2" xfId="12479" xr:uid="{00000000-0005-0000-0000-0000E7300000}"/>
    <cellStyle name="20% - Accent1 2 5 2 2 2 4 2 3" xfId="12480" xr:uid="{00000000-0005-0000-0000-0000E8300000}"/>
    <cellStyle name="20% - Accent1 2 5 2 2 2 4 3" xfId="12481" xr:uid="{00000000-0005-0000-0000-0000E9300000}"/>
    <cellStyle name="20% - Accent1 2 5 2 2 2 4 3 2" xfId="12482" xr:uid="{00000000-0005-0000-0000-0000EA300000}"/>
    <cellStyle name="20% - Accent1 2 5 2 2 2 4 4" xfId="12483" xr:uid="{00000000-0005-0000-0000-0000EB300000}"/>
    <cellStyle name="20% - Accent1 2 5 2 2 2 5" xfId="12484" xr:uid="{00000000-0005-0000-0000-0000EC300000}"/>
    <cellStyle name="20% - Accent1 2 5 2 2 2 5 2" xfId="12485" xr:uid="{00000000-0005-0000-0000-0000ED300000}"/>
    <cellStyle name="20% - Accent1 2 5 2 2 2 5 2 2" xfId="12486" xr:uid="{00000000-0005-0000-0000-0000EE300000}"/>
    <cellStyle name="20% - Accent1 2 5 2 2 2 5 2 2 2" xfId="12487" xr:uid="{00000000-0005-0000-0000-0000EF300000}"/>
    <cellStyle name="20% - Accent1 2 5 2 2 2 5 2 3" xfId="12488" xr:uid="{00000000-0005-0000-0000-0000F0300000}"/>
    <cellStyle name="20% - Accent1 2 5 2 2 2 5 3" xfId="12489" xr:uid="{00000000-0005-0000-0000-0000F1300000}"/>
    <cellStyle name="20% - Accent1 2 5 2 2 2 5 3 2" xfId="12490" xr:uid="{00000000-0005-0000-0000-0000F2300000}"/>
    <cellStyle name="20% - Accent1 2 5 2 2 2 5 4" xfId="12491" xr:uid="{00000000-0005-0000-0000-0000F3300000}"/>
    <cellStyle name="20% - Accent1 2 5 2 2 2 6" xfId="12492" xr:uid="{00000000-0005-0000-0000-0000F4300000}"/>
    <cellStyle name="20% - Accent1 2 5 2 2 2 6 2" xfId="12493" xr:uid="{00000000-0005-0000-0000-0000F5300000}"/>
    <cellStyle name="20% - Accent1 2 5 2 2 2 6 2 2" xfId="12494" xr:uid="{00000000-0005-0000-0000-0000F6300000}"/>
    <cellStyle name="20% - Accent1 2 5 2 2 2 6 2 2 2" xfId="12495" xr:uid="{00000000-0005-0000-0000-0000F7300000}"/>
    <cellStyle name="20% - Accent1 2 5 2 2 2 6 2 3" xfId="12496" xr:uid="{00000000-0005-0000-0000-0000F8300000}"/>
    <cellStyle name="20% - Accent1 2 5 2 2 2 6 3" xfId="12497" xr:uid="{00000000-0005-0000-0000-0000F9300000}"/>
    <cellStyle name="20% - Accent1 2 5 2 2 2 6 3 2" xfId="12498" xr:uid="{00000000-0005-0000-0000-0000FA300000}"/>
    <cellStyle name="20% - Accent1 2 5 2 2 2 6 4" xfId="12499" xr:uid="{00000000-0005-0000-0000-0000FB300000}"/>
    <cellStyle name="20% - Accent1 2 5 2 2 2 7" xfId="12500" xr:uid="{00000000-0005-0000-0000-0000FC300000}"/>
    <cellStyle name="20% - Accent1 2 5 2 2 2 7 2" xfId="12501" xr:uid="{00000000-0005-0000-0000-0000FD300000}"/>
    <cellStyle name="20% - Accent1 2 5 2 2 2 7 2 2" xfId="12502" xr:uid="{00000000-0005-0000-0000-0000FE300000}"/>
    <cellStyle name="20% - Accent1 2 5 2 2 2 7 3" xfId="12503" xr:uid="{00000000-0005-0000-0000-0000FF300000}"/>
    <cellStyle name="20% - Accent1 2 5 2 2 2 8" xfId="12504" xr:uid="{00000000-0005-0000-0000-000000310000}"/>
    <cellStyle name="20% - Accent1 2 5 2 2 2 8 2" xfId="12505" xr:uid="{00000000-0005-0000-0000-000001310000}"/>
    <cellStyle name="20% - Accent1 2 5 2 2 2 8 2 2" xfId="12506" xr:uid="{00000000-0005-0000-0000-000002310000}"/>
    <cellStyle name="20% - Accent1 2 5 2 2 2 8 3" xfId="12507" xr:uid="{00000000-0005-0000-0000-000003310000}"/>
    <cellStyle name="20% - Accent1 2 5 2 2 2 9" xfId="12508" xr:uid="{00000000-0005-0000-0000-000004310000}"/>
    <cellStyle name="20% - Accent1 2 5 2 2 2 9 2" xfId="12509" xr:uid="{00000000-0005-0000-0000-000005310000}"/>
    <cellStyle name="20% - Accent1 2 5 2 2 3" xfId="12510" xr:uid="{00000000-0005-0000-0000-000006310000}"/>
    <cellStyle name="20% - Accent1 2 5 2 2 3 10" xfId="12511" xr:uid="{00000000-0005-0000-0000-000007310000}"/>
    <cellStyle name="20% - Accent1 2 5 2 2 3 10 2" xfId="12512" xr:uid="{00000000-0005-0000-0000-000008310000}"/>
    <cellStyle name="20% - Accent1 2 5 2 2 3 11" xfId="12513" xr:uid="{00000000-0005-0000-0000-000009310000}"/>
    <cellStyle name="20% - Accent1 2 5 2 2 3 2" xfId="12514" xr:uid="{00000000-0005-0000-0000-00000A310000}"/>
    <cellStyle name="20% - Accent1 2 5 2 2 3 2 2" xfId="12515" xr:uid="{00000000-0005-0000-0000-00000B310000}"/>
    <cellStyle name="20% - Accent1 2 5 2 2 3 2 2 2" xfId="12516" xr:uid="{00000000-0005-0000-0000-00000C310000}"/>
    <cellStyle name="20% - Accent1 2 5 2 2 3 2 2 2 2" xfId="12517" xr:uid="{00000000-0005-0000-0000-00000D310000}"/>
    <cellStyle name="20% - Accent1 2 5 2 2 3 2 2 2 2 2" xfId="12518" xr:uid="{00000000-0005-0000-0000-00000E310000}"/>
    <cellStyle name="20% - Accent1 2 5 2 2 3 2 2 2 3" xfId="12519" xr:uid="{00000000-0005-0000-0000-00000F310000}"/>
    <cellStyle name="20% - Accent1 2 5 2 2 3 2 2 3" xfId="12520" xr:uid="{00000000-0005-0000-0000-000010310000}"/>
    <cellStyle name="20% - Accent1 2 5 2 2 3 2 2 3 2" xfId="12521" xr:uid="{00000000-0005-0000-0000-000011310000}"/>
    <cellStyle name="20% - Accent1 2 5 2 2 3 2 2 4" xfId="12522" xr:uid="{00000000-0005-0000-0000-000012310000}"/>
    <cellStyle name="20% - Accent1 2 5 2 2 3 2 3" xfId="12523" xr:uid="{00000000-0005-0000-0000-000013310000}"/>
    <cellStyle name="20% - Accent1 2 5 2 2 3 2 3 2" xfId="12524" xr:uid="{00000000-0005-0000-0000-000014310000}"/>
    <cellStyle name="20% - Accent1 2 5 2 2 3 2 3 2 2" xfId="12525" xr:uid="{00000000-0005-0000-0000-000015310000}"/>
    <cellStyle name="20% - Accent1 2 5 2 2 3 2 3 2 2 2" xfId="12526" xr:uid="{00000000-0005-0000-0000-000016310000}"/>
    <cellStyle name="20% - Accent1 2 5 2 2 3 2 3 2 3" xfId="12527" xr:uid="{00000000-0005-0000-0000-000017310000}"/>
    <cellStyle name="20% - Accent1 2 5 2 2 3 2 3 3" xfId="12528" xr:uid="{00000000-0005-0000-0000-000018310000}"/>
    <cellStyle name="20% - Accent1 2 5 2 2 3 2 3 3 2" xfId="12529" xr:uid="{00000000-0005-0000-0000-000019310000}"/>
    <cellStyle name="20% - Accent1 2 5 2 2 3 2 3 4" xfId="12530" xr:uid="{00000000-0005-0000-0000-00001A310000}"/>
    <cellStyle name="20% - Accent1 2 5 2 2 3 2 4" xfId="12531" xr:uid="{00000000-0005-0000-0000-00001B310000}"/>
    <cellStyle name="20% - Accent1 2 5 2 2 3 2 4 2" xfId="12532" xr:uid="{00000000-0005-0000-0000-00001C310000}"/>
    <cellStyle name="20% - Accent1 2 5 2 2 3 2 4 2 2" xfId="12533" xr:uid="{00000000-0005-0000-0000-00001D310000}"/>
    <cellStyle name="20% - Accent1 2 5 2 2 3 2 4 2 2 2" xfId="12534" xr:uid="{00000000-0005-0000-0000-00001E310000}"/>
    <cellStyle name="20% - Accent1 2 5 2 2 3 2 4 2 3" xfId="12535" xr:uid="{00000000-0005-0000-0000-00001F310000}"/>
    <cellStyle name="20% - Accent1 2 5 2 2 3 2 4 3" xfId="12536" xr:uid="{00000000-0005-0000-0000-000020310000}"/>
    <cellStyle name="20% - Accent1 2 5 2 2 3 2 4 3 2" xfId="12537" xr:uid="{00000000-0005-0000-0000-000021310000}"/>
    <cellStyle name="20% - Accent1 2 5 2 2 3 2 4 4" xfId="12538" xr:uid="{00000000-0005-0000-0000-000022310000}"/>
    <cellStyle name="20% - Accent1 2 5 2 2 3 2 5" xfId="12539" xr:uid="{00000000-0005-0000-0000-000023310000}"/>
    <cellStyle name="20% - Accent1 2 5 2 2 3 2 5 2" xfId="12540" xr:uid="{00000000-0005-0000-0000-000024310000}"/>
    <cellStyle name="20% - Accent1 2 5 2 2 3 2 5 2 2" xfId="12541" xr:uid="{00000000-0005-0000-0000-000025310000}"/>
    <cellStyle name="20% - Accent1 2 5 2 2 3 2 5 3" xfId="12542" xr:uid="{00000000-0005-0000-0000-000026310000}"/>
    <cellStyle name="20% - Accent1 2 5 2 2 3 2 6" xfId="12543" xr:uid="{00000000-0005-0000-0000-000027310000}"/>
    <cellStyle name="20% - Accent1 2 5 2 2 3 2 6 2" xfId="12544" xr:uid="{00000000-0005-0000-0000-000028310000}"/>
    <cellStyle name="20% - Accent1 2 5 2 2 3 2 6 2 2" xfId="12545" xr:uid="{00000000-0005-0000-0000-000029310000}"/>
    <cellStyle name="20% - Accent1 2 5 2 2 3 2 6 3" xfId="12546" xr:uid="{00000000-0005-0000-0000-00002A310000}"/>
    <cellStyle name="20% - Accent1 2 5 2 2 3 2 7" xfId="12547" xr:uid="{00000000-0005-0000-0000-00002B310000}"/>
    <cellStyle name="20% - Accent1 2 5 2 2 3 2 7 2" xfId="12548" xr:uid="{00000000-0005-0000-0000-00002C310000}"/>
    <cellStyle name="20% - Accent1 2 5 2 2 3 2 8" xfId="12549" xr:uid="{00000000-0005-0000-0000-00002D310000}"/>
    <cellStyle name="20% - Accent1 2 5 2 2 3 2 8 2" xfId="12550" xr:uid="{00000000-0005-0000-0000-00002E310000}"/>
    <cellStyle name="20% - Accent1 2 5 2 2 3 2 9" xfId="12551" xr:uid="{00000000-0005-0000-0000-00002F310000}"/>
    <cellStyle name="20% - Accent1 2 5 2 2 3 3" xfId="12552" xr:uid="{00000000-0005-0000-0000-000030310000}"/>
    <cellStyle name="20% - Accent1 2 5 2 2 3 3 2" xfId="12553" xr:uid="{00000000-0005-0000-0000-000031310000}"/>
    <cellStyle name="20% - Accent1 2 5 2 2 3 3 2 2" xfId="12554" xr:uid="{00000000-0005-0000-0000-000032310000}"/>
    <cellStyle name="20% - Accent1 2 5 2 2 3 3 2 2 2" xfId="12555" xr:uid="{00000000-0005-0000-0000-000033310000}"/>
    <cellStyle name="20% - Accent1 2 5 2 2 3 3 2 2 2 2" xfId="12556" xr:uid="{00000000-0005-0000-0000-000034310000}"/>
    <cellStyle name="20% - Accent1 2 5 2 2 3 3 2 2 3" xfId="12557" xr:uid="{00000000-0005-0000-0000-000035310000}"/>
    <cellStyle name="20% - Accent1 2 5 2 2 3 3 2 3" xfId="12558" xr:uid="{00000000-0005-0000-0000-000036310000}"/>
    <cellStyle name="20% - Accent1 2 5 2 2 3 3 2 3 2" xfId="12559" xr:uid="{00000000-0005-0000-0000-000037310000}"/>
    <cellStyle name="20% - Accent1 2 5 2 2 3 3 2 4" xfId="12560" xr:uid="{00000000-0005-0000-0000-000038310000}"/>
    <cellStyle name="20% - Accent1 2 5 2 2 3 3 3" xfId="12561" xr:uid="{00000000-0005-0000-0000-000039310000}"/>
    <cellStyle name="20% - Accent1 2 5 2 2 3 3 3 2" xfId="12562" xr:uid="{00000000-0005-0000-0000-00003A310000}"/>
    <cellStyle name="20% - Accent1 2 5 2 2 3 3 3 2 2" xfId="12563" xr:uid="{00000000-0005-0000-0000-00003B310000}"/>
    <cellStyle name="20% - Accent1 2 5 2 2 3 3 3 2 2 2" xfId="12564" xr:uid="{00000000-0005-0000-0000-00003C310000}"/>
    <cellStyle name="20% - Accent1 2 5 2 2 3 3 3 2 3" xfId="12565" xr:uid="{00000000-0005-0000-0000-00003D310000}"/>
    <cellStyle name="20% - Accent1 2 5 2 2 3 3 3 3" xfId="12566" xr:uid="{00000000-0005-0000-0000-00003E310000}"/>
    <cellStyle name="20% - Accent1 2 5 2 2 3 3 3 3 2" xfId="12567" xr:uid="{00000000-0005-0000-0000-00003F310000}"/>
    <cellStyle name="20% - Accent1 2 5 2 2 3 3 3 4" xfId="12568" xr:uid="{00000000-0005-0000-0000-000040310000}"/>
    <cellStyle name="20% - Accent1 2 5 2 2 3 3 4" xfId="12569" xr:uid="{00000000-0005-0000-0000-000041310000}"/>
    <cellStyle name="20% - Accent1 2 5 2 2 3 3 4 2" xfId="12570" xr:uid="{00000000-0005-0000-0000-000042310000}"/>
    <cellStyle name="20% - Accent1 2 5 2 2 3 3 4 2 2" xfId="12571" xr:uid="{00000000-0005-0000-0000-000043310000}"/>
    <cellStyle name="20% - Accent1 2 5 2 2 3 3 4 2 2 2" xfId="12572" xr:uid="{00000000-0005-0000-0000-000044310000}"/>
    <cellStyle name="20% - Accent1 2 5 2 2 3 3 4 2 3" xfId="12573" xr:uid="{00000000-0005-0000-0000-000045310000}"/>
    <cellStyle name="20% - Accent1 2 5 2 2 3 3 4 3" xfId="12574" xr:uid="{00000000-0005-0000-0000-000046310000}"/>
    <cellStyle name="20% - Accent1 2 5 2 2 3 3 4 3 2" xfId="12575" xr:uid="{00000000-0005-0000-0000-000047310000}"/>
    <cellStyle name="20% - Accent1 2 5 2 2 3 3 4 4" xfId="12576" xr:uid="{00000000-0005-0000-0000-000048310000}"/>
    <cellStyle name="20% - Accent1 2 5 2 2 3 3 5" xfId="12577" xr:uid="{00000000-0005-0000-0000-000049310000}"/>
    <cellStyle name="20% - Accent1 2 5 2 2 3 3 5 2" xfId="12578" xr:uid="{00000000-0005-0000-0000-00004A310000}"/>
    <cellStyle name="20% - Accent1 2 5 2 2 3 3 5 2 2" xfId="12579" xr:uid="{00000000-0005-0000-0000-00004B310000}"/>
    <cellStyle name="20% - Accent1 2 5 2 2 3 3 5 3" xfId="12580" xr:uid="{00000000-0005-0000-0000-00004C310000}"/>
    <cellStyle name="20% - Accent1 2 5 2 2 3 3 6" xfId="12581" xr:uid="{00000000-0005-0000-0000-00004D310000}"/>
    <cellStyle name="20% - Accent1 2 5 2 2 3 3 6 2" xfId="12582" xr:uid="{00000000-0005-0000-0000-00004E310000}"/>
    <cellStyle name="20% - Accent1 2 5 2 2 3 3 6 2 2" xfId="12583" xr:uid="{00000000-0005-0000-0000-00004F310000}"/>
    <cellStyle name="20% - Accent1 2 5 2 2 3 3 6 3" xfId="12584" xr:uid="{00000000-0005-0000-0000-000050310000}"/>
    <cellStyle name="20% - Accent1 2 5 2 2 3 3 7" xfId="12585" xr:uid="{00000000-0005-0000-0000-000051310000}"/>
    <cellStyle name="20% - Accent1 2 5 2 2 3 3 7 2" xfId="12586" xr:uid="{00000000-0005-0000-0000-000052310000}"/>
    <cellStyle name="20% - Accent1 2 5 2 2 3 3 8" xfId="12587" xr:uid="{00000000-0005-0000-0000-000053310000}"/>
    <cellStyle name="20% - Accent1 2 5 2 2 3 3 8 2" xfId="12588" xr:uid="{00000000-0005-0000-0000-000054310000}"/>
    <cellStyle name="20% - Accent1 2 5 2 2 3 3 9" xfId="12589" xr:uid="{00000000-0005-0000-0000-000055310000}"/>
    <cellStyle name="20% - Accent1 2 5 2 2 3 4" xfId="12590" xr:uid="{00000000-0005-0000-0000-000056310000}"/>
    <cellStyle name="20% - Accent1 2 5 2 2 3 4 2" xfId="12591" xr:uid="{00000000-0005-0000-0000-000057310000}"/>
    <cellStyle name="20% - Accent1 2 5 2 2 3 4 2 2" xfId="12592" xr:uid="{00000000-0005-0000-0000-000058310000}"/>
    <cellStyle name="20% - Accent1 2 5 2 2 3 4 2 2 2" xfId="12593" xr:uid="{00000000-0005-0000-0000-000059310000}"/>
    <cellStyle name="20% - Accent1 2 5 2 2 3 4 2 3" xfId="12594" xr:uid="{00000000-0005-0000-0000-00005A310000}"/>
    <cellStyle name="20% - Accent1 2 5 2 2 3 4 3" xfId="12595" xr:uid="{00000000-0005-0000-0000-00005B310000}"/>
    <cellStyle name="20% - Accent1 2 5 2 2 3 4 3 2" xfId="12596" xr:uid="{00000000-0005-0000-0000-00005C310000}"/>
    <cellStyle name="20% - Accent1 2 5 2 2 3 4 4" xfId="12597" xr:uid="{00000000-0005-0000-0000-00005D310000}"/>
    <cellStyle name="20% - Accent1 2 5 2 2 3 5" xfId="12598" xr:uid="{00000000-0005-0000-0000-00005E310000}"/>
    <cellStyle name="20% - Accent1 2 5 2 2 3 5 2" xfId="12599" xr:uid="{00000000-0005-0000-0000-00005F310000}"/>
    <cellStyle name="20% - Accent1 2 5 2 2 3 5 2 2" xfId="12600" xr:uid="{00000000-0005-0000-0000-000060310000}"/>
    <cellStyle name="20% - Accent1 2 5 2 2 3 5 2 2 2" xfId="12601" xr:uid="{00000000-0005-0000-0000-000061310000}"/>
    <cellStyle name="20% - Accent1 2 5 2 2 3 5 2 3" xfId="12602" xr:uid="{00000000-0005-0000-0000-000062310000}"/>
    <cellStyle name="20% - Accent1 2 5 2 2 3 5 3" xfId="12603" xr:uid="{00000000-0005-0000-0000-000063310000}"/>
    <cellStyle name="20% - Accent1 2 5 2 2 3 5 3 2" xfId="12604" xr:uid="{00000000-0005-0000-0000-000064310000}"/>
    <cellStyle name="20% - Accent1 2 5 2 2 3 5 4" xfId="12605" xr:uid="{00000000-0005-0000-0000-000065310000}"/>
    <cellStyle name="20% - Accent1 2 5 2 2 3 6" xfId="12606" xr:uid="{00000000-0005-0000-0000-000066310000}"/>
    <cellStyle name="20% - Accent1 2 5 2 2 3 6 2" xfId="12607" xr:uid="{00000000-0005-0000-0000-000067310000}"/>
    <cellStyle name="20% - Accent1 2 5 2 2 3 6 2 2" xfId="12608" xr:uid="{00000000-0005-0000-0000-000068310000}"/>
    <cellStyle name="20% - Accent1 2 5 2 2 3 6 2 2 2" xfId="12609" xr:uid="{00000000-0005-0000-0000-000069310000}"/>
    <cellStyle name="20% - Accent1 2 5 2 2 3 6 2 3" xfId="12610" xr:uid="{00000000-0005-0000-0000-00006A310000}"/>
    <cellStyle name="20% - Accent1 2 5 2 2 3 6 3" xfId="12611" xr:uid="{00000000-0005-0000-0000-00006B310000}"/>
    <cellStyle name="20% - Accent1 2 5 2 2 3 6 3 2" xfId="12612" xr:uid="{00000000-0005-0000-0000-00006C310000}"/>
    <cellStyle name="20% - Accent1 2 5 2 2 3 6 4" xfId="12613" xr:uid="{00000000-0005-0000-0000-00006D310000}"/>
    <cellStyle name="20% - Accent1 2 5 2 2 3 7" xfId="12614" xr:uid="{00000000-0005-0000-0000-00006E310000}"/>
    <cellStyle name="20% - Accent1 2 5 2 2 3 7 2" xfId="12615" xr:uid="{00000000-0005-0000-0000-00006F310000}"/>
    <cellStyle name="20% - Accent1 2 5 2 2 3 7 2 2" xfId="12616" xr:uid="{00000000-0005-0000-0000-000070310000}"/>
    <cellStyle name="20% - Accent1 2 5 2 2 3 7 3" xfId="12617" xr:uid="{00000000-0005-0000-0000-000071310000}"/>
    <cellStyle name="20% - Accent1 2 5 2 2 3 8" xfId="12618" xr:uid="{00000000-0005-0000-0000-000072310000}"/>
    <cellStyle name="20% - Accent1 2 5 2 2 3 8 2" xfId="12619" xr:uid="{00000000-0005-0000-0000-000073310000}"/>
    <cellStyle name="20% - Accent1 2 5 2 2 3 8 2 2" xfId="12620" xr:uid="{00000000-0005-0000-0000-000074310000}"/>
    <cellStyle name="20% - Accent1 2 5 2 2 3 8 3" xfId="12621" xr:uid="{00000000-0005-0000-0000-000075310000}"/>
    <cellStyle name="20% - Accent1 2 5 2 2 3 9" xfId="12622" xr:uid="{00000000-0005-0000-0000-000076310000}"/>
    <cellStyle name="20% - Accent1 2 5 2 2 3 9 2" xfId="12623" xr:uid="{00000000-0005-0000-0000-000077310000}"/>
    <cellStyle name="20% - Accent1 2 5 2 2 4" xfId="12624" xr:uid="{00000000-0005-0000-0000-000078310000}"/>
    <cellStyle name="20% - Accent1 2 5 2 2 4 10" xfId="12625" xr:uid="{00000000-0005-0000-0000-000079310000}"/>
    <cellStyle name="20% - Accent1 2 5 2 2 4 10 2" xfId="12626" xr:uid="{00000000-0005-0000-0000-00007A310000}"/>
    <cellStyle name="20% - Accent1 2 5 2 2 4 11" xfId="12627" xr:uid="{00000000-0005-0000-0000-00007B310000}"/>
    <cellStyle name="20% - Accent1 2 5 2 2 4 2" xfId="12628" xr:uid="{00000000-0005-0000-0000-00007C310000}"/>
    <cellStyle name="20% - Accent1 2 5 2 2 4 2 2" xfId="12629" xr:uid="{00000000-0005-0000-0000-00007D310000}"/>
    <cellStyle name="20% - Accent1 2 5 2 2 4 2 2 2" xfId="12630" xr:uid="{00000000-0005-0000-0000-00007E310000}"/>
    <cellStyle name="20% - Accent1 2 5 2 2 4 2 2 2 2" xfId="12631" xr:uid="{00000000-0005-0000-0000-00007F310000}"/>
    <cellStyle name="20% - Accent1 2 5 2 2 4 2 2 2 2 2" xfId="12632" xr:uid="{00000000-0005-0000-0000-000080310000}"/>
    <cellStyle name="20% - Accent1 2 5 2 2 4 2 2 2 3" xfId="12633" xr:uid="{00000000-0005-0000-0000-000081310000}"/>
    <cellStyle name="20% - Accent1 2 5 2 2 4 2 2 3" xfId="12634" xr:uid="{00000000-0005-0000-0000-000082310000}"/>
    <cellStyle name="20% - Accent1 2 5 2 2 4 2 2 3 2" xfId="12635" xr:uid="{00000000-0005-0000-0000-000083310000}"/>
    <cellStyle name="20% - Accent1 2 5 2 2 4 2 2 4" xfId="12636" xr:uid="{00000000-0005-0000-0000-000084310000}"/>
    <cellStyle name="20% - Accent1 2 5 2 2 4 2 3" xfId="12637" xr:uid="{00000000-0005-0000-0000-000085310000}"/>
    <cellStyle name="20% - Accent1 2 5 2 2 4 2 3 2" xfId="12638" xr:uid="{00000000-0005-0000-0000-000086310000}"/>
    <cellStyle name="20% - Accent1 2 5 2 2 4 2 3 2 2" xfId="12639" xr:uid="{00000000-0005-0000-0000-000087310000}"/>
    <cellStyle name="20% - Accent1 2 5 2 2 4 2 3 2 2 2" xfId="12640" xr:uid="{00000000-0005-0000-0000-000088310000}"/>
    <cellStyle name="20% - Accent1 2 5 2 2 4 2 3 2 3" xfId="12641" xr:uid="{00000000-0005-0000-0000-000089310000}"/>
    <cellStyle name="20% - Accent1 2 5 2 2 4 2 3 3" xfId="12642" xr:uid="{00000000-0005-0000-0000-00008A310000}"/>
    <cellStyle name="20% - Accent1 2 5 2 2 4 2 3 3 2" xfId="12643" xr:uid="{00000000-0005-0000-0000-00008B310000}"/>
    <cellStyle name="20% - Accent1 2 5 2 2 4 2 3 4" xfId="12644" xr:uid="{00000000-0005-0000-0000-00008C310000}"/>
    <cellStyle name="20% - Accent1 2 5 2 2 4 2 4" xfId="12645" xr:uid="{00000000-0005-0000-0000-00008D310000}"/>
    <cellStyle name="20% - Accent1 2 5 2 2 4 2 4 2" xfId="12646" xr:uid="{00000000-0005-0000-0000-00008E310000}"/>
    <cellStyle name="20% - Accent1 2 5 2 2 4 2 4 2 2" xfId="12647" xr:uid="{00000000-0005-0000-0000-00008F310000}"/>
    <cellStyle name="20% - Accent1 2 5 2 2 4 2 4 2 2 2" xfId="12648" xr:uid="{00000000-0005-0000-0000-000090310000}"/>
    <cellStyle name="20% - Accent1 2 5 2 2 4 2 4 2 3" xfId="12649" xr:uid="{00000000-0005-0000-0000-000091310000}"/>
    <cellStyle name="20% - Accent1 2 5 2 2 4 2 4 3" xfId="12650" xr:uid="{00000000-0005-0000-0000-000092310000}"/>
    <cellStyle name="20% - Accent1 2 5 2 2 4 2 4 3 2" xfId="12651" xr:uid="{00000000-0005-0000-0000-000093310000}"/>
    <cellStyle name="20% - Accent1 2 5 2 2 4 2 4 4" xfId="12652" xr:uid="{00000000-0005-0000-0000-000094310000}"/>
    <cellStyle name="20% - Accent1 2 5 2 2 4 2 5" xfId="12653" xr:uid="{00000000-0005-0000-0000-000095310000}"/>
    <cellStyle name="20% - Accent1 2 5 2 2 4 2 5 2" xfId="12654" xr:uid="{00000000-0005-0000-0000-000096310000}"/>
    <cellStyle name="20% - Accent1 2 5 2 2 4 2 5 2 2" xfId="12655" xr:uid="{00000000-0005-0000-0000-000097310000}"/>
    <cellStyle name="20% - Accent1 2 5 2 2 4 2 5 3" xfId="12656" xr:uid="{00000000-0005-0000-0000-000098310000}"/>
    <cellStyle name="20% - Accent1 2 5 2 2 4 2 6" xfId="12657" xr:uid="{00000000-0005-0000-0000-000099310000}"/>
    <cellStyle name="20% - Accent1 2 5 2 2 4 2 6 2" xfId="12658" xr:uid="{00000000-0005-0000-0000-00009A310000}"/>
    <cellStyle name="20% - Accent1 2 5 2 2 4 2 6 2 2" xfId="12659" xr:uid="{00000000-0005-0000-0000-00009B310000}"/>
    <cellStyle name="20% - Accent1 2 5 2 2 4 2 6 3" xfId="12660" xr:uid="{00000000-0005-0000-0000-00009C310000}"/>
    <cellStyle name="20% - Accent1 2 5 2 2 4 2 7" xfId="12661" xr:uid="{00000000-0005-0000-0000-00009D310000}"/>
    <cellStyle name="20% - Accent1 2 5 2 2 4 2 7 2" xfId="12662" xr:uid="{00000000-0005-0000-0000-00009E310000}"/>
    <cellStyle name="20% - Accent1 2 5 2 2 4 2 8" xfId="12663" xr:uid="{00000000-0005-0000-0000-00009F310000}"/>
    <cellStyle name="20% - Accent1 2 5 2 2 4 2 8 2" xfId="12664" xr:uid="{00000000-0005-0000-0000-0000A0310000}"/>
    <cellStyle name="20% - Accent1 2 5 2 2 4 2 9" xfId="12665" xr:uid="{00000000-0005-0000-0000-0000A1310000}"/>
    <cellStyle name="20% - Accent1 2 5 2 2 4 3" xfId="12666" xr:uid="{00000000-0005-0000-0000-0000A2310000}"/>
    <cellStyle name="20% - Accent1 2 5 2 2 4 3 2" xfId="12667" xr:uid="{00000000-0005-0000-0000-0000A3310000}"/>
    <cellStyle name="20% - Accent1 2 5 2 2 4 3 2 2" xfId="12668" xr:uid="{00000000-0005-0000-0000-0000A4310000}"/>
    <cellStyle name="20% - Accent1 2 5 2 2 4 3 2 2 2" xfId="12669" xr:uid="{00000000-0005-0000-0000-0000A5310000}"/>
    <cellStyle name="20% - Accent1 2 5 2 2 4 3 2 2 2 2" xfId="12670" xr:uid="{00000000-0005-0000-0000-0000A6310000}"/>
    <cellStyle name="20% - Accent1 2 5 2 2 4 3 2 2 3" xfId="12671" xr:uid="{00000000-0005-0000-0000-0000A7310000}"/>
    <cellStyle name="20% - Accent1 2 5 2 2 4 3 2 3" xfId="12672" xr:uid="{00000000-0005-0000-0000-0000A8310000}"/>
    <cellStyle name="20% - Accent1 2 5 2 2 4 3 2 3 2" xfId="12673" xr:uid="{00000000-0005-0000-0000-0000A9310000}"/>
    <cellStyle name="20% - Accent1 2 5 2 2 4 3 2 4" xfId="12674" xr:uid="{00000000-0005-0000-0000-0000AA310000}"/>
    <cellStyle name="20% - Accent1 2 5 2 2 4 3 3" xfId="12675" xr:uid="{00000000-0005-0000-0000-0000AB310000}"/>
    <cellStyle name="20% - Accent1 2 5 2 2 4 3 3 2" xfId="12676" xr:uid="{00000000-0005-0000-0000-0000AC310000}"/>
    <cellStyle name="20% - Accent1 2 5 2 2 4 3 3 2 2" xfId="12677" xr:uid="{00000000-0005-0000-0000-0000AD310000}"/>
    <cellStyle name="20% - Accent1 2 5 2 2 4 3 3 2 2 2" xfId="12678" xr:uid="{00000000-0005-0000-0000-0000AE310000}"/>
    <cellStyle name="20% - Accent1 2 5 2 2 4 3 3 2 3" xfId="12679" xr:uid="{00000000-0005-0000-0000-0000AF310000}"/>
    <cellStyle name="20% - Accent1 2 5 2 2 4 3 3 3" xfId="12680" xr:uid="{00000000-0005-0000-0000-0000B0310000}"/>
    <cellStyle name="20% - Accent1 2 5 2 2 4 3 3 3 2" xfId="12681" xr:uid="{00000000-0005-0000-0000-0000B1310000}"/>
    <cellStyle name="20% - Accent1 2 5 2 2 4 3 3 4" xfId="12682" xr:uid="{00000000-0005-0000-0000-0000B2310000}"/>
    <cellStyle name="20% - Accent1 2 5 2 2 4 3 4" xfId="12683" xr:uid="{00000000-0005-0000-0000-0000B3310000}"/>
    <cellStyle name="20% - Accent1 2 5 2 2 4 3 4 2" xfId="12684" xr:uid="{00000000-0005-0000-0000-0000B4310000}"/>
    <cellStyle name="20% - Accent1 2 5 2 2 4 3 4 2 2" xfId="12685" xr:uid="{00000000-0005-0000-0000-0000B5310000}"/>
    <cellStyle name="20% - Accent1 2 5 2 2 4 3 4 2 2 2" xfId="12686" xr:uid="{00000000-0005-0000-0000-0000B6310000}"/>
    <cellStyle name="20% - Accent1 2 5 2 2 4 3 4 2 3" xfId="12687" xr:uid="{00000000-0005-0000-0000-0000B7310000}"/>
    <cellStyle name="20% - Accent1 2 5 2 2 4 3 4 3" xfId="12688" xr:uid="{00000000-0005-0000-0000-0000B8310000}"/>
    <cellStyle name="20% - Accent1 2 5 2 2 4 3 4 3 2" xfId="12689" xr:uid="{00000000-0005-0000-0000-0000B9310000}"/>
    <cellStyle name="20% - Accent1 2 5 2 2 4 3 4 4" xfId="12690" xr:uid="{00000000-0005-0000-0000-0000BA310000}"/>
    <cellStyle name="20% - Accent1 2 5 2 2 4 3 5" xfId="12691" xr:uid="{00000000-0005-0000-0000-0000BB310000}"/>
    <cellStyle name="20% - Accent1 2 5 2 2 4 3 5 2" xfId="12692" xr:uid="{00000000-0005-0000-0000-0000BC310000}"/>
    <cellStyle name="20% - Accent1 2 5 2 2 4 3 5 2 2" xfId="12693" xr:uid="{00000000-0005-0000-0000-0000BD310000}"/>
    <cellStyle name="20% - Accent1 2 5 2 2 4 3 5 3" xfId="12694" xr:uid="{00000000-0005-0000-0000-0000BE310000}"/>
    <cellStyle name="20% - Accent1 2 5 2 2 4 3 6" xfId="12695" xr:uid="{00000000-0005-0000-0000-0000BF310000}"/>
    <cellStyle name="20% - Accent1 2 5 2 2 4 3 6 2" xfId="12696" xr:uid="{00000000-0005-0000-0000-0000C0310000}"/>
    <cellStyle name="20% - Accent1 2 5 2 2 4 3 6 2 2" xfId="12697" xr:uid="{00000000-0005-0000-0000-0000C1310000}"/>
    <cellStyle name="20% - Accent1 2 5 2 2 4 3 6 3" xfId="12698" xr:uid="{00000000-0005-0000-0000-0000C2310000}"/>
    <cellStyle name="20% - Accent1 2 5 2 2 4 3 7" xfId="12699" xr:uid="{00000000-0005-0000-0000-0000C3310000}"/>
    <cellStyle name="20% - Accent1 2 5 2 2 4 3 7 2" xfId="12700" xr:uid="{00000000-0005-0000-0000-0000C4310000}"/>
    <cellStyle name="20% - Accent1 2 5 2 2 4 3 8" xfId="12701" xr:uid="{00000000-0005-0000-0000-0000C5310000}"/>
    <cellStyle name="20% - Accent1 2 5 2 2 4 3 8 2" xfId="12702" xr:uid="{00000000-0005-0000-0000-0000C6310000}"/>
    <cellStyle name="20% - Accent1 2 5 2 2 4 3 9" xfId="12703" xr:uid="{00000000-0005-0000-0000-0000C7310000}"/>
    <cellStyle name="20% - Accent1 2 5 2 2 4 4" xfId="12704" xr:uid="{00000000-0005-0000-0000-0000C8310000}"/>
    <cellStyle name="20% - Accent1 2 5 2 2 4 4 2" xfId="12705" xr:uid="{00000000-0005-0000-0000-0000C9310000}"/>
    <cellStyle name="20% - Accent1 2 5 2 2 4 4 2 2" xfId="12706" xr:uid="{00000000-0005-0000-0000-0000CA310000}"/>
    <cellStyle name="20% - Accent1 2 5 2 2 4 4 2 2 2" xfId="12707" xr:uid="{00000000-0005-0000-0000-0000CB310000}"/>
    <cellStyle name="20% - Accent1 2 5 2 2 4 4 2 3" xfId="12708" xr:uid="{00000000-0005-0000-0000-0000CC310000}"/>
    <cellStyle name="20% - Accent1 2 5 2 2 4 4 3" xfId="12709" xr:uid="{00000000-0005-0000-0000-0000CD310000}"/>
    <cellStyle name="20% - Accent1 2 5 2 2 4 4 3 2" xfId="12710" xr:uid="{00000000-0005-0000-0000-0000CE310000}"/>
    <cellStyle name="20% - Accent1 2 5 2 2 4 4 4" xfId="12711" xr:uid="{00000000-0005-0000-0000-0000CF310000}"/>
    <cellStyle name="20% - Accent1 2 5 2 2 4 5" xfId="12712" xr:uid="{00000000-0005-0000-0000-0000D0310000}"/>
    <cellStyle name="20% - Accent1 2 5 2 2 4 5 2" xfId="12713" xr:uid="{00000000-0005-0000-0000-0000D1310000}"/>
    <cellStyle name="20% - Accent1 2 5 2 2 4 5 2 2" xfId="12714" xr:uid="{00000000-0005-0000-0000-0000D2310000}"/>
    <cellStyle name="20% - Accent1 2 5 2 2 4 5 2 2 2" xfId="12715" xr:uid="{00000000-0005-0000-0000-0000D3310000}"/>
    <cellStyle name="20% - Accent1 2 5 2 2 4 5 2 3" xfId="12716" xr:uid="{00000000-0005-0000-0000-0000D4310000}"/>
    <cellStyle name="20% - Accent1 2 5 2 2 4 5 3" xfId="12717" xr:uid="{00000000-0005-0000-0000-0000D5310000}"/>
    <cellStyle name="20% - Accent1 2 5 2 2 4 5 3 2" xfId="12718" xr:uid="{00000000-0005-0000-0000-0000D6310000}"/>
    <cellStyle name="20% - Accent1 2 5 2 2 4 5 4" xfId="12719" xr:uid="{00000000-0005-0000-0000-0000D7310000}"/>
    <cellStyle name="20% - Accent1 2 5 2 2 4 6" xfId="12720" xr:uid="{00000000-0005-0000-0000-0000D8310000}"/>
    <cellStyle name="20% - Accent1 2 5 2 2 4 6 2" xfId="12721" xr:uid="{00000000-0005-0000-0000-0000D9310000}"/>
    <cellStyle name="20% - Accent1 2 5 2 2 4 6 2 2" xfId="12722" xr:uid="{00000000-0005-0000-0000-0000DA310000}"/>
    <cellStyle name="20% - Accent1 2 5 2 2 4 6 2 2 2" xfId="12723" xr:uid="{00000000-0005-0000-0000-0000DB310000}"/>
    <cellStyle name="20% - Accent1 2 5 2 2 4 6 2 3" xfId="12724" xr:uid="{00000000-0005-0000-0000-0000DC310000}"/>
    <cellStyle name="20% - Accent1 2 5 2 2 4 6 3" xfId="12725" xr:uid="{00000000-0005-0000-0000-0000DD310000}"/>
    <cellStyle name="20% - Accent1 2 5 2 2 4 6 3 2" xfId="12726" xr:uid="{00000000-0005-0000-0000-0000DE310000}"/>
    <cellStyle name="20% - Accent1 2 5 2 2 4 6 4" xfId="12727" xr:uid="{00000000-0005-0000-0000-0000DF310000}"/>
    <cellStyle name="20% - Accent1 2 5 2 2 4 7" xfId="12728" xr:uid="{00000000-0005-0000-0000-0000E0310000}"/>
    <cellStyle name="20% - Accent1 2 5 2 2 4 7 2" xfId="12729" xr:uid="{00000000-0005-0000-0000-0000E1310000}"/>
    <cellStyle name="20% - Accent1 2 5 2 2 4 7 2 2" xfId="12730" xr:uid="{00000000-0005-0000-0000-0000E2310000}"/>
    <cellStyle name="20% - Accent1 2 5 2 2 4 7 3" xfId="12731" xr:uid="{00000000-0005-0000-0000-0000E3310000}"/>
    <cellStyle name="20% - Accent1 2 5 2 2 4 8" xfId="12732" xr:uid="{00000000-0005-0000-0000-0000E4310000}"/>
    <cellStyle name="20% - Accent1 2 5 2 2 4 8 2" xfId="12733" xr:uid="{00000000-0005-0000-0000-0000E5310000}"/>
    <cellStyle name="20% - Accent1 2 5 2 2 4 8 2 2" xfId="12734" xr:uid="{00000000-0005-0000-0000-0000E6310000}"/>
    <cellStyle name="20% - Accent1 2 5 2 2 4 8 3" xfId="12735" xr:uid="{00000000-0005-0000-0000-0000E7310000}"/>
    <cellStyle name="20% - Accent1 2 5 2 2 4 9" xfId="12736" xr:uid="{00000000-0005-0000-0000-0000E8310000}"/>
    <cellStyle name="20% - Accent1 2 5 2 2 4 9 2" xfId="12737" xr:uid="{00000000-0005-0000-0000-0000E9310000}"/>
    <cellStyle name="20% - Accent1 2 5 2 2 5" xfId="12738" xr:uid="{00000000-0005-0000-0000-0000EA310000}"/>
    <cellStyle name="20% - Accent1 2 5 2 2 5 2" xfId="12739" xr:uid="{00000000-0005-0000-0000-0000EB310000}"/>
    <cellStyle name="20% - Accent1 2 5 2 2 5 2 2" xfId="12740" xr:uid="{00000000-0005-0000-0000-0000EC310000}"/>
    <cellStyle name="20% - Accent1 2 5 2 2 5 2 2 2" xfId="12741" xr:uid="{00000000-0005-0000-0000-0000ED310000}"/>
    <cellStyle name="20% - Accent1 2 5 2 2 5 2 2 2 2" xfId="12742" xr:uid="{00000000-0005-0000-0000-0000EE310000}"/>
    <cellStyle name="20% - Accent1 2 5 2 2 5 2 2 3" xfId="12743" xr:uid="{00000000-0005-0000-0000-0000EF310000}"/>
    <cellStyle name="20% - Accent1 2 5 2 2 5 2 3" xfId="12744" xr:uid="{00000000-0005-0000-0000-0000F0310000}"/>
    <cellStyle name="20% - Accent1 2 5 2 2 5 2 3 2" xfId="12745" xr:uid="{00000000-0005-0000-0000-0000F1310000}"/>
    <cellStyle name="20% - Accent1 2 5 2 2 5 2 4" xfId="12746" xr:uid="{00000000-0005-0000-0000-0000F2310000}"/>
    <cellStyle name="20% - Accent1 2 5 2 2 5 3" xfId="12747" xr:uid="{00000000-0005-0000-0000-0000F3310000}"/>
    <cellStyle name="20% - Accent1 2 5 2 2 5 3 2" xfId="12748" xr:uid="{00000000-0005-0000-0000-0000F4310000}"/>
    <cellStyle name="20% - Accent1 2 5 2 2 5 3 2 2" xfId="12749" xr:uid="{00000000-0005-0000-0000-0000F5310000}"/>
    <cellStyle name="20% - Accent1 2 5 2 2 5 3 2 2 2" xfId="12750" xr:uid="{00000000-0005-0000-0000-0000F6310000}"/>
    <cellStyle name="20% - Accent1 2 5 2 2 5 3 2 3" xfId="12751" xr:uid="{00000000-0005-0000-0000-0000F7310000}"/>
    <cellStyle name="20% - Accent1 2 5 2 2 5 3 3" xfId="12752" xr:uid="{00000000-0005-0000-0000-0000F8310000}"/>
    <cellStyle name="20% - Accent1 2 5 2 2 5 3 3 2" xfId="12753" xr:uid="{00000000-0005-0000-0000-0000F9310000}"/>
    <cellStyle name="20% - Accent1 2 5 2 2 5 3 4" xfId="12754" xr:uid="{00000000-0005-0000-0000-0000FA310000}"/>
    <cellStyle name="20% - Accent1 2 5 2 2 5 4" xfId="12755" xr:uid="{00000000-0005-0000-0000-0000FB310000}"/>
    <cellStyle name="20% - Accent1 2 5 2 2 5 4 2" xfId="12756" xr:uid="{00000000-0005-0000-0000-0000FC310000}"/>
    <cellStyle name="20% - Accent1 2 5 2 2 5 4 2 2" xfId="12757" xr:uid="{00000000-0005-0000-0000-0000FD310000}"/>
    <cellStyle name="20% - Accent1 2 5 2 2 5 4 2 2 2" xfId="12758" xr:uid="{00000000-0005-0000-0000-0000FE310000}"/>
    <cellStyle name="20% - Accent1 2 5 2 2 5 4 2 3" xfId="12759" xr:uid="{00000000-0005-0000-0000-0000FF310000}"/>
    <cellStyle name="20% - Accent1 2 5 2 2 5 4 3" xfId="12760" xr:uid="{00000000-0005-0000-0000-000000320000}"/>
    <cellStyle name="20% - Accent1 2 5 2 2 5 4 3 2" xfId="12761" xr:uid="{00000000-0005-0000-0000-000001320000}"/>
    <cellStyle name="20% - Accent1 2 5 2 2 5 4 4" xfId="12762" xr:uid="{00000000-0005-0000-0000-000002320000}"/>
    <cellStyle name="20% - Accent1 2 5 2 2 5 5" xfId="12763" xr:uid="{00000000-0005-0000-0000-000003320000}"/>
    <cellStyle name="20% - Accent1 2 5 2 2 5 5 2" xfId="12764" xr:uid="{00000000-0005-0000-0000-000004320000}"/>
    <cellStyle name="20% - Accent1 2 5 2 2 5 5 2 2" xfId="12765" xr:uid="{00000000-0005-0000-0000-000005320000}"/>
    <cellStyle name="20% - Accent1 2 5 2 2 5 5 3" xfId="12766" xr:uid="{00000000-0005-0000-0000-000006320000}"/>
    <cellStyle name="20% - Accent1 2 5 2 2 5 6" xfId="12767" xr:uid="{00000000-0005-0000-0000-000007320000}"/>
    <cellStyle name="20% - Accent1 2 5 2 2 5 6 2" xfId="12768" xr:uid="{00000000-0005-0000-0000-000008320000}"/>
    <cellStyle name="20% - Accent1 2 5 2 2 5 6 2 2" xfId="12769" xr:uid="{00000000-0005-0000-0000-000009320000}"/>
    <cellStyle name="20% - Accent1 2 5 2 2 5 6 3" xfId="12770" xr:uid="{00000000-0005-0000-0000-00000A320000}"/>
    <cellStyle name="20% - Accent1 2 5 2 2 5 7" xfId="12771" xr:uid="{00000000-0005-0000-0000-00000B320000}"/>
    <cellStyle name="20% - Accent1 2 5 2 2 5 7 2" xfId="12772" xr:uid="{00000000-0005-0000-0000-00000C320000}"/>
    <cellStyle name="20% - Accent1 2 5 2 2 5 8" xfId="12773" xr:uid="{00000000-0005-0000-0000-00000D320000}"/>
    <cellStyle name="20% - Accent1 2 5 2 2 5 8 2" xfId="12774" xr:uid="{00000000-0005-0000-0000-00000E320000}"/>
    <cellStyle name="20% - Accent1 2 5 2 2 5 9" xfId="12775" xr:uid="{00000000-0005-0000-0000-00000F320000}"/>
    <cellStyle name="20% - Accent1 2 5 2 2 6" xfId="12776" xr:uid="{00000000-0005-0000-0000-000010320000}"/>
    <cellStyle name="20% - Accent1 2 5 2 2 6 2" xfId="12777" xr:uid="{00000000-0005-0000-0000-000011320000}"/>
    <cellStyle name="20% - Accent1 2 5 2 2 6 2 2" xfId="12778" xr:uid="{00000000-0005-0000-0000-000012320000}"/>
    <cellStyle name="20% - Accent1 2 5 2 2 6 2 2 2" xfId="12779" xr:uid="{00000000-0005-0000-0000-000013320000}"/>
    <cellStyle name="20% - Accent1 2 5 2 2 6 2 2 2 2" xfId="12780" xr:uid="{00000000-0005-0000-0000-000014320000}"/>
    <cellStyle name="20% - Accent1 2 5 2 2 6 2 2 3" xfId="12781" xr:uid="{00000000-0005-0000-0000-000015320000}"/>
    <cellStyle name="20% - Accent1 2 5 2 2 6 2 3" xfId="12782" xr:uid="{00000000-0005-0000-0000-000016320000}"/>
    <cellStyle name="20% - Accent1 2 5 2 2 6 2 3 2" xfId="12783" xr:uid="{00000000-0005-0000-0000-000017320000}"/>
    <cellStyle name="20% - Accent1 2 5 2 2 6 2 4" xfId="12784" xr:uid="{00000000-0005-0000-0000-000018320000}"/>
    <cellStyle name="20% - Accent1 2 5 2 2 6 3" xfId="12785" xr:uid="{00000000-0005-0000-0000-000019320000}"/>
    <cellStyle name="20% - Accent1 2 5 2 2 6 3 2" xfId="12786" xr:uid="{00000000-0005-0000-0000-00001A320000}"/>
    <cellStyle name="20% - Accent1 2 5 2 2 6 3 2 2" xfId="12787" xr:uid="{00000000-0005-0000-0000-00001B320000}"/>
    <cellStyle name="20% - Accent1 2 5 2 2 6 3 2 2 2" xfId="12788" xr:uid="{00000000-0005-0000-0000-00001C320000}"/>
    <cellStyle name="20% - Accent1 2 5 2 2 6 3 2 3" xfId="12789" xr:uid="{00000000-0005-0000-0000-00001D320000}"/>
    <cellStyle name="20% - Accent1 2 5 2 2 6 3 3" xfId="12790" xr:uid="{00000000-0005-0000-0000-00001E320000}"/>
    <cellStyle name="20% - Accent1 2 5 2 2 6 3 3 2" xfId="12791" xr:uid="{00000000-0005-0000-0000-00001F320000}"/>
    <cellStyle name="20% - Accent1 2 5 2 2 6 3 4" xfId="12792" xr:uid="{00000000-0005-0000-0000-000020320000}"/>
    <cellStyle name="20% - Accent1 2 5 2 2 6 4" xfId="12793" xr:uid="{00000000-0005-0000-0000-000021320000}"/>
    <cellStyle name="20% - Accent1 2 5 2 2 6 4 2" xfId="12794" xr:uid="{00000000-0005-0000-0000-000022320000}"/>
    <cellStyle name="20% - Accent1 2 5 2 2 6 4 2 2" xfId="12795" xr:uid="{00000000-0005-0000-0000-000023320000}"/>
    <cellStyle name="20% - Accent1 2 5 2 2 6 4 2 2 2" xfId="12796" xr:uid="{00000000-0005-0000-0000-000024320000}"/>
    <cellStyle name="20% - Accent1 2 5 2 2 6 4 2 3" xfId="12797" xr:uid="{00000000-0005-0000-0000-000025320000}"/>
    <cellStyle name="20% - Accent1 2 5 2 2 6 4 3" xfId="12798" xr:uid="{00000000-0005-0000-0000-000026320000}"/>
    <cellStyle name="20% - Accent1 2 5 2 2 6 4 3 2" xfId="12799" xr:uid="{00000000-0005-0000-0000-000027320000}"/>
    <cellStyle name="20% - Accent1 2 5 2 2 6 4 4" xfId="12800" xr:uid="{00000000-0005-0000-0000-000028320000}"/>
    <cellStyle name="20% - Accent1 2 5 2 2 6 5" xfId="12801" xr:uid="{00000000-0005-0000-0000-000029320000}"/>
    <cellStyle name="20% - Accent1 2 5 2 2 6 5 2" xfId="12802" xr:uid="{00000000-0005-0000-0000-00002A320000}"/>
    <cellStyle name="20% - Accent1 2 5 2 2 6 5 2 2" xfId="12803" xr:uid="{00000000-0005-0000-0000-00002B320000}"/>
    <cellStyle name="20% - Accent1 2 5 2 2 6 5 3" xfId="12804" xr:uid="{00000000-0005-0000-0000-00002C320000}"/>
    <cellStyle name="20% - Accent1 2 5 2 2 6 6" xfId="12805" xr:uid="{00000000-0005-0000-0000-00002D320000}"/>
    <cellStyle name="20% - Accent1 2 5 2 2 6 6 2" xfId="12806" xr:uid="{00000000-0005-0000-0000-00002E320000}"/>
    <cellStyle name="20% - Accent1 2 5 2 2 6 6 2 2" xfId="12807" xr:uid="{00000000-0005-0000-0000-00002F320000}"/>
    <cellStyle name="20% - Accent1 2 5 2 2 6 6 3" xfId="12808" xr:uid="{00000000-0005-0000-0000-000030320000}"/>
    <cellStyle name="20% - Accent1 2 5 2 2 6 7" xfId="12809" xr:uid="{00000000-0005-0000-0000-000031320000}"/>
    <cellStyle name="20% - Accent1 2 5 2 2 6 7 2" xfId="12810" xr:uid="{00000000-0005-0000-0000-000032320000}"/>
    <cellStyle name="20% - Accent1 2 5 2 2 6 8" xfId="12811" xr:uid="{00000000-0005-0000-0000-000033320000}"/>
    <cellStyle name="20% - Accent1 2 5 2 2 6 8 2" xfId="12812" xr:uid="{00000000-0005-0000-0000-000034320000}"/>
    <cellStyle name="20% - Accent1 2 5 2 2 6 9" xfId="12813" xr:uid="{00000000-0005-0000-0000-000035320000}"/>
    <cellStyle name="20% - Accent1 2 5 2 2 7" xfId="12814" xr:uid="{00000000-0005-0000-0000-000036320000}"/>
    <cellStyle name="20% - Accent1 2 5 2 2 7 2" xfId="12815" xr:uid="{00000000-0005-0000-0000-000037320000}"/>
    <cellStyle name="20% - Accent1 2 5 2 2 7 2 2" xfId="12816" xr:uid="{00000000-0005-0000-0000-000038320000}"/>
    <cellStyle name="20% - Accent1 2 5 2 2 7 2 2 2" xfId="12817" xr:uid="{00000000-0005-0000-0000-000039320000}"/>
    <cellStyle name="20% - Accent1 2 5 2 2 7 2 3" xfId="12818" xr:uid="{00000000-0005-0000-0000-00003A320000}"/>
    <cellStyle name="20% - Accent1 2 5 2 2 7 3" xfId="12819" xr:uid="{00000000-0005-0000-0000-00003B320000}"/>
    <cellStyle name="20% - Accent1 2 5 2 2 7 3 2" xfId="12820" xr:uid="{00000000-0005-0000-0000-00003C320000}"/>
    <cellStyle name="20% - Accent1 2 5 2 2 7 4" xfId="12821" xr:uid="{00000000-0005-0000-0000-00003D320000}"/>
    <cellStyle name="20% - Accent1 2 5 2 2 8" xfId="12822" xr:uid="{00000000-0005-0000-0000-00003E320000}"/>
    <cellStyle name="20% - Accent1 2 5 2 2 8 2" xfId="12823" xr:uid="{00000000-0005-0000-0000-00003F320000}"/>
    <cellStyle name="20% - Accent1 2 5 2 2 8 2 2" xfId="12824" xr:uid="{00000000-0005-0000-0000-000040320000}"/>
    <cellStyle name="20% - Accent1 2 5 2 2 8 2 2 2" xfId="12825" xr:uid="{00000000-0005-0000-0000-000041320000}"/>
    <cellStyle name="20% - Accent1 2 5 2 2 8 2 3" xfId="12826" xr:uid="{00000000-0005-0000-0000-000042320000}"/>
    <cellStyle name="20% - Accent1 2 5 2 2 8 3" xfId="12827" xr:uid="{00000000-0005-0000-0000-000043320000}"/>
    <cellStyle name="20% - Accent1 2 5 2 2 8 3 2" xfId="12828" xr:uid="{00000000-0005-0000-0000-000044320000}"/>
    <cellStyle name="20% - Accent1 2 5 2 2 8 4" xfId="12829" xr:uid="{00000000-0005-0000-0000-000045320000}"/>
    <cellStyle name="20% - Accent1 2 5 2 2 9" xfId="12830" xr:uid="{00000000-0005-0000-0000-000046320000}"/>
    <cellStyle name="20% - Accent1 2 5 2 2 9 2" xfId="12831" xr:uid="{00000000-0005-0000-0000-000047320000}"/>
    <cellStyle name="20% - Accent1 2 5 2 2 9 2 2" xfId="12832" xr:uid="{00000000-0005-0000-0000-000048320000}"/>
    <cellStyle name="20% - Accent1 2 5 2 2 9 2 2 2" xfId="12833" xr:uid="{00000000-0005-0000-0000-000049320000}"/>
    <cellStyle name="20% - Accent1 2 5 2 2 9 2 3" xfId="12834" xr:uid="{00000000-0005-0000-0000-00004A320000}"/>
    <cellStyle name="20% - Accent1 2 5 2 2 9 3" xfId="12835" xr:uid="{00000000-0005-0000-0000-00004B320000}"/>
    <cellStyle name="20% - Accent1 2 5 2 2 9 3 2" xfId="12836" xr:uid="{00000000-0005-0000-0000-00004C320000}"/>
    <cellStyle name="20% - Accent1 2 5 2 2 9 4" xfId="12837" xr:uid="{00000000-0005-0000-0000-00004D320000}"/>
    <cellStyle name="20% - Accent1 2 5 2 3" xfId="12838" xr:uid="{00000000-0005-0000-0000-00004E320000}"/>
    <cellStyle name="20% - Accent1 2 5 2 3 10" xfId="12839" xr:uid="{00000000-0005-0000-0000-00004F320000}"/>
    <cellStyle name="20% - Accent1 2 5 2 3 10 2" xfId="12840" xr:uid="{00000000-0005-0000-0000-000050320000}"/>
    <cellStyle name="20% - Accent1 2 5 2 3 11" xfId="12841" xr:uid="{00000000-0005-0000-0000-000051320000}"/>
    <cellStyle name="20% - Accent1 2 5 2 3 2" xfId="12842" xr:uid="{00000000-0005-0000-0000-000052320000}"/>
    <cellStyle name="20% - Accent1 2 5 2 3 2 2" xfId="12843" xr:uid="{00000000-0005-0000-0000-000053320000}"/>
    <cellStyle name="20% - Accent1 2 5 2 3 2 2 2" xfId="12844" xr:uid="{00000000-0005-0000-0000-000054320000}"/>
    <cellStyle name="20% - Accent1 2 5 2 3 2 2 2 2" xfId="12845" xr:uid="{00000000-0005-0000-0000-000055320000}"/>
    <cellStyle name="20% - Accent1 2 5 2 3 2 2 2 2 2" xfId="12846" xr:uid="{00000000-0005-0000-0000-000056320000}"/>
    <cellStyle name="20% - Accent1 2 5 2 3 2 2 2 3" xfId="12847" xr:uid="{00000000-0005-0000-0000-000057320000}"/>
    <cellStyle name="20% - Accent1 2 5 2 3 2 2 3" xfId="12848" xr:uid="{00000000-0005-0000-0000-000058320000}"/>
    <cellStyle name="20% - Accent1 2 5 2 3 2 2 3 2" xfId="12849" xr:uid="{00000000-0005-0000-0000-000059320000}"/>
    <cellStyle name="20% - Accent1 2 5 2 3 2 2 4" xfId="12850" xr:uid="{00000000-0005-0000-0000-00005A320000}"/>
    <cellStyle name="20% - Accent1 2 5 2 3 2 3" xfId="12851" xr:uid="{00000000-0005-0000-0000-00005B320000}"/>
    <cellStyle name="20% - Accent1 2 5 2 3 2 3 2" xfId="12852" xr:uid="{00000000-0005-0000-0000-00005C320000}"/>
    <cellStyle name="20% - Accent1 2 5 2 3 2 3 2 2" xfId="12853" xr:uid="{00000000-0005-0000-0000-00005D320000}"/>
    <cellStyle name="20% - Accent1 2 5 2 3 2 3 2 2 2" xfId="12854" xr:uid="{00000000-0005-0000-0000-00005E320000}"/>
    <cellStyle name="20% - Accent1 2 5 2 3 2 3 2 3" xfId="12855" xr:uid="{00000000-0005-0000-0000-00005F320000}"/>
    <cellStyle name="20% - Accent1 2 5 2 3 2 3 3" xfId="12856" xr:uid="{00000000-0005-0000-0000-000060320000}"/>
    <cellStyle name="20% - Accent1 2 5 2 3 2 3 3 2" xfId="12857" xr:uid="{00000000-0005-0000-0000-000061320000}"/>
    <cellStyle name="20% - Accent1 2 5 2 3 2 3 4" xfId="12858" xr:uid="{00000000-0005-0000-0000-000062320000}"/>
    <cellStyle name="20% - Accent1 2 5 2 3 2 4" xfId="12859" xr:uid="{00000000-0005-0000-0000-000063320000}"/>
    <cellStyle name="20% - Accent1 2 5 2 3 2 4 2" xfId="12860" xr:uid="{00000000-0005-0000-0000-000064320000}"/>
    <cellStyle name="20% - Accent1 2 5 2 3 2 4 2 2" xfId="12861" xr:uid="{00000000-0005-0000-0000-000065320000}"/>
    <cellStyle name="20% - Accent1 2 5 2 3 2 4 2 2 2" xfId="12862" xr:uid="{00000000-0005-0000-0000-000066320000}"/>
    <cellStyle name="20% - Accent1 2 5 2 3 2 4 2 3" xfId="12863" xr:uid="{00000000-0005-0000-0000-000067320000}"/>
    <cellStyle name="20% - Accent1 2 5 2 3 2 4 3" xfId="12864" xr:uid="{00000000-0005-0000-0000-000068320000}"/>
    <cellStyle name="20% - Accent1 2 5 2 3 2 4 3 2" xfId="12865" xr:uid="{00000000-0005-0000-0000-000069320000}"/>
    <cellStyle name="20% - Accent1 2 5 2 3 2 4 4" xfId="12866" xr:uid="{00000000-0005-0000-0000-00006A320000}"/>
    <cellStyle name="20% - Accent1 2 5 2 3 2 5" xfId="12867" xr:uid="{00000000-0005-0000-0000-00006B320000}"/>
    <cellStyle name="20% - Accent1 2 5 2 3 2 5 2" xfId="12868" xr:uid="{00000000-0005-0000-0000-00006C320000}"/>
    <cellStyle name="20% - Accent1 2 5 2 3 2 5 2 2" xfId="12869" xr:uid="{00000000-0005-0000-0000-00006D320000}"/>
    <cellStyle name="20% - Accent1 2 5 2 3 2 5 3" xfId="12870" xr:uid="{00000000-0005-0000-0000-00006E320000}"/>
    <cellStyle name="20% - Accent1 2 5 2 3 2 6" xfId="12871" xr:uid="{00000000-0005-0000-0000-00006F320000}"/>
    <cellStyle name="20% - Accent1 2 5 2 3 2 6 2" xfId="12872" xr:uid="{00000000-0005-0000-0000-000070320000}"/>
    <cellStyle name="20% - Accent1 2 5 2 3 2 6 2 2" xfId="12873" xr:uid="{00000000-0005-0000-0000-000071320000}"/>
    <cellStyle name="20% - Accent1 2 5 2 3 2 6 3" xfId="12874" xr:uid="{00000000-0005-0000-0000-000072320000}"/>
    <cellStyle name="20% - Accent1 2 5 2 3 2 7" xfId="12875" xr:uid="{00000000-0005-0000-0000-000073320000}"/>
    <cellStyle name="20% - Accent1 2 5 2 3 2 7 2" xfId="12876" xr:uid="{00000000-0005-0000-0000-000074320000}"/>
    <cellStyle name="20% - Accent1 2 5 2 3 2 8" xfId="12877" xr:uid="{00000000-0005-0000-0000-000075320000}"/>
    <cellStyle name="20% - Accent1 2 5 2 3 2 8 2" xfId="12878" xr:uid="{00000000-0005-0000-0000-000076320000}"/>
    <cellStyle name="20% - Accent1 2 5 2 3 2 9" xfId="12879" xr:uid="{00000000-0005-0000-0000-000077320000}"/>
    <cellStyle name="20% - Accent1 2 5 2 3 3" xfId="12880" xr:uid="{00000000-0005-0000-0000-000078320000}"/>
    <cellStyle name="20% - Accent1 2 5 2 3 3 2" xfId="12881" xr:uid="{00000000-0005-0000-0000-000079320000}"/>
    <cellStyle name="20% - Accent1 2 5 2 3 3 2 2" xfId="12882" xr:uid="{00000000-0005-0000-0000-00007A320000}"/>
    <cellStyle name="20% - Accent1 2 5 2 3 3 2 2 2" xfId="12883" xr:uid="{00000000-0005-0000-0000-00007B320000}"/>
    <cellStyle name="20% - Accent1 2 5 2 3 3 2 2 2 2" xfId="12884" xr:uid="{00000000-0005-0000-0000-00007C320000}"/>
    <cellStyle name="20% - Accent1 2 5 2 3 3 2 2 3" xfId="12885" xr:uid="{00000000-0005-0000-0000-00007D320000}"/>
    <cellStyle name="20% - Accent1 2 5 2 3 3 2 3" xfId="12886" xr:uid="{00000000-0005-0000-0000-00007E320000}"/>
    <cellStyle name="20% - Accent1 2 5 2 3 3 2 3 2" xfId="12887" xr:uid="{00000000-0005-0000-0000-00007F320000}"/>
    <cellStyle name="20% - Accent1 2 5 2 3 3 2 4" xfId="12888" xr:uid="{00000000-0005-0000-0000-000080320000}"/>
    <cellStyle name="20% - Accent1 2 5 2 3 3 3" xfId="12889" xr:uid="{00000000-0005-0000-0000-000081320000}"/>
    <cellStyle name="20% - Accent1 2 5 2 3 3 3 2" xfId="12890" xr:uid="{00000000-0005-0000-0000-000082320000}"/>
    <cellStyle name="20% - Accent1 2 5 2 3 3 3 2 2" xfId="12891" xr:uid="{00000000-0005-0000-0000-000083320000}"/>
    <cellStyle name="20% - Accent1 2 5 2 3 3 3 2 2 2" xfId="12892" xr:uid="{00000000-0005-0000-0000-000084320000}"/>
    <cellStyle name="20% - Accent1 2 5 2 3 3 3 2 3" xfId="12893" xr:uid="{00000000-0005-0000-0000-000085320000}"/>
    <cellStyle name="20% - Accent1 2 5 2 3 3 3 3" xfId="12894" xr:uid="{00000000-0005-0000-0000-000086320000}"/>
    <cellStyle name="20% - Accent1 2 5 2 3 3 3 3 2" xfId="12895" xr:uid="{00000000-0005-0000-0000-000087320000}"/>
    <cellStyle name="20% - Accent1 2 5 2 3 3 3 4" xfId="12896" xr:uid="{00000000-0005-0000-0000-000088320000}"/>
    <cellStyle name="20% - Accent1 2 5 2 3 3 4" xfId="12897" xr:uid="{00000000-0005-0000-0000-000089320000}"/>
    <cellStyle name="20% - Accent1 2 5 2 3 3 4 2" xfId="12898" xr:uid="{00000000-0005-0000-0000-00008A320000}"/>
    <cellStyle name="20% - Accent1 2 5 2 3 3 4 2 2" xfId="12899" xr:uid="{00000000-0005-0000-0000-00008B320000}"/>
    <cellStyle name="20% - Accent1 2 5 2 3 3 4 2 2 2" xfId="12900" xr:uid="{00000000-0005-0000-0000-00008C320000}"/>
    <cellStyle name="20% - Accent1 2 5 2 3 3 4 2 3" xfId="12901" xr:uid="{00000000-0005-0000-0000-00008D320000}"/>
    <cellStyle name="20% - Accent1 2 5 2 3 3 4 3" xfId="12902" xr:uid="{00000000-0005-0000-0000-00008E320000}"/>
    <cellStyle name="20% - Accent1 2 5 2 3 3 4 3 2" xfId="12903" xr:uid="{00000000-0005-0000-0000-00008F320000}"/>
    <cellStyle name="20% - Accent1 2 5 2 3 3 4 4" xfId="12904" xr:uid="{00000000-0005-0000-0000-000090320000}"/>
    <cellStyle name="20% - Accent1 2 5 2 3 3 5" xfId="12905" xr:uid="{00000000-0005-0000-0000-000091320000}"/>
    <cellStyle name="20% - Accent1 2 5 2 3 3 5 2" xfId="12906" xr:uid="{00000000-0005-0000-0000-000092320000}"/>
    <cellStyle name="20% - Accent1 2 5 2 3 3 5 2 2" xfId="12907" xr:uid="{00000000-0005-0000-0000-000093320000}"/>
    <cellStyle name="20% - Accent1 2 5 2 3 3 5 3" xfId="12908" xr:uid="{00000000-0005-0000-0000-000094320000}"/>
    <cellStyle name="20% - Accent1 2 5 2 3 3 6" xfId="12909" xr:uid="{00000000-0005-0000-0000-000095320000}"/>
    <cellStyle name="20% - Accent1 2 5 2 3 3 6 2" xfId="12910" xr:uid="{00000000-0005-0000-0000-000096320000}"/>
    <cellStyle name="20% - Accent1 2 5 2 3 3 6 2 2" xfId="12911" xr:uid="{00000000-0005-0000-0000-000097320000}"/>
    <cellStyle name="20% - Accent1 2 5 2 3 3 6 3" xfId="12912" xr:uid="{00000000-0005-0000-0000-000098320000}"/>
    <cellStyle name="20% - Accent1 2 5 2 3 3 7" xfId="12913" xr:uid="{00000000-0005-0000-0000-000099320000}"/>
    <cellStyle name="20% - Accent1 2 5 2 3 3 7 2" xfId="12914" xr:uid="{00000000-0005-0000-0000-00009A320000}"/>
    <cellStyle name="20% - Accent1 2 5 2 3 3 8" xfId="12915" xr:uid="{00000000-0005-0000-0000-00009B320000}"/>
    <cellStyle name="20% - Accent1 2 5 2 3 3 8 2" xfId="12916" xr:uid="{00000000-0005-0000-0000-00009C320000}"/>
    <cellStyle name="20% - Accent1 2 5 2 3 3 9" xfId="12917" xr:uid="{00000000-0005-0000-0000-00009D320000}"/>
    <cellStyle name="20% - Accent1 2 5 2 3 4" xfId="12918" xr:uid="{00000000-0005-0000-0000-00009E320000}"/>
    <cellStyle name="20% - Accent1 2 5 2 3 4 2" xfId="12919" xr:uid="{00000000-0005-0000-0000-00009F320000}"/>
    <cellStyle name="20% - Accent1 2 5 2 3 4 2 2" xfId="12920" xr:uid="{00000000-0005-0000-0000-0000A0320000}"/>
    <cellStyle name="20% - Accent1 2 5 2 3 4 2 2 2" xfId="12921" xr:uid="{00000000-0005-0000-0000-0000A1320000}"/>
    <cellStyle name="20% - Accent1 2 5 2 3 4 2 3" xfId="12922" xr:uid="{00000000-0005-0000-0000-0000A2320000}"/>
    <cellStyle name="20% - Accent1 2 5 2 3 4 3" xfId="12923" xr:uid="{00000000-0005-0000-0000-0000A3320000}"/>
    <cellStyle name="20% - Accent1 2 5 2 3 4 3 2" xfId="12924" xr:uid="{00000000-0005-0000-0000-0000A4320000}"/>
    <cellStyle name="20% - Accent1 2 5 2 3 4 4" xfId="12925" xr:uid="{00000000-0005-0000-0000-0000A5320000}"/>
    <cellStyle name="20% - Accent1 2 5 2 3 5" xfId="12926" xr:uid="{00000000-0005-0000-0000-0000A6320000}"/>
    <cellStyle name="20% - Accent1 2 5 2 3 5 2" xfId="12927" xr:uid="{00000000-0005-0000-0000-0000A7320000}"/>
    <cellStyle name="20% - Accent1 2 5 2 3 5 2 2" xfId="12928" xr:uid="{00000000-0005-0000-0000-0000A8320000}"/>
    <cellStyle name="20% - Accent1 2 5 2 3 5 2 2 2" xfId="12929" xr:uid="{00000000-0005-0000-0000-0000A9320000}"/>
    <cellStyle name="20% - Accent1 2 5 2 3 5 2 3" xfId="12930" xr:uid="{00000000-0005-0000-0000-0000AA320000}"/>
    <cellStyle name="20% - Accent1 2 5 2 3 5 3" xfId="12931" xr:uid="{00000000-0005-0000-0000-0000AB320000}"/>
    <cellStyle name="20% - Accent1 2 5 2 3 5 3 2" xfId="12932" xr:uid="{00000000-0005-0000-0000-0000AC320000}"/>
    <cellStyle name="20% - Accent1 2 5 2 3 5 4" xfId="12933" xr:uid="{00000000-0005-0000-0000-0000AD320000}"/>
    <cellStyle name="20% - Accent1 2 5 2 3 6" xfId="12934" xr:uid="{00000000-0005-0000-0000-0000AE320000}"/>
    <cellStyle name="20% - Accent1 2 5 2 3 6 2" xfId="12935" xr:uid="{00000000-0005-0000-0000-0000AF320000}"/>
    <cellStyle name="20% - Accent1 2 5 2 3 6 2 2" xfId="12936" xr:uid="{00000000-0005-0000-0000-0000B0320000}"/>
    <cellStyle name="20% - Accent1 2 5 2 3 6 2 2 2" xfId="12937" xr:uid="{00000000-0005-0000-0000-0000B1320000}"/>
    <cellStyle name="20% - Accent1 2 5 2 3 6 2 3" xfId="12938" xr:uid="{00000000-0005-0000-0000-0000B2320000}"/>
    <cellStyle name="20% - Accent1 2 5 2 3 6 3" xfId="12939" xr:uid="{00000000-0005-0000-0000-0000B3320000}"/>
    <cellStyle name="20% - Accent1 2 5 2 3 6 3 2" xfId="12940" xr:uid="{00000000-0005-0000-0000-0000B4320000}"/>
    <cellStyle name="20% - Accent1 2 5 2 3 6 4" xfId="12941" xr:uid="{00000000-0005-0000-0000-0000B5320000}"/>
    <cellStyle name="20% - Accent1 2 5 2 3 7" xfId="12942" xr:uid="{00000000-0005-0000-0000-0000B6320000}"/>
    <cellStyle name="20% - Accent1 2 5 2 3 7 2" xfId="12943" xr:uid="{00000000-0005-0000-0000-0000B7320000}"/>
    <cellStyle name="20% - Accent1 2 5 2 3 7 2 2" xfId="12944" xr:uid="{00000000-0005-0000-0000-0000B8320000}"/>
    <cellStyle name="20% - Accent1 2 5 2 3 7 3" xfId="12945" xr:uid="{00000000-0005-0000-0000-0000B9320000}"/>
    <cellStyle name="20% - Accent1 2 5 2 3 8" xfId="12946" xr:uid="{00000000-0005-0000-0000-0000BA320000}"/>
    <cellStyle name="20% - Accent1 2 5 2 3 8 2" xfId="12947" xr:uid="{00000000-0005-0000-0000-0000BB320000}"/>
    <cellStyle name="20% - Accent1 2 5 2 3 8 2 2" xfId="12948" xr:uid="{00000000-0005-0000-0000-0000BC320000}"/>
    <cellStyle name="20% - Accent1 2 5 2 3 8 3" xfId="12949" xr:uid="{00000000-0005-0000-0000-0000BD320000}"/>
    <cellStyle name="20% - Accent1 2 5 2 3 9" xfId="12950" xr:uid="{00000000-0005-0000-0000-0000BE320000}"/>
    <cellStyle name="20% - Accent1 2 5 2 3 9 2" xfId="12951" xr:uid="{00000000-0005-0000-0000-0000BF320000}"/>
    <cellStyle name="20% - Accent1 2 5 2 4" xfId="12952" xr:uid="{00000000-0005-0000-0000-0000C0320000}"/>
    <cellStyle name="20% - Accent1 2 5 2 4 10" xfId="12953" xr:uid="{00000000-0005-0000-0000-0000C1320000}"/>
    <cellStyle name="20% - Accent1 2 5 2 4 10 2" xfId="12954" xr:uid="{00000000-0005-0000-0000-0000C2320000}"/>
    <cellStyle name="20% - Accent1 2 5 2 4 11" xfId="12955" xr:uid="{00000000-0005-0000-0000-0000C3320000}"/>
    <cellStyle name="20% - Accent1 2 5 2 4 2" xfId="12956" xr:uid="{00000000-0005-0000-0000-0000C4320000}"/>
    <cellStyle name="20% - Accent1 2 5 2 4 2 2" xfId="12957" xr:uid="{00000000-0005-0000-0000-0000C5320000}"/>
    <cellStyle name="20% - Accent1 2 5 2 4 2 2 2" xfId="12958" xr:uid="{00000000-0005-0000-0000-0000C6320000}"/>
    <cellStyle name="20% - Accent1 2 5 2 4 2 2 2 2" xfId="12959" xr:uid="{00000000-0005-0000-0000-0000C7320000}"/>
    <cellStyle name="20% - Accent1 2 5 2 4 2 2 2 2 2" xfId="12960" xr:uid="{00000000-0005-0000-0000-0000C8320000}"/>
    <cellStyle name="20% - Accent1 2 5 2 4 2 2 2 3" xfId="12961" xr:uid="{00000000-0005-0000-0000-0000C9320000}"/>
    <cellStyle name="20% - Accent1 2 5 2 4 2 2 3" xfId="12962" xr:uid="{00000000-0005-0000-0000-0000CA320000}"/>
    <cellStyle name="20% - Accent1 2 5 2 4 2 2 3 2" xfId="12963" xr:uid="{00000000-0005-0000-0000-0000CB320000}"/>
    <cellStyle name="20% - Accent1 2 5 2 4 2 2 4" xfId="12964" xr:uid="{00000000-0005-0000-0000-0000CC320000}"/>
    <cellStyle name="20% - Accent1 2 5 2 4 2 3" xfId="12965" xr:uid="{00000000-0005-0000-0000-0000CD320000}"/>
    <cellStyle name="20% - Accent1 2 5 2 4 2 3 2" xfId="12966" xr:uid="{00000000-0005-0000-0000-0000CE320000}"/>
    <cellStyle name="20% - Accent1 2 5 2 4 2 3 2 2" xfId="12967" xr:uid="{00000000-0005-0000-0000-0000CF320000}"/>
    <cellStyle name="20% - Accent1 2 5 2 4 2 3 2 2 2" xfId="12968" xr:uid="{00000000-0005-0000-0000-0000D0320000}"/>
    <cellStyle name="20% - Accent1 2 5 2 4 2 3 2 3" xfId="12969" xr:uid="{00000000-0005-0000-0000-0000D1320000}"/>
    <cellStyle name="20% - Accent1 2 5 2 4 2 3 3" xfId="12970" xr:uid="{00000000-0005-0000-0000-0000D2320000}"/>
    <cellStyle name="20% - Accent1 2 5 2 4 2 3 3 2" xfId="12971" xr:uid="{00000000-0005-0000-0000-0000D3320000}"/>
    <cellStyle name="20% - Accent1 2 5 2 4 2 3 4" xfId="12972" xr:uid="{00000000-0005-0000-0000-0000D4320000}"/>
    <cellStyle name="20% - Accent1 2 5 2 4 2 4" xfId="12973" xr:uid="{00000000-0005-0000-0000-0000D5320000}"/>
    <cellStyle name="20% - Accent1 2 5 2 4 2 4 2" xfId="12974" xr:uid="{00000000-0005-0000-0000-0000D6320000}"/>
    <cellStyle name="20% - Accent1 2 5 2 4 2 4 2 2" xfId="12975" xr:uid="{00000000-0005-0000-0000-0000D7320000}"/>
    <cellStyle name="20% - Accent1 2 5 2 4 2 4 2 2 2" xfId="12976" xr:uid="{00000000-0005-0000-0000-0000D8320000}"/>
    <cellStyle name="20% - Accent1 2 5 2 4 2 4 2 3" xfId="12977" xr:uid="{00000000-0005-0000-0000-0000D9320000}"/>
    <cellStyle name="20% - Accent1 2 5 2 4 2 4 3" xfId="12978" xr:uid="{00000000-0005-0000-0000-0000DA320000}"/>
    <cellStyle name="20% - Accent1 2 5 2 4 2 4 3 2" xfId="12979" xr:uid="{00000000-0005-0000-0000-0000DB320000}"/>
    <cellStyle name="20% - Accent1 2 5 2 4 2 4 4" xfId="12980" xr:uid="{00000000-0005-0000-0000-0000DC320000}"/>
    <cellStyle name="20% - Accent1 2 5 2 4 2 5" xfId="12981" xr:uid="{00000000-0005-0000-0000-0000DD320000}"/>
    <cellStyle name="20% - Accent1 2 5 2 4 2 5 2" xfId="12982" xr:uid="{00000000-0005-0000-0000-0000DE320000}"/>
    <cellStyle name="20% - Accent1 2 5 2 4 2 5 2 2" xfId="12983" xr:uid="{00000000-0005-0000-0000-0000DF320000}"/>
    <cellStyle name="20% - Accent1 2 5 2 4 2 5 3" xfId="12984" xr:uid="{00000000-0005-0000-0000-0000E0320000}"/>
    <cellStyle name="20% - Accent1 2 5 2 4 2 6" xfId="12985" xr:uid="{00000000-0005-0000-0000-0000E1320000}"/>
    <cellStyle name="20% - Accent1 2 5 2 4 2 6 2" xfId="12986" xr:uid="{00000000-0005-0000-0000-0000E2320000}"/>
    <cellStyle name="20% - Accent1 2 5 2 4 2 6 2 2" xfId="12987" xr:uid="{00000000-0005-0000-0000-0000E3320000}"/>
    <cellStyle name="20% - Accent1 2 5 2 4 2 6 3" xfId="12988" xr:uid="{00000000-0005-0000-0000-0000E4320000}"/>
    <cellStyle name="20% - Accent1 2 5 2 4 2 7" xfId="12989" xr:uid="{00000000-0005-0000-0000-0000E5320000}"/>
    <cellStyle name="20% - Accent1 2 5 2 4 2 7 2" xfId="12990" xr:uid="{00000000-0005-0000-0000-0000E6320000}"/>
    <cellStyle name="20% - Accent1 2 5 2 4 2 8" xfId="12991" xr:uid="{00000000-0005-0000-0000-0000E7320000}"/>
    <cellStyle name="20% - Accent1 2 5 2 4 2 8 2" xfId="12992" xr:uid="{00000000-0005-0000-0000-0000E8320000}"/>
    <cellStyle name="20% - Accent1 2 5 2 4 2 9" xfId="12993" xr:uid="{00000000-0005-0000-0000-0000E9320000}"/>
    <cellStyle name="20% - Accent1 2 5 2 4 3" xfId="12994" xr:uid="{00000000-0005-0000-0000-0000EA320000}"/>
    <cellStyle name="20% - Accent1 2 5 2 4 3 2" xfId="12995" xr:uid="{00000000-0005-0000-0000-0000EB320000}"/>
    <cellStyle name="20% - Accent1 2 5 2 4 3 2 2" xfId="12996" xr:uid="{00000000-0005-0000-0000-0000EC320000}"/>
    <cellStyle name="20% - Accent1 2 5 2 4 3 2 2 2" xfId="12997" xr:uid="{00000000-0005-0000-0000-0000ED320000}"/>
    <cellStyle name="20% - Accent1 2 5 2 4 3 2 2 2 2" xfId="12998" xr:uid="{00000000-0005-0000-0000-0000EE320000}"/>
    <cellStyle name="20% - Accent1 2 5 2 4 3 2 2 3" xfId="12999" xr:uid="{00000000-0005-0000-0000-0000EF320000}"/>
    <cellStyle name="20% - Accent1 2 5 2 4 3 2 3" xfId="13000" xr:uid="{00000000-0005-0000-0000-0000F0320000}"/>
    <cellStyle name="20% - Accent1 2 5 2 4 3 2 3 2" xfId="13001" xr:uid="{00000000-0005-0000-0000-0000F1320000}"/>
    <cellStyle name="20% - Accent1 2 5 2 4 3 2 4" xfId="13002" xr:uid="{00000000-0005-0000-0000-0000F2320000}"/>
    <cellStyle name="20% - Accent1 2 5 2 4 3 3" xfId="13003" xr:uid="{00000000-0005-0000-0000-0000F3320000}"/>
    <cellStyle name="20% - Accent1 2 5 2 4 3 3 2" xfId="13004" xr:uid="{00000000-0005-0000-0000-0000F4320000}"/>
    <cellStyle name="20% - Accent1 2 5 2 4 3 3 2 2" xfId="13005" xr:uid="{00000000-0005-0000-0000-0000F5320000}"/>
    <cellStyle name="20% - Accent1 2 5 2 4 3 3 2 2 2" xfId="13006" xr:uid="{00000000-0005-0000-0000-0000F6320000}"/>
    <cellStyle name="20% - Accent1 2 5 2 4 3 3 2 3" xfId="13007" xr:uid="{00000000-0005-0000-0000-0000F7320000}"/>
    <cellStyle name="20% - Accent1 2 5 2 4 3 3 3" xfId="13008" xr:uid="{00000000-0005-0000-0000-0000F8320000}"/>
    <cellStyle name="20% - Accent1 2 5 2 4 3 3 3 2" xfId="13009" xr:uid="{00000000-0005-0000-0000-0000F9320000}"/>
    <cellStyle name="20% - Accent1 2 5 2 4 3 3 4" xfId="13010" xr:uid="{00000000-0005-0000-0000-0000FA320000}"/>
    <cellStyle name="20% - Accent1 2 5 2 4 3 4" xfId="13011" xr:uid="{00000000-0005-0000-0000-0000FB320000}"/>
    <cellStyle name="20% - Accent1 2 5 2 4 3 4 2" xfId="13012" xr:uid="{00000000-0005-0000-0000-0000FC320000}"/>
    <cellStyle name="20% - Accent1 2 5 2 4 3 4 2 2" xfId="13013" xr:uid="{00000000-0005-0000-0000-0000FD320000}"/>
    <cellStyle name="20% - Accent1 2 5 2 4 3 4 2 2 2" xfId="13014" xr:uid="{00000000-0005-0000-0000-0000FE320000}"/>
    <cellStyle name="20% - Accent1 2 5 2 4 3 4 2 3" xfId="13015" xr:uid="{00000000-0005-0000-0000-0000FF320000}"/>
    <cellStyle name="20% - Accent1 2 5 2 4 3 4 3" xfId="13016" xr:uid="{00000000-0005-0000-0000-000000330000}"/>
    <cellStyle name="20% - Accent1 2 5 2 4 3 4 3 2" xfId="13017" xr:uid="{00000000-0005-0000-0000-000001330000}"/>
    <cellStyle name="20% - Accent1 2 5 2 4 3 4 4" xfId="13018" xr:uid="{00000000-0005-0000-0000-000002330000}"/>
    <cellStyle name="20% - Accent1 2 5 2 4 3 5" xfId="13019" xr:uid="{00000000-0005-0000-0000-000003330000}"/>
    <cellStyle name="20% - Accent1 2 5 2 4 3 5 2" xfId="13020" xr:uid="{00000000-0005-0000-0000-000004330000}"/>
    <cellStyle name="20% - Accent1 2 5 2 4 3 5 2 2" xfId="13021" xr:uid="{00000000-0005-0000-0000-000005330000}"/>
    <cellStyle name="20% - Accent1 2 5 2 4 3 5 3" xfId="13022" xr:uid="{00000000-0005-0000-0000-000006330000}"/>
    <cellStyle name="20% - Accent1 2 5 2 4 3 6" xfId="13023" xr:uid="{00000000-0005-0000-0000-000007330000}"/>
    <cellStyle name="20% - Accent1 2 5 2 4 3 6 2" xfId="13024" xr:uid="{00000000-0005-0000-0000-000008330000}"/>
    <cellStyle name="20% - Accent1 2 5 2 4 3 6 2 2" xfId="13025" xr:uid="{00000000-0005-0000-0000-000009330000}"/>
    <cellStyle name="20% - Accent1 2 5 2 4 3 6 3" xfId="13026" xr:uid="{00000000-0005-0000-0000-00000A330000}"/>
    <cellStyle name="20% - Accent1 2 5 2 4 3 7" xfId="13027" xr:uid="{00000000-0005-0000-0000-00000B330000}"/>
    <cellStyle name="20% - Accent1 2 5 2 4 3 7 2" xfId="13028" xr:uid="{00000000-0005-0000-0000-00000C330000}"/>
    <cellStyle name="20% - Accent1 2 5 2 4 3 8" xfId="13029" xr:uid="{00000000-0005-0000-0000-00000D330000}"/>
    <cellStyle name="20% - Accent1 2 5 2 4 3 8 2" xfId="13030" xr:uid="{00000000-0005-0000-0000-00000E330000}"/>
    <cellStyle name="20% - Accent1 2 5 2 4 3 9" xfId="13031" xr:uid="{00000000-0005-0000-0000-00000F330000}"/>
    <cellStyle name="20% - Accent1 2 5 2 4 4" xfId="13032" xr:uid="{00000000-0005-0000-0000-000010330000}"/>
    <cellStyle name="20% - Accent1 2 5 2 4 4 2" xfId="13033" xr:uid="{00000000-0005-0000-0000-000011330000}"/>
    <cellStyle name="20% - Accent1 2 5 2 4 4 2 2" xfId="13034" xr:uid="{00000000-0005-0000-0000-000012330000}"/>
    <cellStyle name="20% - Accent1 2 5 2 4 4 2 2 2" xfId="13035" xr:uid="{00000000-0005-0000-0000-000013330000}"/>
    <cellStyle name="20% - Accent1 2 5 2 4 4 2 3" xfId="13036" xr:uid="{00000000-0005-0000-0000-000014330000}"/>
    <cellStyle name="20% - Accent1 2 5 2 4 4 3" xfId="13037" xr:uid="{00000000-0005-0000-0000-000015330000}"/>
    <cellStyle name="20% - Accent1 2 5 2 4 4 3 2" xfId="13038" xr:uid="{00000000-0005-0000-0000-000016330000}"/>
    <cellStyle name="20% - Accent1 2 5 2 4 4 4" xfId="13039" xr:uid="{00000000-0005-0000-0000-000017330000}"/>
    <cellStyle name="20% - Accent1 2 5 2 4 5" xfId="13040" xr:uid="{00000000-0005-0000-0000-000018330000}"/>
    <cellStyle name="20% - Accent1 2 5 2 4 5 2" xfId="13041" xr:uid="{00000000-0005-0000-0000-000019330000}"/>
    <cellStyle name="20% - Accent1 2 5 2 4 5 2 2" xfId="13042" xr:uid="{00000000-0005-0000-0000-00001A330000}"/>
    <cellStyle name="20% - Accent1 2 5 2 4 5 2 2 2" xfId="13043" xr:uid="{00000000-0005-0000-0000-00001B330000}"/>
    <cellStyle name="20% - Accent1 2 5 2 4 5 2 3" xfId="13044" xr:uid="{00000000-0005-0000-0000-00001C330000}"/>
    <cellStyle name="20% - Accent1 2 5 2 4 5 3" xfId="13045" xr:uid="{00000000-0005-0000-0000-00001D330000}"/>
    <cellStyle name="20% - Accent1 2 5 2 4 5 3 2" xfId="13046" xr:uid="{00000000-0005-0000-0000-00001E330000}"/>
    <cellStyle name="20% - Accent1 2 5 2 4 5 4" xfId="13047" xr:uid="{00000000-0005-0000-0000-00001F330000}"/>
    <cellStyle name="20% - Accent1 2 5 2 4 6" xfId="13048" xr:uid="{00000000-0005-0000-0000-000020330000}"/>
    <cellStyle name="20% - Accent1 2 5 2 4 6 2" xfId="13049" xr:uid="{00000000-0005-0000-0000-000021330000}"/>
    <cellStyle name="20% - Accent1 2 5 2 4 6 2 2" xfId="13050" xr:uid="{00000000-0005-0000-0000-000022330000}"/>
    <cellStyle name="20% - Accent1 2 5 2 4 6 2 2 2" xfId="13051" xr:uid="{00000000-0005-0000-0000-000023330000}"/>
    <cellStyle name="20% - Accent1 2 5 2 4 6 2 3" xfId="13052" xr:uid="{00000000-0005-0000-0000-000024330000}"/>
    <cellStyle name="20% - Accent1 2 5 2 4 6 3" xfId="13053" xr:uid="{00000000-0005-0000-0000-000025330000}"/>
    <cellStyle name="20% - Accent1 2 5 2 4 6 3 2" xfId="13054" xr:uid="{00000000-0005-0000-0000-000026330000}"/>
    <cellStyle name="20% - Accent1 2 5 2 4 6 4" xfId="13055" xr:uid="{00000000-0005-0000-0000-000027330000}"/>
    <cellStyle name="20% - Accent1 2 5 2 4 7" xfId="13056" xr:uid="{00000000-0005-0000-0000-000028330000}"/>
    <cellStyle name="20% - Accent1 2 5 2 4 7 2" xfId="13057" xr:uid="{00000000-0005-0000-0000-000029330000}"/>
    <cellStyle name="20% - Accent1 2 5 2 4 7 2 2" xfId="13058" xr:uid="{00000000-0005-0000-0000-00002A330000}"/>
    <cellStyle name="20% - Accent1 2 5 2 4 7 3" xfId="13059" xr:uid="{00000000-0005-0000-0000-00002B330000}"/>
    <cellStyle name="20% - Accent1 2 5 2 4 8" xfId="13060" xr:uid="{00000000-0005-0000-0000-00002C330000}"/>
    <cellStyle name="20% - Accent1 2 5 2 4 8 2" xfId="13061" xr:uid="{00000000-0005-0000-0000-00002D330000}"/>
    <cellStyle name="20% - Accent1 2 5 2 4 8 2 2" xfId="13062" xr:uid="{00000000-0005-0000-0000-00002E330000}"/>
    <cellStyle name="20% - Accent1 2 5 2 4 8 3" xfId="13063" xr:uid="{00000000-0005-0000-0000-00002F330000}"/>
    <cellStyle name="20% - Accent1 2 5 2 4 9" xfId="13064" xr:uid="{00000000-0005-0000-0000-000030330000}"/>
    <cellStyle name="20% - Accent1 2 5 2 4 9 2" xfId="13065" xr:uid="{00000000-0005-0000-0000-000031330000}"/>
    <cellStyle name="20% - Accent1 2 5 2 5" xfId="13066" xr:uid="{00000000-0005-0000-0000-000032330000}"/>
    <cellStyle name="20% - Accent1 2 5 2 5 10" xfId="13067" xr:uid="{00000000-0005-0000-0000-000033330000}"/>
    <cellStyle name="20% - Accent1 2 5 2 5 10 2" xfId="13068" xr:uid="{00000000-0005-0000-0000-000034330000}"/>
    <cellStyle name="20% - Accent1 2 5 2 5 11" xfId="13069" xr:uid="{00000000-0005-0000-0000-000035330000}"/>
    <cellStyle name="20% - Accent1 2 5 2 5 2" xfId="13070" xr:uid="{00000000-0005-0000-0000-000036330000}"/>
    <cellStyle name="20% - Accent1 2 5 2 5 2 2" xfId="13071" xr:uid="{00000000-0005-0000-0000-000037330000}"/>
    <cellStyle name="20% - Accent1 2 5 2 5 2 2 2" xfId="13072" xr:uid="{00000000-0005-0000-0000-000038330000}"/>
    <cellStyle name="20% - Accent1 2 5 2 5 2 2 2 2" xfId="13073" xr:uid="{00000000-0005-0000-0000-000039330000}"/>
    <cellStyle name="20% - Accent1 2 5 2 5 2 2 2 2 2" xfId="13074" xr:uid="{00000000-0005-0000-0000-00003A330000}"/>
    <cellStyle name="20% - Accent1 2 5 2 5 2 2 2 3" xfId="13075" xr:uid="{00000000-0005-0000-0000-00003B330000}"/>
    <cellStyle name="20% - Accent1 2 5 2 5 2 2 3" xfId="13076" xr:uid="{00000000-0005-0000-0000-00003C330000}"/>
    <cellStyle name="20% - Accent1 2 5 2 5 2 2 3 2" xfId="13077" xr:uid="{00000000-0005-0000-0000-00003D330000}"/>
    <cellStyle name="20% - Accent1 2 5 2 5 2 2 4" xfId="13078" xr:uid="{00000000-0005-0000-0000-00003E330000}"/>
    <cellStyle name="20% - Accent1 2 5 2 5 2 3" xfId="13079" xr:uid="{00000000-0005-0000-0000-00003F330000}"/>
    <cellStyle name="20% - Accent1 2 5 2 5 2 3 2" xfId="13080" xr:uid="{00000000-0005-0000-0000-000040330000}"/>
    <cellStyle name="20% - Accent1 2 5 2 5 2 3 2 2" xfId="13081" xr:uid="{00000000-0005-0000-0000-000041330000}"/>
    <cellStyle name="20% - Accent1 2 5 2 5 2 3 2 2 2" xfId="13082" xr:uid="{00000000-0005-0000-0000-000042330000}"/>
    <cellStyle name="20% - Accent1 2 5 2 5 2 3 2 3" xfId="13083" xr:uid="{00000000-0005-0000-0000-000043330000}"/>
    <cellStyle name="20% - Accent1 2 5 2 5 2 3 3" xfId="13084" xr:uid="{00000000-0005-0000-0000-000044330000}"/>
    <cellStyle name="20% - Accent1 2 5 2 5 2 3 3 2" xfId="13085" xr:uid="{00000000-0005-0000-0000-000045330000}"/>
    <cellStyle name="20% - Accent1 2 5 2 5 2 3 4" xfId="13086" xr:uid="{00000000-0005-0000-0000-000046330000}"/>
    <cellStyle name="20% - Accent1 2 5 2 5 2 4" xfId="13087" xr:uid="{00000000-0005-0000-0000-000047330000}"/>
    <cellStyle name="20% - Accent1 2 5 2 5 2 4 2" xfId="13088" xr:uid="{00000000-0005-0000-0000-000048330000}"/>
    <cellStyle name="20% - Accent1 2 5 2 5 2 4 2 2" xfId="13089" xr:uid="{00000000-0005-0000-0000-000049330000}"/>
    <cellStyle name="20% - Accent1 2 5 2 5 2 4 2 2 2" xfId="13090" xr:uid="{00000000-0005-0000-0000-00004A330000}"/>
    <cellStyle name="20% - Accent1 2 5 2 5 2 4 2 3" xfId="13091" xr:uid="{00000000-0005-0000-0000-00004B330000}"/>
    <cellStyle name="20% - Accent1 2 5 2 5 2 4 3" xfId="13092" xr:uid="{00000000-0005-0000-0000-00004C330000}"/>
    <cellStyle name="20% - Accent1 2 5 2 5 2 4 3 2" xfId="13093" xr:uid="{00000000-0005-0000-0000-00004D330000}"/>
    <cellStyle name="20% - Accent1 2 5 2 5 2 4 4" xfId="13094" xr:uid="{00000000-0005-0000-0000-00004E330000}"/>
    <cellStyle name="20% - Accent1 2 5 2 5 2 5" xfId="13095" xr:uid="{00000000-0005-0000-0000-00004F330000}"/>
    <cellStyle name="20% - Accent1 2 5 2 5 2 5 2" xfId="13096" xr:uid="{00000000-0005-0000-0000-000050330000}"/>
    <cellStyle name="20% - Accent1 2 5 2 5 2 5 2 2" xfId="13097" xr:uid="{00000000-0005-0000-0000-000051330000}"/>
    <cellStyle name="20% - Accent1 2 5 2 5 2 5 3" xfId="13098" xr:uid="{00000000-0005-0000-0000-000052330000}"/>
    <cellStyle name="20% - Accent1 2 5 2 5 2 6" xfId="13099" xr:uid="{00000000-0005-0000-0000-000053330000}"/>
    <cellStyle name="20% - Accent1 2 5 2 5 2 6 2" xfId="13100" xr:uid="{00000000-0005-0000-0000-000054330000}"/>
    <cellStyle name="20% - Accent1 2 5 2 5 2 6 2 2" xfId="13101" xr:uid="{00000000-0005-0000-0000-000055330000}"/>
    <cellStyle name="20% - Accent1 2 5 2 5 2 6 3" xfId="13102" xr:uid="{00000000-0005-0000-0000-000056330000}"/>
    <cellStyle name="20% - Accent1 2 5 2 5 2 7" xfId="13103" xr:uid="{00000000-0005-0000-0000-000057330000}"/>
    <cellStyle name="20% - Accent1 2 5 2 5 2 7 2" xfId="13104" xr:uid="{00000000-0005-0000-0000-000058330000}"/>
    <cellStyle name="20% - Accent1 2 5 2 5 2 8" xfId="13105" xr:uid="{00000000-0005-0000-0000-000059330000}"/>
    <cellStyle name="20% - Accent1 2 5 2 5 2 8 2" xfId="13106" xr:uid="{00000000-0005-0000-0000-00005A330000}"/>
    <cellStyle name="20% - Accent1 2 5 2 5 2 9" xfId="13107" xr:uid="{00000000-0005-0000-0000-00005B330000}"/>
    <cellStyle name="20% - Accent1 2 5 2 5 3" xfId="13108" xr:uid="{00000000-0005-0000-0000-00005C330000}"/>
    <cellStyle name="20% - Accent1 2 5 2 5 3 2" xfId="13109" xr:uid="{00000000-0005-0000-0000-00005D330000}"/>
    <cellStyle name="20% - Accent1 2 5 2 5 3 2 2" xfId="13110" xr:uid="{00000000-0005-0000-0000-00005E330000}"/>
    <cellStyle name="20% - Accent1 2 5 2 5 3 2 2 2" xfId="13111" xr:uid="{00000000-0005-0000-0000-00005F330000}"/>
    <cellStyle name="20% - Accent1 2 5 2 5 3 2 2 2 2" xfId="13112" xr:uid="{00000000-0005-0000-0000-000060330000}"/>
    <cellStyle name="20% - Accent1 2 5 2 5 3 2 2 3" xfId="13113" xr:uid="{00000000-0005-0000-0000-000061330000}"/>
    <cellStyle name="20% - Accent1 2 5 2 5 3 2 3" xfId="13114" xr:uid="{00000000-0005-0000-0000-000062330000}"/>
    <cellStyle name="20% - Accent1 2 5 2 5 3 2 3 2" xfId="13115" xr:uid="{00000000-0005-0000-0000-000063330000}"/>
    <cellStyle name="20% - Accent1 2 5 2 5 3 2 4" xfId="13116" xr:uid="{00000000-0005-0000-0000-000064330000}"/>
    <cellStyle name="20% - Accent1 2 5 2 5 3 3" xfId="13117" xr:uid="{00000000-0005-0000-0000-000065330000}"/>
    <cellStyle name="20% - Accent1 2 5 2 5 3 3 2" xfId="13118" xr:uid="{00000000-0005-0000-0000-000066330000}"/>
    <cellStyle name="20% - Accent1 2 5 2 5 3 3 2 2" xfId="13119" xr:uid="{00000000-0005-0000-0000-000067330000}"/>
    <cellStyle name="20% - Accent1 2 5 2 5 3 3 2 2 2" xfId="13120" xr:uid="{00000000-0005-0000-0000-000068330000}"/>
    <cellStyle name="20% - Accent1 2 5 2 5 3 3 2 3" xfId="13121" xr:uid="{00000000-0005-0000-0000-000069330000}"/>
    <cellStyle name="20% - Accent1 2 5 2 5 3 3 3" xfId="13122" xr:uid="{00000000-0005-0000-0000-00006A330000}"/>
    <cellStyle name="20% - Accent1 2 5 2 5 3 3 3 2" xfId="13123" xr:uid="{00000000-0005-0000-0000-00006B330000}"/>
    <cellStyle name="20% - Accent1 2 5 2 5 3 3 4" xfId="13124" xr:uid="{00000000-0005-0000-0000-00006C330000}"/>
    <cellStyle name="20% - Accent1 2 5 2 5 3 4" xfId="13125" xr:uid="{00000000-0005-0000-0000-00006D330000}"/>
    <cellStyle name="20% - Accent1 2 5 2 5 3 4 2" xfId="13126" xr:uid="{00000000-0005-0000-0000-00006E330000}"/>
    <cellStyle name="20% - Accent1 2 5 2 5 3 4 2 2" xfId="13127" xr:uid="{00000000-0005-0000-0000-00006F330000}"/>
    <cellStyle name="20% - Accent1 2 5 2 5 3 4 2 2 2" xfId="13128" xr:uid="{00000000-0005-0000-0000-000070330000}"/>
    <cellStyle name="20% - Accent1 2 5 2 5 3 4 2 3" xfId="13129" xr:uid="{00000000-0005-0000-0000-000071330000}"/>
    <cellStyle name="20% - Accent1 2 5 2 5 3 4 3" xfId="13130" xr:uid="{00000000-0005-0000-0000-000072330000}"/>
    <cellStyle name="20% - Accent1 2 5 2 5 3 4 3 2" xfId="13131" xr:uid="{00000000-0005-0000-0000-000073330000}"/>
    <cellStyle name="20% - Accent1 2 5 2 5 3 4 4" xfId="13132" xr:uid="{00000000-0005-0000-0000-000074330000}"/>
    <cellStyle name="20% - Accent1 2 5 2 5 3 5" xfId="13133" xr:uid="{00000000-0005-0000-0000-000075330000}"/>
    <cellStyle name="20% - Accent1 2 5 2 5 3 5 2" xfId="13134" xr:uid="{00000000-0005-0000-0000-000076330000}"/>
    <cellStyle name="20% - Accent1 2 5 2 5 3 5 2 2" xfId="13135" xr:uid="{00000000-0005-0000-0000-000077330000}"/>
    <cellStyle name="20% - Accent1 2 5 2 5 3 5 3" xfId="13136" xr:uid="{00000000-0005-0000-0000-000078330000}"/>
    <cellStyle name="20% - Accent1 2 5 2 5 3 6" xfId="13137" xr:uid="{00000000-0005-0000-0000-000079330000}"/>
    <cellStyle name="20% - Accent1 2 5 2 5 3 6 2" xfId="13138" xr:uid="{00000000-0005-0000-0000-00007A330000}"/>
    <cellStyle name="20% - Accent1 2 5 2 5 3 6 2 2" xfId="13139" xr:uid="{00000000-0005-0000-0000-00007B330000}"/>
    <cellStyle name="20% - Accent1 2 5 2 5 3 6 3" xfId="13140" xr:uid="{00000000-0005-0000-0000-00007C330000}"/>
    <cellStyle name="20% - Accent1 2 5 2 5 3 7" xfId="13141" xr:uid="{00000000-0005-0000-0000-00007D330000}"/>
    <cellStyle name="20% - Accent1 2 5 2 5 3 7 2" xfId="13142" xr:uid="{00000000-0005-0000-0000-00007E330000}"/>
    <cellStyle name="20% - Accent1 2 5 2 5 3 8" xfId="13143" xr:uid="{00000000-0005-0000-0000-00007F330000}"/>
    <cellStyle name="20% - Accent1 2 5 2 5 3 8 2" xfId="13144" xr:uid="{00000000-0005-0000-0000-000080330000}"/>
    <cellStyle name="20% - Accent1 2 5 2 5 3 9" xfId="13145" xr:uid="{00000000-0005-0000-0000-000081330000}"/>
    <cellStyle name="20% - Accent1 2 5 2 5 4" xfId="13146" xr:uid="{00000000-0005-0000-0000-000082330000}"/>
    <cellStyle name="20% - Accent1 2 5 2 5 4 2" xfId="13147" xr:uid="{00000000-0005-0000-0000-000083330000}"/>
    <cellStyle name="20% - Accent1 2 5 2 5 4 2 2" xfId="13148" xr:uid="{00000000-0005-0000-0000-000084330000}"/>
    <cellStyle name="20% - Accent1 2 5 2 5 4 2 2 2" xfId="13149" xr:uid="{00000000-0005-0000-0000-000085330000}"/>
    <cellStyle name="20% - Accent1 2 5 2 5 4 2 3" xfId="13150" xr:uid="{00000000-0005-0000-0000-000086330000}"/>
    <cellStyle name="20% - Accent1 2 5 2 5 4 3" xfId="13151" xr:uid="{00000000-0005-0000-0000-000087330000}"/>
    <cellStyle name="20% - Accent1 2 5 2 5 4 3 2" xfId="13152" xr:uid="{00000000-0005-0000-0000-000088330000}"/>
    <cellStyle name="20% - Accent1 2 5 2 5 4 4" xfId="13153" xr:uid="{00000000-0005-0000-0000-000089330000}"/>
    <cellStyle name="20% - Accent1 2 5 2 5 5" xfId="13154" xr:uid="{00000000-0005-0000-0000-00008A330000}"/>
    <cellStyle name="20% - Accent1 2 5 2 5 5 2" xfId="13155" xr:uid="{00000000-0005-0000-0000-00008B330000}"/>
    <cellStyle name="20% - Accent1 2 5 2 5 5 2 2" xfId="13156" xr:uid="{00000000-0005-0000-0000-00008C330000}"/>
    <cellStyle name="20% - Accent1 2 5 2 5 5 2 2 2" xfId="13157" xr:uid="{00000000-0005-0000-0000-00008D330000}"/>
    <cellStyle name="20% - Accent1 2 5 2 5 5 2 3" xfId="13158" xr:uid="{00000000-0005-0000-0000-00008E330000}"/>
    <cellStyle name="20% - Accent1 2 5 2 5 5 3" xfId="13159" xr:uid="{00000000-0005-0000-0000-00008F330000}"/>
    <cellStyle name="20% - Accent1 2 5 2 5 5 3 2" xfId="13160" xr:uid="{00000000-0005-0000-0000-000090330000}"/>
    <cellStyle name="20% - Accent1 2 5 2 5 5 4" xfId="13161" xr:uid="{00000000-0005-0000-0000-000091330000}"/>
    <cellStyle name="20% - Accent1 2 5 2 5 6" xfId="13162" xr:uid="{00000000-0005-0000-0000-000092330000}"/>
    <cellStyle name="20% - Accent1 2 5 2 5 6 2" xfId="13163" xr:uid="{00000000-0005-0000-0000-000093330000}"/>
    <cellStyle name="20% - Accent1 2 5 2 5 6 2 2" xfId="13164" xr:uid="{00000000-0005-0000-0000-000094330000}"/>
    <cellStyle name="20% - Accent1 2 5 2 5 6 2 2 2" xfId="13165" xr:uid="{00000000-0005-0000-0000-000095330000}"/>
    <cellStyle name="20% - Accent1 2 5 2 5 6 2 3" xfId="13166" xr:uid="{00000000-0005-0000-0000-000096330000}"/>
    <cellStyle name="20% - Accent1 2 5 2 5 6 3" xfId="13167" xr:uid="{00000000-0005-0000-0000-000097330000}"/>
    <cellStyle name="20% - Accent1 2 5 2 5 6 3 2" xfId="13168" xr:uid="{00000000-0005-0000-0000-000098330000}"/>
    <cellStyle name="20% - Accent1 2 5 2 5 6 4" xfId="13169" xr:uid="{00000000-0005-0000-0000-000099330000}"/>
    <cellStyle name="20% - Accent1 2 5 2 5 7" xfId="13170" xr:uid="{00000000-0005-0000-0000-00009A330000}"/>
    <cellStyle name="20% - Accent1 2 5 2 5 7 2" xfId="13171" xr:uid="{00000000-0005-0000-0000-00009B330000}"/>
    <cellStyle name="20% - Accent1 2 5 2 5 7 2 2" xfId="13172" xr:uid="{00000000-0005-0000-0000-00009C330000}"/>
    <cellStyle name="20% - Accent1 2 5 2 5 7 3" xfId="13173" xr:uid="{00000000-0005-0000-0000-00009D330000}"/>
    <cellStyle name="20% - Accent1 2 5 2 5 8" xfId="13174" xr:uid="{00000000-0005-0000-0000-00009E330000}"/>
    <cellStyle name="20% - Accent1 2 5 2 5 8 2" xfId="13175" xr:uid="{00000000-0005-0000-0000-00009F330000}"/>
    <cellStyle name="20% - Accent1 2 5 2 5 8 2 2" xfId="13176" xr:uid="{00000000-0005-0000-0000-0000A0330000}"/>
    <cellStyle name="20% - Accent1 2 5 2 5 8 3" xfId="13177" xr:uid="{00000000-0005-0000-0000-0000A1330000}"/>
    <cellStyle name="20% - Accent1 2 5 2 5 9" xfId="13178" xr:uid="{00000000-0005-0000-0000-0000A2330000}"/>
    <cellStyle name="20% - Accent1 2 5 2 5 9 2" xfId="13179" xr:uid="{00000000-0005-0000-0000-0000A3330000}"/>
    <cellStyle name="20% - Accent1 2 5 2 6" xfId="13180" xr:uid="{00000000-0005-0000-0000-0000A4330000}"/>
    <cellStyle name="20% - Accent1 2 5 2 6 2" xfId="13181" xr:uid="{00000000-0005-0000-0000-0000A5330000}"/>
    <cellStyle name="20% - Accent1 2 5 2 6 2 2" xfId="13182" xr:uid="{00000000-0005-0000-0000-0000A6330000}"/>
    <cellStyle name="20% - Accent1 2 5 2 6 2 2 2" xfId="13183" xr:uid="{00000000-0005-0000-0000-0000A7330000}"/>
    <cellStyle name="20% - Accent1 2 5 2 6 2 2 2 2" xfId="13184" xr:uid="{00000000-0005-0000-0000-0000A8330000}"/>
    <cellStyle name="20% - Accent1 2 5 2 6 2 2 3" xfId="13185" xr:uid="{00000000-0005-0000-0000-0000A9330000}"/>
    <cellStyle name="20% - Accent1 2 5 2 6 2 3" xfId="13186" xr:uid="{00000000-0005-0000-0000-0000AA330000}"/>
    <cellStyle name="20% - Accent1 2 5 2 6 2 3 2" xfId="13187" xr:uid="{00000000-0005-0000-0000-0000AB330000}"/>
    <cellStyle name="20% - Accent1 2 5 2 6 2 4" xfId="13188" xr:uid="{00000000-0005-0000-0000-0000AC330000}"/>
    <cellStyle name="20% - Accent1 2 5 2 6 3" xfId="13189" xr:uid="{00000000-0005-0000-0000-0000AD330000}"/>
    <cellStyle name="20% - Accent1 2 5 2 6 3 2" xfId="13190" xr:uid="{00000000-0005-0000-0000-0000AE330000}"/>
    <cellStyle name="20% - Accent1 2 5 2 6 3 2 2" xfId="13191" xr:uid="{00000000-0005-0000-0000-0000AF330000}"/>
    <cellStyle name="20% - Accent1 2 5 2 6 3 2 2 2" xfId="13192" xr:uid="{00000000-0005-0000-0000-0000B0330000}"/>
    <cellStyle name="20% - Accent1 2 5 2 6 3 2 3" xfId="13193" xr:uid="{00000000-0005-0000-0000-0000B1330000}"/>
    <cellStyle name="20% - Accent1 2 5 2 6 3 3" xfId="13194" xr:uid="{00000000-0005-0000-0000-0000B2330000}"/>
    <cellStyle name="20% - Accent1 2 5 2 6 3 3 2" xfId="13195" xr:uid="{00000000-0005-0000-0000-0000B3330000}"/>
    <cellStyle name="20% - Accent1 2 5 2 6 3 4" xfId="13196" xr:uid="{00000000-0005-0000-0000-0000B4330000}"/>
    <cellStyle name="20% - Accent1 2 5 2 6 4" xfId="13197" xr:uid="{00000000-0005-0000-0000-0000B5330000}"/>
    <cellStyle name="20% - Accent1 2 5 2 6 4 2" xfId="13198" xr:uid="{00000000-0005-0000-0000-0000B6330000}"/>
    <cellStyle name="20% - Accent1 2 5 2 6 4 2 2" xfId="13199" xr:uid="{00000000-0005-0000-0000-0000B7330000}"/>
    <cellStyle name="20% - Accent1 2 5 2 6 4 2 2 2" xfId="13200" xr:uid="{00000000-0005-0000-0000-0000B8330000}"/>
    <cellStyle name="20% - Accent1 2 5 2 6 4 2 3" xfId="13201" xr:uid="{00000000-0005-0000-0000-0000B9330000}"/>
    <cellStyle name="20% - Accent1 2 5 2 6 4 3" xfId="13202" xr:uid="{00000000-0005-0000-0000-0000BA330000}"/>
    <cellStyle name="20% - Accent1 2 5 2 6 4 3 2" xfId="13203" xr:uid="{00000000-0005-0000-0000-0000BB330000}"/>
    <cellStyle name="20% - Accent1 2 5 2 6 4 4" xfId="13204" xr:uid="{00000000-0005-0000-0000-0000BC330000}"/>
    <cellStyle name="20% - Accent1 2 5 2 6 5" xfId="13205" xr:uid="{00000000-0005-0000-0000-0000BD330000}"/>
    <cellStyle name="20% - Accent1 2 5 2 6 5 2" xfId="13206" xr:uid="{00000000-0005-0000-0000-0000BE330000}"/>
    <cellStyle name="20% - Accent1 2 5 2 6 5 2 2" xfId="13207" xr:uid="{00000000-0005-0000-0000-0000BF330000}"/>
    <cellStyle name="20% - Accent1 2 5 2 6 5 3" xfId="13208" xr:uid="{00000000-0005-0000-0000-0000C0330000}"/>
    <cellStyle name="20% - Accent1 2 5 2 6 6" xfId="13209" xr:uid="{00000000-0005-0000-0000-0000C1330000}"/>
    <cellStyle name="20% - Accent1 2 5 2 6 6 2" xfId="13210" xr:uid="{00000000-0005-0000-0000-0000C2330000}"/>
    <cellStyle name="20% - Accent1 2 5 2 6 6 2 2" xfId="13211" xr:uid="{00000000-0005-0000-0000-0000C3330000}"/>
    <cellStyle name="20% - Accent1 2 5 2 6 6 3" xfId="13212" xr:uid="{00000000-0005-0000-0000-0000C4330000}"/>
    <cellStyle name="20% - Accent1 2 5 2 6 7" xfId="13213" xr:uid="{00000000-0005-0000-0000-0000C5330000}"/>
    <cellStyle name="20% - Accent1 2 5 2 6 7 2" xfId="13214" xr:uid="{00000000-0005-0000-0000-0000C6330000}"/>
    <cellStyle name="20% - Accent1 2 5 2 6 8" xfId="13215" xr:uid="{00000000-0005-0000-0000-0000C7330000}"/>
    <cellStyle name="20% - Accent1 2 5 2 6 8 2" xfId="13216" xr:uid="{00000000-0005-0000-0000-0000C8330000}"/>
    <cellStyle name="20% - Accent1 2 5 2 6 9" xfId="13217" xr:uid="{00000000-0005-0000-0000-0000C9330000}"/>
    <cellStyle name="20% - Accent1 2 5 2 7" xfId="13218" xr:uid="{00000000-0005-0000-0000-0000CA330000}"/>
    <cellStyle name="20% - Accent1 2 5 2 7 2" xfId="13219" xr:uid="{00000000-0005-0000-0000-0000CB330000}"/>
    <cellStyle name="20% - Accent1 2 5 2 7 2 2" xfId="13220" xr:uid="{00000000-0005-0000-0000-0000CC330000}"/>
    <cellStyle name="20% - Accent1 2 5 2 7 2 2 2" xfId="13221" xr:uid="{00000000-0005-0000-0000-0000CD330000}"/>
    <cellStyle name="20% - Accent1 2 5 2 7 2 2 2 2" xfId="13222" xr:uid="{00000000-0005-0000-0000-0000CE330000}"/>
    <cellStyle name="20% - Accent1 2 5 2 7 2 2 3" xfId="13223" xr:uid="{00000000-0005-0000-0000-0000CF330000}"/>
    <cellStyle name="20% - Accent1 2 5 2 7 2 3" xfId="13224" xr:uid="{00000000-0005-0000-0000-0000D0330000}"/>
    <cellStyle name="20% - Accent1 2 5 2 7 2 3 2" xfId="13225" xr:uid="{00000000-0005-0000-0000-0000D1330000}"/>
    <cellStyle name="20% - Accent1 2 5 2 7 2 4" xfId="13226" xr:uid="{00000000-0005-0000-0000-0000D2330000}"/>
    <cellStyle name="20% - Accent1 2 5 2 7 3" xfId="13227" xr:uid="{00000000-0005-0000-0000-0000D3330000}"/>
    <cellStyle name="20% - Accent1 2 5 2 7 3 2" xfId="13228" xr:uid="{00000000-0005-0000-0000-0000D4330000}"/>
    <cellStyle name="20% - Accent1 2 5 2 7 3 2 2" xfId="13229" xr:uid="{00000000-0005-0000-0000-0000D5330000}"/>
    <cellStyle name="20% - Accent1 2 5 2 7 3 2 2 2" xfId="13230" xr:uid="{00000000-0005-0000-0000-0000D6330000}"/>
    <cellStyle name="20% - Accent1 2 5 2 7 3 2 3" xfId="13231" xr:uid="{00000000-0005-0000-0000-0000D7330000}"/>
    <cellStyle name="20% - Accent1 2 5 2 7 3 3" xfId="13232" xr:uid="{00000000-0005-0000-0000-0000D8330000}"/>
    <cellStyle name="20% - Accent1 2 5 2 7 3 3 2" xfId="13233" xr:uid="{00000000-0005-0000-0000-0000D9330000}"/>
    <cellStyle name="20% - Accent1 2 5 2 7 3 4" xfId="13234" xr:uid="{00000000-0005-0000-0000-0000DA330000}"/>
    <cellStyle name="20% - Accent1 2 5 2 7 4" xfId="13235" xr:uid="{00000000-0005-0000-0000-0000DB330000}"/>
    <cellStyle name="20% - Accent1 2 5 2 7 4 2" xfId="13236" xr:uid="{00000000-0005-0000-0000-0000DC330000}"/>
    <cellStyle name="20% - Accent1 2 5 2 7 4 2 2" xfId="13237" xr:uid="{00000000-0005-0000-0000-0000DD330000}"/>
    <cellStyle name="20% - Accent1 2 5 2 7 4 2 2 2" xfId="13238" xr:uid="{00000000-0005-0000-0000-0000DE330000}"/>
    <cellStyle name="20% - Accent1 2 5 2 7 4 2 3" xfId="13239" xr:uid="{00000000-0005-0000-0000-0000DF330000}"/>
    <cellStyle name="20% - Accent1 2 5 2 7 4 3" xfId="13240" xr:uid="{00000000-0005-0000-0000-0000E0330000}"/>
    <cellStyle name="20% - Accent1 2 5 2 7 4 3 2" xfId="13241" xr:uid="{00000000-0005-0000-0000-0000E1330000}"/>
    <cellStyle name="20% - Accent1 2 5 2 7 4 4" xfId="13242" xr:uid="{00000000-0005-0000-0000-0000E2330000}"/>
    <cellStyle name="20% - Accent1 2 5 2 7 5" xfId="13243" xr:uid="{00000000-0005-0000-0000-0000E3330000}"/>
    <cellStyle name="20% - Accent1 2 5 2 7 5 2" xfId="13244" xr:uid="{00000000-0005-0000-0000-0000E4330000}"/>
    <cellStyle name="20% - Accent1 2 5 2 7 5 2 2" xfId="13245" xr:uid="{00000000-0005-0000-0000-0000E5330000}"/>
    <cellStyle name="20% - Accent1 2 5 2 7 5 3" xfId="13246" xr:uid="{00000000-0005-0000-0000-0000E6330000}"/>
    <cellStyle name="20% - Accent1 2 5 2 7 6" xfId="13247" xr:uid="{00000000-0005-0000-0000-0000E7330000}"/>
    <cellStyle name="20% - Accent1 2 5 2 7 6 2" xfId="13248" xr:uid="{00000000-0005-0000-0000-0000E8330000}"/>
    <cellStyle name="20% - Accent1 2 5 2 7 6 2 2" xfId="13249" xr:uid="{00000000-0005-0000-0000-0000E9330000}"/>
    <cellStyle name="20% - Accent1 2 5 2 7 6 3" xfId="13250" xr:uid="{00000000-0005-0000-0000-0000EA330000}"/>
    <cellStyle name="20% - Accent1 2 5 2 7 7" xfId="13251" xr:uid="{00000000-0005-0000-0000-0000EB330000}"/>
    <cellStyle name="20% - Accent1 2 5 2 7 7 2" xfId="13252" xr:uid="{00000000-0005-0000-0000-0000EC330000}"/>
    <cellStyle name="20% - Accent1 2 5 2 7 8" xfId="13253" xr:uid="{00000000-0005-0000-0000-0000ED330000}"/>
    <cellStyle name="20% - Accent1 2 5 2 7 8 2" xfId="13254" xr:uid="{00000000-0005-0000-0000-0000EE330000}"/>
    <cellStyle name="20% - Accent1 2 5 2 7 9" xfId="13255" xr:uid="{00000000-0005-0000-0000-0000EF330000}"/>
    <cellStyle name="20% - Accent1 2 5 2 8" xfId="13256" xr:uid="{00000000-0005-0000-0000-0000F0330000}"/>
    <cellStyle name="20% - Accent1 2 5 2 8 2" xfId="13257" xr:uid="{00000000-0005-0000-0000-0000F1330000}"/>
    <cellStyle name="20% - Accent1 2 5 2 8 2 2" xfId="13258" xr:uid="{00000000-0005-0000-0000-0000F2330000}"/>
    <cellStyle name="20% - Accent1 2 5 2 8 2 2 2" xfId="13259" xr:uid="{00000000-0005-0000-0000-0000F3330000}"/>
    <cellStyle name="20% - Accent1 2 5 2 8 2 3" xfId="13260" xr:uid="{00000000-0005-0000-0000-0000F4330000}"/>
    <cellStyle name="20% - Accent1 2 5 2 8 3" xfId="13261" xr:uid="{00000000-0005-0000-0000-0000F5330000}"/>
    <cellStyle name="20% - Accent1 2 5 2 8 3 2" xfId="13262" xr:uid="{00000000-0005-0000-0000-0000F6330000}"/>
    <cellStyle name="20% - Accent1 2 5 2 8 4" xfId="13263" xr:uid="{00000000-0005-0000-0000-0000F7330000}"/>
    <cellStyle name="20% - Accent1 2 5 2 9" xfId="13264" xr:uid="{00000000-0005-0000-0000-0000F8330000}"/>
    <cellStyle name="20% - Accent1 2 5 2 9 2" xfId="13265" xr:uid="{00000000-0005-0000-0000-0000F9330000}"/>
    <cellStyle name="20% - Accent1 2 5 2 9 2 2" xfId="13266" xr:uid="{00000000-0005-0000-0000-0000FA330000}"/>
    <cellStyle name="20% - Accent1 2 5 2 9 2 2 2" xfId="13267" xr:uid="{00000000-0005-0000-0000-0000FB330000}"/>
    <cellStyle name="20% - Accent1 2 5 2 9 2 3" xfId="13268" xr:uid="{00000000-0005-0000-0000-0000FC330000}"/>
    <cellStyle name="20% - Accent1 2 5 2 9 3" xfId="13269" xr:uid="{00000000-0005-0000-0000-0000FD330000}"/>
    <cellStyle name="20% - Accent1 2 5 2 9 3 2" xfId="13270" xr:uid="{00000000-0005-0000-0000-0000FE330000}"/>
    <cellStyle name="20% - Accent1 2 5 2 9 4" xfId="13271" xr:uid="{00000000-0005-0000-0000-0000FF330000}"/>
    <cellStyle name="20% - Accent1 2 5 3" xfId="13272" xr:uid="{00000000-0005-0000-0000-000000340000}"/>
    <cellStyle name="20% - Accent1 2 5 3 10" xfId="13273" xr:uid="{00000000-0005-0000-0000-000001340000}"/>
    <cellStyle name="20% - Accent1 2 5 3 10 2" xfId="13274" xr:uid="{00000000-0005-0000-0000-000002340000}"/>
    <cellStyle name="20% - Accent1 2 5 3 10 2 2" xfId="13275" xr:uid="{00000000-0005-0000-0000-000003340000}"/>
    <cellStyle name="20% - Accent1 2 5 3 10 3" xfId="13276" xr:uid="{00000000-0005-0000-0000-000004340000}"/>
    <cellStyle name="20% - Accent1 2 5 3 11" xfId="13277" xr:uid="{00000000-0005-0000-0000-000005340000}"/>
    <cellStyle name="20% - Accent1 2 5 3 11 2" xfId="13278" xr:uid="{00000000-0005-0000-0000-000006340000}"/>
    <cellStyle name="20% - Accent1 2 5 3 11 2 2" xfId="13279" xr:uid="{00000000-0005-0000-0000-000007340000}"/>
    <cellStyle name="20% - Accent1 2 5 3 11 3" xfId="13280" xr:uid="{00000000-0005-0000-0000-000008340000}"/>
    <cellStyle name="20% - Accent1 2 5 3 12" xfId="13281" xr:uid="{00000000-0005-0000-0000-000009340000}"/>
    <cellStyle name="20% - Accent1 2 5 3 12 2" xfId="13282" xr:uid="{00000000-0005-0000-0000-00000A340000}"/>
    <cellStyle name="20% - Accent1 2 5 3 13" xfId="13283" xr:uid="{00000000-0005-0000-0000-00000B340000}"/>
    <cellStyle name="20% - Accent1 2 5 3 13 2" xfId="13284" xr:uid="{00000000-0005-0000-0000-00000C340000}"/>
    <cellStyle name="20% - Accent1 2 5 3 14" xfId="13285" xr:uid="{00000000-0005-0000-0000-00000D340000}"/>
    <cellStyle name="20% - Accent1 2 5 3 2" xfId="13286" xr:uid="{00000000-0005-0000-0000-00000E340000}"/>
    <cellStyle name="20% - Accent1 2 5 3 2 10" xfId="13287" xr:uid="{00000000-0005-0000-0000-00000F340000}"/>
    <cellStyle name="20% - Accent1 2 5 3 2 10 2" xfId="13288" xr:uid="{00000000-0005-0000-0000-000010340000}"/>
    <cellStyle name="20% - Accent1 2 5 3 2 11" xfId="13289" xr:uid="{00000000-0005-0000-0000-000011340000}"/>
    <cellStyle name="20% - Accent1 2 5 3 2 2" xfId="13290" xr:uid="{00000000-0005-0000-0000-000012340000}"/>
    <cellStyle name="20% - Accent1 2 5 3 2 2 2" xfId="13291" xr:uid="{00000000-0005-0000-0000-000013340000}"/>
    <cellStyle name="20% - Accent1 2 5 3 2 2 2 2" xfId="13292" xr:uid="{00000000-0005-0000-0000-000014340000}"/>
    <cellStyle name="20% - Accent1 2 5 3 2 2 2 2 2" xfId="13293" xr:uid="{00000000-0005-0000-0000-000015340000}"/>
    <cellStyle name="20% - Accent1 2 5 3 2 2 2 2 2 2" xfId="13294" xr:uid="{00000000-0005-0000-0000-000016340000}"/>
    <cellStyle name="20% - Accent1 2 5 3 2 2 2 2 3" xfId="13295" xr:uid="{00000000-0005-0000-0000-000017340000}"/>
    <cellStyle name="20% - Accent1 2 5 3 2 2 2 3" xfId="13296" xr:uid="{00000000-0005-0000-0000-000018340000}"/>
    <cellStyle name="20% - Accent1 2 5 3 2 2 2 3 2" xfId="13297" xr:uid="{00000000-0005-0000-0000-000019340000}"/>
    <cellStyle name="20% - Accent1 2 5 3 2 2 2 4" xfId="13298" xr:uid="{00000000-0005-0000-0000-00001A340000}"/>
    <cellStyle name="20% - Accent1 2 5 3 2 2 3" xfId="13299" xr:uid="{00000000-0005-0000-0000-00001B340000}"/>
    <cellStyle name="20% - Accent1 2 5 3 2 2 3 2" xfId="13300" xr:uid="{00000000-0005-0000-0000-00001C340000}"/>
    <cellStyle name="20% - Accent1 2 5 3 2 2 3 2 2" xfId="13301" xr:uid="{00000000-0005-0000-0000-00001D340000}"/>
    <cellStyle name="20% - Accent1 2 5 3 2 2 3 2 2 2" xfId="13302" xr:uid="{00000000-0005-0000-0000-00001E340000}"/>
    <cellStyle name="20% - Accent1 2 5 3 2 2 3 2 3" xfId="13303" xr:uid="{00000000-0005-0000-0000-00001F340000}"/>
    <cellStyle name="20% - Accent1 2 5 3 2 2 3 3" xfId="13304" xr:uid="{00000000-0005-0000-0000-000020340000}"/>
    <cellStyle name="20% - Accent1 2 5 3 2 2 3 3 2" xfId="13305" xr:uid="{00000000-0005-0000-0000-000021340000}"/>
    <cellStyle name="20% - Accent1 2 5 3 2 2 3 4" xfId="13306" xr:uid="{00000000-0005-0000-0000-000022340000}"/>
    <cellStyle name="20% - Accent1 2 5 3 2 2 4" xfId="13307" xr:uid="{00000000-0005-0000-0000-000023340000}"/>
    <cellStyle name="20% - Accent1 2 5 3 2 2 4 2" xfId="13308" xr:uid="{00000000-0005-0000-0000-000024340000}"/>
    <cellStyle name="20% - Accent1 2 5 3 2 2 4 2 2" xfId="13309" xr:uid="{00000000-0005-0000-0000-000025340000}"/>
    <cellStyle name="20% - Accent1 2 5 3 2 2 4 2 2 2" xfId="13310" xr:uid="{00000000-0005-0000-0000-000026340000}"/>
    <cellStyle name="20% - Accent1 2 5 3 2 2 4 2 3" xfId="13311" xr:uid="{00000000-0005-0000-0000-000027340000}"/>
    <cellStyle name="20% - Accent1 2 5 3 2 2 4 3" xfId="13312" xr:uid="{00000000-0005-0000-0000-000028340000}"/>
    <cellStyle name="20% - Accent1 2 5 3 2 2 4 3 2" xfId="13313" xr:uid="{00000000-0005-0000-0000-000029340000}"/>
    <cellStyle name="20% - Accent1 2 5 3 2 2 4 4" xfId="13314" xr:uid="{00000000-0005-0000-0000-00002A340000}"/>
    <cellStyle name="20% - Accent1 2 5 3 2 2 5" xfId="13315" xr:uid="{00000000-0005-0000-0000-00002B340000}"/>
    <cellStyle name="20% - Accent1 2 5 3 2 2 5 2" xfId="13316" xr:uid="{00000000-0005-0000-0000-00002C340000}"/>
    <cellStyle name="20% - Accent1 2 5 3 2 2 5 2 2" xfId="13317" xr:uid="{00000000-0005-0000-0000-00002D340000}"/>
    <cellStyle name="20% - Accent1 2 5 3 2 2 5 3" xfId="13318" xr:uid="{00000000-0005-0000-0000-00002E340000}"/>
    <cellStyle name="20% - Accent1 2 5 3 2 2 6" xfId="13319" xr:uid="{00000000-0005-0000-0000-00002F340000}"/>
    <cellStyle name="20% - Accent1 2 5 3 2 2 6 2" xfId="13320" xr:uid="{00000000-0005-0000-0000-000030340000}"/>
    <cellStyle name="20% - Accent1 2 5 3 2 2 6 2 2" xfId="13321" xr:uid="{00000000-0005-0000-0000-000031340000}"/>
    <cellStyle name="20% - Accent1 2 5 3 2 2 6 3" xfId="13322" xr:uid="{00000000-0005-0000-0000-000032340000}"/>
    <cellStyle name="20% - Accent1 2 5 3 2 2 7" xfId="13323" xr:uid="{00000000-0005-0000-0000-000033340000}"/>
    <cellStyle name="20% - Accent1 2 5 3 2 2 7 2" xfId="13324" xr:uid="{00000000-0005-0000-0000-000034340000}"/>
    <cellStyle name="20% - Accent1 2 5 3 2 2 8" xfId="13325" xr:uid="{00000000-0005-0000-0000-000035340000}"/>
    <cellStyle name="20% - Accent1 2 5 3 2 2 8 2" xfId="13326" xr:uid="{00000000-0005-0000-0000-000036340000}"/>
    <cellStyle name="20% - Accent1 2 5 3 2 2 9" xfId="13327" xr:uid="{00000000-0005-0000-0000-000037340000}"/>
    <cellStyle name="20% - Accent1 2 5 3 2 3" xfId="13328" xr:uid="{00000000-0005-0000-0000-000038340000}"/>
    <cellStyle name="20% - Accent1 2 5 3 2 3 2" xfId="13329" xr:uid="{00000000-0005-0000-0000-000039340000}"/>
    <cellStyle name="20% - Accent1 2 5 3 2 3 2 2" xfId="13330" xr:uid="{00000000-0005-0000-0000-00003A340000}"/>
    <cellStyle name="20% - Accent1 2 5 3 2 3 2 2 2" xfId="13331" xr:uid="{00000000-0005-0000-0000-00003B340000}"/>
    <cellStyle name="20% - Accent1 2 5 3 2 3 2 2 2 2" xfId="13332" xr:uid="{00000000-0005-0000-0000-00003C340000}"/>
    <cellStyle name="20% - Accent1 2 5 3 2 3 2 2 3" xfId="13333" xr:uid="{00000000-0005-0000-0000-00003D340000}"/>
    <cellStyle name="20% - Accent1 2 5 3 2 3 2 3" xfId="13334" xr:uid="{00000000-0005-0000-0000-00003E340000}"/>
    <cellStyle name="20% - Accent1 2 5 3 2 3 2 3 2" xfId="13335" xr:uid="{00000000-0005-0000-0000-00003F340000}"/>
    <cellStyle name="20% - Accent1 2 5 3 2 3 2 4" xfId="13336" xr:uid="{00000000-0005-0000-0000-000040340000}"/>
    <cellStyle name="20% - Accent1 2 5 3 2 3 3" xfId="13337" xr:uid="{00000000-0005-0000-0000-000041340000}"/>
    <cellStyle name="20% - Accent1 2 5 3 2 3 3 2" xfId="13338" xr:uid="{00000000-0005-0000-0000-000042340000}"/>
    <cellStyle name="20% - Accent1 2 5 3 2 3 3 2 2" xfId="13339" xr:uid="{00000000-0005-0000-0000-000043340000}"/>
    <cellStyle name="20% - Accent1 2 5 3 2 3 3 2 2 2" xfId="13340" xr:uid="{00000000-0005-0000-0000-000044340000}"/>
    <cellStyle name="20% - Accent1 2 5 3 2 3 3 2 3" xfId="13341" xr:uid="{00000000-0005-0000-0000-000045340000}"/>
    <cellStyle name="20% - Accent1 2 5 3 2 3 3 3" xfId="13342" xr:uid="{00000000-0005-0000-0000-000046340000}"/>
    <cellStyle name="20% - Accent1 2 5 3 2 3 3 3 2" xfId="13343" xr:uid="{00000000-0005-0000-0000-000047340000}"/>
    <cellStyle name="20% - Accent1 2 5 3 2 3 3 4" xfId="13344" xr:uid="{00000000-0005-0000-0000-000048340000}"/>
    <cellStyle name="20% - Accent1 2 5 3 2 3 4" xfId="13345" xr:uid="{00000000-0005-0000-0000-000049340000}"/>
    <cellStyle name="20% - Accent1 2 5 3 2 3 4 2" xfId="13346" xr:uid="{00000000-0005-0000-0000-00004A340000}"/>
    <cellStyle name="20% - Accent1 2 5 3 2 3 4 2 2" xfId="13347" xr:uid="{00000000-0005-0000-0000-00004B340000}"/>
    <cellStyle name="20% - Accent1 2 5 3 2 3 4 2 2 2" xfId="13348" xr:uid="{00000000-0005-0000-0000-00004C340000}"/>
    <cellStyle name="20% - Accent1 2 5 3 2 3 4 2 3" xfId="13349" xr:uid="{00000000-0005-0000-0000-00004D340000}"/>
    <cellStyle name="20% - Accent1 2 5 3 2 3 4 3" xfId="13350" xr:uid="{00000000-0005-0000-0000-00004E340000}"/>
    <cellStyle name="20% - Accent1 2 5 3 2 3 4 3 2" xfId="13351" xr:uid="{00000000-0005-0000-0000-00004F340000}"/>
    <cellStyle name="20% - Accent1 2 5 3 2 3 4 4" xfId="13352" xr:uid="{00000000-0005-0000-0000-000050340000}"/>
    <cellStyle name="20% - Accent1 2 5 3 2 3 5" xfId="13353" xr:uid="{00000000-0005-0000-0000-000051340000}"/>
    <cellStyle name="20% - Accent1 2 5 3 2 3 5 2" xfId="13354" xr:uid="{00000000-0005-0000-0000-000052340000}"/>
    <cellStyle name="20% - Accent1 2 5 3 2 3 5 2 2" xfId="13355" xr:uid="{00000000-0005-0000-0000-000053340000}"/>
    <cellStyle name="20% - Accent1 2 5 3 2 3 5 3" xfId="13356" xr:uid="{00000000-0005-0000-0000-000054340000}"/>
    <cellStyle name="20% - Accent1 2 5 3 2 3 6" xfId="13357" xr:uid="{00000000-0005-0000-0000-000055340000}"/>
    <cellStyle name="20% - Accent1 2 5 3 2 3 6 2" xfId="13358" xr:uid="{00000000-0005-0000-0000-000056340000}"/>
    <cellStyle name="20% - Accent1 2 5 3 2 3 6 2 2" xfId="13359" xr:uid="{00000000-0005-0000-0000-000057340000}"/>
    <cellStyle name="20% - Accent1 2 5 3 2 3 6 3" xfId="13360" xr:uid="{00000000-0005-0000-0000-000058340000}"/>
    <cellStyle name="20% - Accent1 2 5 3 2 3 7" xfId="13361" xr:uid="{00000000-0005-0000-0000-000059340000}"/>
    <cellStyle name="20% - Accent1 2 5 3 2 3 7 2" xfId="13362" xr:uid="{00000000-0005-0000-0000-00005A340000}"/>
    <cellStyle name="20% - Accent1 2 5 3 2 3 8" xfId="13363" xr:uid="{00000000-0005-0000-0000-00005B340000}"/>
    <cellStyle name="20% - Accent1 2 5 3 2 3 8 2" xfId="13364" xr:uid="{00000000-0005-0000-0000-00005C340000}"/>
    <cellStyle name="20% - Accent1 2 5 3 2 3 9" xfId="13365" xr:uid="{00000000-0005-0000-0000-00005D340000}"/>
    <cellStyle name="20% - Accent1 2 5 3 2 4" xfId="13366" xr:uid="{00000000-0005-0000-0000-00005E340000}"/>
    <cellStyle name="20% - Accent1 2 5 3 2 4 2" xfId="13367" xr:uid="{00000000-0005-0000-0000-00005F340000}"/>
    <cellStyle name="20% - Accent1 2 5 3 2 4 2 2" xfId="13368" xr:uid="{00000000-0005-0000-0000-000060340000}"/>
    <cellStyle name="20% - Accent1 2 5 3 2 4 2 2 2" xfId="13369" xr:uid="{00000000-0005-0000-0000-000061340000}"/>
    <cellStyle name="20% - Accent1 2 5 3 2 4 2 3" xfId="13370" xr:uid="{00000000-0005-0000-0000-000062340000}"/>
    <cellStyle name="20% - Accent1 2 5 3 2 4 3" xfId="13371" xr:uid="{00000000-0005-0000-0000-000063340000}"/>
    <cellStyle name="20% - Accent1 2 5 3 2 4 3 2" xfId="13372" xr:uid="{00000000-0005-0000-0000-000064340000}"/>
    <cellStyle name="20% - Accent1 2 5 3 2 4 4" xfId="13373" xr:uid="{00000000-0005-0000-0000-000065340000}"/>
    <cellStyle name="20% - Accent1 2 5 3 2 5" xfId="13374" xr:uid="{00000000-0005-0000-0000-000066340000}"/>
    <cellStyle name="20% - Accent1 2 5 3 2 5 2" xfId="13375" xr:uid="{00000000-0005-0000-0000-000067340000}"/>
    <cellStyle name="20% - Accent1 2 5 3 2 5 2 2" xfId="13376" xr:uid="{00000000-0005-0000-0000-000068340000}"/>
    <cellStyle name="20% - Accent1 2 5 3 2 5 2 2 2" xfId="13377" xr:uid="{00000000-0005-0000-0000-000069340000}"/>
    <cellStyle name="20% - Accent1 2 5 3 2 5 2 3" xfId="13378" xr:uid="{00000000-0005-0000-0000-00006A340000}"/>
    <cellStyle name="20% - Accent1 2 5 3 2 5 3" xfId="13379" xr:uid="{00000000-0005-0000-0000-00006B340000}"/>
    <cellStyle name="20% - Accent1 2 5 3 2 5 3 2" xfId="13380" xr:uid="{00000000-0005-0000-0000-00006C340000}"/>
    <cellStyle name="20% - Accent1 2 5 3 2 5 4" xfId="13381" xr:uid="{00000000-0005-0000-0000-00006D340000}"/>
    <cellStyle name="20% - Accent1 2 5 3 2 6" xfId="13382" xr:uid="{00000000-0005-0000-0000-00006E340000}"/>
    <cellStyle name="20% - Accent1 2 5 3 2 6 2" xfId="13383" xr:uid="{00000000-0005-0000-0000-00006F340000}"/>
    <cellStyle name="20% - Accent1 2 5 3 2 6 2 2" xfId="13384" xr:uid="{00000000-0005-0000-0000-000070340000}"/>
    <cellStyle name="20% - Accent1 2 5 3 2 6 2 2 2" xfId="13385" xr:uid="{00000000-0005-0000-0000-000071340000}"/>
    <cellStyle name="20% - Accent1 2 5 3 2 6 2 3" xfId="13386" xr:uid="{00000000-0005-0000-0000-000072340000}"/>
    <cellStyle name="20% - Accent1 2 5 3 2 6 3" xfId="13387" xr:uid="{00000000-0005-0000-0000-000073340000}"/>
    <cellStyle name="20% - Accent1 2 5 3 2 6 3 2" xfId="13388" xr:uid="{00000000-0005-0000-0000-000074340000}"/>
    <cellStyle name="20% - Accent1 2 5 3 2 6 4" xfId="13389" xr:uid="{00000000-0005-0000-0000-000075340000}"/>
    <cellStyle name="20% - Accent1 2 5 3 2 7" xfId="13390" xr:uid="{00000000-0005-0000-0000-000076340000}"/>
    <cellStyle name="20% - Accent1 2 5 3 2 7 2" xfId="13391" xr:uid="{00000000-0005-0000-0000-000077340000}"/>
    <cellStyle name="20% - Accent1 2 5 3 2 7 2 2" xfId="13392" xr:uid="{00000000-0005-0000-0000-000078340000}"/>
    <cellStyle name="20% - Accent1 2 5 3 2 7 3" xfId="13393" xr:uid="{00000000-0005-0000-0000-000079340000}"/>
    <cellStyle name="20% - Accent1 2 5 3 2 8" xfId="13394" xr:uid="{00000000-0005-0000-0000-00007A340000}"/>
    <cellStyle name="20% - Accent1 2 5 3 2 8 2" xfId="13395" xr:uid="{00000000-0005-0000-0000-00007B340000}"/>
    <cellStyle name="20% - Accent1 2 5 3 2 8 2 2" xfId="13396" xr:uid="{00000000-0005-0000-0000-00007C340000}"/>
    <cellStyle name="20% - Accent1 2 5 3 2 8 3" xfId="13397" xr:uid="{00000000-0005-0000-0000-00007D340000}"/>
    <cellStyle name="20% - Accent1 2 5 3 2 9" xfId="13398" xr:uid="{00000000-0005-0000-0000-00007E340000}"/>
    <cellStyle name="20% - Accent1 2 5 3 2 9 2" xfId="13399" xr:uid="{00000000-0005-0000-0000-00007F340000}"/>
    <cellStyle name="20% - Accent1 2 5 3 3" xfId="13400" xr:uid="{00000000-0005-0000-0000-000080340000}"/>
    <cellStyle name="20% - Accent1 2 5 3 3 10" xfId="13401" xr:uid="{00000000-0005-0000-0000-000081340000}"/>
    <cellStyle name="20% - Accent1 2 5 3 3 10 2" xfId="13402" xr:uid="{00000000-0005-0000-0000-000082340000}"/>
    <cellStyle name="20% - Accent1 2 5 3 3 11" xfId="13403" xr:uid="{00000000-0005-0000-0000-000083340000}"/>
    <cellStyle name="20% - Accent1 2 5 3 3 2" xfId="13404" xr:uid="{00000000-0005-0000-0000-000084340000}"/>
    <cellStyle name="20% - Accent1 2 5 3 3 2 2" xfId="13405" xr:uid="{00000000-0005-0000-0000-000085340000}"/>
    <cellStyle name="20% - Accent1 2 5 3 3 2 2 2" xfId="13406" xr:uid="{00000000-0005-0000-0000-000086340000}"/>
    <cellStyle name="20% - Accent1 2 5 3 3 2 2 2 2" xfId="13407" xr:uid="{00000000-0005-0000-0000-000087340000}"/>
    <cellStyle name="20% - Accent1 2 5 3 3 2 2 2 2 2" xfId="13408" xr:uid="{00000000-0005-0000-0000-000088340000}"/>
    <cellStyle name="20% - Accent1 2 5 3 3 2 2 2 3" xfId="13409" xr:uid="{00000000-0005-0000-0000-000089340000}"/>
    <cellStyle name="20% - Accent1 2 5 3 3 2 2 3" xfId="13410" xr:uid="{00000000-0005-0000-0000-00008A340000}"/>
    <cellStyle name="20% - Accent1 2 5 3 3 2 2 3 2" xfId="13411" xr:uid="{00000000-0005-0000-0000-00008B340000}"/>
    <cellStyle name="20% - Accent1 2 5 3 3 2 2 4" xfId="13412" xr:uid="{00000000-0005-0000-0000-00008C340000}"/>
    <cellStyle name="20% - Accent1 2 5 3 3 2 3" xfId="13413" xr:uid="{00000000-0005-0000-0000-00008D340000}"/>
    <cellStyle name="20% - Accent1 2 5 3 3 2 3 2" xfId="13414" xr:uid="{00000000-0005-0000-0000-00008E340000}"/>
    <cellStyle name="20% - Accent1 2 5 3 3 2 3 2 2" xfId="13415" xr:uid="{00000000-0005-0000-0000-00008F340000}"/>
    <cellStyle name="20% - Accent1 2 5 3 3 2 3 2 2 2" xfId="13416" xr:uid="{00000000-0005-0000-0000-000090340000}"/>
    <cellStyle name="20% - Accent1 2 5 3 3 2 3 2 3" xfId="13417" xr:uid="{00000000-0005-0000-0000-000091340000}"/>
    <cellStyle name="20% - Accent1 2 5 3 3 2 3 3" xfId="13418" xr:uid="{00000000-0005-0000-0000-000092340000}"/>
    <cellStyle name="20% - Accent1 2 5 3 3 2 3 3 2" xfId="13419" xr:uid="{00000000-0005-0000-0000-000093340000}"/>
    <cellStyle name="20% - Accent1 2 5 3 3 2 3 4" xfId="13420" xr:uid="{00000000-0005-0000-0000-000094340000}"/>
    <cellStyle name="20% - Accent1 2 5 3 3 2 4" xfId="13421" xr:uid="{00000000-0005-0000-0000-000095340000}"/>
    <cellStyle name="20% - Accent1 2 5 3 3 2 4 2" xfId="13422" xr:uid="{00000000-0005-0000-0000-000096340000}"/>
    <cellStyle name="20% - Accent1 2 5 3 3 2 4 2 2" xfId="13423" xr:uid="{00000000-0005-0000-0000-000097340000}"/>
    <cellStyle name="20% - Accent1 2 5 3 3 2 4 2 2 2" xfId="13424" xr:uid="{00000000-0005-0000-0000-000098340000}"/>
    <cellStyle name="20% - Accent1 2 5 3 3 2 4 2 3" xfId="13425" xr:uid="{00000000-0005-0000-0000-000099340000}"/>
    <cellStyle name="20% - Accent1 2 5 3 3 2 4 3" xfId="13426" xr:uid="{00000000-0005-0000-0000-00009A340000}"/>
    <cellStyle name="20% - Accent1 2 5 3 3 2 4 3 2" xfId="13427" xr:uid="{00000000-0005-0000-0000-00009B340000}"/>
    <cellStyle name="20% - Accent1 2 5 3 3 2 4 4" xfId="13428" xr:uid="{00000000-0005-0000-0000-00009C340000}"/>
    <cellStyle name="20% - Accent1 2 5 3 3 2 5" xfId="13429" xr:uid="{00000000-0005-0000-0000-00009D340000}"/>
    <cellStyle name="20% - Accent1 2 5 3 3 2 5 2" xfId="13430" xr:uid="{00000000-0005-0000-0000-00009E340000}"/>
    <cellStyle name="20% - Accent1 2 5 3 3 2 5 2 2" xfId="13431" xr:uid="{00000000-0005-0000-0000-00009F340000}"/>
    <cellStyle name="20% - Accent1 2 5 3 3 2 5 3" xfId="13432" xr:uid="{00000000-0005-0000-0000-0000A0340000}"/>
    <cellStyle name="20% - Accent1 2 5 3 3 2 6" xfId="13433" xr:uid="{00000000-0005-0000-0000-0000A1340000}"/>
    <cellStyle name="20% - Accent1 2 5 3 3 2 6 2" xfId="13434" xr:uid="{00000000-0005-0000-0000-0000A2340000}"/>
    <cellStyle name="20% - Accent1 2 5 3 3 2 6 2 2" xfId="13435" xr:uid="{00000000-0005-0000-0000-0000A3340000}"/>
    <cellStyle name="20% - Accent1 2 5 3 3 2 6 3" xfId="13436" xr:uid="{00000000-0005-0000-0000-0000A4340000}"/>
    <cellStyle name="20% - Accent1 2 5 3 3 2 7" xfId="13437" xr:uid="{00000000-0005-0000-0000-0000A5340000}"/>
    <cellStyle name="20% - Accent1 2 5 3 3 2 7 2" xfId="13438" xr:uid="{00000000-0005-0000-0000-0000A6340000}"/>
    <cellStyle name="20% - Accent1 2 5 3 3 2 8" xfId="13439" xr:uid="{00000000-0005-0000-0000-0000A7340000}"/>
    <cellStyle name="20% - Accent1 2 5 3 3 2 8 2" xfId="13440" xr:uid="{00000000-0005-0000-0000-0000A8340000}"/>
    <cellStyle name="20% - Accent1 2 5 3 3 2 9" xfId="13441" xr:uid="{00000000-0005-0000-0000-0000A9340000}"/>
    <cellStyle name="20% - Accent1 2 5 3 3 3" xfId="13442" xr:uid="{00000000-0005-0000-0000-0000AA340000}"/>
    <cellStyle name="20% - Accent1 2 5 3 3 3 2" xfId="13443" xr:uid="{00000000-0005-0000-0000-0000AB340000}"/>
    <cellStyle name="20% - Accent1 2 5 3 3 3 2 2" xfId="13444" xr:uid="{00000000-0005-0000-0000-0000AC340000}"/>
    <cellStyle name="20% - Accent1 2 5 3 3 3 2 2 2" xfId="13445" xr:uid="{00000000-0005-0000-0000-0000AD340000}"/>
    <cellStyle name="20% - Accent1 2 5 3 3 3 2 2 2 2" xfId="13446" xr:uid="{00000000-0005-0000-0000-0000AE340000}"/>
    <cellStyle name="20% - Accent1 2 5 3 3 3 2 2 3" xfId="13447" xr:uid="{00000000-0005-0000-0000-0000AF340000}"/>
    <cellStyle name="20% - Accent1 2 5 3 3 3 2 3" xfId="13448" xr:uid="{00000000-0005-0000-0000-0000B0340000}"/>
    <cellStyle name="20% - Accent1 2 5 3 3 3 2 3 2" xfId="13449" xr:uid="{00000000-0005-0000-0000-0000B1340000}"/>
    <cellStyle name="20% - Accent1 2 5 3 3 3 2 4" xfId="13450" xr:uid="{00000000-0005-0000-0000-0000B2340000}"/>
    <cellStyle name="20% - Accent1 2 5 3 3 3 3" xfId="13451" xr:uid="{00000000-0005-0000-0000-0000B3340000}"/>
    <cellStyle name="20% - Accent1 2 5 3 3 3 3 2" xfId="13452" xr:uid="{00000000-0005-0000-0000-0000B4340000}"/>
    <cellStyle name="20% - Accent1 2 5 3 3 3 3 2 2" xfId="13453" xr:uid="{00000000-0005-0000-0000-0000B5340000}"/>
    <cellStyle name="20% - Accent1 2 5 3 3 3 3 2 2 2" xfId="13454" xr:uid="{00000000-0005-0000-0000-0000B6340000}"/>
    <cellStyle name="20% - Accent1 2 5 3 3 3 3 2 3" xfId="13455" xr:uid="{00000000-0005-0000-0000-0000B7340000}"/>
    <cellStyle name="20% - Accent1 2 5 3 3 3 3 3" xfId="13456" xr:uid="{00000000-0005-0000-0000-0000B8340000}"/>
    <cellStyle name="20% - Accent1 2 5 3 3 3 3 3 2" xfId="13457" xr:uid="{00000000-0005-0000-0000-0000B9340000}"/>
    <cellStyle name="20% - Accent1 2 5 3 3 3 3 4" xfId="13458" xr:uid="{00000000-0005-0000-0000-0000BA340000}"/>
    <cellStyle name="20% - Accent1 2 5 3 3 3 4" xfId="13459" xr:uid="{00000000-0005-0000-0000-0000BB340000}"/>
    <cellStyle name="20% - Accent1 2 5 3 3 3 4 2" xfId="13460" xr:uid="{00000000-0005-0000-0000-0000BC340000}"/>
    <cellStyle name="20% - Accent1 2 5 3 3 3 4 2 2" xfId="13461" xr:uid="{00000000-0005-0000-0000-0000BD340000}"/>
    <cellStyle name="20% - Accent1 2 5 3 3 3 4 2 2 2" xfId="13462" xr:uid="{00000000-0005-0000-0000-0000BE340000}"/>
    <cellStyle name="20% - Accent1 2 5 3 3 3 4 2 3" xfId="13463" xr:uid="{00000000-0005-0000-0000-0000BF340000}"/>
    <cellStyle name="20% - Accent1 2 5 3 3 3 4 3" xfId="13464" xr:uid="{00000000-0005-0000-0000-0000C0340000}"/>
    <cellStyle name="20% - Accent1 2 5 3 3 3 4 3 2" xfId="13465" xr:uid="{00000000-0005-0000-0000-0000C1340000}"/>
    <cellStyle name="20% - Accent1 2 5 3 3 3 4 4" xfId="13466" xr:uid="{00000000-0005-0000-0000-0000C2340000}"/>
    <cellStyle name="20% - Accent1 2 5 3 3 3 5" xfId="13467" xr:uid="{00000000-0005-0000-0000-0000C3340000}"/>
    <cellStyle name="20% - Accent1 2 5 3 3 3 5 2" xfId="13468" xr:uid="{00000000-0005-0000-0000-0000C4340000}"/>
    <cellStyle name="20% - Accent1 2 5 3 3 3 5 2 2" xfId="13469" xr:uid="{00000000-0005-0000-0000-0000C5340000}"/>
    <cellStyle name="20% - Accent1 2 5 3 3 3 5 3" xfId="13470" xr:uid="{00000000-0005-0000-0000-0000C6340000}"/>
    <cellStyle name="20% - Accent1 2 5 3 3 3 6" xfId="13471" xr:uid="{00000000-0005-0000-0000-0000C7340000}"/>
    <cellStyle name="20% - Accent1 2 5 3 3 3 6 2" xfId="13472" xr:uid="{00000000-0005-0000-0000-0000C8340000}"/>
    <cellStyle name="20% - Accent1 2 5 3 3 3 6 2 2" xfId="13473" xr:uid="{00000000-0005-0000-0000-0000C9340000}"/>
    <cellStyle name="20% - Accent1 2 5 3 3 3 6 3" xfId="13474" xr:uid="{00000000-0005-0000-0000-0000CA340000}"/>
    <cellStyle name="20% - Accent1 2 5 3 3 3 7" xfId="13475" xr:uid="{00000000-0005-0000-0000-0000CB340000}"/>
    <cellStyle name="20% - Accent1 2 5 3 3 3 7 2" xfId="13476" xr:uid="{00000000-0005-0000-0000-0000CC340000}"/>
    <cellStyle name="20% - Accent1 2 5 3 3 3 8" xfId="13477" xr:uid="{00000000-0005-0000-0000-0000CD340000}"/>
    <cellStyle name="20% - Accent1 2 5 3 3 3 8 2" xfId="13478" xr:uid="{00000000-0005-0000-0000-0000CE340000}"/>
    <cellStyle name="20% - Accent1 2 5 3 3 3 9" xfId="13479" xr:uid="{00000000-0005-0000-0000-0000CF340000}"/>
    <cellStyle name="20% - Accent1 2 5 3 3 4" xfId="13480" xr:uid="{00000000-0005-0000-0000-0000D0340000}"/>
    <cellStyle name="20% - Accent1 2 5 3 3 4 2" xfId="13481" xr:uid="{00000000-0005-0000-0000-0000D1340000}"/>
    <cellStyle name="20% - Accent1 2 5 3 3 4 2 2" xfId="13482" xr:uid="{00000000-0005-0000-0000-0000D2340000}"/>
    <cellStyle name="20% - Accent1 2 5 3 3 4 2 2 2" xfId="13483" xr:uid="{00000000-0005-0000-0000-0000D3340000}"/>
    <cellStyle name="20% - Accent1 2 5 3 3 4 2 3" xfId="13484" xr:uid="{00000000-0005-0000-0000-0000D4340000}"/>
    <cellStyle name="20% - Accent1 2 5 3 3 4 3" xfId="13485" xr:uid="{00000000-0005-0000-0000-0000D5340000}"/>
    <cellStyle name="20% - Accent1 2 5 3 3 4 3 2" xfId="13486" xr:uid="{00000000-0005-0000-0000-0000D6340000}"/>
    <cellStyle name="20% - Accent1 2 5 3 3 4 4" xfId="13487" xr:uid="{00000000-0005-0000-0000-0000D7340000}"/>
    <cellStyle name="20% - Accent1 2 5 3 3 5" xfId="13488" xr:uid="{00000000-0005-0000-0000-0000D8340000}"/>
    <cellStyle name="20% - Accent1 2 5 3 3 5 2" xfId="13489" xr:uid="{00000000-0005-0000-0000-0000D9340000}"/>
    <cellStyle name="20% - Accent1 2 5 3 3 5 2 2" xfId="13490" xr:uid="{00000000-0005-0000-0000-0000DA340000}"/>
    <cellStyle name="20% - Accent1 2 5 3 3 5 2 2 2" xfId="13491" xr:uid="{00000000-0005-0000-0000-0000DB340000}"/>
    <cellStyle name="20% - Accent1 2 5 3 3 5 2 3" xfId="13492" xr:uid="{00000000-0005-0000-0000-0000DC340000}"/>
    <cellStyle name="20% - Accent1 2 5 3 3 5 3" xfId="13493" xr:uid="{00000000-0005-0000-0000-0000DD340000}"/>
    <cellStyle name="20% - Accent1 2 5 3 3 5 3 2" xfId="13494" xr:uid="{00000000-0005-0000-0000-0000DE340000}"/>
    <cellStyle name="20% - Accent1 2 5 3 3 5 4" xfId="13495" xr:uid="{00000000-0005-0000-0000-0000DF340000}"/>
    <cellStyle name="20% - Accent1 2 5 3 3 6" xfId="13496" xr:uid="{00000000-0005-0000-0000-0000E0340000}"/>
    <cellStyle name="20% - Accent1 2 5 3 3 6 2" xfId="13497" xr:uid="{00000000-0005-0000-0000-0000E1340000}"/>
    <cellStyle name="20% - Accent1 2 5 3 3 6 2 2" xfId="13498" xr:uid="{00000000-0005-0000-0000-0000E2340000}"/>
    <cellStyle name="20% - Accent1 2 5 3 3 6 2 2 2" xfId="13499" xr:uid="{00000000-0005-0000-0000-0000E3340000}"/>
    <cellStyle name="20% - Accent1 2 5 3 3 6 2 3" xfId="13500" xr:uid="{00000000-0005-0000-0000-0000E4340000}"/>
    <cellStyle name="20% - Accent1 2 5 3 3 6 3" xfId="13501" xr:uid="{00000000-0005-0000-0000-0000E5340000}"/>
    <cellStyle name="20% - Accent1 2 5 3 3 6 3 2" xfId="13502" xr:uid="{00000000-0005-0000-0000-0000E6340000}"/>
    <cellStyle name="20% - Accent1 2 5 3 3 6 4" xfId="13503" xr:uid="{00000000-0005-0000-0000-0000E7340000}"/>
    <cellStyle name="20% - Accent1 2 5 3 3 7" xfId="13504" xr:uid="{00000000-0005-0000-0000-0000E8340000}"/>
    <cellStyle name="20% - Accent1 2 5 3 3 7 2" xfId="13505" xr:uid="{00000000-0005-0000-0000-0000E9340000}"/>
    <cellStyle name="20% - Accent1 2 5 3 3 7 2 2" xfId="13506" xr:uid="{00000000-0005-0000-0000-0000EA340000}"/>
    <cellStyle name="20% - Accent1 2 5 3 3 7 3" xfId="13507" xr:uid="{00000000-0005-0000-0000-0000EB340000}"/>
    <cellStyle name="20% - Accent1 2 5 3 3 8" xfId="13508" xr:uid="{00000000-0005-0000-0000-0000EC340000}"/>
    <cellStyle name="20% - Accent1 2 5 3 3 8 2" xfId="13509" xr:uid="{00000000-0005-0000-0000-0000ED340000}"/>
    <cellStyle name="20% - Accent1 2 5 3 3 8 2 2" xfId="13510" xr:uid="{00000000-0005-0000-0000-0000EE340000}"/>
    <cellStyle name="20% - Accent1 2 5 3 3 8 3" xfId="13511" xr:uid="{00000000-0005-0000-0000-0000EF340000}"/>
    <cellStyle name="20% - Accent1 2 5 3 3 9" xfId="13512" xr:uid="{00000000-0005-0000-0000-0000F0340000}"/>
    <cellStyle name="20% - Accent1 2 5 3 3 9 2" xfId="13513" xr:uid="{00000000-0005-0000-0000-0000F1340000}"/>
    <cellStyle name="20% - Accent1 2 5 3 4" xfId="13514" xr:uid="{00000000-0005-0000-0000-0000F2340000}"/>
    <cellStyle name="20% - Accent1 2 5 3 4 10" xfId="13515" xr:uid="{00000000-0005-0000-0000-0000F3340000}"/>
    <cellStyle name="20% - Accent1 2 5 3 4 10 2" xfId="13516" xr:uid="{00000000-0005-0000-0000-0000F4340000}"/>
    <cellStyle name="20% - Accent1 2 5 3 4 11" xfId="13517" xr:uid="{00000000-0005-0000-0000-0000F5340000}"/>
    <cellStyle name="20% - Accent1 2 5 3 4 2" xfId="13518" xr:uid="{00000000-0005-0000-0000-0000F6340000}"/>
    <cellStyle name="20% - Accent1 2 5 3 4 2 2" xfId="13519" xr:uid="{00000000-0005-0000-0000-0000F7340000}"/>
    <cellStyle name="20% - Accent1 2 5 3 4 2 2 2" xfId="13520" xr:uid="{00000000-0005-0000-0000-0000F8340000}"/>
    <cellStyle name="20% - Accent1 2 5 3 4 2 2 2 2" xfId="13521" xr:uid="{00000000-0005-0000-0000-0000F9340000}"/>
    <cellStyle name="20% - Accent1 2 5 3 4 2 2 2 2 2" xfId="13522" xr:uid="{00000000-0005-0000-0000-0000FA340000}"/>
    <cellStyle name="20% - Accent1 2 5 3 4 2 2 2 3" xfId="13523" xr:uid="{00000000-0005-0000-0000-0000FB340000}"/>
    <cellStyle name="20% - Accent1 2 5 3 4 2 2 3" xfId="13524" xr:uid="{00000000-0005-0000-0000-0000FC340000}"/>
    <cellStyle name="20% - Accent1 2 5 3 4 2 2 3 2" xfId="13525" xr:uid="{00000000-0005-0000-0000-0000FD340000}"/>
    <cellStyle name="20% - Accent1 2 5 3 4 2 2 4" xfId="13526" xr:uid="{00000000-0005-0000-0000-0000FE340000}"/>
    <cellStyle name="20% - Accent1 2 5 3 4 2 3" xfId="13527" xr:uid="{00000000-0005-0000-0000-0000FF340000}"/>
    <cellStyle name="20% - Accent1 2 5 3 4 2 3 2" xfId="13528" xr:uid="{00000000-0005-0000-0000-000000350000}"/>
    <cellStyle name="20% - Accent1 2 5 3 4 2 3 2 2" xfId="13529" xr:uid="{00000000-0005-0000-0000-000001350000}"/>
    <cellStyle name="20% - Accent1 2 5 3 4 2 3 2 2 2" xfId="13530" xr:uid="{00000000-0005-0000-0000-000002350000}"/>
    <cellStyle name="20% - Accent1 2 5 3 4 2 3 2 3" xfId="13531" xr:uid="{00000000-0005-0000-0000-000003350000}"/>
    <cellStyle name="20% - Accent1 2 5 3 4 2 3 3" xfId="13532" xr:uid="{00000000-0005-0000-0000-000004350000}"/>
    <cellStyle name="20% - Accent1 2 5 3 4 2 3 3 2" xfId="13533" xr:uid="{00000000-0005-0000-0000-000005350000}"/>
    <cellStyle name="20% - Accent1 2 5 3 4 2 3 4" xfId="13534" xr:uid="{00000000-0005-0000-0000-000006350000}"/>
    <cellStyle name="20% - Accent1 2 5 3 4 2 4" xfId="13535" xr:uid="{00000000-0005-0000-0000-000007350000}"/>
    <cellStyle name="20% - Accent1 2 5 3 4 2 4 2" xfId="13536" xr:uid="{00000000-0005-0000-0000-000008350000}"/>
    <cellStyle name="20% - Accent1 2 5 3 4 2 4 2 2" xfId="13537" xr:uid="{00000000-0005-0000-0000-000009350000}"/>
    <cellStyle name="20% - Accent1 2 5 3 4 2 4 2 2 2" xfId="13538" xr:uid="{00000000-0005-0000-0000-00000A350000}"/>
    <cellStyle name="20% - Accent1 2 5 3 4 2 4 2 3" xfId="13539" xr:uid="{00000000-0005-0000-0000-00000B350000}"/>
    <cellStyle name="20% - Accent1 2 5 3 4 2 4 3" xfId="13540" xr:uid="{00000000-0005-0000-0000-00000C350000}"/>
    <cellStyle name="20% - Accent1 2 5 3 4 2 4 3 2" xfId="13541" xr:uid="{00000000-0005-0000-0000-00000D350000}"/>
    <cellStyle name="20% - Accent1 2 5 3 4 2 4 4" xfId="13542" xr:uid="{00000000-0005-0000-0000-00000E350000}"/>
    <cellStyle name="20% - Accent1 2 5 3 4 2 5" xfId="13543" xr:uid="{00000000-0005-0000-0000-00000F350000}"/>
    <cellStyle name="20% - Accent1 2 5 3 4 2 5 2" xfId="13544" xr:uid="{00000000-0005-0000-0000-000010350000}"/>
    <cellStyle name="20% - Accent1 2 5 3 4 2 5 2 2" xfId="13545" xr:uid="{00000000-0005-0000-0000-000011350000}"/>
    <cellStyle name="20% - Accent1 2 5 3 4 2 5 3" xfId="13546" xr:uid="{00000000-0005-0000-0000-000012350000}"/>
    <cellStyle name="20% - Accent1 2 5 3 4 2 6" xfId="13547" xr:uid="{00000000-0005-0000-0000-000013350000}"/>
    <cellStyle name="20% - Accent1 2 5 3 4 2 6 2" xfId="13548" xr:uid="{00000000-0005-0000-0000-000014350000}"/>
    <cellStyle name="20% - Accent1 2 5 3 4 2 6 2 2" xfId="13549" xr:uid="{00000000-0005-0000-0000-000015350000}"/>
    <cellStyle name="20% - Accent1 2 5 3 4 2 6 3" xfId="13550" xr:uid="{00000000-0005-0000-0000-000016350000}"/>
    <cellStyle name="20% - Accent1 2 5 3 4 2 7" xfId="13551" xr:uid="{00000000-0005-0000-0000-000017350000}"/>
    <cellStyle name="20% - Accent1 2 5 3 4 2 7 2" xfId="13552" xr:uid="{00000000-0005-0000-0000-000018350000}"/>
    <cellStyle name="20% - Accent1 2 5 3 4 2 8" xfId="13553" xr:uid="{00000000-0005-0000-0000-000019350000}"/>
    <cellStyle name="20% - Accent1 2 5 3 4 2 8 2" xfId="13554" xr:uid="{00000000-0005-0000-0000-00001A350000}"/>
    <cellStyle name="20% - Accent1 2 5 3 4 2 9" xfId="13555" xr:uid="{00000000-0005-0000-0000-00001B350000}"/>
    <cellStyle name="20% - Accent1 2 5 3 4 3" xfId="13556" xr:uid="{00000000-0005-0000-0000-00001C350000}"/>
    <cellStyle name="20% - Accent1 2 5 3 4 3 2" xfId="13557" xr:uid="{00000000-0005-0000-0000-00001D350000}"/>
    <cellStyle name="20% - Accent1 2 5 3 4 3 2 2" xfId="13558" xr:uid="{00000000-0005-0000-0000-00001E350000}"/>
    <cellStyle name="20% - Accent1 2 5 3 4 3 2 2 2" xfId="13559" xr:uid="{00000000-0005-0000-0000-00001F350000}"/>
    <cellStyle name="20% - Accent1 2 5 3 4 3 2 2 2 2" xfId="13560" xr:uid="{00000000-0005-0000-0000-000020350000}"/>
    <cellStyle name="20% - Accent1 2 5 3 4 3 2 2 3" xfId="13561" xr:uid="{00000000-0005-0000-0000-000021350000}"/>
    <cellStyle name="20% - Accent1 2 5 3 4 3 2 3" xfId="13562" xr:uid="{00000000-0005-0000-0000-000022350000}"/>
    <cellStyle name="20% - Accent1 2 5 3 4 3 2 3 2" xfId="13563" xr:uid="{00000000-0005-0000-0000-000023350000}"/>
    <cellStyle name="20% - Accent1 2 5 3 4 3 2 4" xfId="13564" xr:uid="{00000000-0005-0000-0000-000024350000}"/>
    <cellStyle name="20% - Accent1 2 5 3 4 3 3" xfId="13565" xr:uid="{00000000-0005-0000-0000-000025350000}"/>
    <cellStyle name="20% - Accent1 2 5 3 4 3 3 2" xfId="13566" xr:uid="{00000000-0005-0000-0000-000026350000}"/>
    <cellStyle name="20% - Accent1 2 5 3 4 3 3 2 2" xfId="13567" xr:uid="{00000000-0005-0000-0000-000027350000}"/>
    <cellStyle name="20% - Accent1 2 5 3 4 3 3 2 2 2" xfId="13568" xr:uid="{00000000-0005-0000-0000-000028350000}"/>
    <cellStyle name="20% - Accent1 2 5 3 4 3 3 2 3" xfId="13569" xr:uid="{00000000-0005-0000-0000-000029350000}"/>
    <cellStyle name="20% - Accent1 2 5 3 4 3 3 3" xfId="13570" xr:uid="{00000000-0005-0000-0000-00002A350000}"/>
    <cellStyle name="20% - Accent1 2 5 3 4 3 3 3 2" xfId="13571" xr:uid="{00000000-0005-0000-0000-00002B350000}"/>
    <cellStyle name="20% - Accent1 2 5 3 4 3 3 4" xfId="13572" xr:uid="{00000000-0005-0000-0000-00002C350000}"/>
    <cellStyle name="20% - Accent1 2 5 3 4 3 4" xfId="13573" xr:uid="{00000000-0005-0000-0000-00002D350000}"/>
    <cellStyle name="20% - Accent1 2 5 3 4 3 4 2" xfId="13574" xr:uid="{00000000-0005-0000-0000-00002E350000}"/>
    <cellStyle name="20% - Accent1 2 5 3 4 3 4 2 2" xfId="13575" xr:uid="{00000000-0005-0000-0000-00002F350000}"/>
    <cellStyle name="20% - Accent1 2 5 3 4 3 4 2 2 2" xfId="13576" xr:uid="{00000000-0005-0000-0000-000030350000}"/>
    <cellStyle name="20% - Accent1 2 5 3 4 3 4 2 3" xfId="13577" xr:uid="{00000000-0005-0000-0000-000031350000}"/>
    <cellStyle name="20% - Accent1 2 5 3 4 3 4 3" xfId="13578" xr:uid="{00000000-0005-0000-0000-000032350000}"/>
    <cellStyle name="20% - Accent1 2 5 3 4 3 4 3 2" xfId="13579" xr:uid="{00000000-0005-0000-0000-000033350000}"/>
    <cellStyle name="20% - Accent1 2 5 3 4 3 4 4" xfId="13580" xr:uid="{00000000-0005-0000-0000-000034350000}"/>
    <cellStyle name="20% - Accent1 2 5 3 4 3 5" xfId="13581" xr:uid="{00000000-0005-0000-0000-000035350000}"/>
    <cellStyle name="20% - Accent1 2 5 3 4 3 5 2" xfId="13582" xr:uid="{00000000-0005-0000-0000-000036350000}"/>
    <cellStyle name="20% - Accent1 2 5 3 4 3 5 2 2" xfId="13583" xr:uid="{00000000-0005-0000-0000-000037350000}"/>
    <cellStyle name="20% - Accent1 2 5 3 4 3 5 3" xfId="13584" xr:uid="{00000000-0005-0000-0000-000038350000}"/>
    <cellStyle name="20% - Accent1 2 5 3 4 3 6" xfId="13585" xr:uid="{00000000-0005-0000-0000-000039350000}"/>
    <cellStyle name="20% - Accent1 2 5 3 4 3 6 2" xfId="13586" xr:uid="{00000000-0005-0000-0000-00003A350000}"/>
    <cellStyle name="20% - Accent1 2 5 3 4 3 6 2 2" xfId="13587" xr:uid="{00000000-0005-0000-0000-00003B350000}"/>
    <cellStyle name="20% - Accent1 2 5 3 4 3 6 3" xfId="13588" xr:uid="{00000000-0005-0000-0000-00003C350000}"/>
    <cellStyle name="20% - Accent1 2 5 3 4 3 7" xfId="13589" xr:uid="{00000000-0005-0000-0000-00003D350000}"/>
    <cellStyle name="20% - Accent1 2 5 3 4 3 7 2" xfId="13590" xr:uid="{00000000-0005-0000-0000-00003E350000}"/>
    <cellStyle name="20% - Accent1 2 5 3 4 3 8" xfId="13591" xr:uid="{00000000-0005-0000-0000-00003F350000}"/>
    <cellStyle name="20% - Accent1 2 5 3 4 3 8 2" xfId="13592" xr:uid="{00000000-0005-0000-0000-000040350000}"/>
    <cellStyle name="20% - Accent1 2 5 3 4 3 9" xfId="13593" xr:uid="{00000000-0005-0000-0000-000041350000}"/>
    <cellStyle name="20% - Accent1 2 5 3 4 4" xfId="13594" xr:uid="{00000000-0005-0000-0000-000042350000}"/>
    <cellStyle name="20% - Accent1 2 5 3 4 4 2" xfId="13595" xr:uid="{00000000-0005-0000-0000-000043350000}"/>
    <cellStyle name="20% - Accent1 2 5 3 4 4 2 2" xfId="13596" xr:uid="{00000000-0005-0000-0000-000044350000}"/>
    <cellStyle name="20% - Accent1 2 5 3 4 4 2 2 2" xfId="13597" xr:uid="{00000000-0005-0000-0000-000045350000}"/>
    <cellStyle name="20% - Accent1 2 5 3 4 4 2 3" xfId="13598" xr:uid="{00000000-0005-0000-0000-000046350000}"/>
    <cellStyle name="20% - Accent1 2 5 3 4 4 3" xfId="13599" xr:uid="{00000000-0005-0000-0000-000047350000}"/>
    <cellStyle name="20% - Accent1 2 5 3 4 4 3 2" xfId="13600" xr:uid="{00000000-0005-0000-0000-000048350000}"/>
    <cellStyle name="20% - Accent1 2 5 3 4 4 4" xfId="13601" xr:uid="{00000000-0005-0000-0000-000049350000}"/>
    <cellStyle name="20% - Accent1 2 5 3 4 5" xfId="13602" xr:uid="{00000000-0005-0000-0000-00004A350000}"/>
    <cellStyle name="20% - Accent1 2 5 3 4 5 2" xfId="13603" xr:uid="{00000000-0005-0000-0000-00004B350000}"/>
    <cellStyle name="20% - Accent1 2 5 3 4 5 2 2" xfId="13604" xr:uid="{00000000-0005-0000-0000-00004C350000}"/>
    <cellStyle name="20% - Accent1 2 5 3 4 5 2 2 2" xfId="13605" xr:uid="{00000000-0005-0000-0000-00004D350000}"/>
    <cellStyle name="20% - Accent1 2 5 3 4 5 2 3" xfId="13606" xr:uid="{00000000-0005-0000-0000-00004E350000}"/>
    <cellStyle name="20% - Accent1 2 5 3 4 5 3" xfId="13607" xr:uid="{00000000-0005-0000-0000-00004F350000}"/>
    <cellStyle name="20% - Accent1 2 5 3 4 5 3 2" xfId="13608" xr:uid="{00000000-0005-0000-0000-000050350000}"/>
    <cellStyle name="20% - Accent1 2 5 3 4 5 4" xfId="13609" xr:uid="{00000000-0005-0000-0000-000051350000}"/>
    <cellStyle name="20% - Accent1 2 5 3 4 6" xfId="13610" xr:uid="{00000000-0005-0000-0000-000052350000}"/>
    <cellStyle name="20% - Accent1 2 5 3 4 6 2" xfId="13611" xr:uid="{00000000-0005-0000-0000-000053350000}"/>
    <cellStyle name="20% - Accent1 2 5 3 4 6 2 2" xfId="13612" xr:uid="{00000000-0005-0000-0000-000054350000}"/>
    <cellStyle name="20% - Accent1 2 5 3 4 6 2 2 2" xfId="13613" xr:uid="{00000000-0005-0000-0000-000055350000}"/>
    <cellStyle name="20% - Accent1 2 5 3 4 6 2 3" xfId="13614" xr:uid="{00000000-0005-0000-0000-000056350000}"/>
    <cellStyle name="20% - Accent1 2 5 3 4 6 3" xfId="13615" xr:uid="{00000000-0005-0000-0000-000057350000}"/>
    <cellStyle name="20% - Accent1 2 5 3 4 6 3 2" xfId="13616" xr:uid="{00000000-0005-0000-0000-000058350000}"/>
    <cellStyle name="20% - Accent1 2 5 3 4 6 4" xfId="13617" xr:uid="{00000000-0005-0000-0000-000059350000}"/>
    <cellStyle name="20% - Accent1 2 5 3 4 7" xfId="13618" xr:uid="{00000000-0005-0000-0000-00005A350000}"/>
    <cellStyle name="20% - Accent1 2 5 3 4 7 2" xfId="13619" xr:uid="{00000000-0005-0000-0000-00005B350000}"/>
    <cellStyle name="20% - Accent1 2 5 3 4 7 2 2" xfId="13620" xr:uid="{00000000-0005-0000-0000-00005C350000}"/>
    <cellStyle name="20% - Accent1 2 5 3 4 7 3" xfId="13621" xr:uid="{00000000-0005-0000-0000-00005D350000}"/>
    <cellStyle name="20% - Accent1 2 5 3 4 8" xfId="13622" xr:uid="{00000000-0005-0000-0000-00005E350000}"/>
    <cellStyle name="20% - Accent1 2 5 3 4 8 2" xfId="13623" xr:uid="{00000000-0005-0000-0000-00005F350000}"/>
    <cellStyle name="20% - Accent1 2 5 3 4 8 2 2" xfId="13624" xr:uid="{00000000-0005-0000-0000-000060350000}"/>
    <cellStyle name="20% - Accent1 2 5 3 4 8 3" xfId="13625" xr:uid="{00000000-0005-0000-0000-000061350000}"/>
    <cellStyle name="20% - Accent1 2 5 3 4 9" xfId="13626" xr:uid="{00000000-0005-0000-0000-000062350000}"/>
    <cellStyle name="20% - Accent1 2 5 3 4 9 2" xfId="13627" xr:uid="{00000000-0005-0000-0000-000063350000}"/>
    <cellStyle name="20% - Accent1 2 5 3 5" xfId="13628" xr:uid="{00000000-0005-0000-0000-000064350000}"/>
    <cellStyle name="20% - Accent1 2 5 3 5 2" xfId="13629" xr:uid="{00000000-0005-0000-0000-000065350000}"/>
    <cellStyle name="20% - Accent1 2 5 3 5 2 2" xfId="13630" xr:uid="{00000000-0005-0000-0000-000066350000}"/>
    <cellStyle name="20% - Accent1 2 5 3 5 2 2 2" xfId="13631" xr:uid="{00000000-0005-0000-0000-000067350000}"/>
    <cellStyle name="20% - Accent1 2 5 3 5 2 2 2 2" xfId="13632" xr:uid="{00000000-0005-0000-0000-000068350000}"/>
    <cellStyle name="20% - Accent1 2 5 3 5 2 2 3" xfId="13633" xr:uid="{00000000-0005-0000-0000-000069350000}"/>
    <cellStyle name="20% - Accent1 2 5 3 5 2 3" xfId="13634" xr:uid="{00000000-0005-0000-0000-00006A350000}"/>
    <cellStyle name="20% - Accent1 2 5 3 5 2 3 2" xfId="13635" xr:uid="{00000000-0005-0000-0000-00006B350000}"/>
    <cellStyle name="20% - Accent1 2 5 3 5 2 4" xfId="13636" xr:uid="{00000000-0005-0000-0000-00006C350000}"/>
    <cellStyle name="20% - Accent1 2 5 3 5 3" xfId="13637" xr:uid="{00000000-0005-0000-0000-00006D350000}"/>
    <cellStyle name="20% - Accent1 2 5 3 5 3 2" xfId="13638" xr:uid="{00000000-0005-0000-0000-00006E350000}"/>
    <cellStyle name="20% - Accent1 2 5 3 5 3 2 2" xfId="13639" xr:uid="{00000000-0005-0000-0000-00006F350000}"/>
    <cellStyle name="20% - Accent1 2 5 3 5 3 2 2 2" xfId="13640" xr:uid="{00000000-0005-0000-0000-000070350000}"/>
    <cellStyle name="20% - Accent1 2 5 3 5 3 2 3" xfId="13641" xr:uid="{00000000-0005-0000-0000-000071350000}"/>
    <cellStyle name="20% - Accent1 2 5 3 5 3 3" xfId="13642" xr:uid="{00000000-0005-0000-0000-000072350000}"/>
    <cellStyle name="20% - Accent1 2 5 3 5 3 3 2" xfId="13643" xr:uid="{00000000-0005-0000-0000-000073350000}"/>
    <cellStyle name="20% - Accent1 2 5 3 5 3 4" xfId="13644" xr:uid="{00000000-0005-0000-0000-000074350000}"/>
    <cellStyle name="20% - Accent1 2 5 3 5 4" xfId="13645" xr:uid="{00000000-0005-0000-0000-000075350000}"/>
    <cellStyle name="20% - Accent1 2 5 3 5 4 2" xfId="13646" xr:uid="{00000000-0005-0000-0000-000076350000}"/>
    <cellStyle name="20% - Accent1 2 5 3 5 4 2 2" xfId="13647" xr:uid="{00000000-0005-0000-0000-000077350000}"/>
    <cellStyle name="20% - Accent1 2 5 3 5 4 2 2 2" xfId="13648" xr:uid="{00000000-0005-0000-0000-000078350000}"/>
    <cellStyle name="20% - Accent1 2 5 3 5 4 2 3" xfId="13649" xr:uid="{00000000-0005-0000-0000-000079350000}"/>
    <cellStyle name="20% - Accent1 2 5 3 5 4 3" xfId="13650" xr:uid="{00000000-0005-0000-0000-00007A350000}"/>
    <cellStyle name="20% - Accent1 2 5 3 5 4 3 2" xfId="13651" xr:uid="{00000000-0005-0000-0000-00007B350000}"/>
    <cellStyle name="20% - Accent1 2 5 3 5 4 4" xfId="13652" xr:uid="{00000000-0005-0000-0000-00007C350000}"/>
    <cellStyle name="20% - Accent1 2 5 3 5 5" xfId="13653" xr:uid="{00000000-0005-0000-0000-00007D350000}"/>
    <cellStyle name="20% - Accent1 2 5 3 5 5 2" xfId="13654" xr:uid="{00000000-0005-0000-0000-00007E350000}"/>
    <cellStyle name="20% - Accent1 2 5 3 5 5 2 2" xfId="13655" xr:uid="{00000000-0005-0000-0000-00007F350000}"/>
    <cellStyle name="20% - Accent1 2 5 3 5 5 3" xfId="13656" xr:uid="{00000000-0005-0000-0000-000080350000}"/>
    <cellStyle name="20% - Accent1 2 5 3 5 6" xfId="13657" xr:uid="{00000000-0005-0000-0000-000081350000}"/>
    <cellStyle name="20% - Accent1 2 5 3 5 6 2" xfId="13658" xr:uid="{00000000-0005-0000-0000-000082350000}"/>
    <cellStyle name="20% - Accent1 2 5 3 5 6 2 2" xfId="13659" xr:uid="{00000000-0005-0000-0000-000083350000}"/>
    <cellStyle name="20% - Accent1 2 5 3 5 6 3" xfId="13660" xr:uid="{00000000-0005-0000-0000-000084350000}"/>
    <cellStyle name="20% - Accent1 2 5 3 5 7" xfId="13661" xr:uid="{00000000-0005-0000-0000-000085350000}"/>
    <cellStyle name="20% - Accent1 2 5 3 5 7 2" xfId="13662" xr:uid="{00000000-0005-0000-0000-000086350000}"/>
    <cellStyle name="20% - Accent1 2 5 3 5 8" xfId="13663" xr:uid="{00000000-0005-0000-0000-000087350000}"/>
    <cellStyle name="20% - Accent1 2 5 3 5 8 2" xfId="13664" xr:uid="{00000000-0005-0000-0000-000088350000}"/>
    <cellStyle name="20% - Accent1 2 5 3 5 9" xfId="13665" xr:uid="{00000000-0005-0000-0000-000089350000}"/>
    <cellStyle name="20% - Accent1 2 5 3 6" xfId="13666" xr:uid="{00000000-0005-0000-0000-00008A350000}"/>
    <cellStyle name="20% - Accent1 2 5 3 6 2" xfId="13667" xr:uid="{00000000-0005-0000-0000-00008B350000}"/>
    <cellStyle name="20% - Accent1 2 5 3 6 2 2" xfId="13668" xr:uid="{00000000-0005-0000-0000-00008C350000}"/>
    <cellStyle name="20% - Accent1 2 5 3 6 2 2 2" xfId="13669" xr:uid="{00000000-0005-0000-0000-00008D350000}"/>
    <cellStyle name="20% - Accent1 2 5 3 6 2 2 2 2" xfId="13670" xr:uid="{00000000-0005-0000-0000-00008E350000}"/>
    <cellStyle name="20% - Accent1 2 5 3 6 2 2 3" xfId="13671" xr:uid="{00000000-0005-0000-0000-00008F350000}"/>
    <cellStyle name="20% - Accent1 2 5 3 6 2 3" xfId="13672" xr:uid="{00000000-0005-0000-0000-000090350000}"/>
    <cellStyle name="20% - Accent1 2 5 3 6 2 3 2" xfId="13673" xr:uid="{00000000-0005-0000-0000-000091350000}"/>
    <cellStyle name="20% - Accent1 2 5 3 6 2 4" xfId="13674" xr:uid="{00000000-0005-0000-0000-000092350000}"/>
    <cellStyle name="20% - Accent1 2 5 3 6 3" xfId="13675" xr:uid="{00000000-0005-0000-0000-000093350000}"/>
    <cellStyle name="20% - Accent1 2 5 3 6 3 2" xfId="13676" xr:uid="{00000000-0005-0000-0000-000094350000}"/>
    <cellStyle name="20% - Accent1 2 5 3 6 3 2 2" xfId="13677" xr:uid="{00000000-0005-0000-0000-000095350000}"/>
    <cellStyle name="20% - Accent1 2 5 3 6 3 2 2 2" xfId="13678" xr:uid="{00000000-0005-0000-0000-000096350000}"/>
    <cellStyle name="20% - Accent1 2 5 3 6 3 2 3" xfId="13679" xr:uid="{00000000-0005-0000-0000-000097350000}"/>
    <cellStyle name="20% - Accent1 2 5 3 6 3 3" xfId="13680" xr:uid="{00000000-0005-0000-0000-000098350000}"/>
    <cellStyle name="20% - Accent1 2 5 3 6 3 3 2" xfId="13681" xr:uid="{00000000-0005-0000-0000-000099350000}"/>
    <cellStyle name="20% - Accent1 2 5 3 6 3 4" xfId="13682" xr:uid="{00000000-0005-0000-0000-00009A350000}"/>
    <cellStyle name="20% - Accent1 2 5 3 6 4" xfId="13683" xr:uid="{00000000-0005-0000-0000-00009B350000}"/>
    <cellStyle name="20% - Accent1 2 5 3 6 4 2" xfId="13684" xr:uid="{00000000-0005-0000-0000-00009C350000}"/>
    <cellStyle name="20% - Accent1 2 5 3 6 4 2 2" xfId="13685" xr:uid="{00000000-0005-0000-0000-00009D350000}"/>
    <cellStyle name="20% - Accent1 2 5 3 6 4 2 2 2" xfId="13686" xr:uid="{00000000-0005-0000-0000-00009E350000}"/>
    <cellStyle name="20% - Accent1 2 5 3 6 4 2 3" xfId="13687" xr:uid="{00000000-0005-0000-0000-00009F350000}"/>
    <cellStyle name="20% - Accent1 2 5 3 6 4 3" xfId="13688" xr:uid="{00000000-0005-0000-0000-0000A0350000}"/>
    <cellStyle name="20% - Accent1 2 5 3 6 4 3 2" xfId="13689" xr:uid="{00000000-0005-0000-0000-0000A1350000}"/>
    <cellStyle name="20% - Accent1 2 5 3 6 4 4" xfId="13690" xr:uid="{00000000-0005-0000-0000-0000A2350000}"/>
    <cellStyle name="20% - Accent1 2 5 3 6 5" xfId="13691" xr:uid="{00000000-0005-0000-0000-0000A3350000}"/>
    <cellStyle name="20% - Accent1 2 5 3 6 5 2" xfId="13692" xr:uid="{00000000-0005-0000-0000-0000A4350000}"/>
    <cellStyle name="20% - Accent1 2 5 3 6 5 2 2" xfId="13693" xr:uid="{00000000-0005-0000-0000-0000A5350000}"/>
    <cellStyle name="20% - Accent1 2 5 3 6 5 3" xfId="13694" xr:uid="{00000000-0005-0000-0000-0000A6350000}"/>
    <cellStyle name="20% - Accent1 2 5 3 6 6" xfId="13695" xr:uid="{00000000-0005-0000-0000-0000A7350000}"/>
    <cellStyle name="20% - Accent1 2 5 3 6 6 2" xfId="13696" xr:uid="{00000000-0005-0000-0000-0000A8350000}"/>
    <cellStyle name="20% - Accent1 2 5 3 6 6 2 2" xfId="13697" xr:uid="{00000000-0005-0000-0000-0000A9350000}"/>
    <cellStyle name="20% - Accent1 2 5 3 6 6 3" xfId="13698" xr:uid="{00000000-0005-0000-0000-0000AA350000}"/>
    <cellStyle name="20% - Accent1 2 5 3 6 7" xfId="13699" xr:uid="{00000000-0005-0000-0000-0000AB350000}"/>
    <cellStyle name="20% - Accent1 2 5 3 6 7 2" xfId="13700" xr:uid="{00000000-0005-0000-0000-0000AC350000}"/>
    <cellStyle name="20% - Accent1 2 5 3 6 8" xfId="13701" xr:uid="{00000000-0005-0000-0000-0000AD350000}"/>
    <cellStyle name="20% - Accent1 2 5 3 6 8 2" xfId="13702" xr:uid="{00000000-0005-0000-0000-0000AE350000}"/>
    <cellStyle name="20% - Accent1 2 5 3 6 9" xfId="13703" xr:uid="{00000000-0005-0000-0000-0000AF350000}"/>
    <cellStyle name="20% - Accent1 2 5 3 7" xfId="13704" xr:uid="{00000000-0005-0000-0000-0000B0350000}"/>
    <cellStyle name="20% - Accent1 2 5 3 7 2" xfId="13705" xr:uid="{00000000-0005-0000-0000-0000B1350000}"/>
    <cellStyle name="20% - Accent1 2 5 3 7 2 2" xfId="13706" xr:uid="{00000000-0005-0000-0000-0000B2350000}"/>
    <cellStyle name="20% - Accent1 2 5 3 7 2 2 2" xfId="13707" xr:uid="{00000000-0005-0000-0000-0000B3350000}"/>
    <cellStyle name="20% - Accent1 2 5 3 7 2 3" xfId="13708" xr:uid="{00000000-0005-0000-0000-0000B4350000}"/>
    <cellStyle name="20% - Accent1 2 5 3 7 3" xfId="13709" xr:uid="{00000000-0005-0000-0000-0000B5350000}"/>
    <cellStyle name="20% - Accent1 2 5 3 7 3 2" xfId="13710" xr:uid="{00000000-0005-0000-0000-0000B6350000}"/>
    <cellStyle name="20% - Accent1 2 5 3 7 4" xfId="13711" xr:uid="{00000000-0005-0000-0000-0000B7350000}"/>
    <cellStyle name="20% - Accent1 2 5 3 8" xfId="13712" xr:uid="{00000000-0005-0000-0000-0000B8350000}"/>
    <cellStyle name="20% - Accent1 2 5 3 8 2" xfId="13713" xr:uid="{00000000-0005-0000-0000-0000B9350000}"/>
    <cellStyle name="20% - Accent1 2 5 3 8 2 2" xfId="13714" xr:uid="{00000000-0005-0000-0000-0000BA350000}"/>
    <cellStyle name="20% - Accent1 2 5 3 8 2 2 2" xfId="13715" xr:uid="{00000000-0005-0000-0000-0000BB350000}"/>
    <cellStyle name="20% - Accent1 2 5 3 8 2 3" xfId="13716" xr:uid="{00000000-0005-0000-0000-0000BC350000}"/>
    <cellStyle name="20% - Accent1 2 5 3 8 3" xfId="13717" xr:uid="{00000000-0005-0000-0000-0000BD350000}"/>
    <cellStyle name="20% - Accent1 2 5 3 8 3 2" xfId="13718" xr:uid="{00000000-0005-0000-0000-0000BE350000}"/>
    <cellStyle name="20% - Accent1 2 5 3 8 4" xfId="13719" xr:uid="{00000000-0005-0000-0000-0000BF350000}"/>
    <cellStyle name="20% - Accent1 2 5 3 9" xfId="13720" xr:uid="{00000000-0005-0000-0000-0000C0350000}"/>
    <cellStyle name="20% - Accent1 2 5 3 9 2" xfId="13721" xr:uid="{00000000-0005-0000-0000-0000C1350000}"/>
    <cellStyle name="20% - Accent1 2 5 3 9 2 2" xfId="13722" xr:uid="{00000000-0005-0000-0000-0000C2350000}"/>
    <cellStyle name="20% - Accent1 2 5 3 9 2 2 2" xfId="13723" xr:uid="{00000000-0005-0000-0000-0000C3350000}"/>
    <cellStyle name="20% - Accent1 2 5 3 9 2 3" xfId="13724" xr:uid="{00000000-0005-0000-0000-0000C4350000}"/>
    <cellStyle name="20% - Accent1 2 5 3 9 3" xfId="13725" xr:uid="{00000000-0005-0000-0000-0000C5350000}"/>
    <cellStyle name="20% - Accent1 2 5 3 9 3 2" xfId="13726" xr:uid="{00000000-0005-0000-0000-0000C6350000}"/>
    <cellStyle name="20% - Accent1 2 5 3 9 4" xfId="13727" xr:uid="{00000000-0005-0000-0000-0000C7350000}"/>
    <cellStyle name="20% - Accent1 2 5 4" xfId="13728" xr:uid="{00000000-0005-0000-0000-0000C8350000}"/>
    <cellStyle name="20% - Accent1 2 5 4 10" xfId="13729" xr:uid="{00000000-0005-0000-0000-0000C9350000}"/>
    <cellStyle name="20% - Accent1 2 5 4 10 2" xfId="13730" xr:uid="{00000000-0005-0000-0000-0000CA350000}"/>
    <cellStyle name="20% - Accent1 2 5 4 11" xfId="13731" xr:uid="{00000000-0005-0000-0000-0000CB350000}"/>
    <cellStyle name="20% - Accent1 2 5 4 2" xfId="13732" xr:uid="{00000000-0005-0000-0000-0000CC350000}"/>
    <cellStyle name="20% - Accent1 2 5 4 2 2" xfId="13733" xr:uid="{00000000-0005-0000-0000-0000CD350000}"/>
    <cellStyle name="20% - Accent1 2 5 4 2 2 2" xfId="13734" xr:uid="{00000000-0005-0000-0000-0000CE350000}"/>
    <cellStyle name="20% - Accent1 2 5 4 2 2 2 2" xfId="13735" xr:uid="{00000000-0005-0000-0000-0000CF350000}"/>
    <cellStyle name="20% - Accent1 2 5 4 2 2 2 2 2" xfId="13736" xr:uid="{00000000-0005-0000-0000-0000D0350000}"/>
    <cellStyle name="20% - Accent1 2 5 4 2 2 2 3" xfId="13737" xr:uid="{00000000-0005-0000-0000-0000D1350000}"/>
    <cellStyle name="20% - Accent1 2 5 4 2 2 3" xfId="13738" xr:uid="{00000000-0005-0000-0000-0000D2350000}"/>
    <cellStyle name="20% - Accent1 2 5 4 2 2 3 2" xfId="13739" xr:uid="{00000000-0005-0000-0000-0000D3350000}"/>
    <cellStyle name="20% - Accent1 2 5 4 2 2 4" xfId="13740" xr:uid="{00000000-0005-0000-0000-0000D4350000}"/>
    <cellStyle name="20% - Accent1 2 5 4 2 3" xfId="13741" xr:uid="{00000000-0005-0000-0000-0000D5350000}"/>
    <cellStyle name="20% - Accent1 2 5 4 2 3 2" xfId="13742" xr:uid="{00000000-0005-0000-0000-0000D6350000}"/>
    <cellStyle name="20% - Accent1 2 5 4 2 3 2 2" xfId="13743" xr:uid="{00000000-0005-0000-0000-0000D7350000}"/>
    <cellStyle name="20% - Accent1 2 5 4 2 3 2 2 2" xfId="13744" xr:uid="{00000000-0005-0000-0000-0000D8350000}"/>
    <cellStyle name="20% - Accent1 2 5 4 2 3 2 3" xfId="13745" xr:uid="{00000000-0005-0000-0000-0000D9350000}"/>
    <cellStyle name="20% - Accent1 2 5 4 2 3 3" xfId="13746" xr:uid="{00000000-0005-0000-0000-0000DA350000}"/>
    <cellStyle name="20% - Accent1 2 5 4 2 3 3 2" xfId="13747" xr:uid="{00000000-0005-0000-0000-0000DB350000}"/>
    <cellStyle name="20% - Accent1 2 5 4 2 3 4" xfId="13748" xr:uid="{00000000-0005-0000-0000-0000DC350000}"/>
    <cellStyle name="20% - Accent1 2 5 4 2 4" xfId="13749" xr:uid="{00000000-0005-0000-0000-0000DD350000}"/>
    <cellStyle name="20% - Accent1 2 5 4 2 4 2" xfId="13750" xr:uid="{00000000-0005-0000-0000-0000DE350000}"/>
    <cellStyle name="20% - Accent1 2 5 4 2 4 2 2" xfId="13751" xr:uid="{00000000-0005-0000-0000-0000DF350000}"/>
    <cellStyle name="20% - Accent1 2 5 4 2 4 2 2 2" xfId="13752" xr:uid="{00000000-0005-0000-0000-0000E0350000}"/>
    <cellStyle name="20% - Accent1 2 5 4 2 4 2 3" xfId="13753" xr:uid="{00000000-0005-0000-0000-0000E1350000}"/>
    <cellStyle name="20% - Accent1 2 5 4 2 4 3" xfId="13754" xr:uid="{00000000-0005-0000-0000-0000E2350000}"/>
    <cellStyle name="20% - Accent1 2 5 4 2 4 3 2" xfId="13755" xr:uid="{00000000-0005-0000-0000-0000E3350000}"/>
    <cellStyle name="20% - Accent1 2 5 4 2 4 4" xfId="13756" xr:uid="{00000000-0005-0000-0000-0000E4350000}"/>
    <cellStyle name="20% - Accent1 2 5 4 2 5" xfId="13757" xr:uid="{00000000-0005-0000-0000-0000E5350000}"/>
    <cellStyle name="20% - Accent1 2 5 4 2 5 2" xfId="13758" xr:uid="{00000000-0005-0000-0000-0000E6350000}"/>
    <cellStyle name="20% - Accent1 2 5 4 2 5 2 2" xfId="13759" xr:uid="{00000000-0005-0000-0000-0000E7350000}"/>
    <cellStyle name="20% - Accent1 2 5 4 2 5 3" xfId="13760" xr:uid="{00000000-0005-0000-0000-0000E8350000}"/>
    <cellStyle name="20% - Accent1 2 5 4 2 6" xfId="13761" xr:uid="{00000000-0005-0000-0000-0000E9350000}"/>
    <cellStyle name="20% - Accent1 2 5 4 2 6 2" xfId="13762" xr:uid="{00000000-0005-0000-0000-0000EA350000}"/>
    <cellStyle name="20% - Accent1 2 5 4 2 6 2 2" xfId="13763" xr:uid="{00000000-0005-0000-0000-0000EB350000}"/>
    <cellStyle name="20% - Accent1 2 5 4 2 6 3" xfId="13764" xr:uid="{00000000-0005-0000-0000-0000EC350000}"/>
    <cellStyle name="20% - Accent1 2 5 4 2 7" xfId="13765" xr:uid="{00000000-0005-0000-0000-0000ED350000}"/>
    <cellStyle name="20% - Accent1 2 5 4 2 7 2" xfId="13766" xr:uid="{00000000-0005-0000-0000-0000EE350000}"/>
    <cellStyle name="20% - Accent1 2 5 4 2 8" xfId="13767" xr:uid="{00000000-0005-0000-0000-0000EF350000}"/>
    <cellStyle name="20% - Accent1 2 5 4 2 8 2" xfId="13768" xr:uid="{00000000-0005-0000-0000-0000F0350000}"/>
    <cellStyle name="20% - Accent1 2 5 4 2 9" xfId="13769" xr:uid="{00000000-0005-0000-0000-0000F1350000}"/>
    <cellStyle name="20% - Accent1 2 5 4 3" xfId="13770" xr:uid="{00000000-0005-0000-0000-0000F2350000}"/>
    <cellStyle name="20% - Accent1 2 5 4 3 2" xfId="13771" xr:uid="{00000000-0005-0000-0000-0000F3350000}"/>
    <cellStyle name="20% - Accent1 2 5 4 3 2 2" xfId="13772" xr:uid="{00000000-0005-0000-0000-0000F4350000}"/>
    <cellStyle name="20% - Accent1 2 5 4 3 2 2 2" xfId="13773" xr:uid="{00000000-0005-0000-0000-0000F5350000}"/>
    <cellStyle name="20% - Accent1 2 5 4 3 2 2 2 2" xfId="13774" xr:uid="{00000000-0005-0000-0000-0000F6350000}"/>
    <cellStyle name="20% - Accent1 2 5 4 3 2 2 3" xfId="13775" xr:uid="{00000000-0005-0000-0000-0000F7350000}"/>
    <cellStyle name="20% - Accent1 2 5 4 3 2 3" xfId="13776" xr:uid="{00000000-0005-0000-0000-0000F8350000}"/>
    <cellStyle name="20% - Accent1 2 5 4 3 2 3 2" xfId="13777" xr:uid="{00000000-0005-0000-0000-0000F9350000}"/>
    <cellStyle name="20% - Accent1 2 5 4 3 2 4" xfId="13778" xr:uid="{00000000-0005-0000-0000-0000FA350000}"/>
    <cellStyle name="20% - Accent1 2 5 4 3 3" xfId="13779" xr:uid="{00000000-0005-0000-0000-0000FB350000}"/>
    <cellStyle name="20% - Accent1 2 5 4 3 3 2" xfId="13780" xr:uid="{00000000-0005-0000-0000-0000FC350000}"/>
    <cellStyle name="20% - Accent1 2 5 4 3 3 2 2" xfId="13781" xr:uid="{00000000-0005-0000-0000-0000FD350000}"/>
    <cellStyle name="20% - Accent1 2 5 4 3 3 2 2 2" xfId="13782" xr:uid="{00000000-0005-0000-0000-0000FE350000}"/>
    <cellStyle name="20% - Accent1 2 5 4 3 3 2 3" xfId="13783" xr:uid="{00000000-0005-0000-0000-0000FF350000}"/>
    <cellStyle name="20% - Accent1 2 5 4 3 3 3" xfId="13784" xr:uid="{00000000-0005-0000-0000-000000360000}"/>
    <cellStyle name="20% - Accent1 2 5 4 3 3 3 2" xfId="13785" xr:uid="{00000000-0005-0000-0000-000001360000}"/>
    <cellStyle name="20% - Accent1 2 5 4 3 3 4" xfId="13786" xr:uid="{00000000-0005-0000-0000-000002360000}"/>
    <cellStyle name="20% - Accent1 2 5 4 3 4" xfId="13787" xr:uid="{00000000-0005-0000-0000-000003360000}"/>
    <cellStyle name="20% - Accent1 2 5 4 3 4 2" xfId="13788" xr:uid="{00000000-0005-0000-0000-000004360000}"/>
    <cellStyle name="20% - Accent1 2 5 4 3 4 2 2" xfId="13789" xr:uid="{00000000-0005-0000-0000-000005360000}"/>
    <cellStyle name="20% - Accent1 2 5 4 3 4 2 2 2" xfId="13790" xr:uid="{00000000-0005-0000-0000-000006360000}"/>
    <cellStyle name="20% - Accent1 2 5 4 3 4 2 3" xfId="13791" xr:uid="{00000000-0005-0000-0000-000007360000}"/>
    <cellStyle name="20% - Accent1 2 5 4 3 4 3" xfId="13792" xr:uid="{00000000-0005-0000-0000-000008360000}"/>
    <cellStyle name="20% - Accent1 2 5 4 3 4 3 2" xfId="13793" xr:uid="{00000000-0005-0000-0000-000009360000}"/>
    <cellStyle name="20% - Accent1 2 5 4 3 4 4" xfId="13794" xr:uid="{00000000-0005-0000-0000-00000A360000}"/>
    <cellStyle name="20% - Accent1 2 5 4 3 5" xfId="13795" xr:uid="{00000000-0005-0000-0000-00000B360000}"/>
    <cellStyle name="20% - Accent1 2 5 4 3 5 2" xfId="13796" xr:uid="{00000000-0005-0000-0000-00000C360000}"/>
    <cellStyle name="20% - Accent1 2 5 4 3 5 2 2" xfId="13797" xr:uid="{00000000-0005-0000-0000-00000D360000}"/>
    <cellStyle name="20% - Accent1 2 5 4 3 5 3" xfId="13798" xr:uid="{00000000-0005-0000-0000-00000E360000}"/>
    <cellStyle name="20% - Accent1 2 5 4 3 6" xfId="13799" xr:uid="{00000000-0005-0000-0000-00000F360000}"/>
    <cellStyle name="20% - Accent1 2 5 4 3 6 2" xfId="13800" xr:uid="{00000000-0005-0000-0000-000010360000}"/>
    <cellStyle name="20% - Accent1 2 5 4 3 6 2 2" xfId="13801" xr:uid="{00000000-0005-0000-0000-000011360000}"/>
    <cellStyle name="20% - Accent1 2 5 4 3 6 3" xfId="13802" xr:uid="{00000000-0005-0000-0000-000012360000}"/>
    <cellStyle name="20% - Accent1 2 5 4 3 7" xfId="13803" xr:uid="{00000000-0005-0000-0000-000013360000}"/>
    <cellStyle name="20% - Accent1 2 5 4 3 7 2" xfId="13804" xr:uid="{00000000-0005-0000-0000-000014360000}"/>
    <cellStyle name="20% - Accent1 2 5 4 3 8" xfId="13805" xr:uid="{00000000-0005-0000-0000-000015360000}"/>
    <cellStyle name="20% - Accent1 2 5 4 3 8 2" xfId="13806" xr:uid="{00000000-0005-0000-0000-000016360000}"/>
    <cellStyle name="20% - Accent1 2 5 4 3 9" xfId="13807" xr:uid="{00000000-0005-0000-0000-000017360000}"/>
    <cellStyle name="20% - Accent1 2 5 4 4" xfId="13808" xr:uid="{00000000-0005-0000-0000-000018360000}"/>
    <cellStyle name="20% - Accent1 2 5 4 4 2" xfId="13809" xr:uid="{00000000-0005-0000-0000-000019360000}"/>
    <cellStyle name="20% - Accent1 2 5 4 4 2 2" xfId="13810" xr:uid="{00000000-0005-0000-0000-00001A360000}"/>
    <cellStyle name="20% - Accent1 2 5 4 4 2 2 2" xfId="13811" xr:uid="{00000000-0005-0000-0000-00001B360000}"/>
    <cellStyle name="20% - Accent1 2 5 4 4 2 3" xfId="13812" xr:uid="{00000000-0005-0000-0000-00001C360000}"/>
    <cellStyle name="20% - Accent1 2 5 4 4 3" xfId="13813" xr:uid="{00000000-0005-0000-0000-00001D360000}"/>
    <cellStyle name="20% - Accent1 2 5 4 4 3 2" xfId="13814" xr:uid="{00000000-0005-0000-0000-00001E360000}"/>
    <cellStyle name="20% - Accent1 2 5 4 4 4" xfId="13815" xr:uid="{00000000-0005-0000-0000-00001F360000}"/>
    <cellStyle name="20% - Accent1 2 5 4 5" xfId="13816" xr:uid="{00000000-0005-0000-0000-000020360000}"/>
    <cellStyle name="20% - Accent1 2 5 4 5 2" xfId="13817" xr:uid="{00000000-0005-0000-0000-000021360000}"/>
    <cellStyle name="20% - Accent1 2 5 4 5 2 2" xfId="13818" xr:uid="{00000000-0005-0000-0000-000022360000}"/>
    <cellStyle name="20% - Accent1 2 5 4 5 2 2 2" xfId="13819" xr:uid="{00000000-0005-0000-0000-000023360000}"/>
    <cellStyle name="20% - Accent1 2 5 4 5 2 3" xfId="13820" xr:uid="{00000000-0005-0000-0000-000024360000}"/>
    <cellStyle name="20% - Accent1 2 5 4 5 3" xfId="13821" xr:uid="{00000000-0005-0000-0000-000025360000}"/>
    <cellStyle name="20% - Accent1 2 5 4 5 3 2" xfId="13822" xr:uid="{00000000-0005-0000-0000-000026360000}"/>
    <cellStyle name="20% - Accent1 2 5 4 5 4" xfId="13823" xr:uid="{00000000-0005-0000-0000-000027360000}"/>
    <cellStyle name="20% - Accent1 2 5 4 6" xfId="13824" xr:uid="{00000000-0005-0000-0000-000028360000}"/>
    <cellStyle name="20% - Accent1 2 5 4 6 2" xfId="13825" xr:uid="{00000000-0005-0000-0000-000029360000}"/>
    <cellStyle name="20% - Accent1 2 5 4 6 2 2" xfId="13826" xr:uid="{00000000-0005-0000-0000-00002A360000}"/>
    <cellStyle name="20% - Accent1 2 5 4 6 2 2 2" xfId="13827" xr:uid="{00000000-0005-0000-0000-00002B360000}"/>
    <cellStyle name="20% - Accent1 2 5 4 6 2 3" xfId="13828" xr:uid="{00000000-0005-0000-0000-00002C360000}"/>
    <cellStyle name="20% - Accent1 2 5 4 6 3" xfId="13829" xr:uid="{00000000-0005-0000-0000-00002D360000}"/>
    <cellStyle name="20% - Accent1 2 5 4 6 3 2" xfId="13830" xr:uid="{00000000-0005-0000-0000-00002E360000}"/>
    <cellStyle name="20% - Accent1 2 5 4 6 4" xfId="13831" xr:uid="{00000000-0005-0000-0000-00002F360000}"/>
    <cellStyle name="20% - Accent1 2 5 4 7" xfId="13832" xr:uid="{00000000-0005-0000-0000-000030360000}"/>
    <cellStyle name="20% - Accent1 2 5 4 7 2" xfId="13833" xr:uid="{00000000-0005-0000-0000-000031360000}"/>
    <cellStyle name="20% - Accent1 2 5 4 7 2 2" xfId="13834" xr:uid="{00000000-0005-0000-0000-000032360000}"/>
    <cellStyle name="20% - Accent1 2 5 4 7 3" xfId="13835" xr:uid="{00000000-0005-0000-0000-000033360000}"/>
    <cellStyle name="20% - Accent1 2 5 4 8" xfId="13836" xr:uid="{00000000-0005-0000-0000-000034360000}"/>
    <cellStyle name="20% - Accent1 2 5 4 8 2" xfId="13837" xr:uid="{00000000-0005-0000-0000-000035360000}"/>
    <cellStyle name="20% - Accent1 2 5 4 8 2 2" xfId="13838" xr:uid="{00000000-0005-0000-0000-000036360000}"/>
    <cellStyle name="20% - Accent1 2 5 4 8 3" xfId="13839" xr:uid="{00000000-0005-0000-0000-000037360000}"/>
    <cellStyle name="20% - Accent1 2 5 4 9" xfId="13840" xr:uid="{00000000-0005-0000-0000-000038360000}"/>
    <cellStyle name="20% - Accent1 2 5 4 9 2" xfId="13841" xr:uid="{00000000-0005-0000-0000-000039360000}"/>
    <cellStyle name="20% - Accent1 2 5 5" xfId="13842" xr:uid="{00000000-0005-0000-0000-00003A360000}"/>
    <cellStyle name="20% - Accent1 2 5 5 10" xfId="13843" xr:uid="{00000000-0005-0000-0000-00003B360000}"/>
    <cellStyle name="20% - Accent1 2 5 5 10 2" xfId="13844" xr:uid="{00000000-0005-0000-0000-00003C360000}"/>
    <cellStyle name="20% - Accent1 2 5 5 11" xfId="13845" xr:uid="{00000000-0005-0000-0000-00003D360000}"/>
    <cellStyle name="20% - Accent1 2 5 5 2" xfId="13846" xr:uid="{00000000-0005-0000-0000-00003E360000}"/>
    <cellStyle name="20% - Accent1 2 5 5 2 2" xfId="13847" xr:uid="{00000000-0005-0000-0000-00003F360000}"/>
    <cellStyle name="20% - Accent1 2 5 5 2 2 2" xfId="13848" xr:uid="{00000000-0005-0000-0000-000040360000}"/>
    <cellStyle name="20% - Accent1 2 5 5 2 2 2 2" xfId="13849" xr:uid="{00000000-0005-0000-0000-000041360000}"/>
    <cellStyle name="20% - Accent1 2 5 5 2 2 2 2 2" xfId="13850" xr:uid="{00000000-0005-0000-0000-000042360000}"/>
    <cellStyle name="20% - Accent1 2 5 5 2 2 2 3" xfId="13851" xr:uid="{00000000-0005-0000-0000-000043360000}"/>
    <cellStyle name="20% - Accent1 2 5 5 2 2 3" xfId="13852" xr:uid="{00000000-0005-0000-0000-000044360000}"/>
    <cellStyle name="20% - Accent1 2 5 5 2 2 3 2" xfId="13853" xr:uid="{00000000-0005-0000-0000-000045360000}"/>
    <cellStyle name="20% - Accent1 2 5 5 2 2 4" xfId="13854" xr:uid="{00000000-0005-0000-0000-000046360000}"/>
    <cellStyle name="20% - Accent1 2 5 5 2 3" xfId="13855" xr:uid="{00000000-0005-0000-0000-000047360000}"/>
    <cellStyle name="20% - Accent1 2 5 5 2 3 2" xfId="13856" xr:uid="{00000000-0005-0000-0000-000048360000}"/>
    <cellStyle name="20% - Accent1 2 5 5 2 3 2 2" xfId="13857" xr:uid="{00000000-0005-0000-0000-000049360000}"/>
    <cellStyle name="20% - Accent1 2 5 5 2 3 2 2 2" xfId="13858" xr:uid="{00000000-0005-0000-0000-00004A360000}"/>
    <cellStyle name="20% - Accent1 2 5 5 2 3 2 3" xfId="13859" xr:uid="{00000000-0005-0000-0000-00004B360000}"/>
    <cellStyle name="20% - Accent1 2 5 5 2 3 3" xfId="13860" xr:uid="{00000000-0005-0000-0000-00004C360000}"/>
    <cellStyle name="20% - Accent1 2 5 5 2 3 3 2" xfId="13861" xr:uid="{00000000-0005-0000-0000-00004D360000}"/>
    <cellStyle name="20% - Accent1 2 5 5 2 3 4" xfId="13862" xr:uid="{00000000-0005-0000-0000-00004E360000}"/>
    <cellStyle name="20% - Accent1 2 5 5 2 4" xfId="13863" xr:uid="{00000000-0005-0000-0000-00004F360000}"/>
    <cellStyle name="20% - Accent1 2 5 5 2 4 2" xfId="13864" xr:uid="{00000000-0005-0000-0000-000050360000}"/>
    <cellStyle name="20% - Accent1 2 5 5 2 4 2 2" xfId="13865" xr:uid="{00000000-0005-0000-0000-000051360000}"/>
    <cellStyle name="20% - Accent1 2 5 5 2 4 2 2 2" xfId="13866" xr:uid="{00000000-0005-0000-0000-000052360000}"/>
    <cellStyle name="20% - Accent1 2 5 5 2 4 2 3" xfId="13867" xr:uid="{00000000-0005-0000-0000-000053360000}"/>
    <cellStyle name="20% - Accent1 2 5 5 2 4 3" xfId="13868" xr:uid="{00000000-0005-0000-0000-000054360000}"/>
    <cellStyle name="20% - Accent1 2 5 5 2 4 3 2" xfId="13869" xr:uid="{00000000-0005-0000-0000-000055360000}"/>
    <cellStyle name="20% - Accent1 2 5 5 2 4 4" xfId="13870" xr:uid="{00000000-0005-0000-0000-000056360000}"/>
    <cellStyle name="20% - Accent1 2 5 5 2 5" xfId="13871" xr:uid="{00000000-0005-0000-0000-000057360000}"/>
    <cellStyle name="20% - Accent1 2 5 5 2 5 2" xfId="13872" xr:uid="{00000000-0005-0000-0000-000058360000}"/>
    <cellStyle name="20% - Accent1 2 5 5 2 5 2 2" xfId="13873" xr:uid="{00000000-0005-0000-0000-000059360000}"/>
    <cellStyle name="20% - Accent1 2 5 5 2 5 3" xfId="13874" xr:uid="{00000000-0005-0000-0000-00005A360000}"/>
    <cellStyle name="20% - Accent1 2 5 5 2 6" xfId="13875" xr:uid="{00000000-0005-0000-0000-00005B360000}"/>
    <cellStyle name="20% - Accent1 2 5 5 2 6 2" xfId="13876" xr:uid="{00000000-0005-0000-0000-00005C360000}"/>
    <cellStyle name="20% - Accent1 2 5 5 2 6 2 2" xfId="13877" xr:uid="{00000000-0005-0000-0000-00005D360000}"/>
    <cellStyle name="20% - Accent1 2 5 5 2 6 3" xfId="13878" xr:uid="{00000000-0005-0000-0000-00005E360000}"/>
    <cellStyle name="20% - Accent1 2 5 5 2 7" xfId="13879" xr:uid="{00000000-0005-0000-0000-00005F360000}"/>
    <cellStyle name="20% - Accent1 2 5 5 2 7 2" xfId="13880" xr:uid="{00000000-0005-0000-0000-000060360000}"/>
    <cellStyle name="20% - Accent1 2 5 5 2 8" xfId="13881" xr:uid="{00000000-0005-0000-0000-000061360000}"/>
    <cellStyle name="20% - Accent1 2 5 5 2 8 2" xfId="13882" xr:uid="{00000000-0005-0000-0000-000062360000}"/>
    <cellStyle name="20% - Accent1 2 5 5 2 9" xfId="13883" xr:uid="{00000000-0005-0000-0000-000063360000}"/>
    <cellStyle name="20% - Accent1 2 5 5 3" xfId="13884" xr:uid="{00000000-0005-0000-0000-000064360000}"/>
    <cellStyle name="20% - Accent1 2 5 5 3 2" xfId="13885" xr:uid="{00000000-0005-0000-0000-000065360000}"/>
    <cellStyle name="20% - Accent1 2 5 5 3 2 2" xfId="13886" xr:uid="{00000000-0005-0000-0000-000066360000}"/>
    <cellStyle name="20% - Accent1 2 5 5 3 2 2 2" xfId="13887" xr:uid="{00000000-0005-0000-0000-000067360000}"/>
    <cellStyle name="20% - Accent1 2 5 5 3 2 2 2 2" xfId="13888" xr:uid="{00000000-0005-0000-0000-000068360000}"/>
    <cellStyle name="20% - Accent1 2 5 5 3 2 2 3" xfId="13889" xr:uid="{00000000-0005-0000-0000-000069360000}"/>
    <cellStyle name="20% - Accent1 2 5 5 3 2 3" xfId="13890" xr:uid="{00000000-0005-0000-0000-00006A360000}"/>
    <cellStyle name="20% - Accent1 2 5 5 3 2 3 2" xfId="13891" xr:uid="{00000000-0005-0000-0000-00006B360000}"/>
    <cellStyle name="20% - Accent1 2 5 5 3 2 4" xfId="13892" xr:uid="{00000000-0005-0000-0000-00006C360000}"/>
    <cellStyle name="20% - Accent1 2 5 5 3 3" xfId="13893" xr:uid="{00000000-0005-0000-0000-00006D360000}"/>
    <cellStyle name="20% - Accent1 2 5 5 3 3 2" xfId="13894" xr:uid="{00000000-0005-0000-0000-00006E360000}"/>
    <cellStyle name="20% - Accent1 2 5 5 3 3 2 2" xfId="13895" xr:uid="{00000000-0005-0000-0000-00006F360000}"/>
    <cellStyle name="20% - Accent1 2 5 5 3 3 2 2 2" xfId="13896" xr:uid="{00000000-0005-0000-0000-000070360000}"/>
    <cellStyle name="20% - Accent1 2 5 5 3 3 2 3" xfId="13897" xr:uid="{00000000-0005-0000-0000-000071360000}"/>
    <cellStyle name="20% - Accent1 2 5 5 3 3 3" xfId="13898" xr:uid="{00000000-0005-0000-0000-000072360000}"/>
    <cellStyle name="20% - Accent1 2 5 5 3 3 3 2" xfId="13899" xr:uid="{00000000-0005-0000-0000-000073360000}"/>
    <cellStyle name="20% - Accent1 2 5 5 3 3 4" xfId="13900" xr:uid="{00000000-0005-0000-0000-000074360000}"/>
    <cellStyle name="20% - Accent1 2 5 5 3 4" xfId="13901" xr:uid="{00000000-0005-0000-0000-000075360000}"/>
    <cellStyle name="20% - Accent1 2 5 5 3 4 2" xfId="13902" xr:uid="{00000000-0005-0000-0000-000076360000}"/>
    <cellStyle name="20% - Accent1 2 5 5 3 4 2 2" xfId="13903" xr:uid="{00000000-0005-0000-0000-000077360000}"/>
    <cellStyle name="20% - Accent1 2 5 5 3 4 2 2 2" xfId="13904" xr:uid="{00000000-0005-0000-0000-000078360000}"/>
    <cellStyle name="20% - Accent1 2 5 5 3 4 2 3" xfId="13905" xr:uid="{00000000-0005-0000-0000-000079360000}"/>
    <cellStyle name="20% - Accent1 2 5 5 3 4 3" xfId="13906" xr:uid="{00000000-0005-0000-0000-00007A360000}"/>
    <cellStyle name="20% - Accent1 2 5 5 3 4 3 2" xfId="13907" xr:uid="{00000000-0005-0000-0000-00007B360000}"/>
    <cellStyle name="20% - Accent1 2 5 5 3 4 4" xfId="13908" xr:uid="{00000000-0005-0000-0000-00007C360000}"/>
    <cellStyle name="20% - Accent1 2 5 5 3 5" xfId="13909" xr:uid="{00000000-0005-0000-0000-00007D360000}"/>
    <cellStyle name="20% - Accent1 2 5 5 3 5 2" xfId="13910" xr:uid="{00000000-0005-0000-0000-00007E360000}"/>
    <cellStyle name="20% - Accent1 2 5 5 3 5 2 2" xfId="13911" xr:uid="{00000000-0005-0000-0000-00007F360000}"/>
    <cellStyle name="20% - Accent1 2 5 5 3 5 3" xfId="13912" xr:uid="{00000000-0005-0000-0000-000080360000}"/>
    <cellStyle name="20% - Accent1 2 5 5 3 6" xfId="13913" xr:uid="{00000000-0005-0000-0000-000081360000}"/>
    <cellStyle name="20% - Accent1 2 5 5 3 6 2" xfId="13914" xr:uid="{00000000-0005-0000-0000-000082360000}"/>
    <cellStyle name="20% - Accent1 2 5 5 3 6 2 2" xfId="13915" xr:uid="{00000000-0005-0000-0000-000083360000}"/>
    <cellStyle name="20% - Accent1 2 5 5 3 6 3" xfId="13916" xr:uid="{00000000-0005-0000-0000-000084360000}"/>
    <cellStyle name="20% - Accent1 2 5 5 3 7" xfId="13917" xr:uid="{00000000-0005-0000-0000-000085360000}"/>
    <cellStyle name="20% - Accent1 2 5 5 3 7 2" xfId="13918" xr:uid="{00000000-0005-0000-0000-000086360000}"/>
    <cellStyle name="20% - Accent1 2 5 5 3 8" xfId="13919" xr:uid="{00000000-0005-0000-0000-000087360000}"/>
    <cellStyle name="20% - Accent1 2 5 5 3 8 2" xfId="13920" xr:uid="{00000000-0005-0000-0000-000088360000}"/>
    <cellStyle name="20% - Accent1 2 5 5 3 9" xfId="13921" xr:uid="{00000000-0005-0000-0000-000089360000}"/>
    <cellStyle name="20% - Accent1 2 5 5 4" xfId="13922" xr:uid="{00000000-0005-0000-0000-00008A360000}"/>
    <cellStyle name="20% - Accent1 2 5 5 4 2" xfId="13923" xr:uid="{00000000-0005-0000-0000-00008B360000}"/>
    <cellStyle name="20% - Accent1 2 5 5 4 2 2" xfId="13924" xr:uid="{00000000-0005-0000-0000-00008C360000}"/>
    <cellStyle name="20% - Accent1 2 5 5 4 2 2 2" xfId="13925" xr:uid="{00000000-0005-0000-0000-00008D360000}"/>
    <cellStyle name="20% - Accent1 2 5 5 4 2 3" xfId="13926" xr:uid="{00000000-0005-0000-0000-00008E360000}"/>
    <cellStyle name="20% - Accent1 2 5 5 4 3" xfId="13927" xr:uid="{00000000-0005-0000-0000-00008F360000}"/>
    <cellStyle name="20% - Accent1 2 5 5 4 3 2" xfId="13928" xr:uid="{00000000-0005-0000-0000-000090360000}"/>
    <cellStyle name="20% - Accent1 2 5 5 4 4" xfId="13929" xr:uid="{00000000-0005-0000-0000-000091360000}"/>
    <cellStyle name="20% - Accent1 2 5 5 5" xfId="13930" xr:uid="{00000000-0005-0000-0000-000092360000}"/>
    <cellStyle name="20% - Accent1 2 5 5 5 2" xfId="13931" xr:uid="{00000000-0005-0000-0000-000093360000}"/>
    <cellStyle name="20% - Accent1 2 5 5 5 2 2" xfId="13932" xr:uid="{00000000-0005-0000-0000-000094360000}"/>
    <cellStyle name="20% - Accent1 2 5 5 5 2 2 2" xfId="13933" xr:uid="{00000000-0005-0000-0000-000095360000}"/>
    <cellStyle name="20% - Accent1 2 5 5 5 2 3" xfId="13934" xr:uid="{00000000-0005-0000-0000-000096360000}"/>
    <cellStyle name="20% - Accent1 2 5 5 5 3" xfId="13935" xr:uid="{00000000-0005-0000-0000-000097360000}"/>
    <cellStyle name="20% - Accent1 2 5 5 5 3 2" xfId="13936" xr:uid="{00000000-0005-0000-0000-000098360000}"/>
    <cellStyle name="20% - Accent1 2 5 5 5 4" xfId="13937" xr:uid="{00000000-0005-0000-0000-000099360000}"/>
    <cellStyle name="20% - Accent1 2 5 5 6" xfId="13938" xr:uid="{00000000-0005-0000-0000-00009A360000}"/>
    <cellStyle name="20% - Accent1 2 5 5 6 2" xfId="13939" xr:uid="{00000000-0005-0000-0000-00009B360000}"/>
    <cellStyle name="20% - Accent1 2 5 5 6 2 2" xfId="13940" xr:uid="{00000000-0005-0000-0000-00009C360000}"/>
    <cellStyle name="20% - Accent1 2 5 5 6 2 2 2" xfId="13941" xr:uid="{00000000-0005-0000-0000-00009D360000}"/>
    <cellStyle name="20% - Accent1 2 5 5 6 2 3" xfId="13942" xr:uid="{00000000-0005-0000-0000-00009E360000}"/>
    <cellStyle name="20% - Accent1 2 5 5 6 3" xfId="13943" xr:uid="{00000000-0005-0000-0000-00009F360000}"/>
    <cellStyle name="20% - Accent1 2 5 5 6 3 2" xfId="13944" xr:uid="{00000000-0005-0000-0000-0000A0360000}"/>
    <cellStyle name="20% - Accent1 2 5 5 6 4" xfId="13945" xr:uid="{00000000-0005-0000-0000-0000A1360000}"/>
    <cellStyle name="20% - Accent1 2 5 5 7" xfId="13946" xr:uid="{00000000-0005-0000-0000-0000A2360000}"/>
    <cellStyle name="20% - Accent1 2 5 5 7 2" xfId="13947" xr:uid="{00000000-0005-0000-0000-0000A3360000}"/>
    <cellStyle name="20% - Accent1 2 5 5 7 2 2" xfId="13948" xr:uid="{00000000-0005-0000-0000-0000A4360000}"/>
    <cellStyle name="20% - Accent1 2 5 5 7 3" xfId="13949" xr:uid="{00000000-0005-0000-0000-0000A5360000}"/>
    <cellStyle name="20% - Accent1 2 5 5 8" xfId="13950" xr:uid="{00000000-0005-0000-0000-0000A6360000}"/>
    <cellStyle name="20% - Accent1 2 5 5 8 2" xfId="13951" xr:uid="{00000000-0005-0000-0000-0000A7360000}"/>
    <cellStyle name="20% - Accent1 2 5 5 8 2 2" xfId="13952" xr:uid="{00000000-0005-0000-0000-0000A8360000}"/>
    <cellStyle name="20% - Accent1 2 5 5 8 3" xfId="13953" xr:uid="{00000000-0005-0000-0000-0000A9360000}"/>
    <cellStyle name="20% - Accent1 2 5 5 9" xfId="13954" xr:uid="{00000000-0005-0000-0000-0000AA360000}"/>
    <cellStyle name="20% - Accent1 2 5 5 9 2" xfId="13955" xr:uid="{00000000-0005-0000-0000-0000AB360000}"/>
    <cellStyle name="20% - Accent1 2 5 6" xfId="13956" xr:uid="{00000000-0005-0000-0000-0000AC360000}"/>
    <cellStyle name="20% - Accent1 2 5 6 10" xfId="13957" xr:uid="{00000000-0005-0000-0000-0000AD360000}"/>
    <cellStyle name="20% - Accent1 2 5 6 10 2" xfId="13958" xr:uid="{00000000-0005-0000-0000-0000AE360000}"/>
    <cellStyle name="20% - Accent1 2 5 6 11" xfId="13959" xr:uid="{00000000-0005-0000-0000-0000AF360000}"/>
    <cellStyle name="20% - Accent1 2 5 6 2" xfId="13960" xr:uid="{00000000-0005-0000-0000-0000B0360000}"/>
    <cellStyle name="20% - Accent1 2 5 6 2 2" xfId="13961" xr:uid="{00000000-0005-0000-0000-0000B1360000}"/>
    <cellStyle name="20% - Accent1 2 5 6 2 2 2" xfId="13962" xr:uid="{00000000-0005-0000-0000-0000B2360000}"/>
    <cellStyle name="20% - Accent1 2 5 6 2 2 2 2" xfId="13963" xr:uid="{00000000-0005-0000-0000-0000B3360000}"/>
    <cellStyle name="20% - Accent1 2 5 6 2 2 2 2 2" xfId="13964" xr:uid="{00000000-0005-0000-0000-0000B4360000}"/>
    <cellStyle name="20% - Accent1 2 5 6 2 2 2 3" xfId="13965" xr:uid="{00000000-0005-0000-0000-0000B5360000}"/>
    <cellStyle name="20% - Accent1 2 5 6 2 2 3" xfId="13966" xr:uid="{00000000-0005-0000-0000-0000B6360000}"/>
    <cellStyle name="20% - Accent1 2 5 6 2 2 3 2" xfId="13967" xr:uid="{00000000-0005-0000-0000-0000B7360000}"/>
    <cellStyle name="20% - Accent1 2 5 6 2 2 4" xfId="13968" xr:uid="{00000000-0005-0000-0000-0000B8360000}"/>
    <cellStyle name="20% - Accent1 2 5 6 2 3" xfId="13969" xr:uid="{00000000-0005-0000-0000-0000B9360000}"/>
    <cellStyle name="20% - Accent1 2 5 6 2 3 2" xfId="13970" xr:uid="{00000000-0005-0000-0000-0000BA360000}"/>
    <cellStyle name="20% - Accent1 2 5 6 2 3 2 2" xfId="13971" xr:uid="{00000000-0005-0000-0000-0000BB360000}"/>
    <cellStyle name="20% - Accent1 2 5 6 2 3 2 2 2" xfId="13972" xr:uid="{00000000-0005-0000-0000-0000BC360000}"/>
    <cellStyle name="20% - Accent1 2 5 6 2 3 2 3" xfId="13973" xr:uid="{00000000-0005-0000-0000-0000BD360000}"/>
    <cellStyle name="20% - Accent1 2 5 6 2 3 3" xfId="13974" xr:uid="{00000000-0005-0000-0000-0000BE360000}"/>
    <cellStyle name="20% - Accent1 2 5 6 2 3 3 2" xfId="13975" xr:uid="{00000000-0005-0000-0000-0000BF360000}"/>
    <cellStyle name="20% - Accent1 2 5 6 2 3 4" xfId="13976" xr:uid="{00000000-0005-0000-0000-0000C0360000}"/>
    <cellStyle name="20% - Accent1 2 5 6 2 4" xfId="13977" xr:uid="{00000000-0005-0000-0000-0000C1360000}"/>
    <cellStyle name="20% - Accent1 2 5 6 2 4 2" xfId="13978" xr:uid="{00000000-0005-0000-0000-0000C2360000}"/>
    <cellStyle name="20% - Accent1 2 5 6 2 4 2 2" xfId="13979" xr:uid="{00000000-0005-0000-0000-0000C3360000}"/>
    <cellStyle name="20% - Accent1 2 5 6 2 4 2 2 2" xfId="13980" xr:uid="{00000000-0005-0000-0000-0000C4360000}"/>
    <cellStyle name="20% - Accent1 2 5 6 2 4 2 3" xfId="13981" xr:uid="{00000000-0005-0000-0000-0000C5360000}"/>
    <cellStyle name="20% - Accent1 2 5 6 2 4 3" xfId="13982" xr:uid="{00000000-0005-0000-0000-0000C6360000}"/>
    <cellStyle name="20% - Accent1 2 5 6 2 4 3 2" xfId="13983" xr:uid="{00000000-0005-0000-0000-0000C7360000}"/>
    <cellStyle name="20% - Accent1 2 5 6 2 4 4" xfId="13984" xr:uid="{00000000-0005-0000-0000-0000C8360000}"/>
    <cellStyle name="20% - Accent1 2 5 6 2 5" xfId="13985" xr:uid="{00000000-0005-0000-0000-0000C9360000}"/>
    <cellStyle name="20% - Accent1 2 5 6 2 5 2" xfId="13986" xr:uid="{00000000-0005-0000-0000-0000CA360000}"/>
    <cellStyle name="20% - Accent1 2 5 6 2 5 2 2" xfId="13987" xr:uid="{00000000-0005-0000-0000-0000CB360000}"/>
    <cellStyle name="20% - Accent1 2 5 6 2 5 3" xfId="13988" xr:uid="{00000000-0005-0000-0000-0000CC360000}"/>
    <cellStyle name="20% - Accent1 2 5 6 2 6" xfId="13989" xr:uid="{00000000-0005-0000-0000-0000CD360000}"/>
    <cellStyle name="20% - Accent1 2 5 6 2 6 2" xfId="13990" xr:uid="{00000000-0005-0000-0000-0000CE360000}"/>
    <cellStyle name="20% - Accent1 2 5 6 2 6 2 2" xfId="13991" xr:uid="{00000000-0005-0000-0000-0000CF360000}"/>
    <cellStyle name="20% - Accent1 2 5 6 2 6 3" xfId="13992" xr:uid="{00000000-0005-0000-0000-0000D0360000}"/>
    <cellStyle name="20% - Accent1 2 5 6 2 7" xfId="13993" xr:uid="{00000000-0005-0000-0000-0000D1360000}"/>
    <cellStyle name="20% - Accent1 2 5 6 2 7 2" xfId="13994" xr:uid="{00000000-0005-0000-0000-0000D2360000}"/>
    <cellStyle name="20% - Accent1 2 5 6 2 8" xfId="13995" xr:uid="{00000000-0005-0000-0000-0000D3360000}"/>
    <cellStyle name="20% - Accent1 2 5 6 2 8 2" xfId="13996" xr:uid="{00000000-0005-0000-0000-0000D4360000}"/>
    <cellStyle name="20% - Accent1 2 5 6 2 9" xfId="13997" xr:uid="{00000000-0005-0000-0000-0000D5360000}"/>
    <cellStyle name="20% - Accent1 2 5 6 3" xfId="13998" xr:uid="{00000000-0005-0000-0000-0000D6360000}"/>
    <cellStyle name="20% - Accent1 2 5 6 3 2" xfId="13999" xr:uid="{00000000-0005-0000-0000-0000D7360000}"/>
    <cellStyle name="20% - Accent1 2 5 6 3 2 2" xfId="14000" xr:uid="{00000000-0005-0000-0000-0000D8360000}"/>
    <cellStyle name="20% - Accent1 2 5 6 3 2 2 2" xfId="14001" xr:uid="{00000000-0005-0000-0000-0000D9360000}"/>
    <cellStyle name="20% - Accent1 2 5 6 3 2 2 2 2" xfId="14002" xr:uid="{00000000-0005-0000-0000-0000DA360000}"/>
    <cellStyle name="20% - Accent1 2 5 6 3 2 2 3" xfId="14003" xr:uid="{00000000-0005-0000-0000-0000DB360000}"/>
    <cellStyle name="20% - Accent1 2 5 6 3 2 3" xfId="14004" xr:uid="{00000000-0005-0000-0000-0000DC360000}"/>
    <cellStyle name="20% - Accent1 2 5 6 3 2 3 2" xfId="14005" xr:uid="{00000000-0005-0000-0000-0000DD360000}"/>
    <cellStyle name="20% - Accent1 2 5 6 3 2 4" xfId="14006" xr:uid="{00000000-0005-0000-0000-0000DE360000}"/>
    <cellStyle name="20% - Accent1 2 5 6 3 3" xfId="14007" xr:uid="{00000000-0005-0000-0000-0000DF360000}"/>
    <cellStyle name="20% - Accent1 2 5 6 3 3 2" xfId="14008" xr:uid="{00000000-0005-0000-0000-0000E0360000}"/>
    <cellStyle name="20% - Accent1 2 5 6 3 3 2 2" xfId="14009" xr:uid="{00000000-0005-0000-0000-0000E1360000}"/>
    <cellStyle name="20% - Accent1 2 5 6 3 3 2 2 2" xfId="14010" xr:uid="{00000000-0005-0000-0000-0000E2360000}"/>
    <cellStyle name="20% - Accent1 2 5 6 3 3 2 3" xfId="14011" xr:uid="{00000000-0005-0000-0000-0000E3360000}"/>
    <cellStyle name="20% - Accent1 2 5 6 3 3 3" xfId="14012" xr:uid="{00000000-0005-0000-0000-0000E4360000}"/>
    <cellStyle name="20% - Accent1 2 5 6 3 3 3 2" xfId="14013" xr:uid="{00000000-0005-0000-0000-0000E5360000}"/>
    <cellStyle name="20% - Accent1 2 5 6 3 3 4" xfId="14014" xr:uid="{00000000-0005-0000-0000-0000E6360000}"/>
    <cellStyle name="20% - Accent1 2 5 6 3 4" xfId="14015" xr:uid="{00000000-0005-0000-0000-0000E7360000}"/>
    <cellStyle name="20% - Accent1 2 5 6 3 4 2" xfId="14016" xr:uid="{00000000-0005-0000-0000-0000E8360000}"/>
    <cellStyle name="20% - Accent1 2 5 6 3 4 2 2" xfId="14017" xr:uid="{00000000-0005-0000-0000-0000E9360000}"/>
    <cellStyle name="20% - Accent1 2 5 6 3 4 2 2 2" xfId="14018" xr:uid="{00000000-0005-0000-0000-0000EA360000}"/>
    <cellStyle name="20% - Accent1 2 5 6 3 4 2 3" xfId="14019" xr:uid="{00000000-0005-0000-0000-0000EB360000}"/>
    <cellStyle name="20% - Accent1 2 5 6 3 4 3" xfId="14020" xr:uid="{00000000-0005-0000-0000-0000EC360000}"/>
    <cellStyle name="20% - Accent1 2 5 6 3 4 3 2" xfId="14021" xr:uid="{00000000-0005-0000-0000-0000ED360000}"/>
    <cellStyle name="20% - Accent1 2 5 6 3 4 4" xfId="14022" xr:uid="{00000000-0005-0000-0000-0000EE360000}"/>
    <cellStyle name="20% - Accent1 2 5 6 3 5" xfId="14023" xr:uid="{00000000-0005-0000-0000-0000EF360000}"/>
    <cellStyle name="20% - Accent1 2 5 6 3 5 2" xfId="14024" xr:uid="{00000000-0005-0000-0000-0000F0360000}"/>
    <cellStyle name="20% - Accent1 2 5 6 3 5 2 2" xfId="14025" xr:uid="{00000000-0005-0000-0000-0000F1360000}"/>
    <cellStyle name="20% - Accent1 2 5 6 3 5 3" xfId="14026" xr:uid="{00000000-0005-0000-0000-0000F2360000}"/>
    <cellStyle name="20% - Accent1 2 5 6 3 6" xfId="14027" xr:uid="{00000000-0005-0000-0000-0000F3360000}"/>
    <cellStyle name="20% - Accent1 2 5 6 3 6 2" xfId="14028" xr:uid="{00000000-0005-0000-0000-0000F4360000}"/>
    <cellStyle name="20% - Accent1 2 5 6 3 6 2 2" xfId="14029" xr:uid="{00000000-0005-0000-0000-0000F5360000}"/>
    <cellStyle name="20% - Accent1 2 5 6 3 6 3" xfId="14030" xr:uid="{00000000-0005-0000-0000-0000F6360000}"/>
    <cellStyle name="20% - Accent1 2 5 6 3 7" xfId="14031" xr:uid="{00000000-0005-0000-0000-0000F7360000}"/>
    <cellStyle name="20% - Accent1 2 5 6 3 7 2" xfId="14032" xr:uid="{00000000-0005-0000-0000-0000F8360000}"/>
    <cellStyle name="20% - Accent1 2 5 6 3 8" xfId="14033" xr:uid="{00000000-0005-0000-0000-0000F9360000}"/>
    <cellStyle name="20% - Accent1 2 5 6 3 8 2" xfId="14034" xr:uid="{00000000-0005-0000-0000-0000FA360000}"/>
    <cellStyle name="20% - Accent1 2 5 6 3 9" xfId="14035" xr:uid="{00000000-0005-0000-0000-0000FB360000}"/>
    <cellStyle name="20% - Accent1 2 5 6 4" xfId="14036" xr:uid="{00000000-0005-0000-0000-0000FC360000}"/>
    <cellStyle name="20% - Accent1 2 5 6 4 2" xfId="14037" xr:uid="{00000000-0005-0000-0000-0000FD360000}"/>
    <cellStyle name="20% - Accent1 2 5 6 4 2 2" xfId="14038" xr:uid="{00000000-0005-0000-0000-0000FE360000}"/>
    <cellStyle name="20% - Accent1 2 5 6 4 2 2 2" xfId="14039" xr:uid="{00000000-0005-0000-0000-0000FF360000}"/>
    <cellStyle name="20% - Accent1 2 5 6 4 2 3" xfId="14040" xr:uid="{00000000-0005-0000-0000-000000370000}"/>
    <cellStyle name="20% - Accent1 2 5 6 4 3" xfId="14041" xr:uid="{00000000-0005-0000-0000-000001370000}"/>
    <cellStyle name="20% - Accent1 2 5 6 4 3 2" xfId="14042" xr:uid="{00000000-0005-0000-0000-000002370000}"/>
    <cellStyle name="20% - Accent1 2 5 6 4 4" xfId="14043" xr:uid="{00000000-0005-0000-0000-000003370000}"/>
    <cellStyle name="20% - Accent1 2 5 6 5" xfId="14044" xr:uid="{00000000-0005-0000-0000-000004370000}"/>
    <cellStyle name="20% - Accent1 2 5 6 5 2" xfId="14045" xr:uid="{00000000-0005-0000-0000-000005370000}"/>
    <cellStyle name="20% - Accent1 2 5 6 5 2 2" xfId="14046" xr:uid="{00000000-0005-0000-0000-000006370000}"/>
    <cellStyle name="20% - Accent1 2 5 6 5 2 2 2" xfId="14047" xr:uid="{00000000-0005-0000-0000-000007370000}"/>
    <cellStyle name="20% - Accent1 2 5 6 5 2 3" xfId="14048" xr:uid="{00000000-0005-0000-0000-000008370000}"/>
    <cellStyle name="20% - Accent1 2 5 6 5 3" xfId="14049" xr:uid="{00000000-0005-0000-0000-000009370000}"/>
    <cellStyle name="20% - Accent1 2 5 6 5 3 2" xfId="14050" xr:uid="{00000000-0005-0000-0000-00000A370000}"/>
    <cellStyle name="20% - Accent1 2 5 6 5 4" xfId="14051" xr:uid="{00000000-0005-0000-0000-00000B370000}"/>
    <cellStyle name="20% - Accent1 2 5 6 6" xfId="14052" xr:uid="{00000000-0005-0000-0000-00000C370000}"/>
    <cellStyle name="20% - Accent1 2 5 6 6 2" xfId="14053" xr:uid="{00000000-0005-0000-0000-00000D370000}"/>
    <cellStyle name="20% - Accent1 2 5 6 6 2 2" xfId="14054" xr:uid="{00000000-0005-0000-0000-00000E370000}"/>
    <cellStyle name="20% - Accent1 2 5 6 6 2 2 2" xfId="14055" xr:uid="{00000000-0005-0000-0000-00000F370000}"/>
    <cellStyle name="20% - Accent1 2 5 6 6 2 3" xfId="14056" xr:uid="{00000000-0005-0000-0000-000010370000}"/>
    <cellStyle name="20% - Accent1 2 5 6 6 3" xfId="14057" xr:uid="{00000000-0005-0000-0000-000011370000}"/>
    <cellStyle name="20% - Accent1 2 5 6 6 3 2" xfId="14058" xr:uid="{00000000-0005-0000-0000-000012370000}"/>
    <cellStyle name="20% - Accent1 2 5 6 6 4" xfId="14059" xr:uid="{00000000-0005-0000-0000-000013370000}"/>
    <cellStyle name="20% - Accent1 2 5 6 7" xfId="14060" xr:uid="{00000000-0005-0000-0000-000014370000}"/>
    <cellStyle name="20% - Accent1 2 5 6 7 2" xfId="14061" xr:uid="{00000000-0005-0000-0000-000015370000}"/>
    <cellStyle name="20% - Accent1 2 5 6 7 2 2" xfId="14062" xr:uid="{00000000-0005-0000-0000-000016370000}"/>
    <cellStyle name="20% - Accent1 2 5 6 7 3" xfId="14063" xr:uid="{00000000-0005-0000-0000-000017370000}"/>
    <cellStyle name="20% - Accent1 2 5 6 8" xfId="14064" xr:uid="{00000000-0005-0000-0000-000018370000}"/>
    <cellStyle name="20% - Accent1 2 5 6 8 2" xfId="14065" xr:uid="{00000000-0005-0000-0000-000019370000}"/>
    <cellStyle name="20% - Accent1 2 5 6 8 2 2" xfId="14066" xr:uid="{00000000-0005-0000-0000-00001A370000}"/>
    <cellStyle name="20% - Accent1 2 5 6 8 3" xfId="14067" xr:uid="{00000000-0005-0000-0000-00001B370000}"/>
    <cellStyle name="20% - Accent1 2 5 6 9" xfId="14068" xr:uid="{00000000-0005-0000-0000-00001C370000}"/>
    <cellStyle name="20% - Accent1 2 5 6 9 2" xfId="14069" xr:uid="{00000000-0005-0000-0000-00001D370000}"/>
    <cellStyle name="20% - Accent1 2 5 7" xfId="14070" xr:uid="{00000000-0005-0000-0000-00001E370000}"/>
    <cellStyle name="20% - Accent1 2 5 7 2" xfId="14071" xr:uid="{00000000-0005-0000-0000-00001F370000}"/>
    <cellStyle name="20% - Accent1 2 5 7 2 2" xfId="14072" xr:uid="{00000000-0005-0000-0000-000020370000}"/>
    <cellStyle name="20% - Accent1 2 5 7 2 2 2" xfId="14073" xr:uid="{00000000-0005-0000-0000-000021370000}"/>
    <cellStyle name="20% - Accent1 2 5 7 2 2 2 2" xfId="14074" xr:uid="{00000000-0005-0000-0000-000022370000}"/>
    <cellStyle name="20% - Accent1 2 5 7 2 2 3" xfId="14075" xr:uid="{00000000-0005-0000-0000-000023370000}"/>
    <cellStyle name="20% - Accent1 2 5 7 2 3" xfId="14076" xr:uid="{00000000-0005-0000-0000-000024370000}"/>
    <cellStyle name="20% - Accent1 2 5 7 2 3 2" xfId="14077" xr:uid="{00000000-0005-0000-0000-000025370000}"/>
    <cellStyle name="20% - Accent1 2 5 7 2 4" xfId="14078" xr:uid="{00000000-0005-0000-0000-000026370000}"/>
    <cellStyle name="20% - Accent1 2 5 7 3" xfId="14079" xr:uid="{00000000-0005-0000-0000-000027370000}"/>
    <cellStyle name="20% - Accent1 2 5 7 3 2" xfId="14080" xr:uid="{00000000-0005-0000-0000-000028370000}"/>
    <cellStyle name="20% - Accent1 2 5 7 3 2 2" xfId="14081" xr:uid="{00000000-0005-0000-0000-000029370000}"/>
    <cellStyle name="20% - Accent1 2 5 7 3 2 2 2" xfId="14082" xr:uid="{00000000-0005-0000-0000-00002A370000}"/>
    <cellStyle name="20% - Accent1 2 5 7 3 2 3" xfId="14083" xr:uid="{00000000-0005-0000-0000-00002B370000}"/>
    <cellStyle name="20% - Accent1 2 5 7 3 3" xfId="14084" xr:uid="{00000000-0005-0000-0000-00002C370000}"/>
    <cellStyle name="20% - Accent1 2 5 7 3 3 2" xfId="14085" xr:uid="{00000000-0005-0000-0000-00002D370000}"/>
    <cellStyle name="20% - Accent1 2 5 7 3 4" xfId="14086" xr:uid="{00000000-0005-0000-0000-00002E370000}"/>
    <cellStyle name="20% - Accent1 2 5 7 4" xfId="14087" xr:uid="{00000000-0005-0000-0000-00002F370000}"/>
    <cellStyle name="20% - Accent1 2 5 7 4 2" xfId="14088" xr:uid="{00000000-0005-0000-0000-000030370000}"/>
    <cellStyle name="20% - Accent1 2 5 7 4 2 2" xfId="14089" xr:uid="{00000000-0005-0000-0000-000031370000}"/>
    <cellStyle name="20% - Accent1 2 5 7 4 2 2 2" xfId="14090" xr:uid="{00000000-0005-0000-0000-000032370000}"/>
    <cellStyle name="20% - Accent1 2 5 7 4 2 3" xfId="14091" xr:uid="{00000000-0005-0000-0000-000033370000}"/>
    <cellStyle name="20% - Accent1 2 5 7 4 3" xfId="14092" xr:uid="{00000000-0005-0000-0000-000034370000}"/>
    <cellStyle name="20% - Accent1 2 5 7 4 3 2" xfId="14093" xr:uid="{00000000-0005-0000-0000-000035370000}"/>
    <cellStyle name="20% - Accent1 2 5 7 4 4" xfId="14094" xr:uid="{00000000-0005-0000-0000-000036370000}"/>
    <cellStyle name="20% - Accent1 2 5 7 5" xfId="14095" xr:uid="{00000000-0005-0000-0000-000037370000}"/>
    <cellStyle name="20% - Accent1 2 5 7 5 2" xfId="14096" xr:uid="{00000000-0005-0000-0000-000038370000}"/>
    <cellStyle name="20% - Accent1 2 5 7 5 2 2" xfId="14097" xr:uid="{00000000-0005-0000-0000-000039370000}"/>
    <cellStyle name="20% - Accent1 2 5 7 5 3" xfId="14098" xr:uid="{00000000-0005-0000-0000-00003A370000}"/>
    <cellStyle name="20% - Accent1 2 5 7 6" xfId="14099" xr:uid="{00000000-0005-0000-0000-00003B370000}"/>
    <cellStyle name="20% - Accent1 2 5 7 6 2" xfId="14100" xr:uid="{00000000-0005-0000-0000-00003C370000}"/>
    <cellStyle name="20% - Accent1 2 5 7 6 2 2" xfId="14101" xr:uid="{00000000-0005-0000-0000-00003D370000}"/>
    <cellStyle name="20% - Accent1 2 5 7 6 3" xfId="14102" xr:uid="{00000000-0005-0000-0000-00003E370000}"/>
    <cellStyle name="20% - Accent1 2 5 7 7" xfId="14103" xr:uid="{00000000-0005-0000-0000-00003F370000}"/>
    <cellStyle name="20% - Accent1 2 5 7 7 2" xfId="14104" xr:uid="{00000000-0005-0000-0000-000040370000}"/>
    <cellStyle name="20% - Accent1 2 5 7 8" xfId="14105" xr:uid="{00000000-0005-0000-0000-000041370000}"/>
    <cellStyle name="20% - Accent1 2 5 7 8 2" xfId="14106" xr:uid="{00000000-0005-0000-0000-000042370000}"/>
    <cellStyle name="20% - Accent1 2 5 7 9" xfId="14107" xr:uid="{00000000-0005-0000-0000-000043370000}"/>
    <cellStyle name="20% - Accent1 2 5 8" xfId="14108" xr:uid="{00000000-0005-0000-0000-000044370000}"/>
    <cellStyle name="20% - Accent1 2 5 8 2" xfId="14109" xr:uid="{00000000-0005-0000-0000-000045370000}"/>
    <cellStyle name="20% - Accent1 2 5 8 2 2" xfId="14110" xr:uid="{00000000-0005-0000-0000-000046370000}"/>
    <cellStyle name="20% - Accent1 2 5 8 2 2 2" xfId="14111" xr:uid="{00000000-0005-0000-0000-000047370000}"/>
    <cellStyle name="20% - Accent1 2 5 8 2 2 2 2" xfId="14112" xr:uid="{00000000-0005-0000-0000-000048370000}"/>
    <cellStyle name="20% - Accent1 2 5 8 2 2 3" xfId="14113" xr:uid="{00000000-0005-0000-0000-000049370000}"/>
    <cellStyle name="20% - Accent1 2 5 8 2 3" xfId="14114" xr:uid="{00000000-0005-0000-0000-00004A370000}"/>
    <cellStyle name="20% - Accent1 2 5 8 2 3 2" xfId="14115" xr:uid="{00000000-0005-0000-0000-00004B370000}"/>
    <cellStyle name="20% - Accent1 2 5 8 2 4" xfId="14116" xr:uid="{00000000-0005-0000-0000-00004C370000}"/>
    <cellStyle name="20% - Accent1 2 5 8 3" xfId="14117" xr:uid="{00000000-0005-0000-0000-00004D370000}"/>
    <cellStyle name="20% - Accent1 2 5 8 3 2" xfId="14118" xr:uid="{00000000-0005-0000-0000-00004E370000}"/>
    <cellStyle name="20% - Accent1 2 5 8 3 2 2" xfId="14119" xr:uid="{00000000-0005-0000-0000-00004F370000}"/>
    <cellStyle name="20% - Accent1 2 5 8 3 2 2 2" xfId="14120" xr:uid="{00000000-0005-0000-0000-000050370000}"/>
    <cellStyle name="20% - Accent1 2 5 8 3 2 3" xfId="14121" xr:uid="{00000000-0005-0000-0000-000051370000}"/>
    <cellStyle name="20% - Accent1 2 5 8 3 3" xfId="14122" xr:uid="{00000000-0005-0000-0000-000052370000}"/>
    <cellStyle name="20% - Accent1 2 5 8 3 3 2" xfId="14123" xr:uid="{00000000-0005-0000-0000-000053370000}"/>
    <cellStyle name="20% - Accent1 2 5 8 3 4" xfId="14124" xr:uid="{00000000-0005-0000-0000-000054370000}"/>
    <cellStyle name="20% - Accent1 2 5 8 4" xfId="14125" xr:uid="{00000000-0005-0000-0000-000055370000}"/>
    <cellStyle name="20% - Accent1 2 5 8 4 2" xfId="14126" xr:uid="{00000000-0005-0000-0000-000056370000}"/>
    <cellStyle name="20% - Accent1 2 5 8 4 2 2" xfId="14127" xr:uid="{00000000-0005-0000-0000-000057370000}"/>
    <cellStyle name="20% - Accent1 2 5 8 4 2 2 2" xfId="14128" xr:uid="{00000000-0005-0000-0000-000058370000}"/>
    <cellStyle name="20% - Accent1 2 5 8 4 2 3" xfId="14129" xr:uid="{00000000-0005-0000-0000-000059370000}"/>
    <cellStyle name="20% - Accent1 2 5 8 4 3" xfId="14130" xr:uid="{00000000-0005-0000-0000-00005A370000}"/>
    <cellStyle name="20% - Accent1 2 5 8 4 3 2" xfId="14131" xr:uid="{00000000-0005-0000-0000-00005B370000}"/>
    <cellStyle name="20% - Accent1 2 5 8 4 4" xfId="14132" xr:uid="{00000000-0005-0000-0000-00005C370000}"/>
    <cellStyle name="20% - Accent1 2 5 8 5" xfId="14133" xr:uid="{00000000-0005-0000-0000-00005D370000}"/>
    <cellStyle name="20% - Accent1 2 5 8 5 2" xfId="14134" xr:uid="{00000000-0005-0000-0000-00005E370000}"/>
    <cellStyle name="20% - Accent1 2 5 8 5 2 2" xfId="14135" xr:uid="{00000000-0005-0000-0000-00005F370000}"/>
    <cellStyle name="20% - Accent1 2 5 8 5 3" xfId="14136" xr:uid="{00000000-0005-0000-0000-000060370000}"/>
    <cellStyle name="20% - Accent1 2 5 8 6" xfId="14137" xr:uid="{00000000-0005-0000-0000-000061370000}"/>
    <cellStyle name="20% - Accent1 2 5 8 6 2" xfId="14138" xr:uid="{00000000-0005-0000-0000-000062370000}"/>
    <cellStyle name="20% - Accent1 2 5 8 6 2 2" xfId="14139" xr:uid="{00000000-0005-0000-0000-000063370000}"/>
    <cellStyle name="20% - Accent1 2 5 8 6 3" xfId="14140" xr:uid="{00000000-0005-0000-0000-000064370000}"/>
    <cellStyle name="20% - Accent1 2 5 8 7" xfId="14141" xr:uid="{00000000-0005-0000-0000-000065370000}"/>
    <cellStyle name="20% - Accent1 2 5 8 7 2" xfId="14142" xr:uid="{00000000-0005-0000-0000-000066370000}"/>
    <cellStyle name="20% - Accent1 2 5 8 8" xfId="14143" xr:uid="{00000000-0005-0000-0000-000067370000}"/>
    <cellStyle name="20% - Accent1 2 5 8 8 2" xfId="14144" xr:uid="{00000000-0005-0000-0000-000068370000}"/>
    <cellStyle name="20% - Accent1 2 5 8 9" xfId="14145" xr:uid="{00000000-0005-0000-0000-000069370000}"/>
    <cellStyle name="20% - Accent1 2 5 9" xfId="14146" xr:uid="{00000000-0005-0000-0000-00006A370000}"/>
    <cellStyle name="20% - Accent1 2 5 9 2" xfId="14147" xr:uid="{00000000-0005-0000-0000-00006B370000}"/>
    <cellStyle name="20% - Accent1 2 5 9 2 2" xfId="14148" xr:uid="{00000000-0005-0000-0000-00006C370000}"/>
    <cellStyle name="20% - Accent1 2 5 9 2 2 2" xfId="14149" xr:uid="{00000000-0005-0000-0000-00006D370000}"/>
    <cellStyle name="20% - Accent1 2 5 9 2 3" xfId="14150" xr:uid="{00000000-0005-0000-0000-00006E370000}"/>
    <cellStyle name="20% - Accent1 2 5 9 3" xfId="14151" xr:uid="{00000000-0005-0000-0000-00006F370000}"/>
    <cellStyle name="20% - Accent1 2 5 9 3 2" xfId="14152" xr:uid="{00000000-0005-0000-0000-000070370000}"/>
    <cellStyle name="20% - Accent1 2 5 9 4" xfId="14153" xr:uid="{00000000-0005-0000-0000-000071370000}"/>
    <cellStyle name="20% - Accent1 2 6" xfId="14154" xr:uid="{00000000-0005-0000-0000-000072370000}"/>
    <cellStyle name="20% - Accent1 2 6 10" xfId="14155" xr:uid="{00000000-0005-0000-0000-000073370000}"/>
    <cellStyle name="20% - Accent1 2 6 10 2" xfId="14156" xr:uid="{00000000-0005-0000-0000-000074370000}"/>
    <cellStyle name="20% - Accent1 2 6 10 2 2" xfId="14157" xr:uid="{00000000-0005-0000-0000-000075370000}"/>
    <cellStyle name="20% - Accent1 2 6 10 2 2 2" xfId="14158" xr:uid="{00000000-0005-0000-0000-000076370000}"/>
    <cellStyle name="20% - Accent1 2 6 10 2 3" xfId="14159" xr:uid="{00000000-0005-0000-0000-000077370000}"/>
    <cellStyle name="20% - Accent1 2 6 10 3" xfId="14160" xr:uid="{00000000-0005-0000-0000-000078370000}"/>
    <cellStyle name="20% - Accent1 2 6 10 3 2" xfId="14161" xr:uid="{00000000-0005-0000-0000-000079370000}"/>
    <cellStyle name="20% - Accent1 2 6 10 4" xfId="14162" xr:uid="{00000000-0005-0000-0000-00007A370000}"/>
    <cellStyle name="20% - Accent1 2 6 11" xfId="14163" xr:uid="{00000000-0005-0000-0000-00007B370000}"/>
    <cellStyle name="20% - Accent1 2 6 11 2" xfId="14164" xr:uid="{00000000-0005-0000-0000-00007C370000}"/>
    <cellStyle name="20% - Accent1 2 6 11 2 2" xfId="14165" xr:uid="{00000000-0005-0000-0000-00007D370000}"/>
    <cellStyle name="20% - Accent1 2 6 11 3" xfId="14166" xr:uid="{00000000-0005-0000-0000-00007E370000}"/>
    <cellStyle name="20% - Accent1 2 6 12" xfId="14167" xr:uid="{00000000-0005-0000-0000-00007F370000}"/>
    <cellStyle name="20% - Accent1 2 6 12 2" xfId="14168" xr:uid="{00000000-0005-0000-0000-000080370000}"/>
    <cellStyle name="20% - Accent1 2 6 12 2 2" xfId="14169" xr:uid="{00000000-0005-0000-0000-000081370000}"/>
    <cellStyle name="20% - Accent1 2 6 12 3" xfId="14170" xr:uid="{00000000-0005-0000-0000-000082370000}"/>
    <cellStyle name="20% - Accent1 2 6 13" xfId="14171" xr:uid="{00000000-0005-0000-0000-000083370000}"/>
    <cellStyle name="20% - Accent1 2 6 13 2" xfId="14172" xr:uid="{00000000-0005-0000-0000-000084370000}"/>
    <cellStyle name="20% - Accent1 2 6 14" xfId="14173" xr:uid="{00000000-0005-0000-0000-000085370000}"/>
    <cellStyle name="20% - Accent1 2 6 14 2" xfId="14174" xr:uid="{00000000-0005-0000-0000-000086370000}"/>
    <cellStyle name="20% - Accent1 2 6 15" xfId="14175" xr:uid="{00000000-0005-0000-0000-000087370000}"/>
    <cellStyle name="20% - Accent1 2 6 2" xfId="14176" xr:uid="{00000000-0005-0000-0000-000088370000}"/>
    <cellStyle name="20% - Accent1 2 6 2 10" xfId="14177" xr:uid="{00000000-0005-0000-0000-000089370000}"/>
    <cellStyle name="20% - Accent1 2 6 2 10 2" xfId="14178" xr:uid="{00000000-0005-0000-0000-00008A370000}"/>
    <cellStyle name="20% - Accent1 2 6 2 10 2 2" xfId="14179" xr:uid="{00000000-0005-0000-0000-00008B370000}"/>
    <cellStyle name="20% - Accent1 2 6 2 10 3" xfId="14180" xr:uid="{00000000-0005-0000-0000-00008C370000}"/>
    <cellStyle name="20% - Accent1 2 6 2 11" xfId="14181" xr:uid="{00000000-0005-0000-0000-00008D370000}"/>
    <cellStyle name="20% - Accent1 2 6 2 11 2" xfId="14182" xr:uid="{00000000-0005-0000-0000-00008E370000}"/>
    <cellStyle name="20% - Accent1 2 6 2 11 2 2" xfId="14183" xr:uid="{00000000-0005-0000-0000-00008F370000}"/>
    <cellStyle name="20% - Accent1 2 6 2 11 3" xfId="14184" xr:uid="{00000000-0005-0000-0000-000090370000}"/>
    <cellStyle name="20% - Accent1 2 6 2 12" xfId="14185" xr:uid="{00000000-0005-0000-0000-000091370000}"/>
    <cellStyle name="20% - Accent1 2 6 2 12 2" xfId="14186" xr:uid="{00000000-0005-0000-0000-000092370000}"/>
    <cellStyle name="20% - Accent1 2 6 2 13" xfId="14187" xr:uid="{00000000-0005-0000-0000-000093370000}"/>
    <cellStyle name="20% - Accent1 2 6 2 13 2" xfId="14188" xr:uid="{00000000-0005-0000-0000-000094370000}"/>
    <cellStyle name="20% - Accent1 2 6 2 14" xfId="14189" xr:uid="{00000000-0005-0000-0000-000095370000}"/>
    <cellStyle name="20% - Accent1 2 6 2 2" xfId="14190" xr:uid="{00000000-0005-0000-0000-000096370000}"/>
    <cellStyle name="20% - Accent1 2 6 2 2 10" xfId="14191" xr:uid="{00000000-0005-0000-0000-000097370000}"/>
    <cellStyle name="20% - Accent1 2 6 2 2 10 2" xfId="14192" xr:uid="{00000000-0005-0000-0000-000098370000}"/>
    <cellStyle name="20% - Accent1 2 6 2 2 11" xfId="14193" xr:uid="{00000000-0005-0000-0000-000099370000}"/>
    <cellStyle name="20% - Accent1 2 6 2 2 2" xfId="14194" xr:uid="{00000000-0005-0000-0000-00009A370000}"/>
    <cellStyle name="20% - Accent1 2 6 2 2 2 2" xfId="14195" xr:uid="{00000000-0005-0000-0000-00009B370000}"/>
    <cellStyle name="20% - Accent1 2 6 2 2 2 2 2" xfId="14196" xr:uid="{00000000-0005-0000-0000-00009C370000}"/>
    <cellStyle name="20% - Accent1 2 6 2 2 2 2 2 2" xfId="14197" xr:uid="{00000000-0005-0000-0000-00009D370000}"/>
    <cellStyle name="20% - Accent1 2 6 2 2 2 2 2 2 2" xfId="14198" xr:uid="{00000000-0005-0000-0000-00009E370000}"/>
    <cellStyle name="20% - Accent1 2 6 2 2 2 2 2 3" xfId="14199" xr:uid="{00000000-0005-0000-0000-00009F370000}"/>
    <cellStyle name="20% - Accent1 2 6 2 2 2 2 3" xfId="14200" xr:uid="{00000000-0005-0000-0000-0000A0370000}"/>
    <cellStyle name="20% - Accent1 2 6 2 2 2 2 3 2" xfId="14201" xr:uid="{00000000-0005-0000-0000-0000A1370000}"/>
    <cellStyle name="20% - Accent1 2 6 2 2 2 2 4" xfId="14202" xr:uid="{00000000-0005-0000-0000-0000A2370000}"/>
    <cellStyle name="20% - Accent1 2 6 2 2 2 3" xfId="14203" xr:uid="{00000000-0005-0000-0000-0000A3370000}"/>
    <cellStyle name="20% - Accent1 2 6 2 2 2 3 2" xfId="14204" xr:uid="{00000000-0005-0000-0000-0000A4370000}"/>
    <cellStyle name="20% - Accent1 2 6 2 2 2 3 2 2" xfId="14205" xr:uid="{00000000-0005-0000-0000-0000A5370000}"/>
    <cellStyle name="20% - Accent1 2 6 2 2 2 3 2 2 2" xfId="14206" xr:uid="{00000000-0005-0000-0000-0000A6370000}"/>
    <cellStyle name="20% - Accent1 2 6 2 2 2 3 2 3" xfId="14207" xr:uid="{00000000-0005-0000-0000-0000A7370000}"/>
    <cellStyle name="20% - Accent1 2 6 2 2 2 3 3" xfId="14208" xr:uid="{00000000-0005-0000-0000-0000A8370000}"/>
    <cellStyle name="20% - Accent1 2 6 2 2 2 3 3 2" xfId="14209" xr:uid="{00000000-0005-0000-0000-0000A9370000}"/>
    <cellStyle name="20% - Accent1 2 6 2 2 2 3 4" xfId="14210" xr:uid="{00000000-0005-0000-0000-0000AA370000}"/>
    <cellStyle name="20% - Accent1 2 6 2 2 2 4" xfId="14211" xr:uid="{00000000-0005-0000-0000-0000AB370000}"/>
    <cellStyle name="20% - Accent1 2 6 2 2 2 4 2" xfId="14212" xr:uid="{00000000-0005-0000-0000-0000AC370000}"/>
    <cellStyle name="20% - Accent1 2 6 2 2 2 4 2 2" xfId="14213" xr:uid="{00000000-0005-0000-0000-0000AD370000}"/>
    <cellStyle name="20% - Accent1 2 6 2 2 2 4 2 2 2" xfId="14214" xr:uid="{00000000-0005-0000-0000-0000AE370000}"/>
    <cellStyle name="20% - Accent1 2 6 2 2 2 4 2 3" xfId="14215" xr:uid="{00000000-0005-0000-0000-0000AF370000}"/>
    <cellStyle name="20% - Accent1 2 6 2 2 2 4 3" xfId="14216" xr:uid="{00000000-0005-0000-0000-0000B0370000}"/>
    <cellStyle name="20% - Accent1 2 6 2 2 2 4 3 2" xfId="14217" xr:uid="{00000000-0005-0000-0000-0000B1370000}"/>
    <cellStyle name="20% - Accent1 2 6 2 2 2 4 4" xfId="14218" xr:uid="{00000000-0005-0000-0000-0000B2370000}"/>
    <cellStyle name="20% - Accent1 2 6 2 2 2 5" xfId="14219" xr:uid="{00000000-0005-0000-0000-0000B3370000}"/>
    <cellStyle name="20% - Accent1 2 6 2 2 2 5 2" xfId="14220" xr:uid="{00000000-0005-0000-0000-0000B4370000}"/>
    <cellStyle name="20% - Accent1 2 6 2 2 2 5 2 2" xfId="14221" xr:uid="{00000000-0005-0000-0000-0000B5370000}"/>
    <cellStyle name="20% - Accent1 2 6 2 2 2 5 3" xfId="14222" xr:uid="{00000000-0005-0000-0000-0000B6370000}"/>
    <cellStyle name="20% - Accent1 2 6 2 2 2 6" xfId="14223" xr:uid="{00000000-0005-0000-0000-0000B7370000}"/>
    <cellStyle name="20% - Accent1 2 6 2 2 2 6 2" xfId="14224" xr:uid="{00000000-0005-0000-0000-0000B8370000}"/>
    <cellStyle name="20% - Accent1 2 6 2 2 2 6 2 2" xfId="14225" xr:uid="{00000000-0005-0000-0000-0000B9370000}"/>
    <cellStyle name="20% - Accent1 2 6 2 2 2 6 3" xfId="14226" xr:uid="{00000000-0005-0000-0000-0000BA370000}"/>
    <cellStyle name="20% - Accent1 2 6 2 2 2 7" xfId="14227" xr:uid="{00000000-0005-0000-0000-0000BB370000}"/>
    <cellStyle name="20% - Accent1 2 6 2 2 2 7 2" xfId="14228" xr:uid="{00000000-0005-0000-0000-0000BC370000}"/>
    <cellStyle name="20% - Accent1 2 6 2 2 2 8" xfId="14229" xr:uid="{00000000-0005-0000-0000-0000BD370000}"/>
    <cellStyle name="20% - Accent1 2 6 2 2 2 8 2" xfId="14230" xr:uid="{00000000-0005-0000-0000-0000BE370000}"/>
    <cellStyle name="20% - Accent1 2 6 2 2 2 9" xfId="14231" xr:uid="{00000000-0005-0000-0000-0000BF370000}"/>
    <cellStyle name="20% - Accent1 2 6 2 2 3" xfId="14232" xr:uid="{00000000-0005-0000-0000-0000C0370000}"/>
    <cellStyle name="20% - Accent1 2 6 2 2 3 2" xfId="14233" xr:uid="{00000000-0005-0000-0000-0000C1370000}"/>
    <cellStyle name="20% - Accent1 2 6 2 2 3 2 2" xfId="14234" xr:uid="{00000000-0005-0000-0000-0000C2370000}"/>
    <cellStyle name="20% - Accent1 2 6 2 2 3 2 2 2" xfId="14235" xr:uid="{00000000-0005-0000-0000-0000C3370000}"/>
    <cellStyle name="20% - Accent1 2 6 2 2 3 2 2 2 2" xfId="14236" xr:uid="{00000000-0005-0000-0000-0000C4370000}"/>
    <cellStyle name="20% - Accent1 2 6 2 2 3 2 2 3" xfId="14237" xr:uid="{00000000-0005-0000-0000-0000C5370000}"/>
    <cellStyle name="20% - Accent1 2 6 2 2 3 2 3" xfId="14238" xr:uid="{00000000-0005-0000-0000-0000C6370000}"/>
    <cellStyle name="20% - Accent1 2 6 2 2 3 2 3 2" xfId="14239" xr:uid="{00000000-0005-0000-0000-0000C7370000}"/>
    <cellStyle name="20% - Accent1 2 6 2 2 3 2 4" xfId="14240" xr:uid="{00000000-0005-0000-0000-0000C8370000}"/>
    <cellStyle name="20% - Accent1 2 6 2 2 3 3" xfId="14241" xr:uid="{00000000-0005-0000-0000-0000C9370000}"/>
    <cellStyle name="20% - Accent1 2 6 2 2 3 3 2" xfId="14242" xr:uid="{00000000-0005-0000-0000-0000CA370000}"/>
    <cellStyle name="20% - Accent1 2 6 2 2 3 3 2 2" xfId="14243" xr:uid="{00000000-0005-0000-0000-0000CB370000}"/>
    <cellStyle name="20% - Accent1 2 6 2 2 3 3 2 2 2" xfId="14244" xr:uid="{00000000-0005-0000-0000-0000CC370000}"/>
    <cellStyle name="20% - Accent1 2 6 2 2 3 3 2 3" xfId="14245" xr:uid="{00000000-0005-0000-0000-0000CD370000}"/>
    <cellStyle name="20% - Accent1 2 6 2 2 3 3 3" xfId="14246" xr:uid="{00000000-0005-0000-0000-0000CE370000}"/>
    <cellStyle name="20% - Accent1 2 6 2 2 3 3 3 2" xfId="14247" xr:uid="{00000000-0005-0000-0000-0000CF370000}"/>
    <cellStyle name="20% - Accent1 2 6 2 2 3 3 4" xfId="14248" xr:uid="{00000000-0005-0000-0000-0000D0370000}"/>
    <cellStyle name="20% - Accent1 2 6 2 2 3 4" xfId="14249" xr:uid="{00000000-0005-0000-0000-0000D1370000}"/>
    <cellStyle name="20% - Accent1 2 6 2 2 3 4 2" xfId="14250" xr:uid="{00000000-0005-0000-0000-0000D2370000}"/>
    <cellStyle name="20% - Accent1 2 6 2 2 3 4 2 2" xfId="14251" xr:uid="{00000000-0005-0000-0000-0000D3370000}"/>
    <cellStyle name="20% - Accent1 2 6 2 2 3 4 2 2 2" xfId="14252" xr:uid="{00000000-0005-0000-0000-0000D4370000}"/>
    <cellStyle name="20% - Accent1 2 6 2 2 3 4 2 3" xfId="14253" xr:uid="{00000000-0005-0000-0000-0000D5370000}"/>
    <cellStyle name="20% - Accent1 2 6 2 2 3 4 3" xfId="14254" xr:uid="{00000000-0005-0000-0000-0000D6370000}"/>
    <cellStyle name="20% - Accent1 2 6 2 2 3 4 3 2" xfId="14255" xr:uid="{00000000-0005-0000-0000-0000D7370000}"/>
    <cellStyle name="20% - Accent1 2 6 2 2 3 4 4" xfId="14256" xr:uid="{00000000-0005-0000-0000-0000D8370000}"/>
    <cellStyle name="20% - Accent1 2 6 2 2 3 5" xfId="14257" xr:uid="{00000000-0005-0000-0000-0000D9370000}"/>
    <cellStyle name="20% - Accent1 2 6 2 2 3 5 2" xfId="14258" xr:uid="{00000000-0005-0000-0000-0000DA370000}"/>
    <cellStyle name="20% - Accent1 2 6 2 2 3 5 2 2" xfId="14259" xr:uid="{00000000-0005-0000-0000-0000DB370000}"/>
    <cellStyle name="20% - Accent1 2 6 2 2 3 5 3" xfId="14260" xr:uid="{00000000-0005-0000-0000-0000DC370000}"/>
    <cellStyle name="20% - Accent1 2 6 2 2 3 6" xfId="14261" xr:uid="{00000000-0005-0000-0000-0000DD370000}"/>
    <cellStyle name="20% - Accent1 2 6 2 2 3 6 2" xfId="14262" xr:uid="{00000000-0005-0000-0000-0000DE370000}"/>
    <cellStyle name="20% - Accent1 2 6 2 2 3 6 2 2" xfId="14263" xr:uid="{00000000-0005-0000-0000-0000DF370000}"/>
    <cellStyle name="20% - Accent1 2 6 2 2 3 6 3" xfId="14264" xr:uid="{00000000-0005-0000-0000-0000E0370000}"/>
    <cellStyle name="20% - Accent1 2 6 2 2 3 7" xfId="14265" xr:uid="{00000000-0005-0000-0000-0000E1370000}"/>
    <cellStyle name="20% - Accent1 2 6 2 2 3 7 2" xfId="14266" xr:uid="{00000000-0005-0000-0000-0000E2370000}"/>
    <cellStyle name="20% - Accent1 2 6 2 2 3 8" xfId="14267" xr:uid="{00000000-0005-0000-0000-0000E3370000}"/>
    <cellStyle name="20% - Accent1 2 6 2 2 3 8 2" xfId="14268" xr:uid="{00000000-0005-0000-0000-0000E4370000}"/>
    <cellStyle name="20% - Accent1 2 6 2 2 3 9" xfId="14269" xr:uid="{00000000-0005-0000-0000-0000E5370000}"/>
    <cellStyle name="20% - Accent1 2 6 2 2 4" xfId="14270" xr:uid="{00000000-0005-0000-0000-0000E6370000}"/>
    <cellStyle name="20% - Accent1 2 6 2 2 4 2" xfId="14271" xr:uid="{00000000-0005-0000-0000-0000E7370000}"/>
    <cellStyle name="20% - Accent1 2 6 2 2 4 2 2" xfId="14272" xr:uid="{00000000-0005-0000-0000-0000E8370000}"/>
    <cellStyle name="20% - Accent1 2 6 2 2 4 2 2 2" xfId="14273" xr:uid="{00000000-0005-0000-0000-0000E9370000}"/>
    <cellStyle name="20% - Accent1 2 6 2 2 4 2 3" xfId="14274" xr:uid="{00000000-0005-0000-0000-0000EA370000}"/>
    <cellStyle name="20% - Accent1 2 6 2 2 4 3" xfId="14275" xr:uid="{00000000-0005-0000-0000-0000EB370000}"/>
    <cellStyle name="20% - Accent1 2 6 2 2 4 3 2" xfId="14276" xr:uid="{00000000-0005-0000-0000-0000EC370000}"/>
    <cellStyle name="20% - Accent1 2 6 2 2 4 4" xfId="14277" xr:uid="{00000000-0005-0000-0000-0000ED370000}"/>
    <cellStyle name="20% - Accent1 2 6 2 2 5" xfId="14278" xr:uid="{00000000-0005-0000-0000-0000EE370000}"/>
    <cellStyle name="20% - Accent1 2 6 2 2 5 2" xfId="14279" xr:uid="{00000000-0005-0000-0000-0000EF370000}"/>
    <cellStyle name="20% - Accent1 2 6 2 2 5 2 2" xfId="14280" xr:uid="{00000000-0005-0000-0000-0000F0370000}"/>
    <cellStyle name="20% - Accent1 2 6 2 2 5 2 2 2" xfId="14281" xr:uid="{00000000-0005-0000-0000-0000F1370000}"/>
    <cellStyle name="20% - Accent1 2 6 2 2 5 2 3" xfId="14282" xr:uid="{00000000-0005-0000-0000-0000F2370000}"/>
    <cellStyle name="20% - Accent1 2 6 2 2 5 3" xfId="14283" xr:uid="{00000000-0005-0000-0000-0000F3370000}"/>
    <cellStyle name="20% - Accent1 2 6 2 2 5 3 2" xfId="14284" xr:uid="{00000000-0005-0000-0000-0000F4370000}"/>
    <cellStyle name="20% - Accent1 2 6 2 2 5 4" xfId="14285" xr:uid="{00000000-0005-0000-0000-0000F5370000}"/>
    <cellStyle name="20% - Accent1 2 6 2 2 6" xfId="14286" xr:uid="{00000000-0005-0000-0000-0000F6370000}"/>
    <cellStyle name="20% - Accent1 2 6 2 2 6 2" xfId="14287" xr:uid="{00000000-0005-0000-0000-0000F7370000}"/>
    <cellStyle name="20% - Accent1 2 6 2 2 6 2 2" xfId="14288" xr:uid="{00000000-0005-0000-0000-0000F8370000}"/>
    <cellStyle name="20% - Accent1 2 6 2 2 6 2 2 2" xfId="14289" xr:uid="{00000000-0005-0000-0000-0000F9370000}"/>
    <cellStyle name="20% - Accent1 2 6 2 2 6 2 3" xfId="14290" xr:uid="{00000000-0005-0000-0000-0000FA370000}"/>
    <cellStyle name="20% - Accent1 2 6 2 2 6 3" xfId="14291" xr:uid="{00000000-0005-0000-0000-0000FB370000}"/>
    <cellStyle name="20% - Accent1 2 6 2 2 6 3 2" xfId="14292" xr:uid="{00000000-0005-0000-0000-0000FC370000}"/>
    <cellStyle name="20% - Accent1 2 6 2 2 6 4" xfId="14293" xr:uid="{00000000-0005-0000-0000-0000FD370000}"/>
    <cellStyle name="20% - Accent1 2 6 2 2 7" xfId="14294" xr:uid="{00000000-0005-0000-0000-0000FE370000}"/>
    <cellStyle name="20% - Accent1 2 6 2 2 7 2" xfId="14295" xr:uid="{00000000-0005-0000-0000-0000FF370000}"/>
    <cellStyle name="20% - Accent1 2 6 2 2 7 2 2" xfId="14296" xr:uid="{00000000-0005-0000-0000-000000380000}"/>
    <cellStyle name="20% - Accent1 2 6 2 2 7 3" xfId="14297" xr:uid="{00000000-0005-0000-0000-000001380000}"/>
    <cellStyle name="20% - Accent1 2 6 2 2 8" xfId="14298" xr:uid="{00000000-0005-0000-0000-000002380000}"/>
    <cellStyle name="20% - Accent1 2 6 2 2 8 2" xfId="14299" xr:uid="{00000000-0005-0000-0000-000003380000}"/>
    <cellStyle name="20% - Accent1 2 6 2 2 8 2 2" xfId="14300" xr:uid="{00000000-0005-0000-0000-000004380000}"/>
    <cellStyle name="20% - Accent1 2 6 2 2 8 3" xfId="14301" xr:uid="{00000000-0005-0000-0000-000005380000}"/>
    <cellStyle name="20% - Accent1 2 6 2 2 9" xfId="14302" xr:uid="{00000000-0005-0000-0000-000006380000}"/>
    <cellStyle name="20% - Accent1 2 6 2 2 9 2" xfId="14303" xr:uid="{00000000-0005-0000-0000-000007380000}"/>
    <cellStyle name="20% - Accent1 2 6 2 3" xfId="14304" xr:uid="{00000000-0005-0000-0000-000008380000}"/>
    <cellStyle name="20% - Accent1 2 6 2 3 10" xfId="14305" xr:uid="{00000000-0005-0000-0000-000009380000}"/>
    <cellStyle name="20% - Accent1 2 6 2 3 10 2" xfId="14306" xr:uid="{00000000-0005-0000-0000-00000A380000}"/>
    <cellStyle name="20% - Accent1 2 6 2 3 11" xfId="14307" xr:uid="{00000000-0005-0000-0000-00000B380000}"/>
    <cellStyle name="20% - Accent1 2 6 2 3 2" xfId="14308" xr:uid="{00000000-0005-0000-0000-00000C380000}"/>
    <cellStyle name="20% - Accent1 2 6 2 3 2 2" xfId="14309" xr:uid="{00000000-0005-0000-0000-00000D380000}"/>
    <cellStyle name="20% - Accent1 2 6 2 3 2 2 2" xfId="14310" xr:uid="{00000000-0005-0000-0000-00000E380000}"/>
    <cellStyle name="20% - Accent1 2 6 2 3 2 2 2 2" xfId="14311" xr:uid="{00000000-0005-0000-0000-00000F380000}"/>
    <cellStyle name="20% - Accent1 2 6 2 3 2 2 2 2 2" xfId="14312" xr:uid="{00000000-0005-0000-0000-000010380000}"/>
    <cellStyle name="20% - Accent1 2 6 2 3 2 2 2 3" xfId="14313" xr:uid="{00000000-0005-0000-0000-000011380000}"/>
    <cellStyle name="20% - Accent1 2 6 2 3 2 2 3" xfId="14314" xr:uid="{00000000-0005-0000-0000-000012380000}"/>
    <cellStyle name="20% - Accent1 2 6 2 3 2 2 3 2" xfId="14315" xr:uid="{00000000-0005-0000-0000-000013380000}"/>
    <cellStyle name="20% - Accent1 2 6 2 3 2 2 4" xfId="14316" xr:uid="{00000000-0005-0000-0000-000014380000}"/>
    <cellStyle name="20% - Accent1 2 6 2 3 2 3" xfId="14317" xr:uid="{00000000-0005-0000-0000-000015380000}"/>
    <cellStyle name="20% - Accent1 2 6 2 3 2 3 2" xfId="14318" xr:uid="{00000000-0005-0000-0000-000016380000}"/>
    <cellStyle name="20% - Accent1 2 6 2 3 2 3 2 2" xfId="14319" xr:uid="{00000000-0005-0000-0000-000017380000}"/>
    <cellStyle name="20% - Accent1 2 6 2 3 2 3 2 2 2" xfId="14320" xr:uid="{00000000-0005-0000-0000-000018380000}"/>
    <cellStyle name="20% - Accent1 2 6 2 3 2 3 2 3" xfId="14321" xr:uid="{00000000-0005-0000-0000-000019380000}"/>
    <cellStyle name="20% - Accent1 2 6 2 3 2 3 3" xfId="14322" xr:uid="{00000000-0005-0000-0000-00001A380000}"/>
    <cellStyle name="20% - Accent1 2 6 2 3 2 3 3 2" xfId="14323" xr:uid="{00000000-0005-0000-0000-00001B380000}"/>
    <cellStyle name="20% - Accent1 2 6 2 3 2 3 4" xfId="14324" xr:uid="{00000000-0005-0000-0000-00001C380000}"/>
    <cellStyle name="20% - Accent1 2 6 2 3 2 4" xfId="14325" xr:uid="{00000000-0005-0000-0000-00001D380000}"/>
    <cellStyle name="20% - Accent1 2 6 2 3 2 4 2" xfId="14326" xr:uid="{00000000-0005-0000-0000-00001E380000}"/>
    <cellStyle name="20% - Accent1 2 6 2 3 2 4 2 2" xfId="14327" xr:uid="{00000000-0005-0000-0000-00001F380000}"/>
    <cellStyle name="20% - Accent1 2 6 2 3 2 4 2 2 2" xfId="14328" xr:uid="{00000000-0005-0000-0000-000020380000}"/>
    <cellStyle name="20% - Accent1 2 6 2 3 2 4 2 3" xfId="14329" xr:uid="{00000000-0005-0000-0000-000021380000}"/>
    <cellStyle name="20% - Accent1 2 6 2 3 2 4 3" xfId="14330" xr:uid="{00000000-0005-0000-0000-000022380000}"/>
    <cellStyle name="20% - Accent1 2 6 2 3 2 4 3 2" xfId="14331" xr:uid="{00000000-0005-0000-0000-000023380000}"/>
    <cellStyle name="20% - Accent1 2 6 2 3 2 4 4" xfId="14332" xr:uid="{00000000-0005-0000-0000-000024380000}"/>
    <cellStyle name="20% - Accent1 2 6 2 3 2 5" xfId="14333" xr:uid="{00000000-0005-0000-0000-000025380000}"/>
    <cellStyle name="20% - Accent1 2 6 2 3 2 5 2" xfId="14334" xr:uid="{00000000-0005-0000-0000-000026380000}"/>
    <cellStyle name="20% - Accent1 2 6 2 3 2 5 2 2" xfId="14335" xr:uid="{00000000-0005-0000-0000-000027380000}"/>
    <cellStyle name="20% - Accent1 2 6 2 3 2 5 3" xfId="14336" xr:uid="{00000000-0005-0000-0000-000028380000}"/>
    <cellStyle name="20% - Accent1 2 6 2 3 2 6" xfId="14337" xr:uid="{00000000-0005-0000-0000-000029380000}"/>
    <cellStyle name="20% - Accent1 2 6 2 3 2 6 2" xfId="14338" xr:uid="{00000000-0005-0000-0000-00002A380000}"/>
    <cellStyle name="20% - Accent1 2 6 2 3 2 6 2 2" xfId="14339" xr:uid="{00000000-0005-0000-0000-00002B380000}"/>
    <cellStyle name="20% - Accent1 2 6 2 3 2 6 3" xfId="14340" xr:uid="{00000000-0005-0000-0000-00002C380000}"/>
    <cellStyle name="20% - Accent1 2 6 2 3 2 7" xfId="14341" xr:uid="{00000000-0005-0000-0000-00002D380000}"/>
    <cellStyle name="20% - Accent1 2 6 2 3 2 7 2" xfId="14342" xr:uid="{00000000-0005-0000-0000-00002E380000}"/>
    <cellStyle name="20% - Accent1 2 6 2 3 2 8" xfId="14343" xr:uid="{00000000-0005-0000-0000-00002F380000}"/>
    <cellStyle name="20% - Accent1 2 6 2 3 2 8 2" xfId="14344" xr:uid="{00000000-0005-0000-0000-000030380000}"/>
    <cellStyle name="20% - Accent1 2 6 2 3 2 9" xfId="14345" xr:uid="{00000000-0005-0000-0000-000031380000}"/>
    <cellStyle name="20% - Accent1 2 6 2 3 3" xfId="14346" xr:uid="{00000000-0005-0000-0000-000032380000}"/>
    <cellStyle name="20% - Accent1 2 6 2 3 3 2" xfId="14347" xr:uid="{00000000-0005-0000-0000-000033380000}"/>
    <cellStyle name="20% - Accent1 2 6 2 3 3 2 2" xfId="14348" xr:uid="{00000000-0005-0000-0000-000034380000}"/>
    <cellStyle name="20% - Accent1 2 6 2 3 3 2 2 2" xfId="14349" xr:uid="{00000000-0005-0000-0000-000035380000}"/>
    <cellStyle name="20% - Accent1 2 6 2 3 3 2 2 2 2" xfId="14350" xr:uid="{00000000-0005-0000-0000-000036380000}"/>
    <cellStyle name="20% - Accent1 2 6 2 3 3 2 2 3" xfId="14351" xr:uid="{00000000-0005-0000-0000-000037380000}"/>
    <cellStyle name="20% - Accent1 2 6 2 3 3 2 3" xfId="14352" xr:uid="{00000000-0005-0000-0000-000038380000}"/>
    <cellStyle name="20% - Accent1 2 6 2 3 3 2 3 2" xfId="14353" xr:uid="{00000000-0005-0000-0000-000039380000}"/>
    <cellStyle name="20% - Accent1 2 6 2 3 3 2 4" xfId="14354" xr:uid="{00000000-0005-0000-0000-00003A380000}"/>
    <cellStyle name="20% - Accent1 2 6 2 3 3 3" xfId="14355" xr:uid="{00000000-0005-0000-0000-00003B380000}"/>
    <cellStyle name="20% - Accent1 2 6 2 3 3 3 2" xfId="14356" xr:uid="{00000000-0005-0000-0000-00003C380000}"/>
    <cellStyle name="20% - Accent1 2 6 2 3 3 3 2 2" xfId="14357" xr:uid="{00000000-0005-0000-0000-00003D380000}"/>
    <cellStyle name="20% - Accent1 2 6 2 3 3 3 2 2 2" xfId="14358" xr:uid="{00000000-0005-0000-0000-00003E380000}"/>
    <cellStyle name="20% - Accent1 2 6 2 3 3 3 2 3" xfId="14359" xr:uid="{00000000-0005-0000-0000-00003F380000}"/>
    <cellStyle name="20% - Accent1 2 6 2 3 3 3 3" xfId="14360" xr:uid="{00000000-0005-0000-0000-000040380000}"/>
    <cellStyle name="20% - Accent1 2 6 2 3 3 3 3 2" xfId="14361" xr:uid="{00000000-0005-0000-0000-000041380000}"/>
    <cellStyle name="20% - Accent1 2 6 2 3 3 3 4" xfId="14362" xr:uid="{00000000-0005-0000-0000-000042380000}"/>
    <cellStyle name="20% - Accent1 2 6 2 3 3 4" xfId="14363" xr:uid="{00000000-0005-0000-0000-000043380000}"/>
    <cellStyle name="20% - Accent1 2 6 2 3 3 4 2" xfId="14364" xr:uid="{00000000-0005-0000-0000-000044380000}"/>
    <cellStyle name="20% - Accent1 2 6 2 3 3 4 2 2" xfId="14365" xr:uid="{00000000-0005-0000-0000-000045380000}"/>
    <cellStyle name="20% - Accent1 2 6 2 3 3 4 2 2 2" xfId="14366" xr:uid="{00000000-0005-0000-0000-000046380000}"/>
    <cellStyle name="20% - Accent1 2 6 2 3 3 4 2 3" xfId="14367" xr:uid="{00000000-0005-0000-0000-000047380000}"/>
    <cellStyle name="20% - Accent1 2 6 2 3 3 4 3" xfId="14368" xr:uid="{00000000-0005-0000-0000-000048380000}"/>
    <cellStyle name="20% - Accent1 2 6 2 3 3 4 3 2" xfId="14369" xr:uid="{00000000-0005-0000-0000-000049380000}"/>
    <cellStyle name="20% - Accent1 2 6 2 3 3 4 4" xfId="14370" xr:uid="{00000000-0005-0000-0000-00004A380000}"/>
    <cellStyle name="20% - Accent1 2 6 2 3 3 5" xfId="14371" xr:uid="{00000000-0005-0000-0000-00004B380000}"/>
    <cellStyle name="20% - Accent1 2 6 2 3 3 5 2" xfId="14372" xr:uid="{00000000-0005-0000-0000-00004C380000}"/>
    <cellStyle name="20% - Accent1 2 6 2 3 3 5 2 2" xfId="14373" xr:uid="{00000000-0005-0000-0000-00004D380000}"/>
    <cellStyle name="20% - Accent1 2 6 2 3 3 5 3" xfId="14374" xr:uid="{00000000-0005-0000-0000-00004E380000}"/>
    <cellStyle name="20% - Accent1 2 6 2 3 3 6" xfId="14375" xr:uid="{00000000-0005-0000-0000-00004F380000}"/>
    <cellStyle name="20% - Accent1 2 6 2 3 3 6 2" xfId="14376" xr:uid="{00000000-0005-0000-0000-000050380000}"/>
    <cellStyle name="20% - Accent1 2 6 2 3 3 6 2 2" xfId="14377" xr:uid="{00000000-0005-0000-0000-000051380000}"/>
    <cellStyle name="20% - Accent1 2 6 2 3 3 6 3" xfId="14378" xr:uid="{00000000-0005-0000-0000-000052380000}"/>
    <cellStyle name="20% - Accent1 2 6 2 3 3 7" xfId="14379" xr:uid="{00000000-0005-0000-0000-000053380000}"/>
    <cellStyle name="20% - Accent1 2 6 2 3 3 7 2" xfId="14380" xr:uid="{00000000-0005-0000-0000-000054380000}"/>
    <cellStyle name="20% - Accent1 2 6 2 3 3 8" xfId="14381" xr:uid="{00000000-0005-0000-0000-000055380000}"/>
    <cellStyle name="20% - Accent1 2 6 2 3 3 8 2" xfId="14382" xr:uid="{00000000-0005-0000-0000-000056380000}"/>
    <cellStyle name="20% - Accent1 2 6 2 3 3 9" xfId="14383" xr:uid="{00000000-0005-0000-0000-000057380000}"/>
    <cellStyle name="20% - Accent1 2 6 2 3 4" xfId="14384" xr:uid="{00000000-0005-0000-0000-000058380000}"/>
    <cellStyle name="20% - Accent1 2 6 2 3 4 2" xfId="14385" xr:uid="{00000000-0005-0000-0000-000059380000}"/>
    <cellStyle name="20% - Accent1 2 6 2 3 4 2 2" xfId="14386" xr:uid="{00000000-0005-0000-0000-00005A380000}"/>
    <cellStyle name="20% - Accent1 2 6 2 3 4 2 2 2" xfId="14387" xr:uid="{00000000-0005-0000-0000-00005B380000}"/>
    <cellStyle name="20% - Accent1 2 6 2 3 4 2 3" xfId="14388" xr:uid="{00000000-0005-0000-0000-00005C380000}"/>
    <cellStyle name="20% - Accent1 2 6 2 3 4 3" xfId="14389" xr:uid="{00000000-0005-0000-0000-00005D380000}"/>
    <cellStyle name="20% - Accent1 2 6 2 3 4 3 2" xfId="14390" xr:uid="{00000000-0005-0000-0000-00005E380000}"/>
    <cellStyle name="20% - Accent1 2 6 2 3 4 4" xfId="14391" xr:uid="{00000000-0005-0000-0000-00005F380000}"/>
    <cellStyle name="20% - Accent1 2 6 2 3 5" xfId="14392" xr:uid="{00000000-0005-0000-0000-000060380000}"/>
    <cellStyle name="20% - Accent1 2 6 2 3 5 2" xfId="14393" xr:uid="{00000000-0005-0000-0000-000061380000}"/>
    <cellStyle name="20% - Accent1 2 6 2 3 5 2 2" xfId="14394" xr:uid="{00000000-0005-0000-0000-000062380000}"/>
    <cellStyle name="20% - Accent1 2 6 2 3 5 2 2 2" xfId="14395" xr:uid="{00000000-0005-0000-0000-000063380000}"/>
    <cellStyle name="20% - Accent1 2 6 2 3 5 2 3" xfId="14396" xr:uid="{00000000-0005-0000-0000-000064380000}"/>
    <cellStyle name="20% - Accent1 2 6 2 3 5 3" xfId="14397" xr:uid="{00000000-0005-0000-0000-000065380000}"/>
    <cellStyle name="20% - Accent1 2 6 2 3 5 3 2" xfId="14398" xr:uid="{00000000-0005-0000-0000-000066380000}"/>
    <cellStyle name="20% - Accent1 2 6 2 3 5 4" xfId="14399" xr:uid="{00000000-0005-0000-0000-000067380000}"/>
    <cellStyle name="20% - Accent1 2 6 2 3 6" xfId="14400" xr:uid="{00000000-0005-0000-0000-000068380000}"/>
    <cellStyle name="20% - Accent1 2 6 2 3 6 2" xfId="14401" xr:uid="{00000000-0005-0000-0000-000069380000}"/>
    <cellStyle name="20% - Accent1 2 6 2 3 6 2 2" xfId="14402" xr:uid="{00000000-0005-0000-0000-00006A380000}"/>
    <cellStyle name="20% - Accent1 2 6 2 3 6 2 2 2" xfId="14403" xr:uid="{00000000-0005-0000-0000-00006B380000}"/>
    <cellStyle name="20% - Accent1 2 6 2 3 6 2 3" xfId="14404" xr:uid="{00000000-0005-0000-0000-00006C380000}"/>
    <cellStyle name="20% - Accent1 2 6 2 3 6 3" xfId="14405" xr:uid="{00000000-0005-0000-0000-00006D380000}"/>
    <cellStyle name="20% - Accent1 2 6 2 3 6 3 2" xfId="14406" xr:uid="{00000000-0005-0000-0000-00006E380000}"/>
    <cellStyle name="20% - Accent1 2 6 2 3 6 4" xfId="14407" xr:uid="{00000000-0005-0000-0000-00006F380000}"/>
    <cellStyle name="20% - Accent1 2 6 2 3 7" xfId="14408" xr:uid="{00000000-0005-0000-0000-000070380000}"/>
    <cellStyle name="20% - Accent1 2 6 2 3 7 2" xfId="14409" xr:uid="{00000000-0005-0000-0000-000071380000}"/>
    <cellStyle name="20% - Accent1 2 6 2 3 7 2 2" xfId="14410" xr:uid="{00000000-0005-0000-0000-000072380000}"/>
    <cellStyle name="20% - Accent1 2 6 2 3 7 3" xfId="14411" xr:uid="{00000000-0005-0000-0000-000073380000}"/>
    <cellStyle name="20% - Accent1 2 6 2 3 8" xfId="14412" xr:uid="{00000000-0005-0000-0000-000074380000}"/>
    <cellStyle name="20% - Accent1 2 6 2 3 8 2" xfId="14413" xr:uid="{00000000-0005-0000-0000-000075380000}"/>
    <cellStyle name="20% - Accent1 2 6 2 3 8 2 2" xfId="14414" xr:uid="{00000000-0005-0000-0000-000076380000}"/>
    <cellStyle name="20% - Accent1 2 6 2 3 8 3" xfId="14415" xr:uid="{00000000-0005-0000-0000-000077380000}"/>
    <cellStyle name="20% - Accent1 2 6 2 3 9" xfId="14416" xr:uid="{00000000-0005-0000-0000-000078380000}"/>
    <cellStyle name="20% - Accent1 2 6 2 3 9 2" xfId="14417" xr:uid="{00000000-0005-0000-0000-000079380000}"/>
    <cellStyle name="20% - Accent1 2 6 2 4" xfId="14418" xr:uid="{00000000-0005-0000-0000-00007A380000}"/>
    <cellStyle name="20% - Accent1 2 6 2 4 10" xfId="14419" xr:uid="{00000000-0005-0000-0000-00007B380000}"/>
    <cellStyle name="20% - Accent1 2 6 2 4 10 2" xfId="14420" xr:uid="{00000000-0005-0000-0000-00007C380000}"/>
    <cellStyle name="20% - Accent1 2 6 2 4 11" xfId="14421" xr:uid="{00000000-0005-0000-0000-00007D380000}"/>
    <cellStyle name="20% - Accent1 2 6 2 4 2" xfId="14422" xr:uid="{00000000-0005-0000-0000-00007E380000}"/>
    <cellStyle name="20% - Accent1 2 6 2 4 2 2" xfId="14423" xr:uid="{00000000-0005-0000-0000-00007F380000}"/>
    <cellStyle name="20% - Accent1 2 6 2 4 2 2 2" xfId="14424" xr:uid="{00000000-0005-0000-0000-000080380000}"/>
    <cellStyle name="20% - Accent1 2 6 2 4 2 2 2 2" xfId="14425" xr:uid="{00000000-0005-0000-0000-000081380000}"/>
    <cellStyle name="20% - Accent1 2 6 2 4 2 2 2 2 2" xfId="14426" xr:uid="{00000000-0005-0000-0000-000082380000}"/>
    <cellStyle name="20% - Accent1 2 6 2 4 2 2 2 3" xfId="14427" xr:uid="{00000000-0005-0000-0000-000083380000}"/>
    <cellStyle name="20% - Accent1 2 6 2 4 2 2 3" xfId="14428" xr:uid="{00000000-0005-0000-0000-000084380000}"/>
    <cellStyle name="20% - Accent1 2 6 2 4 2 2 3 2" xfId="14429" xr:uid="{00000000-0005-0000-0000-000085380000}"/>
    <cellStyle name="20% - Accent1 2 6 2 4 2 2 4" xfId="14430" xr:uid="{00000000-0005-0000-0000-000086380000}"/>
    <cellStyle name="20% - Accent1 2 6 2 4 2 3" xfId="14431" xr:uid="{00000000-0005-0000-0000-000087380000}"/>
    <cellStyle name="20% - Accent1 2 6 2 4 2 3 2" xfId="14432" xr:uid="{00000000-0005-0000-0000-000088380000}"/>
    <cellStyle name="20% - Accent1 2 6 2 4 2 3 2 2" xfId="14433" xr:uid="{00000000-0005-0000-0000-000089380000}"/>
    <cellStyle name="20% - Accent1 2 6 2 4 2 3 2 2 2" xfId="14434" xr:uid="{00000000-0005-0000-0000-00008A380000}"/>
    <cellStyle name="20% - Accent1 2 6 2 4 2 3 2 3" xfId="14435" xr:uid="{00000000-0005-0000-0000-00008B380000}"/>
    <cellStyle name="20% - Accent1 2 6 2 4 2 3 3" xfId="14436" xr:uid="{00000000-0005-0000-0000-00008C380000}"/>
    <cellStyle name="20% - Accent1 2 6 2 4 2 3 3 2" xfId="14437" xr:uid="{00000000-0005-0000-0000-00008D380000}"/>
    <cellStyle name="20% - Accent1 2 6 2 4 2 3 4" xfId="14438" xr:uid="{00000000-0005-0000-0000-00008E380000}"/>
    <cellStyle name="20% - Accent1 2 6 2 4 2 4" xfId="14439" xr:uid="{00000000-0005-0000-0000-00008F380000}"/>
    <cellStyle name="20% - Accent1 2 6 2 4 2 4 2" xfId="14440" xr:uid="{00000000-0005-0000-0000-000090380000}"/>
    <cellStyle name="20% - Accent1 2 6 2 4 2 4 2 2" xfId="14441" xr:uid="{00000000-0005-0000-0000-000091380000}"/>
    <cellStyle name="20% - Accent1 2 6 2 4 2 4 2 2 2" xfId="14442" xr:uid="{00000000-0005-0000-0000-000092380000}"/>
    <cellStyle name="20% - Accent1 2 6 2 4 2 4 2 3" xfId="14443" xr:uid="{00000000-0005-0000-0000-000093380000}"/>
    <cellStyle name="20% - Accent1 2 6 2 4 2 4 3" xfId="14444" xr:uid="{00000000-0005-0000-0000-000094380000}"/>
    <cellStyle name="20% - Accent1 2 6 2 4 2 4 3 2" xfId="14445" xr:uid="{00000000-0005-0000-0000-000095380000}"/>
    <cellStyle name="20% - Accent1 2 6 2 4 2 4 4" xfId="14446" xr:uid="{00000000-0005-0000-0000-000096380000}"/>
    <cellStyle name="20% - Accent1 2 6 2 4 2 5" xfId="14447" xr:uid="{00000000-0005-0000-0000-000097380000}"/>
    <cellStyle name="20% - Accent1 2 6 2 4 2 5 2" xfId="14448" xr:uid="{00000000-0005-0000-0000-000098380000}"/>
    <cellStyle name="20% - Accent1 2 6 2 4 2 5 2 2" xfId="14449" xr:uid="{00000000-0005-0000-0000-000099380000}"/>
    <cellStyle name="20% - Accent1 2 6 2 4 2 5 3" xfId="14450" xr:uid="{00000000-0005-0000-0000-00009A380000}"/>
    <cellStyle name="20% - Accent1 2 6 2 4 2 6" xfId="14451" xr:uid="{00000000-0005-0000-0000-00009B380000}"/>
    <cellStyle name="20% - Accent1 2 6 2 4 2 6 2" xfId="14452" xr:uid="{00000000-0005-0000-0000-00009C380000}"/>
    <cellStyle name="20% - Accent1 2 6 2 4 2 6 2 2" xfId="14453" xr:uid="{00000000-0005-0000-0000-00009D380000}"/>
    <cellStyle name="20% - Accent1 2 6 2 4 2 6 3" xfId="14454" xr:uid="{00000000-0005-0000-0000-00009E380000}"/>
    <cellStyle name="20% - Accent1 2 6 2 4 2 7" xfId="14455" xr:uid="{00000000-0005-0000-0000-00009F380000}"/>
    <cellStyle name="20% - Accent1 2 6 2 4 2 7 2" xfId="14456" xr:uid="{00000000-0005-0000-0000-0000A0380000}"/>
    <cellStyle name="20% - Accent1 2 6 2 4 2 8" xfId="14457" xr:uid="{00000000-0005-0000-0000-0000A1380000}"/>
    <cellStyle name="20% - Accent1 2 6 2 4 2 8 2" xfId="14458" xr:uid="{00000000-0005-0000-0000-0000A2380000}"/>
    <cellStyle name="20% - Accent1 2 6 2 4 2 9" xfId="14459" xr:uid="{00000000-0005-0000-0000-0000A3380000}"/>
    <cellStyle name="20% - Accent1 2 6 2 4 3" xfId="14460" xr:uid="{00000000-0005-0000-0000-0000A4380000}"/>
    <cellStyle name="20% - Accent1 2 6 2 4 3 2" xfId="14461" xr:uid="{00000000-0005-0000-0000-0000A5380000}"/>
    <cellStyle name="20% - Accent1 2 6 2 4 3 2 2" xfId="14462" xr:uid="{00000000-0005-0000-0000-0000A6380000}"/>
    <cellStyle name="20% - Accent1 2 6 2 4 3 2 2 2" xfId="14463" xr:uid="{00000000-0005-0000-0000-0000A7380000}"/>
    <cellStyle name="20% - Accent1 2 6 2 4 3 2 2 2 2" xfId="14464" xr:uid="{00000000-0005-0000-0000-0000A8380000}"/>
    <cellStyle name="20% - Accent1 2 6 2 4 3 2 2 3" xfId="14465" xr:uid="{00000000-0005-0000-0000-0000A9380000}"/>
    <cellStyle name="20% - Accent1 2 6 2 4 3 2 3" xfId="14466" xr:uid="{00000000-0005-0000-0000-0000AA380000}"/>
    <cellStyle name="20% - Accent1 2 6 2 4 3 2 3 2" xfId="14467" xr:uid="{00000000-0005-0000-0000-0000AB380000}"/>
    <cellStyle name="20% - Accent1 2 6 2 4 3 2 4" xfId="14468" xr:uid="{00000000-0005-0000-0000-0000AC380000}"/>
    <cellStyle name="20% - Accent1 2 6 2 4 3 3" xfId="14469" xr:uid="{00000000-0005-0000-0000-0000AD380000}"/>
    <cellStyle name="20% - Accent1 2 6 2 4 3 3 2" xfId="14470" xr:uid="{00000000-0005-0000-0000-0000AE380000}"/>
    <cellStyle name="20% - Accent1 2 6 2 4 3 3 2 2" xfId="14471" xr:uid="{00000000-0005-0000-0000-0000AF380000}"/>
    <cellStyle name="20% - Accent1 2 6 2 4 3 3 2 2 2" xfId="14472" xr:uid="{00000000-0005-0000-0000-0000B0380000}"/>
    <cellStyle name="20% - Accent1 2 6 2 4 3 3 2 3" xfId="14473" xr:uid="{00000000-0005-0000-0000-0000B1380000}"/>
    <cellStyle name="20% - Accent1 2 6 2 4 3 3 3" xfId="14474" xr:uid="{00000000-0005-0000-0000-0000B2380000}"/>
    <cellStyle name="20% - Accent1 2 6 2 4 3 3 3 2" xfId="14475" xr:uid="{00000000-0005-0000-0000-0000B3380000}"/>
    <cellStyle name="20% - Accent1 2 6 2 4 3 3 4" xfId="14476" xr:uid="{00000000-0005-0000-0000-0000B4380000}"/>
    <cellStyle name="20% - Accent1 2 6 2 4 3 4" xfId="14477" xr:uid="{00000000-0005-0000-0000-0000B5380000}"/>
    <cellStyle name="20% - Accent1 2 6 2 4 3 4 2" xfId="14478" xr:uid="{00000000-0005-0000-0000-0000B6380000}"/>
    <cellStyle name="20% - Accent1 2 6 2 4 3 4 2 2" xfId="14479" xr:uid="{00000000-0005-0000-0000-0000B7380000}"/>
    <cellStyle name="20% - Accent1 2 6 2 4 3 4 2 2 2" xfId="14480" xr:uid="{00000000-0005-0000-0000-0000B8380000}"/>
    <cellStyle name="20% - Accent1 2 6 2 4 3 4 2 3" xfId="14481" xr:uid="{00000000-0005-0000-0000-0000B9380000}"/>
    <cellStyle name="20% - Accent1 2 6 2 4 3 4 3" xfId="14482" xr:uid="{00000000-0005-0000-0000-0000BA380000}"/>
    <cellStyle name="20% - Accent1 2 6 2 4 3 4 3 2" xfId="14483" xr:uid="{00000000-0005-0000-0000-0000BB380000}"/>
    <cellStyle name="20% - Accent1 2 6 2 4 3 4 4" xfId="14484" xr:uid="{00000000-0005-0000-0000-0000BC380000}"/>
    <cellStyle name="20% - Accent1 2 6 2 4 3 5" xfId="14485" xr:uid="{00000000-0005-0000-0000-0000BD380000}"/>
    <cellStyle name="20% - Accent1 2 6 2 4 3 5 2" xfId="14486" xr:uid="{00000000-0005-0000-0000-0000BE380000}"/>
    <cellStyle name="20% - Accent1 2 6 2 4 3 5 2 2" xfId="14487" xr:uid="{00000000-0005-0000-0000-0000BF380000}"/>
    <cellStyle name="20% - Accent1 2 6 2 4 3 5 3" xfId="14488" xr:uid="{00000000-0005-0000-0000-0000C0380000}"/>
    <cellStyle name="20% - Accent1 2 6 2 4 3 6" xfId="14489" xr:uid="{00000000-0005-0000-0000-0000C1380000}"/>
    <cellStyle name="20% - Accent1 2 6 2 4 3 6 2" xfId="14490" xr:uid="{00000000-0005-0000-0000-0000C2380000}"/>
    <cellStyle name="20% - Accent1 2 6 2 4 3 6 2 2" xfId="14491" xr:uid="{00000000-0005-0000-0000-0000C3380000}"/>
    <cellStyle name="20% - Accent1 2 6 2 4 3 6 3" xfId="14492" xr:uid="{00000000-0005-0000-0000-0000C4380000}"/>
    <cellStyle name="20% - Accent1 2 6 2 4 3 7" xfId="14493" xr:uid="{00000000-0005-0000-0000-0000C5380000}"/>
    <cellStyle name="20% - Accent1 2 6 2 4 3 7 2" xfId="14494" xr:uid="{00000000-0005-0000-0000-0000C6380000}"/>
    <cellStyle name="20% - Accent1 2 6 2 4 3 8" xfId="14495" xr:uid="{00000000-0005-0000-0000-0000C7380000}"/>
    <cellStyle name="20% - Accent1 2 6 2 4 3 8 2" xfId="14496" xr:uid="{00000000-0005-0000-0000-0000C8380000}"/>
    <cellStyle name="20% - Accent1 2 6 2 4 3 9" xfId="14497" xr:uid="{00000000-0005-0000-0000-0000C9380000}"/>
    <cellStyle name="20% - Accent1 2 6 2 4 4" xfId="14498" xr:uid="{00000000-0005-0000-0000-0000CA380000}"/>
    <cellStyle name="20% - Accent1 2 6 2 4 4 2" xfId="14499" xr:uid="{00000000-0005-0000-0000-0000CB380000}"/>
    <cellStyle name="20% - Accent1 2 6 2 4 4 2 2" xfId="14500" xr:uid="{00000000-0005-0000-0000-0000CC380000}"/>
    <cellStyle name="20% - Accent1 2 6 2 4 4 2 2 2" xfId="14501" xr:uid="{00000000-0005-0000-0000-0000CD380000}"/>
    <cellStyle name="20% - Accent1 2 6 2 4 4 2 3" xfId="14502" xr:uid="{00000000-0005-0000-0000-0000CE380000}"/>
    <cellStyle name="20% - Accent1 2 6 2 4 4 3" xfId="14503" xr:uid="{00000000-0005-0000-0000-0000CF380000}"/>
    <cellStyle name="20% - Accent1 2 6 2 4 4 3 2" xfId="14504" xr:uid="{00000000-0005-0000-0000-0000D0380000}"/>
    <cellStyle name="20% - Accent1 2 6 2 4 4 4" xfId="14505" xr:uid="{00000000-0005-0000-0000-0000D1380000}"/>
    <cellStyle name="20% - Accent1 2 6 2 4 5" xfId="14506" xr:uid="{00000000-0005-0000-0000-0000D2380000}"/>
    <cellStyle name="20% - Accent1 2 6 2 4 5 2" xfId="14507" xr:uid="{00000000-0005-0000-0000-0000D3380000}"/>
    <cellStyle name="20% - Accent1 2 6 2 4 5 2 2" xfId="14508" xr:uid="{00000000-0005-0000-0000-0000D4380000}"/>
    <cellStyle name="20% - Accent1 2 6 2 4 5 2 2 2" xfId="14509" xr:uid="{00000000-0005-0000-0000-0000D5380000}"/>
    <cellStyle name="20% - Accent1 2 6 2 4 5 2 3" xfId="14510" xr:uid="{00000000-0005-0000-0000-0000D6380000}"/>
    <cellStyle name="20% - Accent1 2 6 2 4 5 3" xfId="14511" xr:uid="{00000000-0005-0000-0000-0000D7380000}"/>
    <cellStyle name="20% - Accent1 2 6 2 4 5 3 2" xfId="14512" xr:uid="{00000000-0005-0000-0000-0000D8380000}"/>
    <cellStyle name="20% - Accent1 2 6 2 4 5 4" xfId="14513" xr:uid="{00000000-0005-0000-0000-0000D9380000}"/>
    <cellStyle name="20% - Accent1 2 6 2 4 6" xfId="14514" xr:uid="{00000000-0005-0000-0000-0000DA380000}"/>
    <cellStyle name="20% - Accent1 2 6 2 4 6 2" xfId="14515" xr:uid="{00000000-0005-0000-0000-0000DB380000}"/>
    <cellStyle name="20% - Accent1 2 6 2 4 6 2 2" xfId="14516" xr:uid="{00000000-0005-0000-0000-0000DC380000}"/>
    <cellStyle name="20% - Accent1 2 6 2 4 6 2 2 2" xfId="14517" xr:uid="{00000000-0005-0000-0000-0000DD380000}"/>
    <cellStyle name="20% - Accent1 2 6 2 4 6 2 3" xfId="14518" xr:uid="{00000000-0005-0000-0000-0000DE380000}"/>
    <cellStyle name="20% - Accent1 2 6 2 4 6 3" xfId="14519" xr:uid="{00000000-0005-0000-0000-0000DF380000}"/>
    <cellStyle name="20% - Accent1 2 6 2 4 6 3 2" xfId="14520" xr:uid="{00000000-0005-0000-0000-0000E0380000}"/>
    <cellStyle name="20% - Accent1 2 6 2 4 6 4" xfId="14521" xr:uid="{00000000-0005-0000-0000-0000E1380000}"/>
    <cellStyle name="20% - Accent1 2 6 2 4 7" xfId="14522" xr:uid="{00000000-0005-0000-0000-0000E2380000}"/>
    <cellStyle name="20% - Accent1 2 6 2 4 7 2" xfId="14523" xr:uid="{00000000-0005-0000-0000-0000E3380000}"/>
    <cellStyle name="20% - Accent1 2 6 2 4 7 2 2" xfId="14524" xr:uid="{00000000-0005-0000-0000-0000E4380000}"/>
    <cellStyle name="20% - Accent1 2 6 2 4 7 3" xfId="14525" xr:uid="{00000000-0005-0000-0000-0000E5380000}"/>
    <cellStyle name="20% - Accent1 2 6 2 4 8" xfId="14526" xr:uid="{00000000-0005-0000-0000-0000E6380000}"/>
    <cellStyle name="20% - Accent1 2 6 2 4 8 2" xfId="14527" xr:uid="{00000000-0005-0000-0000-0000E7380000}"/>
    <cellStyle name="20% - Accent1 2 6 2 4 8 2 2" xfId="14528" xr:uid="{00000000-0005-0000-0000-0000E8380000}"/>
    <cellStyle name="20% - Accent1 2 6 2 4 8 3" xfId="14529" xr:uid="{00000000-0005-0000-0000-0000E9380000}"/>
    <cellStyle name="20% - Accent1 2 6 2 4 9" xfId="14530" xr:uid="{00000000-0005-0000-0000-0000EA380000}"/>
    <cellStyle name="20% - Accent1 2 6 2 4 9 2" xfId="14531" xr:uid="{00000000-0005-0000-0000-0000EB380000}"/>
    <cellStyle name="20% - Accent1 2 6 2 5" xfId="14532" xr:uid="{00000000-0005-0000-0000-0000EC380000}"/>
    <cellStyle name="20% - Accent1 2 6 2 5 2" xfId="14533" xr:uid="{00000000-0005-0000-0000-0000ED380000}"/>
    <cellStyle name="20% - Accent1 2 6 2 5 2 2" xfId="14534" xr:uid="{00000000-0005-0000-0000-0000EE380000}"/>
    <cellStyle name="20% - Accent1 2 6 2 5 2 2 2" xfId="14535" xr:uid="{00000000-0005-0000-0000-0000EF380000}"/>
    <cellStyle name="20% - Accent1 2 6 2 5 2 2 2 2" xfId="14536" xr:uid="{00000000-0005-0000-0000-0000F0380000}"/>
    <cellStyle name="20% - Accent1 2 6 2 5 2 2 3" xfId="14537" xr:uid="{00000000-0005-0000-0000-0000F1380000}"/>
    <cellStyle name="20% - Accent1 2 6 2 5 2 3" xfId="14538" xr:uid="{00000000-0005-0000-0000-0000F2380000}"/>
    <cellStyle name="20% - Accent1 2 6 2 5 2 3 2" xfId="14539" xr:uid="{00000000-0005-0000-0000-0000F3380000}"/>
    <cellStyle name="20% - Accent1 2 6 2 5 2 4" xfId="14540" xr:uid="{00000000-0005-0000-0000-0000F4380000}"/>
    <cellStyle name="20% - Accent1 2 6 2 5 3" xfId="14541" xr:uid="{00000000-0005-0000-0000-0000F5380000}"/>
    <cellStyle name="20% - Accent1 2 6 2 5 3 2" xfId="14542" xr:uid="{00000000-0005-0000-0000-0000F6380000}"/>
    <cellStyle name="20% - Accent1 2 6 2 5 3 2 2" xfId="14543" xr:uid="{00000000-0005-0000-0000-0000F7380000}"/>
    <cellStyle name="20% - Accent1 2 6 2 5 3 2 2 2" xfId="14544" xr:uid="{00000000-0005-0000-0000-0000F8380000}"/>
    <cellStyle name="20% - Accent1 2 6 2 5 3 2 3" xfId="14545" xr:uid="{00000000-0005-0000-0000-0000F9380000}"/>
    <cellStyle name="20% - Accent1 2 6 2 5 3 3" xfId="14546" xr:uid="{00000000-0005-0000-0000-0000FA380000}"/>
    <cellStyle name="20% - Accent1 2 6 2 5 3 3 2" xfId="14547" xr:uid="{00000000-0005-0000-0000-0000FB380000}"/>
    <cellStyle name="20% - Accent1 2 6 2 5 3 4" xfId="14548" xr:uid="{00000000-0005-0000-0000-0000FC380000}"/>
    <cellStyle name="20% - Accent1 2 6 2 5 4" xfId="14549" xr:uid="{00000000-0005-0000-0000-0000FD380000}"/>
    <cellStyle name="20% - Accent1 2 6 2 5 4 2" xfId="14550" xr:uid="{00000000-0005-0000-0000-0000FE380000}"/>
    <cellStyle name="20% - Accent1 2 6 2 5 4 2 2" xfId="14551" xr:uid="{00000000-0005-0000-0000-0000FF380000}"/>
    <cellStyle name="20% - Accent1 2 6 2 5 4 2 2 2" xfId="14552" xr:uid="{00000000-0005-0000-0000-000000390000}"/>
    <cellStyle name="20% - Accent1 2 6 2 5 4 2 3" xfId="14553" xr:uid="{00000000-0005-0000-0000-000001390000}"/>
    <cellStyle name="20% - Accent1 2 6 2 5 4 3" xfId="14554" xr:uid="{00000000-0005-0000-0000-000002390000}"/>
    <cellStyle name="20% - Accent1 2 6 2 5 4 3 2" xfId="14555" xr:uid="{00000000-0005-0000-0000-000003390000}"/>
    <cellStyle name="20% - Accent1 2 6 2 5 4 4" xfId="14556" xr:uid="{00000000-0005-0000-0000-000004390000}"/>
    <cellStyle name="20% - Accent1 2 6 2 5 5" xfId="14557" xr:uid="{00000000-0005-0000-0000-000005390000}"/>
    <cellStyle name="20% - Accent1 2 6 2 5 5 2" xfId="14558" xr:uid="{00000000-0005-0000-0000-000006390000}"/>
    <cellStyle name="20% - Accent1 2 6 2 5 5 2 2" xfId="14559" xr:uid="{00000000-0005-0000-0000-000007390000}"/>
    <cellStyle name="20% - Accent1 2 6 2 5 5 3" xfId="14560" xr:uid="{00000000-0005-0000-0000-000008390000}"/>
    <cellStyle name="20% - Accent1 2 6 2 5 6" xfId="14561" xr:uid="{00000000-0005-0000-0000-000009390000}"/>
    <cellStyle name="20% - Accent1 2 6 2 5 6 2" xfId="14562" xr:uid="{00000000-0005-0000-0000-00000A390000}"/>
    <cellStyle name="20% - Accent1 2 6 2 5 6 2 2" xfId="14563" xr:uid="{00000000-0005-0000-0000-00000B390000}"/>
    <cellStyle name="20% - Accent1 2 6 2 5 6 3" xfId="14564" xr:uid="{00000000-0005-0000-0000-00000C390000}"/>
    <cellStyle name="20% - Accent1 2 6 2 5 7" xfId="14565" xr:uid="{00000000-0005-0000-0000-00000D390000}"/>
    <cellStyle name="20% - Accent1 2 6 2 5 7 2" xfId="14566" xr:uid="{00000000-0005-0000-0000-00000E390000}"/>
    <cellStyle name="20% - Accent1 2 6 2 5 8" xfId="14567" xr:uid="{00000000-0005-0000-0000-00000F390000}"/>
    <cellStyle name="20% - Accent1 2 6 2 5 8 2" xfId="14568" xr:uid="{00000000-0005-0000-0000-000010390000}"/>
    <cellStyle name="20% - Accent1 2 6 2 5 9" xfId="14569" xr:uid="{00000000-0005-0000-0000-000011390000}"/>
    <cellStyle name="20% - Accent1 2 6 2 6" xfId="14570" xr:uid="{00000000-0005-0000-0000-000012390000}"/>
    <cellStyle name="20% - Accent1 2 6 2 6 2" xfId="14571" xr:uid="{00000000-0005-0000-0000-000013390000}"/>
    <cellStyle name="20% - Accent1 2 6 2 6 2 2" xfId="14572" xr:uid="{00000000-0005-0000-0000-000014390000}"/>
    <cellStyle name="20% - Accent1 2 6 2 6 2 2 2" xfId="14573" xr:uid="{00000000-0005-0000-0000-000015390000}"/>
    <cellStyle name="20% - Accent1 2 6 2 6 2 2 2 2" xfId="14574" xr:uid="{00000000-0005-0000-0000-000016390000}"/>
    <cellStyle name="20% - Accent1 2 6 2 6 2 2 3" xfId="14575" xr:uid="{00000000-0005-0000-0000-000017390000}"/>
    <cellStyle name="20% - Accent1 2 6 2 6 2 3" xfId="14576" xr:uid="{00000000-0005-0000-0000-000018390000}"/>
    <cellStyle name="20% - Accent1 2 6 2 6 2 3 2" xfId="14577" xr:uid="{00000000-0005-0000-0000-000019390000}"/>
    <cellStyle name="20% - Accent1 2 6 2 6 2 4" xfId="14578" xr:uid="{00000000-0005-0000-0000-00001A390000}"/>
    <cellStyle name="20% - Accent1 2 6 2 6 3" xfId="14579" xr:uid="{00000000-0005-0000-0000-00001B390000}"/>
    <cellStyle name="20% - Accent1 2 6 2 6 3 2" xfId="14580" xr:uid="{00000000-0005-0000-0000-00001C390000}"/>
    <cellStyle name="20% - Accent1 2 6 2 6 3 2 2" xfId="14581" xr:uid="{00000000-0005-0000-0000-00001D390000}"/>
    <cellStyle name="20% - Accent1 2 6 2 6 3 2 2 2" xfId="14582" xr:uid="{00000000-0005-0000-0000-00001E390000}"/>
    <cellStyle name="20% - Accent1 2 6 2 6 3 2 3" xfId="14583" xr:uid="{00000000-0005-0000-0000-00001F390000}"/>
    <cellStyle name="20% - Accent1 2 6 2 6 3 3" xfId="14584" xr:uid="{00000000-0005-0000-0000-000020390000}"/>
    <cellStyle name="20% - Accent1 2 6 2 6 3 3 2" xfId="14585" xr:uid="{00000000-0005-0000-0000-000021390000}"/>
    <cellStyle name="20% - Accent1 2 6 2 6 3 4" xfId="14586" xr:uid="{00000000-0005-0000-0000-000022390000}"/>
    <cellStyle name="20% - Accent1 2 6 2 6 4" xfId="14587" xr:uid="{00000000-0005-0000-0000-000023390000}"/>
    <cellStyle name="20% - Accent1 2 6 2 6 4 2" xfId="14588" xr:uid="{00000000-0005-0000-0000-000024390000}"/>
    <cellStyle name="20% - Accent1 2 6 2 6 4 2 2" xfId="14589" xr:uid="{00000000-0005-0000-0000-000025390000}"/>
    <cellStyle name="20% - Accent1 2 6 2 6 4 2 2 2" xfId="14590" xr:uid="{00000000-0005-0000-0000-000026390000}"/>
    <cellStyle name="20% - Accent1 2 6 2 6 4 2 3" xfId="14591" xr:uid="{00000000-0005-0000-0000-000027390000}"/>
    <cellStyle name="20% - Accent1 2 6 2 6 4 3" xfId="14592" xr:uid="{00000000-0005-0000-0000-000028390000}"/>
    <cellStyle name="20% - Accent1 2 6 2 6 4 3 2" xfId="14593" xr:uid="{00000000-0005-0000-0000-000029390000}"/>
    <cellStyle name="20% - Accent1 2 6 2 6 4 4" xfId="14594" xr:uid="{00000000-0005-0000-0000-00002A390000}"/>
    <cellStyle name="20% - Accent1 2 6 2 6 5" xfId="14595" xr:uid="{00000000-0005-0000-0000-00002B390000}"/>
    <cellStyle name="20% - Accent1 2 6 2 6 5 2" xfId="14596" xr:uid="{00000000-0005-0000-0000-00002C390000}"/>
    <cellStyle name="20% - Accent1 2 6 2 6 5 2 2" xfId="14597" xr:uid="{00000000-0005-0000-0000-00002D390000}"/>
    <cellStyle name="20% - Accent1 2 6 2 6 5 3" xfId="14598" xr:uid="{00000000-0005-0000-0000-00002E390000}"/>
    <cellStyle name="20% - Accent1 2 6 2 6 6" xfId="14599" xr:uid="{00000000-0005-0000-0000-00002F390000}"/>
    <cellStyle name="20% - Accent1 2 6 2 6 6 2" xfId="14600" xr:uid="{00000000-0005-0000-0000-000030390000}"/>
    <cellStyle name="20% - Accent1 2 6 2 6 6 2 2" xfId="14601" xr:uid="{00000000-0005-0000-0000-000031390000}"/>
    <cellStyle name="20% - Accent1 2 6 2 6 6 3" xfId="14602" xr:uid="{00000000-0005-0000-0000-000032390000}"/>
    <cellStyle name="20% - Accent1 2 6 2 6 7" xfId="14603" xr:uid="{00000000-0005-0000-0000-000033390000}"/>
    <cellStyle name="20% - Accent1 2 6 2 6 7 2" xfId="14604" xr:uid="{00000000-0005-0000-0000-000034390000}"/>
    <cellStyle name="20% - Accent1 2 6 2 6 8" xfId="14605" xr:uid="{00000000-0005-0000-0000-000035390000}"/>
    <cellStyle name="20% - Accent1 2 6 2 6 8 2" xfId="14606" xr:uid="{00000000-0005-0000-0000-000036390000}"/>
    <cellStyle name="20% - Accent1 2 6 2 6 9" xfId="14607" xr:uid="{00000000-0005-0000-0000-000037390000}"/>
    <cellStyle name="20% - Accent1 2 6 2 7" xfId="14608" xr:uid="{00000000-0005-0000-0000-000038390000}"/>
    <cellStyle name="20% - Accent1 2 6 2 7 2" xfId="14609" xr:uid="{00000000-0005-0000-0000-000039390000}"/>
    <cellStyle name="20% - Accent1 2 6 2 7 2 2" xfId="14610" xr:uid="{00000000-0005-0000-0000-00003A390000}"/>
    <cellStyle name="20% - Accent1 2 6 2 7 2 2 2" xfId="14611" xr:uid="{00000000-0005-0000-0000-00003B390000}"/>
    <cellStyle name="20% - Accent1 2 6 2 7 2 3" xfId="14612" xr:uid="{00000000-0005-0000-0000-00003C390000}"/>
    <cellStyle name="20% - Accent1 2 6 2 7 3" xfId="14613" xr:uid="{00000000-0005-0000-0000-00003D390000}"/>
    <cellStyle name="20% - Accent1 2 6 2 7 3 2" xfId="14614" xr:uid="{00000000-0005-0000-0000-00003E390000}"/>
    <cellStyle name="20% - Accent1 2 6 2 7 4" xfId="14615" xr:uid="{00000000-0005-0000-0000-00003F390000}"/>
    <cellStyle name="20% - Accent1 2 6 2 8" xfId="14616" xr:uid="{00000000-0005-0000-0000-000040390000}"/>
    <cellStyle name="20% - Accent1 2 6 2 8 2" xfId="14617" xr:uid="{00000000-0005-0000-0000-000041390000}"/>
    <cellStyle name="20% - Accent1 2 6 2 8 2 2" xfId="14618" xr:uid="{00000000-0005-0000-0000-000042390000}"/>
    <cellStyle name="20% - Accent1 2 6 2 8 2 2 2" xfId="14619" xr:uid="{00000000-0005-0000-0000-000043390000}"/>
    <cellStyle name="20% - Accent1 2 6 2 8 2 3" xfId="14620" xr:uid="{00000000-0005-0000-0000-000044390000}"/>
    <cellStyle name="20% - Accent1 2 6 2 8 3" xfId="14621" xr:uid="{00000000-0005-0000-0000-000045390000}"/>
    <cellStyle name="20% - Accent1 2 6 2 8 3 2" xfId="14622" xr:uid="{00000000-0005-0000-0000-000046390000}"/>
    <cellStyle name="20% - Accent1 2 6 2 8 4" xfId="14623" xr:uid="{00000000-0005-0000-0000-000047390000}"/>
    <cellStyle name="20% - Accent1 2 6 2 9" xfId="14624" xr:uid="{00000000-0005-0000-0000-000048390000}"/>
    <cellStyle name="20% - Accent1 2 6 2 9 2" xfId="14625" xr:uid="{00000000-0005-0000-0000-000049390000}"/>
    <cellStyle name="20% - Accent1 2 6 2 9 2 2" xfId="14626" xr:uid="{00000000-0005-0000-0000-00004A390000}"/>
    <cellStyle name="20% - Accent1 2 6 2 9 2 2 2" xfId="14627" xr:uid="{00000000-0005-0000-0000-00004B390000}"/>
    <cellStyle name="20% - Accent1 2 6 2 9 2 3" xfId="14628" xr:uid="{00000000-0005-0000-0000-00004C390000}"/>
    <cellStyle name="20% - Accent1 2 6 2 9 3" xfId="14629" xr:uid="{00000000-0005-0000-0000-00004D390000}"/>
    <cellStyle name="20% - Accent1 2 6 2 9 3 2" xfId="14630" xr:uid="{00000000-0005-0000-0000-00004E390000}"/>
    <cellStyle name="20% - Accent1 2 6 2 9 4" xfId="14631" xr:uid="{00000000-0005-0000-0000-00004F390000}"/>
    <cellStyle name="20% - Accent1 2 6 3" xfId="14632" xr:uid="{00000000-0005-0000-0000-000050390000}"/>
    <cellStyle name="20% - Accent1 2 6 3 10" xfId="14633" xr:uid="{00000000-0005-0000-0000-000051390000}"/>
    <cellStyle name="20% - Accent1 2 6 3 10 2" xfId="14634" xr:uid="{00000000-0005-0000-0000-000052390000}"/>
    <cellStyle name="20% - Accent1 2 6 3 11" xfId="14635" xr:uid="{00000000-0005-0000-0000-000053390000}"/>
    <cellStyle name="20% - Accent1 2 6 3 2" xfId="14636" xr:uid="{00000000-0005-0000-0000-000054390000}"/>
    <cellStyle name="20% - Accent1 2 6 3 2 2" xfId="14637" xr:uid="{00000000-0005-0000-0000-000055390000}"/>
    <cellStyle name="20% - Accent1 2 6 3 2 2 2" xfId="14638" xr:uid="{00000000-0005-0000-0000-000056390000}"/>
    <cellStyle name="20% - Accent1 2 6 3 2 2 2 2" xfId="14639" xr:uid="{00000000-0005-0000-0000-000057390000}"/>
    <cellStyle name="20% - Accent1 2 6 3 2 2 2 2 2" xfId="14640" xr:uid="{00000000-0005-0000-0000-000058390000}"/>
    <cellStyle name="20% - Accent1 2 6 3 2 2 2 3" xfId="14641" xr:uid="{00000000-0005-0000-0000-000059390000}"/>
    <cellStyle name="20% - Accent1 2 6 3 2 2 3" xfId="14642" xr:uid="{00000000-0005-0000-0000-00005A390000}"/>
    <cellStyle name="20% - Accent1 2 6 3 2 2 3 2" xfId="14643" xr:uid="{00000000-0005-0000-0000-00005B390000}"/>
    <cellStyle name="20% - Accent1 2 6 3 2 2 4" xfId="14644" xr:uid="{00000000-0005-0000-0000-00005C390000}"/>
    <cellStyle name="20% - Accent1 2 6 3 2 3" xfId="14645" xr:uid="{00000000-0005-0000-0000-00005D390000}"/>
    <cellStyle name="20% - Accent1 2 6 3 2 3 2" xfId="14646" xr:uid="{00000000-0005-0000-0000-00005E390000}"/>
    <cellStyle name="20% - Accent1 2 6 3 2 3 2 2" xfId="14647" xr:uid="{00000000-0005-0000-0000-00005F390000}"/>
    <cellStyle name="20% - Accent1 2 6 3 2 3 2 2 2" xfId="14648" xr:uid="{00000000-0005-0000-0000-000060390000}"/>
    <cellStyle name="20% - Accent1 2 6 3 2 3 2 3" xfId="14649" xr:uid="{00000000-0005-0000-0000-000061390000}"/>
    <cellStyle name="20% - Accent1 2 6 3 2 3 3" xfId="14650" xr:uid="{00000000-0005-0000-0000-000062390000}"/>
    <cellStyle name="20% - Accent1 2 6 3 2 3 3 2" xfId="14651" xr:uid="{00000000-0005-0000-0000-000063390000}"/>
    <cellStyle name="20% - Accent1 2 6 3 2 3 4" xfId="14652" xr:uid="{00000000-0005-0000-0000-000064390000}"/>
    <cellStyle name="20% - Accent1 2 6 3 2 4" xfId="14653" xr:uid="{00000000-0005-0000-0000-000065390000}"/>
    <cellStyle name="20% - Accent1 2 6 3 2 4 2" xfId="14654" xr:uid="{00000000-0005-0000-0000-000066390000}"/>
    <cellStyle name="20% - Accent1 2 6 3 2 4 2 2" xfId="14655" xr:uid="{00000000-0005-0000-0000-000067390000}"/>
    <cellStyle name="20% - Accent1 2 6 3 2 4 2 2 2" xfId="14656" xr:uid="{00000000-0005-0000-0000-000068390000}"/>
    <cellStyle name="20% - Accent1 2 6 3 2 4 2 3" xfId="14657" xr:uid="{00000000-0005-0000-0000-000069390000}"/>
    <cellStyle name="20% - Accent1 2 6 3 2 4 3" xfId="14658" xr:uid="{00000000-0005-0000-0000-00006A390000}"/>
    <cellStyle name="20% - Accent1 2 6 3 2 4 3 2" xfId="14659" xr:uid="{00000000-0005-0000-0000-00006B390000}"/>
    <cellStyle name="20% - Accent1 2 6 3 2 4 4" xfId="14660" xr:uid="{00000000-0005-0000-0000-00006C390000}"/>
    <cellStyle name="20% - Accent1 2 6 3 2 5" xfId="14661" xr:uid="{00000000-0005-0000-0000-00006D390000}"/>
    <cellStyle name="20% - Accent1 2 6 3 2 5 2" xfId="14662" xr:uid="{00000000-0005-0000-0000-00006E390000}"/>
    <cellStyle name="20% - Accent1 2 6 3 2 5 2 2" xfId="14663" xr:uid="{00000000-0005-0000-0000-00006F390000}"/>
    <cellStyle name="20% - Accent1 2 6 3 2 5 3" xfId="14664" xr:uid="{00000000-0005-0000-0000-000070390000}"/>
    <cellStyle name="20% - Accent1 2 6 3 2 6" xfId="14665" xr:uid="{00000000-0005-0000-0000-000071390000}"/>
    <cellStyle name="20% - Accent1 2 6 3 2 6 2" xfId="14666" xr:uid="{00000000-0005-0000-0000-000072390000}"/>
    <cellStyle name="20% - Accent1 2 6 3 2 6 2 2" xfId="14667" xr:uid="{00000000-0005-0000-0000-000073390000}"/>
    <cellStyle name="20% - Accent1 2 6 3 2 6 3" xfId="14668" xr:uid="{00000000-0005-0000-0000-000074390000}"/>
    <cellStyle name="20% - Accent1 2 6 3 2 7" xfId="14669" xr:uid="{00000000-0005-0000-0000-000075390000}"/>
    <cellStyle name="20% - Accent1 2 6 3 2 7 2" xfId="14670" xr:uid="{00000000-0005-0000-0000-000076390000}"/>
    <cellStyle name="20% - Accent1 2 6 3 2 8" xfId="14671" xr:uid="{00000000-0005-0000-0000-000077390000}"/>
    <cellStyle name="20% - Accent1 2 6 3 2 8 2" xfId="14672" xr:uid="{00000000-0005-0000-0000-000078390000}"/>
    <cellStyle name="20% - Accent1 2 6 3 2 9" xfId="14673" xr:uid="{00000000-0005-0000-0000-000079390000}"/>
    <cellStyle name="20% - Accent1 2 6 3 3" xfId="14674" xr:uid="{00000000-0005-0000-0000-00007A390000}"/>
    <cellStyle name="20% - Accent1 2 6 3 3 2" xfId="14675" xr:uid="{00000000-0005-0000-0000-00007B390000}"/>
    <cellStyle name="20% - Accent1 2 6 3 3 2 2" xfId="14676" xr:uid="{00000000-0005-0000-0000-00007C390000}"/>
    <cellStyle name="20% - Accent1 2 6 3 3 2 2 2" xfId="14677" xr:uid="{00000000-0005-0000-0000-00007D390000}"/>
    <cellStyle name="20% - Accent1 2 6 3 3 2 2 2 2" xfId="14678" xr:uid="{00000000-0005-0000-0000-00007E390000}"/>
    <cellStyle name="20% - Accent1 2 6 3 3 2 2 3" xfId="14679" xr:uid="{00000000-0005-0000-0000-00007F390000}"/>
    <cellStyle name="20% - Accent1 2 6 3 3 2 3" xfId="14680" xr:uid="{00000000-0005-0000-0000-000080390000}"/>
    <cellStyle name="20% - Accent1 2 6 3 3 2 3 2" xfId="14681" xr:uid="{00000000-0005-0000-0000-000081390000}"/>
    <cellStyle name="20% - Accent1 2 6 3 3 2 4" xfId="14682" xr:uid="{00000000-0005-0000-0000-000082390000}"/>
    <cellStyle name="20% - Accent1 2 6 3 3 3" xfId="14683" xr:uid="{00000000-0005-0000-0000-000083390000}"/>
    <cellStyle name="20% - Accent1 2 6 3 3 3 2" xfId="14684" xr:uid="{00000000-0005-0000-0000-000084390000}"/>
    <cellStyle name="20% - Accent1 2 6 3 3 3 2 2" xfId="14685" xr:uid="{00000000-0005-0000-0000-000085390000}"/>
    <cellStyle name="20% - Accent1 2 6 3 3 3 2 2 2" xfId="14686" xr:uid="{00000000-0005-0000-0000-000086390000}"/>
    <cellStyle name="20% - Accent1 2 6 3 3 3 2 3" xfId="14687" xr:uid="{00000000-0005-0000-0000-000087390000}"/>
    <cellStyle name="20% - Accent1 2 6 3 3 3 3" xfId="14688" xr:uid="{00000000-0005-0000-0000-000088390000}"/>
    <cellStyle name="20% - Accent1 2 6 3 3 3 3 2" xfId="14689" xr:uid="{00000000-0005-0000-0000-000089390000}"/>
    <cellStyle name="20% - Accent1 2 6 3 3 3 4" xfId="14690" xr:uid="{00000000-0005-0000-0000-00008A390000}"/>
    <cellStyle name="20% - Accent1 2 6 3 3 4" xfId="14691" xr:uid="{00000000-0005-0000-0000-00008B390000}"/>
    <cellStyle name="20% - Accent1 2 6 3 3 4 2" xfId="14692" xr:uid="{00000000-0005-0000-0000-00008C390000}"/>
    <cellStyle name="20% - Accent1 2 6 3 3 4 2 2" xfId="14693" xr:uid="{00000000-0005-0000-0000-00008D390000}"/>
    <cellStyle name="20% - Accent1 2 6 3 3 4 2 2 2" xfId="14694" xr:uid="{00000000-0005-0000-0000-00008E390000}"/>
    <cellStyle name="20% - Accent1 2 6 3 3 4 2 3" xfId="14695" xr:uid="{00000000-0005-0000-0000-00008F390000}"/>
    <cellStyle name="20% - Accent1 2 6 3 3 4 3" xfId="14696" xr:uid="{00000000-0005-0000-0000-000090390000}"/>
    <cellStyle name="20% - Accent1 2 6 3 3 4 3 2" xfId="14697" xr:uid="{00000000-0005-0000-0000-000091390000}"/>
    <cellStyle name="20% - Accent1 2 6 3 3 4 4" xfId="14698" xr:uid="{00000000-0005-0000-0000-000092390000}"/>
    <cellStyle name="20% - Accent1 2 6 3 3 5" xfId="14699" xr:uid="{00000000-0005-0000-0000-000093390000}"/>
    <cellStyle name="20% - Accent1 2 6 3 3 5 2" xfId="14700" xr:uid="{00000000-0005-0000-0000-000094390000}"/>
    <cellStyle name="20% - Accent1 2 6 3 3 5 2 2" xfId="14701" xr:uid="{00000000-0005-0000-0000-000095390000}"/>
    <cellStyle name="20% - Accent1 2 6 3 3 5 3" xfId="14702" xr:uid="{00000000-0005-0000-0000-000096390000}"/>
    <cellStyle name="20% - Accent1 2 6 3 3 6" xfId="14703" xr:uid="{00000000-0005-0000-0000-000097390000}"/>
    <cellStyle name="20% - Accent1 2 6 3 3 6 2" xfId="14704" xr:uid="{00000000-0005-0000-0000-000098390000}"/>
    <cellStyle name="20% - Accent1 2 6 3 3 6 2 2" xfId="14705" xr:uid="{00000000-0005-0000-0000-000099390000}"/>
    <cellStyle name="20% - Accent1 2 6 3 3 6 3" xfId="14706" xr:uid="{00000000-0005-0000-0000-00009A390000}"/>
    <cellStyle name="20% - Accent1 2 6 3 3 7" xfId="14707" xr:uid="{00000000-0005-0000-0000-00009B390000}"/>
    <cellStyle name="20% - Accent1 2 6 3 3 7 2" xfId="14708" xr:uid="{00000000-0005-0000-0000-00009C390000}"/>
    <cellStyle name="20% - Accent1 2 6 3 3 8" xfId="14709" xr:uid="{00000000-0005-0000-0000-00009D390000}"/>
    <cellStyle name="20% - Accent1 2 6 3 3 8 2" xfId="14710" xr:uid="{00000000-0005-0000-0000-00009E390000}"/>
    <cellStyle name="20% - Accent1 2 6 3 3 9" xfId="14711" xr:uid="{00000000-0005-0000-0000-00009F390000}"/>
    <cellStyle name="20% - Accent1 2 6 3 4" xfId="14712" xr:uid="{00000000-0005-0000-0000-0000A0390000}"/>
    <cellStyle name="20% - Accent1 2 6 3 4 2" xfId="14713" xr:uid="{00000000-0005-0000-0000-0000A1390000}"/>
    <cellStyle name="20% - Accent1 2 6 3 4 2 2" xfId="14714" xr:uid="{00000000-0005-0000-0000-0000A2390000}"/>
    <cellStyle name="20% - Accent1 2 6 3 4 2 2 2" xfId="14715" xr:uid="{00000000-0005-0000-0000-0000A3390000}"/>
    <cellStyle name="20% - Accent1 2 6 3 4 2 3" xfId="14716" xr:uid="{00000000-0005-0000-0000-0000A4390000}"/>
    <cellStyle name="20% - Accent1 2 6 3 4 3" xfId="14717" xr:uid="{00000000-0005-0000-0000-0000A5390000}"/>
    <cellStyle name="20% - Accent1 2 6 3 4 3 2" xfId="14718" xr:uid="{00000000-0005-0000-0000-0000A6390000}"/>
    <cellStyle name="20% - Accent1 2 6 3 4 4" xfId="14719" xr:uid="{00000000-0005-0000-0000-0000A7390000}"/>
    <cellStyle name="20% - Accent1 2 6 3 5" xfId="14720" xr:uid="{00000000-0005-0000-0000-0000A8390000}"/>
    <cellStyle name="20% - Accent1 2 6 3 5 2" xfId="14721" xr:uid="{00000000-0005-0000-0000-0000A9390000}"/>
    <cellStyle name="20% - Accent1 2 6 3 5 2 2" xfId="14722" xr:uid="{00000000-0005-0000-0000-0000AA390000}"/>
    <cellStyle name="20% - Accent1 2 6 3 5 2 2 2" xfId="14723" xr:uid="{00000000-0005-0000-0000-0000AB390000}"/>
    <cellStyle name="20% - Accent1 2 6 3 5 2 3" xfId="14724" xr:uid="{00000000-0005-0000-0000-0000AC390000}"/>
    <cellStyle name="20% - Accent1 2 6 3 5 3" xfId="14725" xr:uid="{00000000-0005-0000-0000-0000AD390000}"/>
    <cellStyle name="20% - Accent1 2 6 3 5 3 2" xfId="14726" xr:uid="{00000000-0005-0000-0000-0000AE390000}"/>
    <cellStyle name="20% - Accent1 2 6 3 5 4" xfId="14727" xr:uid="{00000000-0005-0000-0000-0000AF390000}"/>
    <cellStyle name="20% - Accent1 2 6 3 6" xfId="14728" xr:uid="{00000000-0005-0000-0000-0000B0390000}"/>
    <cellStyle name="20% - Accent1 2 6 3 6 2" xfId="14729" xr:uid="{00000000-0005-0000-0000-0000B1390000}"/>
    <cellStyle name="20% - Accent1 2 6 3 6 2 2" xfId="14730" xr:uid="{00000000-0005-0000-0000-0000B2390000}"/>
    <cellStyle name="20% - Accent1 2 6 3 6 2 2 2" xfId="14731" xr:uid="{00000000-0005-0000-0000-0000B3390000}"/>
    <cellStyle name="20% - Accent1 2 6 3 6 2 3" xfId="14732" xr:uid="{00000000-0005-0000-0000-0000B4390000}"/>
    <cellStyle name="20% - Accent1 2 6 3 6 3" xfId="14733" xr:uid="{00000000-0005-0000-0000-0000B5390000}"/>
    <cellStyle name="20% - Accent1 2 6 3 6 3 2" xfId="14734" xr:uid="{00000000-0005-0000-0000-0000B6390000}"/>
    <cellStyle name="20% - Accent1 2 6 3 6 4" xfId="14735" xr:uid="{00000000-0005-0000-0000-0000B7390000}"/>
    <cellStyle name="20% - Accent1 2 6 3 7" xfId="14736" xr:uid="{00000000-0005-0000-0000-0000B8390000}"/>
    <cellStyle name="20% - Accent1 2 6 3 7 2" xfId="14737" xr:uid="{00000000-0005-0000-0000-0000B9390000}"/>
    <cellStyle name="20% - Accent1 2 6 3 7 2 2" xfId="14738" xr:uid="{00000000-0005-0000-0000-0000BA390000}"/>
    <cellStyle name="20% - Accent1 2 6 3 7 3" xfId="14739" xr:uid="{00000000-0005-0000-0000-0000BB390000}"/>
    <cellStyle name="20% - Accent1 2 6 3 8" xfId="14740" xr:uid="{00000000-0005-0000-0000-0000BC390000}"/>
    <cellStyle name="20% - Accent1 2 6 3 8 2" xfId="14741" xr:uid="{00000000-0005-0000-0000-0000BD390000}"/>
    <cellStyle name="20% - Accent1 2 6 3 8 2 2" xfId="14742" xr:uid="{00000000-0005-0000-0000-0000BE390000}"/>
    <cellStyle name="20% - Accent1 2 6 3 8 3" xfId="14743" xr:uid="{00000000-0005-0000-0000-0000BF390000}"/>
    <cellStyle name="20% - Accent1 2 6 3 9" xfId="14744" xr:uid="{00000000-0005-0000-0000-0000C0390000}"/>
    <cellStyle name="20% - Accent1 2 6 3 9 2" xfId="14745" xr:uid="{00000000-0005-0000-0000-0000C1390000}"/>
    <cellStyle name="20% - Accent1 2 6 4" xfId="14746" xr:uid="{00000000-0005-0000-0000-0000C2390000}"/>
    <cellStyle name="20% - Accent1 2 6 4 10" xfId="14747" xr:uid="{00000000-0005-0000-0000-0000C3390000}"/>
    <cellStyle name="20% - Accent1 2 6 4 10 2" xfId="14748" xr:uid="{00000000-0005-0000-0000-0000C4390000}"/>
    <cellStyle name="20% - Accent1 2 6 4 11" xfId="14749" xr:uid="{00000000-0005-0000-0000-0000C5390000}"/>
    <cellStyle name="20% - Accent1 2 6 4 2" xfId="14750" xr:uid="{00000000-0005-0000-0000-0000C6390000}"/>
    <cellStyle name="20% - Accent1 2 6 4 2 2" xfId="14751" xr:uid="{00000000-0005-0000-0000-0000C7390000}"/>
    <cellStyle name="20% - Accent1 2 6 4 2 2 2" xfId="14752" xr:uid="{00000000-0005-0000-0000-0000C8390000}"/>
    <cellStyle name="20% - Accent1 2 6 4 2 2 2 2" xfId="14753" xr:uid="{00000000-0005-0000-0000-0000C9390000}"/>
    <cellStyle name="20% - Accent1 2 6 4 2 2 2 2 2" xfId="14754" xr:uid="{00000000-0005-0000-0000-0000CA390000}"/>
    <cellStyle name="20% - Accent1 2 6 4 2 2 2 3" xfId="14755" xr:uid="{00000000-0005-0000-0000-0000CB390000}"/>
    <cellStyle name="20% - Accent1 2 6 4 2 2 3" xfId="14756" xr:uid="{00000000-0005-0000-0000-0000CC390000}"/>
    <cellStyle name="20% - Accent1 2 6 4 2 2 3 2" xfId="14757" xr:uid="{00000000-0005-0000-0000-0000CD390000}"/>
    <cellStyle name="20% - Accent1 2 6 4 2 2 4" xfId="14758" xr:uid="{00000000-0005-0000-0000-0000CE390000}"/>
    <cellStyle name="20% - Accent1 2 6 4 2 3" xfId="14759" xr:uid="{00000000-0005-0000-0000-0000CF390000}"/>
    <cellStyle name="20% - Accent1 2 6 4 2 3 2" xfId="14760" xr:uid="{00000000-0005-0000-0000-0000D0390000}"/>
    <cellStyle name="20% - Accent1 2 6 4 2 3 2 2" xfId="14761" xr:uid="{00000000-0005-0000-0000-0000D1390000}"/>
    <cellStyle name="20% - Accent1 2 6 4 2 3 2 2 2" xfId="14762" xr:uid="{00000000-0005-0000-0000-0000D2390000}"/>
    <cellStyle name="20% - Accent1 2 6 4 2 3 2 3" xfId="14763" xr:uid="{00000000-0005-0000-0000-0000D3390000}"/>
    <cellStyle name="20% - Accent1 2 6 4 2 3 3" xfId="14764" xr:uid="{00000000-0005-0000-0000-0000D4390000}"/>
    <cellStyle name="20% - Accent1 2 6 4 2 3 3 2" xfId="14765" xr:uid="{00000000-0005-0000-0000-0000D5390000}"/>
    <cellStyle name="20% - Accent1 2 6 4 2 3 4" xfId="14766" xr:uid="{00000000-0005-0000-0000-0000D6390000}"/>
    <cellStyle name="20% - Accent1 2 6 4 2 4" xfId="14767" xr:uid="{00000000-0005-0000-0000-0000D7390000}"/>
    <cellStyle name="20% - Accent1 2 6 4 2 4 2" xfId="14768" xr:uid="{00000000-0005-0000-0000-0000D8390000}"/>
    <cellStyle name="20% - Accent1 2 6 4 2 4 2 2" xfId="14769" xr:uid="{00000000-0005-0000-0000-0000D9390000}"/>
    <cellStyle name="20% - Accent1 2 6 4 2 4 2 2 2" xfId="14770" xr:uid="{00000000-0005-0000-0000-0000DA390000}"/>
    <cellStyle name="20% - Accent1 2 6 4 2 4 2 3" xfId="14771" xr:uid="{00000000-0005-0000-0000-0000DB390000}"/>
    <cellStyle name="20% - Accent1 2 6 4 2 4 3" xfId="14772" xr:uid="{00000000-0005-0000-0000-0000DC390000}"/>
    <cellStyle name="20% - Accent1 2 6 4 2 4 3 2" xfId="14773" xr:uid="{00000000-0005-0000-0000-0000DD390000}"/>
    <cellStyle name="20% - Accent1 2 6 4 2 4 4" xfId="14774" xr:uid="{00000000-0005-0000-0000-0000DE390000}"/>
    <cellStyle name="20% - Accent1 2 6 4 2 5" xfId="14775" xr:uid="{00000000-0005-0000-0000-0000DF390000}"/>
    <cellStyle name="20% - Accent1 2 6 4 2 5 2" xfId="14776" xr:uid="{00000000-0005-0000-0000-0000E0390000}"/>
    <cellStyle name="20% - Accent1 2 6 4 2 5 2 2" xfId="14777" xr:uid="{00000000-0005-0000-0000-0000E1390000}"/>
    <cellStyle name="20% - Accent1 2 6 4 2 5 3" xfId="14778" xr:uid="{00000000-0005-0000-0000-0000E2390000}"/>
    <cellStyle name="20% - Accent1 2 6 4 2 6" xfId="14779" xr:uid="{00000000-0005-0000-0000-0000E3390000}"/>
    <cellStyle name="20% - Accent1 2 6 4 2 6 2" xfId="14780" xr:uid="{00000000-0005-0000-0000-0000E4390000}"/>
    <cellStyle name="20% - Accent1 2 6 4 2 6 2 2" xfId="14781" xr:uid="{00000000-0005-0000-0000-0000E5390000}"/>
    <cellStyle name="20% - Accent1 2 6 4 2 6 3" xfId="14782" xr:uid="{00000000-0005-0000-0000-0000E6390000}"/>
    <cellStyle name="20% - Accent1 2 6 4 2 7" xfId="14783" xr:uid="{00000000-0005-0000-0000-0000E7390000}"/>
    <cellStyle name="20% - Accent1 2 6 4 2 7 2" xfId="14784" xr:uid="{00000000-0005-0000-0000-0000E8390000}"/>
    <cellStyle name="20% - Accent1 2 6 4 2 8" xfId="14785" xr:uid="{00000000-0005-0000-0000-0000E9390000}"/>
    <cellStyle name="20% - Accent1 2 6 4 2 8 2" xfId="14786" xr:uid="{00000000-0005-0000-0000-0000EA390000}"/>
    <cellStyle name="20% - Accent1 2 6 4 2 9" xfId="14787" xr:uid="{00000000-0005-0000-0000-0000EB390000}"/>
    <cellStyle name="20% - Accent1 2 6 4 3" xfId="14788" xr:uid="{00000000-0005-0000-0000-0000EC390000}"/>
    <cellStyle name="20% - Accent1 2 6 4 3 2" xfId="14789" xr:uid="{00000000-0005-0000-0000-0000ED390000}"/>
    <cellStyle name="20% - Accent1 2 6 4 3 2 2" xfId="14790" xr:uid="{00000000-0005-0000-0000-0000EE390000}"/>
    <cellStyle name="20% - Accent1 2 6 4 3 2 2 2" xfId="14791" xr:uid="{00000000-0005-0000-0000-0000EF390000}"/>
    <cellStyle name="20% - Accent1 2 6 4 3 2 2 2 2" xfId="14792" xr:uid="{00000000-0005-0000-0000-0000F0390000}"/>
    <cellStyle name="20% - Accent1 2 6 4 3 2 2 3" xfId="14793" xr:uid="{00000000-0005-0000-0000-0000F1390000}"/>
    <cellStyle name="20% - Accent1 2 6 4 3 2 3" xfId="14794" xr:uid="{00000000-0005-0000-0000-0000F2390000}"/>
    <cellStyle name="20% - Accent1 2 6 4 3 2 3 2" xfId="14795" xr:uid="{00000000-0005-0000-0000-0000F3390000}"/>
    <cellStyle name="20% - Accent1 2 6 4 3 2 4" xfId="14796" xr:uid="{00000000-0005-0000-0000-0000F4390000}"/>
    <cellStyle name="20% - Accent1 2 6 4 3 3" xfId="14797" xr:uid="{00000000-0005-0000-0000-0000F5390000}"/>
    <cellStyle name="20% - Accent1 2 6 4 3 3 2" xfId="14798" xr:uid="{00000000-0005-0000-0000-0000F6390000}"/>
    <cellStyle name="20% - Accent1 2 6 4 3 3 2 2" xfId="14799" xr:uid="{00000000-0005-0000-0000-0000F7390000}"/>
    <cellStyle name="20% - Accent1 2 6 4 3 3 2 2 2" xfId="14800" xr:uid="{00000000-0005-0000-0000-0000F8390000}"/>
    <cellStyle name="20% - Accent1 2 6 4 3 3 2 3" xfId="14801" xr:uid="{00000000-0005-0000-0000-0000F9390000}"/>
    <cellStyle name="20% - Accent1 2 6 4 3 3 3" xfId="14802" xr:uid="{00000000-0005-0000-0000-0000FA390000}"/>
    <cellStyle name="20% - Accent1 2 6 4 3 3 3 2" xfId="14803" xr:uid="{00000000-0005-0000-0000-0000FB390000}"/>
    <cellStyle name="20% - Accent1 2 6 4 3 3 4" xfId="14804" xr:uid="{00000000-0005-0000-0000-0000FC390000}"/>
    <cellStyle name="20% - Accent1 2 6 4 3 4" xfId="14805" xr:uid="{00000000-0005-0000-0000-0000FD390000}"/>
    <cellStyle name="20% - Accent1 2 6 4 3 4 2" xfId="14806" xr:uid="{00000000-0005-0000-0000-0000FE390000}"/>
    <cellStyle name="20% - Accent1 2 6 4 3 4 2 2" xfId="14807" xr:uid="{00000000-0005-0000-0000-0000FF390000}"/>
    <cellStyle name="20% - Accent1 2 6 4 3 4 2 2 2" xfId="14808" xr:uid="{00000000-0005-0000-0000-0000003A0000}"/>
    <cellStyle name="20% - Accent1 2 6 4 3 4 2 3" xfId="14809" xr:uid="{00000000-0005-0000-0000-0000013A0000}"/>
    <cellStyle name="20% - Accent1 2 6 4 3 4 3" xfId="14810" xr:uid="{00000000-0005-0000-0000-0000023A0000}"/>
    <cellStyle name="20% - Accent1 2 6 4 3 4 3 2" xfId="14811" xr:uid="{00000000-0005-0000-0000-0000033A0000}"/>
    <cellStyle name="20% - Accent1 2 6 4 3 4 4" xfId="14812" xr:uid="{00000000-0005-0000-0000-0000043A0000}"/>
    <cellStyle name="20% - Accent1 2 6 4 3 5" xfId="14813" xr:uid="{00000000-0005-0000-0000-0000053A0000}"/>
    <cellStyle name="20% - Accent1 2 6 4 3 5 2" xfId="14814" xr:uid="{00000000-0005-0000-0000-0000063A0000}"/>
    <cellStyle name="20% - Accent1 2 6 4 3 5 2 2" xfId="14815" xr:uid="{00000000-0005-0000-0000-0000073A0000}"/>
    <cellStyle name="20% - Accent1 2 6 4 3 5 3" xfId="14816" xr:uid="{00000000-0005-0000-0000-0000083A0000}"/>
    <cellStyle name="20% - Accent1 2 6 4 3 6" xfId="14817" xr:uid="{00000000-0005-0000-0000-0000093A0000}"/>
    <cellStyle name="20% - Accent1 2 6 4 3 6 2" xfId="14818" xr:uid="{00000000-0005-0000-0000-00000A3A0000}"/>
    <cellStyle name="20% - Accent1 2 6 4 3 6 2 2" xfId="14819" xr:uid="{00000000-0005-0000-0000-00000B3A0000}"/>
    <cellStyle name="20% - Accent1 2 6 4 3 6 3" xfId="14820" xr:uid="{00000000-0005-0000-0000-00000C3A0000}"/>
    <cellStyle name="20% - Accent1 2 6 4 3 7" xfId="14821" xr:uid="{00000000-0005-0000-0000-00000D3A0000}"/>
    <cellStyle name="20% - Accent1 2 6 4 3 7 2" xfId="14822" xr:uid="{00000000-0005-0000-0000-00000E3A0000}"/>
    <cellStyle name="20% - Accent1 2 6 4 3 8" xfId="14823" xr:uid="{00000000-0005-0000-0000-00000F3A0000}"/>
    <cellStyle name="20% - Accent1 2 6 4 3 8 2" xfId="14824" xr:uid="{00000000-0005-0000-0000-0000103A0000}"/>
    <cellStyle name="20% - Accent1 2 6 4 3 9" xfId="14825" xr:uid="{00000000-0005-0000-0000-0000113A0000}"/>
    <cellStyle name="20% - Accent1 2 6 4 4" xfId="14826" xr:uid="{00000000-0005-0000-0000-0000123A0000}"/>
    <cellStyle name="20% - Accent1 2 6 4 4 2" xfId="14827" xr:uid="{00000000-0005-0000-0000-0000133A0000}"/>
    <cellStyle name="20% - Accent1 2 6 4 4 2 2" xfId="14828" xr:uid="{00000000-0005-0000-0000-0000143A0000}"/>
    <cellStyle name="20% - Accent1 2 6 4 4 2 2 2" xfId="14829" xr:uid="{00000000-0005-0000-0000-0000153A0000}"/>
    <cellStyle name="20% - Accent1 2 6 4 4 2 3" xfId="14830" xr:uid="{00000000-0005-0000-0000-0000163A0000}"/>
    <cellStyle name="20% - Accent1 2 6 4 4 3" xfId="14831" xr:uid="{00000000-0005-0000-0000-0000173A0000}"/>
    <cellStyle name="20% - Accent1 2 6 4 4 3 2" xfId="14832" xr:uid="{00000000-0005-0000-0000-0000183A0000}"/>
    <cellStyle name="20% - Accent1 2 6 4 4 4" xfId="14833" xr:uid="{00000000-0005-0000-0000-0000193A0000}"/>
    <cellStyle name="20% - Accent1 2 6 4 5" xfId="14834" xr:uid="{00000000-0005-0000-0000-00001A3A0000}"/>
    <cellStyle name="20% - Accent1 2 6 4 5 2" xfId="14835" xr:uid="{00000000-0005-0000-0000-00001B3A0000}"/>
    <cellStyle name="20% - Accent1 2 6 4 5 2 2" xfId="14836" xr:uid="{00000000-0005-0000-0000-00001C3A0000}"/>
    <cellStyle name="20% - Accent1 2 6 4 5 2 2 2" xfId="14837" xr:uid="{00000000-0005-0000-0000-00001D3A0000}"/>
    <cellStyle name="20% - Accent1 2 6 4 5 2 3" xfId="14838" xr:uid="{00000000-0005-0000-0000-00001E3A0000}"/>
    <cellStyle name="20% - Accent1 2 6 4 5 3" xfId="14839" xr:uid="{00000000-0005-0000-0000-00001F3A0000}"/>
    <cellStyle name="20% - Accent1 2 6 4 5 3 2" xfId="14840" xr:uid="{00000000-0005-0000-0000-0000203A0000}"/>
    <cellStyle name="20% - Accent1 2 6 4 5 4" xfId="14841" xr:uid="{00000000-0005-0000-0000-0000213A0000}"/>
    <cellStyle name="20% - Accent1 2 6 4 6" xfId="14842" xr:uid="{00000000-0005-0000-0000-0000223A0000}"/>
    <cellStyle name="20% - Accent1 2 6 4 6 2" xfId="14843" xr:uid="{00000000-0005-0000-0000-0000233A0000}"/>
    <cellStyle name="20% - Accent1 2 6 4 6 2 2" xfId="14844" xr:uid="{00000000-0005-0000-0000-0000243A0000}"/>
    <cellStyle name="20% - Accent1 2 6 4 6 2 2 2" xfId="14845" xr:uid="{00000000-0005-0000-0000-0000253A0000}"/>
    <cellStyle name="20% - Accent1 2 6 4 6 2 3" xfId="14846" xr:uid="{00000000-0005-0000-0000-0000263A0000}"/>
    <cellStyle name="20% - Accent1 2 6 4 6 3" xfId="14847" xr:uid="{00000000-0005-0000-0000-0000273A0000}"/>
    <cellStyle name="20% - Accent1 2 6 4 6 3 2" xfId="14848" xr:uid="{00000000-0005-0000-0000-0000283A0000}"/>
    <cellStyle name="20% - Accent1 2 6 4 6 4" xfId="14849" xr:uid="{00000000-0005-0000-0000-0000293A0000}"/>
    <cellStyle name="20% - Accent1 2 6 4 7" xfId="14850" xr:uid="{00000000-0005-0000-0000-00002A3A0000}"/>
    <cellStyle name="20% - Accent1 2 6 4 7 2" xfId="14851" xr:uid="{00000000-0005-0000-0000-00002B3A0000}"/>
    <cellStyle name="20% - Accent1 2 6 4 7 2 2" xfId="14852" xr:uid="{00000000-0005-0000-0000-00002C3A0000}"/>
    <cellStyle name="20% - Accent1 2 6 4 7 3" xfId="14853" xr:uid="{00000000-0005-0000-0000-00002D3A0000}"/>
    <cellStyle name="20% - Accent1 2 6 4 8" xfId="14854" xr:uid="{00000000-0005-0000-0000-00002E3A0000}"/>
    <cellStyle name="20% - Accent1 2 6 4 8 2" xfId="14855" xr:uid="{00000000-0005-0000-0000-00002F3A0000}"/>
    <cellStyle name="20% - Accent1 2 6 4 8 2 2" xfId="14856" xr:uid="{00000000-0005-0000-0000-0000303A0000}"/>
    <cellStyle name="20% - Accent1 2 6 4 8 3" xfId="14857" xr:uid="{00000000-0005-0000-0000-0000313A0000}"/>
    <cellStyle name="20% - Accent1 2 6 4 9" xfId="14858" xr:uid="{00000000-0005-0000-0000-0000323A0000}"/>
    <cellStyle name="20% - Accent1 2 6 4 9 2" xfId="14859" xr:uid="{00000000-0005-0000-0000-0000333A0000}"/>
    <cellStyle name="20% - Accent1 2 6 5" xfId="14860" xr:uid="{00000000-0005-0000-0000-0000343A0000}"/>
    <cellStyle name="20% - Accent1 2 6 5 10" xfId="14861" xr:uid="{00000000-0005-0000-0000-0000353A0000}"/>
    <cellStyle name="20% - Accent1 2 6 5 10 2" xfId="14862" xr:uid="{00000000-0005-0000-0000-0000363A0000}"/>
    <cellStyle name="20% - Accent1 2 6 5 11" xfId="14863" xr:uid="{00000000-0005-0000-0000-0000373A0000}"/>
    <cellStyle name="20% - Accent1 2 6 5 2" xfId="14864" xr:uid="{00000000-0005-0000-0000-0000383A0000}"/>
    <cellStyle name="20% - Accent1 2 6 5 2 2" xfId="14865" xr:uid="{00000000-0005-0000-0000-0000393A0000}"/>
    <cellStyle name="20% - Accent1 2 6 5 2 2 2" xfId="14866" xr:uid="{00000000-0005-0000-0000-00003A3A0000}"/>
    <cellStyle name="20% - Accent1 2 6 5 2 2 2 2" xfId="14867" xr:uid="{00000000-0005-0000-0000-00003B3A0000}"/>
    <cellStyle name="20% - Accent1 2 6 5 2 2 2 2 2" xfId="14868" xr:uid="{00000000-0005-0000-0000-00003C3A0000}"/>
    <cellStyle name="20% - Accent1 2 6 5 2 2 2 3" xfId="14869" xr:uid="{00000000-0005-0000-0000-00003D3A0000}"/>
    <cellStyle name="20% - Accent1 2 6 5 2 2 3" xfId="14870" xr:uid="{00000000-0005-0000-0000-00003E3A0000}"/>
    <cellStyle name="20% - Accent1 2 6 5 2 2 3 2" xfId="14871" xr:uid="{00000000-0005-0000-0000-00003F3A0000}"/>
    <cellStyle name="20% - Accent1 2 6 5 2 2 4" xfId="14872" xr:uid="{00000000-0005-0000-0000-0000403A0000}"/>
    <cellStyle name="20% - Accent1 2 6 5 2 3" xfId="14873" xr:uid="{00000000-0005-0000-0000-0000413A0000}"/>
    <cellStyle name="20% - Accent1 2 6 5 2 3 2" xfId="14874" xr:uid="{00000000-0005-0000-0000-0000423A0000}"/>
    <cellStyle name="20% - Accent1 2 6 5 2 3 2 2" xfId="14875" xr:uid="{00000000-0005-0000-0000-0000433A0000}"/>
    <cellStyle name="20% - Accent1 2 6 5 2 3 2 2 2" xfId="14876" xr:uid="{00000000-0005-0000-0000-0000443A0000}"/>
    <cellStyle name="20% - Accent1 2 6 5 2 3 2 3" xfId="14877" xr:uid="{00000000-0005-0000-0000-0000453A0000}"/>
    <cellStyle name="20% - Accent1 2 6 5 2 3 3" xfId="14878" xr:uid="{00000000-0005-0000-0000-0000463A0000}"/>
    <cellStyle name="20% - Accent1 2 6 5 2 3 3 2" xfId="14879" xr:uid="{00000000-0005-0000-0000-0000473A0000}"/>
    <cellStyle name="20% - Accent1 2 6 5 2 3 4" xfId="14880" xr:uid="{00000000-0005-0000-0000-0000483A0000}"/>
    <cellStyle name="20% - Accent1 2 6 5 2 4" xfId="14881" xr:uid="{00000000-0005-0000-0000-0000493A0000}"/>
    <cellStyle name="20% - Accent1 2 6 5 2 4 2" xfId="14882" xr:uid="{00000000-0005-0000-0000-00004A3A0000}"/>
    <cellStyle name="20% - Accent1 2 6 5 2 4 2 2" xfId="14883" xr:uid="{00000000-0005-0000-0000-00004B3A0000}"/>
    <cellStyle name="20% - Accent1 2 6 5 2 4 2 2 2" xfId="14884" xr:uid="{00000000-0005-0000-0000-00004C3A0000}"/>
    <cellStyle name="20% - Accent1 2 6 5 2 4 2 3" xfId="14885" xr:uid="{00000000-0005-0000-0000-00004D3A0000}"/>
    <cellStyle name="20% - Accent1 2 6 5 2 4 3" xfId="14886" xr:uid="{00000000-0005-0000-0000-00004E3A0000}"/>
    <cellStyle name="20% - Accent1 2 6 5 2 4 3 2" xfId="14887" xr:uid="{00000000-0005-0000-0000-00004F3A0000}"/>
    <cellStyle name="20% - Accent1 2 6 5 2 4 4" xfId="14888" xr:uid="{00000000-0005-0000-0000-0000503A0000}"/>
    <cellStyle name="20% - Accent1 2 6 5 2 5" xfId="14889" xr:uid="{00000000-0005-0000-0000-0000513A0000}"/>
    <cellStyle name="20% - Accent1 2 6 5 2 5 2" xfId="14890" xr:uid="{00000000-0005-0000-0000-0000523A0000}"/>
    <cellStyle name="20% - Accent1 2 6 5 2 5 2 2" xfId="14891" xr:uid="{00000000-0005-0000-0000-0000533A0000}"/>
    <cellStyle name="20% - Accent1 2 6 5 2 5 3" xfId="14892" xr:uid="{00000000-0005-0000-0000-0000543A0000}"/>
    <cellStyle name="20% - Accent1 2 6 5 2 6" xfId="14893" xr:uid="{00000000-0005-0000-0000-0000553A0000}"/>
    <cellStyle name="20% - Accent1 2 6 5 2 6 2" xfId="14894" xr:uid="{00000000-0005-0000-0000-0000563A0000}"/>
    <cellStyle name="20% - Accent1 2 6 5 2 6 2 2" xfId="14895" xr:uid="{00000000-0005-0000-0000-0000573A0000}"/>
    <cellStyle name="20% - Accent1 2 6 5 2 6 3" xfId="14896" xr:uid="{00000000-0005-0000-0000-0000583A0000}"/>
    <cellStyle name="20% - Accent1 2 6 5 2 7" xfId="14897" xr:uid="{00000000-0005-0000-0000-0000593A0000}"/>
    <cellStyle name="20% - Accent1 2 6 5 2 7 2" xfId="14898" xr:uid="{00000000-0005-0000-0000-00005A3A0000}"/>
    <cellStyle name="20% - Accent1 2 6 5 2 8" xfId="14899" xr:uid="{00000000-0005-0000-0000-00005B3A0000}"/>
    <cellStyle name="20% - Accent1 2 6 5 2 8 2" xfId="14900" xr:uid="{00000000-0005-0000-0000-00005C3A0000}"/>
    <cellStyle name="20% - Accent1 2 6 5 2 9" xfId="14901" xr:uid="{00000000-0005-0000-0000-00005D3A0000}"/>
    <cellStyle name="20% - Accent1 2 6 5 3" xfId="14902" xr:uid="{00000000-0005-0000-0000-00005E3A0000}"/>
    <cellStyle name="20% - Accent1 2 6 5 3 2" xfId="14903" xr:uid="{00000000-0005-0000-0000-00005F3A0000}"/>
    <cellStyle name="20% - Accent1 2 6 5 3 2 2" xfId="14904" xr:uid="{00000000-0005-0000-0000-0000603A0000}"/>
    <cellStyle name="20% - Accent1 2 6 5 3 2 2 2" xfId="14905" xr:uid="{00000000-0005-0000-0000-0000613A0000}"/>
    <cellStyle name="20% - Accent1 2 6 5 3 2 2 2 2" xfId="14906" xr:uid="{00000000-0005-0000-0000-0000623A0000}"/>
    <cellStyle name="20% - Accent1 2 6 5 3 2 2 3" xfId="14907" xr:uid="{00000000-0005-0000-0000-0000633A0000}"/>
    <cellStyle name="20% - Accent1 2 6 5 3 2 3" xfId="14908" xr:uid="{00000000-0005-0000-0000-0000643A0000}"/>
    <cellStyle name="20% - Accent1 2 6 5 3 2 3 2" xfId="14909" xr:uid="{00000000-0005-0000-0000-0000653A0000}"/>
    <cellStyle name="20% - Accent1 2 6 5 3 2 4" xfId="14910" xr:uid="{00000000-0005-0000-0000-0000663A0000}"/>
    <cellStyle name="20% - Accent1 2 6 5 3 3" xfId="14911" xr:uid="{00000000-0005-0000-0000-0000673A0000}"/>
    <cellStyle name="20% - Accent1 2 6 5 3 3 2" xfId="14912" xr:uid="{00000000-0005-0000-0000-0000683A0000}"/>
    <cellStyle name="20% - Accent1 2 6 5 3 3 2 2" xfId="14913" xr:uid="{00000000-0005-0000-0000-0000693A0000}"/>
    <cellStyle name="20% - Accent1 2 6 5 3 3 2 2 2" xfId="14914" xr:uid="{00000000-0005-0000-0000-00006A3A0000}"/>
    <cellStyle name="20% - Accent1 2 6 5 3 3 2 3" xfId="14915" xr:uid="{00000000-0005-0000-0000-00006B3A0000}"/>
    <cellStyle name="20% - Accent1 2 6 5 3 3 3" xfId="14916" xr:uid="{00000000-0005-0000-0000-00006C3A0000}"/>
    <cellStyle name="20% - Accent1 2 6 5 3 3 3 2" xfId="14917" xr:uid="{00000000-0005-0000-0000-00006D3A0000}"/>
    <cellStyle name="20% - Accent1 2 6 5 3 3 4" xfId="14918" xr:uid="{00000000-0005-0000-0000-00006E3A0000}"/>
    <cellStyle name="20% - Accent1 2 6 5 3 4" xfId="14919" xr:uid="{00000000-0005-0000-0000-00006F3A0000}"/>
    <cellStyle name="20% - Accent1 2 6 5 3 4 2" xfId="14920" xr:uid="{00000000-0005-0000-0000-0000703A0000}"/>
    <cellStyle name="20% - Accent1 2 6 5 3 4 2 2" xfId="14921" xr:uid="{00000000-0005-0000-0000-0000713A0000}"/>
    <cellStyle name="20% - Accent1 2 6 5 3 4 2 2 2" xfId="14922" xr:uid="{00000000-0005-0000-0000-0000723A0000}"/>
    <cellStyle name="20% - Accent1 2 6 5 3 4 2 3" xfId="14923" xr:uid="{00000000-0005-0000-0000-0000733A0000}"/>
    <cellStyle name="20% - Accent1 2 6 5 3 4 3" xfId="14924" xr:uid="{00000000-0005-0000-0000-0000743A0000}"/>
    <cellStyle name="20% - Accent1 2 6 5 3 4 3 2" xfId="14925" xr:uid="{00000000-0005-0000-0000-0000753A0000}"/>
    <cellStyle name="20% - Accent1 2 6 5 3 4 4" xfId="14926" xr:uid="{00000000-0005-0000-0000-0000763A0000}"/>
    <cellStyle name="20% - Accent1 2 6 5 3 5" xfId="14927" xr:uid="{00000000-0005-0000-0000-0000773A0000}"/>
    <cellStyle name="20% - Accent1 2 6 5 3 5 2" xfId="14928" xr:uid="{00000000-0005-0000-0000-0000783A0000}"/>
    <cellStyle name="20% - Accent1 2 6 5 3 5 2 2" xfId="14929" xr:uid="{00000000-0005-0000-0000-0000793A0000}"/>
    <cellStyle name="20% - Accent1 2 6 5 3 5 3" xfId="14930" xr:uid="{00000000-0005-0000-0000-00007A3A0000}"/>
    <cellStyle name="20% - Accent1 2 6 5 3 6" xfId="14931" xr:uid="{00000000-0005-0000-0000-00007B3A0000}"/>
    <cellStyle name="20% - Accent1 2 6 5 3 6 2" xfId="14932" xr:uid="{00000000-0005-0000-0000-00007C3A0000}"/>
    <cellStyle name="20% - Accent1 2 6 5 3 6 2 2" xfId="14933" xr:uid="{00000000-0005-0000-0000-00007D3A0000}"/>
    <cellStyle name="20% - Accent1 2 6 5 3 6 3" xfId="14934" xr:uid="{00000000-0005-0000-0000-00007E3A0000}"/>
    <cellStyle name="20% - Accent1 2 6 5 3 7" xfId="14935" xr:uid="{00000000-0005-0000-0000-00007F3A0000}"/>
    <cellStyle name="20% - Accent1 2 6 5 3 7 2" xfId="14936" xr:uid="{00000000-0005-0000-0000-0000803A0000}"/>
    <cellStyle name="20% - Accent1 2 6 5 3 8" xfId="14937" xr:uid="{00000000-0005-0000-0000-0000813A0000}"/>
    <cellStyle name="20% - Accent1 2 6 5 3 8 2" xfId="14938" xr:uid="{00000000-0005-0000-0000-0000823A0000}"/>
    <cellStyle name="20% - Accent1 2 6 5 3 9" xfId="14939" xr:uid="{00000000-0005-0000-0000-0000833A0000}"/>
    <cellStyle name="20% - Accent1 2 6 5 4" xfId="14940" xr:uid="{00000000-0005-0000-0000-0000843A0000}"/>
    <cellStyle name="20% - Accent1 2 6 5 4 2" xfId="14941" xr:uid="{00000000-0005-0000-0000-0000853A0000}"/>
    <cellStyle name="20% - Accent1 2 6 5 4 2 2" xfId="14942" xr:uid="{00000000-0005-0000-0000-0000863A0000}"/>
    <cellStyle name="20% - Accent1 2 6 5 4 2 2 2" xfId="14943" xr:uid="{00000000-0005-0000-0000-0000873A0000}"/>
    <cellStyle name="20% - Accent1 2 6 5 4 2 3" xfId="14944" xr:uid="{00000000-0005-0000-0000-0000883A0000}"/>
    <cellStyle name="20% - Accent1 2 6 5 4 3" xfId="14945" xr:uid="{00000000-0005-0000-0000-0000893A0000}"/>
    <cellStyle name="20% - Accent1 2 6 5 4 3 2" xfId="14946" xr:uid="{00000000-0005-0000-0000-00008A3A0000}"/>
    <cellStyle name="20% - Accent1 2 6 5 4 4" xfId="14947" xr:uid="{00000000-0005-0000-0000-00008B3A0000}"/>
    <cellStyle name="20% - Accent1 2 6 5 5" xfId="14948" xr:uid="{00000000-0005-0000-0000-00008C3A0000}"/>
    <cellStyle name="20% - Accent1 2 6 5 5 2" xfId="14949" xr:uid="{00000000-0005-0000-0000-00008D3A0000}"/>
    <cellStyle name="20% - Accent1 2 6 5 5 2 2" xfId="14950" xr:uid="{00000000-0005-0000-0000-00008E3A0000}"/>
    <cellStyle name="20% - Accent1 2 6 5 5 2 2 2" xfId="14951" xr:uid="{00000000-0005-0000-0000-00008F3A0000}"/>
    <cellStyle name="20% - Accent1 2 6 5 5 2 3" xfId="14952" xr:uid="{00000000-0005-0000-0000-0000903A0000}"/>
    <cellStyle name="20% - Accent1 2 6 5 5 3" xfId="14953" xr:uid="{00000000-0005-0000-0000-0000913A0000}"/>
    <cellStyle name="20% - Accent1 2 6 5 5 3 2" xfId="14954" xr:uid="{00000000-0005-0000-0000-0000923A0000}"/>
    <cellStyle name="20% - Accent1 2 6 5 5 4" xfId="14955" xr:uid="{00000000-0005-0000-0000-0000933A0000}"/>
    <cellStyle name="20% - Accent1 2 6 5 6" xfId="14956" xr:uid="{00000000-0005-0000-0000-0000943A0000}"/>
    <cellStyle name="20% - Accent1 2 6 5 6 2" xfId="14957" xr:uid="{00000000-0005-0000-0000-0000953A0000}"/>
    <cellStyle name="20% - Accent1 2 6 5 6 2 2" xfId="14958" xr:uid="{00000000-0005-0000-0000-0000963A0000}"/>
    <cellStyle name="20% - Accent1 2 6 5 6 2 2 2" xfId="14959" xr:uid="{00000000-0005-0000-0000-0000973A0000}"/>
    <cellStyle name="20% - Accent1 2 6 5 6 2 3" xfId="14960" xr:uid="{00000000-0005-0000-0000-0000983A0000}"/>
    <cellStyle name="20% - Accent1 2 6 5 6 3" xfId="14961" xr:uid="{00000000-0005-0000-0000-0000993A0000}"/>
    <cellStyle name="20% - Accent1 2 6 5 6 3 2" xfId="14962" xr:uid="{00000000-0005-0000-0000-00009A3A0000}"/>
    <cellStyle name="20% - Accent1 2 6 5 6 4" xfId="14963" xr:uid="{00000000-0005-0000-0000-00009B3A0000}"/>
    <cellStyle name="20% - Accent1 2 6 5 7" xfId="14964" xr:uid="{00000000-0005-0000-0000-00009C3A0000}"/>
    <cellStyle name="20% - Accent1 2 6 5 7 2" xfId="14965" xr:uid="{00000000-0005-0000-0000-00009D3A0000}"/>
    <cellStyle name="20% - Accent1 2 6 5 7 2 2" xfId="14966" xr:uid="{00000000-0005-0000-0000-00009E3A0000}"/>
    <cellStyle name="20% - Accent1 2 6 5 7 3" xfId="14967" xr:uid="{00000000-0005-0000-0000-00009F3A0000}"/>
    <cellStyle name="20% - Accent1 2 6 5 8" xfId="14968" xr:uid="{00000000-0005-0000-0000-0000A03A0000}"/>
    <cellStyle name="20% - Accent1 2 6 5 8 2" xfId="14969" xr:uid="{00000000-0005-0000-0000-0000A13A0000}"/>
    <cellStyle name="20% - Accent1 2 6 5 8 2 2" xfId="14970" xr:uid="{00000000-0005-0000-0000-0000A23A0000}"/>
    <cellStyle name="20% - Accent1 2 6 5 8 3" xfId="14971" xr:uid="{00000000-0005-0000-0000-0000A33A0000}"/>
    <cellStyle name="20% - Accent1 2 6 5 9" xfId="14972" xr:uid="{00000000-0005-0000-0000-0000A43A0000}"/>
    <cellStyle name="20% - Accent1 2 6 5 9 2" xfId="14973" xr:uid="{00000000-0005-0000-0000-0000A53A0000}"/>
    <cellStyle name="20% - Accent1 2 6 6" xfId="14974" xr:uid="{00000000-0005-0000-0000-0000A63A0000}"/>
    <cellStyle name="20% - Accent1 2 6 6 2" xfId="14975" xr:uid="{00000000-0005-0000-0000-0000A73A0000}"/>
    <cellStyle name="20% - Accent1 2 6 6 2 2" xfId="14976" xr:uid="{00000000-0005-0000-0000-0000A83A0000}"/>
    <cellStyle name="20% - Accent1 2 6 6 2 2 2" xfId="14977" xr:uid="{00000000-0005-0000-0000-0000A93A0000}"/>
    <cellStyle name="20% - Accent1 2 6 6 2 2 2 2" xfId="14978" xr:uid="{00000000-0005-0000-0000-0000AA3A0000}"/>
    <cellStyle name="20% - Accent1 2 6 6 2 2 3" xfId="14979" xr:uid="{00000000-0005-0000-0000-0000AB3A0000}"/>
    <cellStyle name="20% - Accent1 2 6 6 2 3" xfId="14980" xr:uid="{00000000-0005-0000-0000-0000AC3A0000}"/>
    <cellStyle name="20% - Accent1 2 6 6 2 3 2" xfId="14981" xr:uid="{00000000-0005-0000-0000-0000AD3A0000}"/>
    <cellStyle name="20% - Accent1 2 6 6 2 4" xfId="14982" xr:uid="{00000000-0005-0000-0000-0000AE3A0000}"/>
    <cellStyle name="20% - Accent1 2 6 6 3" xfId="14983" xr:uid="{00000000-0005-0000-0000-0000AF3A0000}"/>
    <cellStyle name="20% - Accent1 2 6 6 3 2" xfId="14984" xr:uid="{00000000-0005-0000-0000-0000B03A0000}"/>
    <cellStyle name="20% - Accent1 2 6 6 3 2 2" xfId="14985" xr:uid="{00000000-0005-0000-0000-0000B13A0000}"/>
    <cellStyle name="20% - Accent1 2 6 6 3 2 2 2" xfId="14986" xr:uid="{00000000-0005-0000-0000-0000B23A0000}"/>
    <cellStyle name="20% - Accent1 2 6 6 3 2 3" xfId="14987" xr:uid="{00000000-0005-0000-0000-0000B33A0000}"/>
    <cellStyle name="20% - Accent1 2 6 6 3 3" xfId="14988" xr:uid="{00000000-0005-0000-0000-0000B43A0000}"/>
    <cellStyle name="20% - Accent1 2 6 6 3 3 2" xfId="14989" xr:uid="{00000000-0005-0000-0000-0000B53A0000}"/>
    <cellStyle name="20% - Accent1 2 6 6 3 4" xfId="14990" xr:uid="{00000000-0005-0000-0000-0000B63A0000}"/>
    <cellStyle name="20% - Accent1 2 6 6 4" xfId="14991" xr:uid="{00000000-0005-0000-0000-0000B73A0000}"/>
    <cellStyle name="20% - Accent1 2 6 6 4 2" xfId="14992" xr:uid="{00000000-0005-0000-0000-0000B83A0000}"/>
    <cellStyle name="20% - Accent1 2 6 6 4 2 2" xfId="14993" xr:uid="{00000000-0005-0000-0000-0000B93A0000}"/>
    <cellStyle name="20% - Accent1 2 6 6 4 2 2 2" xfId="14994" xr:uid="{00000000-0005-0000-0000-0000BA3A0000}"/>
    <cellStyle name="20% - Accent1 2 6 6 4 2 3" xfId="14995" xr:uid="{00000000-0005-0000-0000-0000BB3A0000}"/>
    <cellStyle name="20% - Accent1 2 6 6 4 3" xfId="14996" xr:uid="{00000000-0005-0000-0000-0000BC3A0000}"/>
    <cellStyle name="20% - Accent1 2 6 6 4 3 2" xfId="14997" xr:uid="{00000000-0005-0000-0000-0000BD3A0000}"/>
    <cellStyle name="20% - Accent1 2 6 6 4 4" xfId="14998" xr:uid="{00000000-0005-0000-0000-0000BE3A0000}"/>
    <cellStyle name="20% - Accent1 2 6 6 5" xfId="14999" xr:uid="{00000000-0005-0000-0000-0000BF3A0000}"/>
    <cellStyle name="20% - Accent1 2 6 6 5 2" xfId="15000" xr:uid="{00000000-0005-0000-0000-0000C03A0000}"/>
    <cellStyle name="20% - Accent1 2 6 6 5 2 2" xfId="15001" xr:uid="{00000000-0005-0000-0000-0000C13A0000}"/>
    <cellStyle name="20% - Accent1 2 6 6 5 3" xfId="15002" xr:uid="{00000000-0005-0000-0000-0000C23A0000}"/>
    <cellStyle name="20% - Accent1 2 6 6 6" xfId="15003" xr:uid="{00000000-0005-0000-0000-0000C33A0000}"/>
    <cellStyle name="20% - Accent1 2 6 6 6 2" xfId="15004" xr:uid="{00000000-0005-0000-0000-0000C43A0000}"/>
    <cellStyle name="20% - Accent1 2 6 6 6 2 2" xfId="15005" xr:uid="{00000000-0005-0000-0000-0000C53A0000}"/>
    <cellStyle name="20% - Accent1 2 6 6 6 3" xfId="15006" xr:uid="{00000000-0005-0000-0000-0000C63A0000}"/>
    <cellStyle name="20% - Accent1 2 6 6 7" xfId="15007" xr:uid="{00000000-0005-0000-0000-0000C73A0000}"/>
    <cellStyle name="20% - Accent1 2 6 6 7 2" xfId="15008" xr:uid="{00000000-0005-0000-0000-0000C83A0000}"/>
    <cellStyle name="20% - Accent1 2 6 6 8" xfId="15009" xr:uid="{00000000-0005-0000-0000-0000C93A0000}"/>
    <cellStyle name="20% - Accent1 2 6 6 8 2" xfId="15010" xr:uid="{00000000-0005-0000-0000-0000CA3A0000}"/>
    <cellStyle name="20% - Accent1 2 6 6 9" xfId="15011" xr:uid="{00000000-0005-0000-0000-0000CB3A0000}"/>
    <cellStyle name="20% - Accent1 2 6 7" xfId="15012" xr:uid="{00000000-0005-0000-0000-0000CC3A0000}"/>
    <cellStyle name="20% - Accent1 2 6 7 2" xfId="15013" xr:uid="{00000000-0005-0000-0000-0000CD3A0000}"/>
    <cellStyle name="20% - Accent1 2 6 7 2 2" xfId="15014" xr:uid="{00000000-0005-0000-0000-0000CE3A0000}"/>
    <cellStyle name="20% - Accent1 2 6 7 2 2 2" xfId="15015" xr:uid="{00000000-0005-0000-0000-0000CF3A0000}"/>
    <cellStyle name="20% - Accent1 2 6 7 2 2 2 2" xfId="15016" xr:uid="{00000000-0005-0000-0000-0000D03A0000}"/>
    <cellStyle name="20% - Accent1 2 6 7 2 2 3" xfId="15017" xr:uid="{00000000-0005-0000-0000-0000D13A0000}"/>
    <cellStyle name="20% - Accent1 2 6 7 2 3" xfId="15018" xr:uid="{00000000-0005-0000-0000-0000D23A0000}"/>
    <cellStyle name="20% - Accent1 2 6 7 2 3 2" xfId="15019" xr:uid="{00000000-0005-0000-0000-0000D33A0000}"/>
    <cellStyle name="20% - Accent1 2 6 7 2 4" xfId="15020" xr:uid="{00000000-0005-0000-0000-0000D43A0000}"/>
    <cellStyle name="20% - Accent1 2 6 7 3" xfId="15021" xr:uid="{00000000-0005-0000-0000-0000D53A0000}"/>
    <cellStyle name="20% - Accent1 2 6 7 3 2" xfId="15022" xr:uid="{00000000-0005-0000-0000-0000D63A0000}"/>
    <cellStyle name="20% - Accent1 2 6 7 3 2 2" xfId="15023" xr:uid="{00000000-0005-0000-0000-0000D73A0000}"/>
    <cellStyle name="20% - Accent1 2 6 7 3 2 2 2" xfId="15024" xr:uid="{00000000-0005-0000-0000-0000D83A0000}"/>
    <cellStyle name="20% - Accent1 2 6 7 3 2 3" xfId="15025" xr:uid="{00000000-0005-0000-0000-0000D93A0000}"/>
    <cellStyle name="20% - Accent1 2 6 7 3 3" xfId="15026" xr:uid="{00000000-0005-0000-0000-0000DA3A0000}"/>
    <cellStyle name="20% - Accent1 2 6 7 3 3 2" xfId="15027" xr:uid="{00000000-0005-0000-0000-0000DB3A0000}"/>
    <cellStyle name="20% - Accent1 2 6 7 3 4" xfId="15028" xr:uid="{00000000-0005-0000-0000-0000DC3A0000}"/>
    <cellStyle name="20% - Accent1 2 6 7 4" xfId="15029" xr:uid="{00000000-0005-0000-0000-0000DD3A0000}"/>
    <cellStyle name="20% - Accent1 2 6 7 4 2" xfId="15030" xr:uid="{00000000-0005-0000-0000-0000DE3A0000}"/>
    <cellStyle name="20% - Accent1 2 6 7 4 2 2" xfId="15031" xr:uid="{00000000-0005-0000-0000-0000DF3A0000}"/>
    <cellStyle name="20% - Accent1 2 6 7 4 2 2 2" xfId="15032" xr:uid="{00000000-0005-0000-0000-0000E03A0000}"/>
    <cellStyle name="20% - Accent1 2 6 7 4 2 3" xfId="15033" xr:uid="{00000000-0005-0000-0000-0000E13A0000}"/>
    <cellStyle name="20% - Accent1 2 6 7 4 3" xfId="15034" xr:uid="{00000000-0005-0000-0000-0000E23A0000}"/>
    <cellStyle name="20% - Accent1 2 6 7 4 3 2" xfId="15035" xr:uid="{00000000-0005-0000-0000-0000E33A0000}"/>
    <cellStyle name="20% - Accent1 2 6 7 4 4" xfId="15036" xr:uid="{00000000-0005-0000-0000-0000E43A0000}"/>
    <cellStyle name="20% - Accent1 2 6 7 5" xfId="15037" xr:uid="{00000000-0005-0000-0000-0000E53A0000}"/>
    <cellStyle name="20% - Accent1 2 6 7 5 2" xfId="15038" xr:uid="{00000000-0005-0000-0000-0000E63A0000}"/>
    <cellStyle name="20% - Accent1 2 6 7 5 2 2" xfId="15039" xr:uid="{00000000-0005-0000-0000-0000E73A0000}"/>
    <cellStyle name="20% - Accent1 2 6 7 5 3" xfId="15040" xr:uid="{00000000-0005-0000-0000-0000E83A0000}"/>
    <cellStyle name="20% - Accent1 2 6 7 6" xfId="15041" xr:uid="{00000000-0005-0000-0000-0000E93A0000}"/>
    <cellStyle name="20% - Accent1 2 6 7 6 2" xfId="15042" xr:uid="{00000000-0005-0000-0000-0000EA3A0000}"/>
    <cellStyle name="20% - Accent1 2 6 7 6 2 2" xfId="15043" xr:uid="{00000000-0005-0000-0000-0000EB3A0000}"/>
    <cellStyle name="20% - Accent1 2 6 7 6 3" xfId="15044" xr:uid="{00000000-0005-0000-0000-0000EC3A0000}"/>
    <cellStyle name="20% - Accent1 2 6 7 7" xfId="15045" xr:uid="{00000000-0005-0000-0000-0000ED3A0000}"/>
    <cellStyle name="20% - Accent1 2 6 7 7 2" xfId="15046" xr:uid="{00000000-0005-0000-0000-0000EE3A0000}"/>
    <cellStyle name="20% - Accent1 2 6 7 8" xfId="15047" xr:uid="{00000000-0005-0000-0000-0000EF3A0000}"/>
    <cellStyle name="20% - Accent1 2 6 7 8 2" xfId="15048" xr:uid="{00000000-0005-0000-0000-0000F03A0000}"/>
    <cellStyle name="20% - Accent1 2 6 7 9" xfId="15049" xr:uid="{00000000-0005-0000-0000-0000F13A0000}"/>
    <cellStyle name="20% - Accent1 2 6 8" xfId="15050" xr:uid="{00000000-0005-0000-0000-0000F23A0000}"/>
    <cellStyle name="20% - Accent1 2 6 8 2" xfId="15051" xr:uid="{00000000-0005-0000-0000-0000F33A0000}"/>
    <cellStyle name="20% - Accent1 2 6 8 2 2" xfId="15052" xr:uid="{00000000-0005-0000-0000-0000F43A0000}"/>
    <cellStyle name="20% - Accent1 2 6 8 2 2 2" xfId="15053" xr:uid="{00000000-0005-0000-0000-0000F53A0000}"/>
    <cellStyle name="20% - Accent1 2 6 8 2 3" xfId="15054" xr:uid="{00000000-0005-0000-0000-0000F63A0000}"/>
    <cellStyle name="20% - Accent1 2 6 8 3" xfId="15055" xr:uid="{00000000-0005-0000-0000-0000F73A0000}"/>
    <cellStyle name="20% - Accent1 2 6 8 3 2" xfId="15056" xr:uid="{00000000-0005-0000-0000-0000F83A0000}"/>
    <cellStyle name="20% - Accent1 2 6 8 4" xfId="15057" xr:uid="{00000000-0005-0000-0000-0000F93A0000}"/>
    <cellStyle name="20% - Accent1 2 6 9" xfId="15058" xr:uid="{00000000-0005-0000-0000-0000FA3A0000}"/>
    <cellStyle name="20% - Accent1 2 6 9 2" xfId="15059" xr:uid="{00000000-0005-0000-0000-0000FB3A0000}"/>
    <cellStyle name="20% - Accent1 2 6 9 2 2" xfId="15060" xr:uid="{00000000-0005-0000-0000-0000FC3A0000}"/>
    <cellStyle name="20% - Accent1 2 6 9 2 2 2" xfId="15061" xr:uid="{00000000-0005-0000-0000-0000FD3A0000}"/>
    <cellStyle name="20% - Accent1 2 6 9 2 3" xfId="15062" xr:uid="{00000000-0005-0000-0000-0000FE3A0000}"/>
    <cellStyle name="20% - Accent1 2 6 9 3" xfId="15063" xr:uid="{00000000-0005-0000-0000-0000FF3A0000}"/>
    <cellStyle name="20% - Accent1 2 6 9 3 2" xfId="15064" xr:uid="{00000000-0005-0000-0000-0000003B0000}"/>
    <cellStyle name="20% - Accent1 2 6 9 4" xfId="15065" xr:uid="{00000000-0005-0000-0000-0000013B0000}"/>
    <cellStyle name="20% - Accent1 2 7" xfId="15066" xr:uid="{00000000-0005-0000-0000-0000023B0000}"/>
    <cellStyle name="20% - Accent1 2 7 10" xfId="15067" xr:uid="{00000000-0005-0000-0000-0000033B0000}"/>
    <cellStyle name="20% - Accent1 2 7 10 2" xfId="15068" xr:uid="{00000000-0005-0000-0000-0000043B0000}"/>
    <cellStyle name="20% - Accent1 2 7 10 2 2" xfId="15069" xr:uid="{00000000-0005-0000-0000-0000053B0000}"/>
    <cellStyle name="20% - Accent1 2 7 10 3" xfId="15070" xr:uid="{00000000-0005-0000-0000-0000063B0000}"/>
    <cellStyle name="20% - Accent1 2 7 11" xfId="15071" xr:uid="{00000000-0005-0000-0000-0000073B0000}"/>
    <cellStyle name="20% - Accent1 2 7 11 2" xfId="15072" xr:uid="{00000000-0005-0000-0000-0000083B0000}"/>
    <cellStyle name="20% - Accent1 2 7 11 2 2" xfId="15073" xr:uid="{00000000-0005-0000-0000-0000093B0000}"/>
    <cellStyle name="20% - Accent1 2 7 11 3" xfId="15074" xr:uid="{00000000-0005-0000-0000-00000A3B0000}"/>
    <cellStyle name="20% - Accent1 2 7 12" xfId="15075" xr:uid="{00000000-0005-0000-0000-00000B3B0000}"/>
    <cellStyle name="20% - Accent1 2 7 12 2" xfId="15076" xr:uid="{00000000-0005-0000-0000-00000C3B0000}"/>
    <cellStyle name="20% - Accent1 2 7 13" xfId="15077" xr:uid="{00000000-0005-0000-0000-00000D3B0000}"/>
    <cellStyle name="20% - Accent1 2 7 13 2" xfId="15078" xr:uid="{00000000-0005-0000-0000-00000E3B0000}"/>
    <cellStyle name="20% - Accent1 2 7 14" xfId="15079" xr:uid="{00000000-0005-0000-0000-00000F3B0000}"/>
    <cellStyle name="20% - Accent1 2 7 2" xfId="15080" xr:uid="{00000000-0005-0000-0000-0000103B0000}"/>
    <cellStyle name="20% - Accent1 2 7 2 10" xfId="15081" xr:uid="{00000000-0005-0000-0000-0000113B0000}"/>
    <cellStyle name="20% - Accent1 2 7 2 10 2" xfId="15082" xr:uid="{00000000-0005-0000-0000-0000123B0000}"/>
    <cellStyle name="20% - Accent1 2 7 2 11" xfId="15083" xr:uid="{00000000-0005-0000-0000-0000133B0000}"/>
    <cellStyle name="20% - Accent1 2 7 2 2" xfId="15084" xr:uid="{00000000-0005-0000-0000-0000143B0000}"/>
    <cellStyle name="20% - Accent1 2 7 2 2 2" xfId="15085" xr:uid="{00000000-0005-0000-0000-0000153B0000}"/>
    <cellStyle name="20% - Accent1 2 7 2 2 2 2" xfId="15086" xr:uid="{00000000-0005-0000-0000-0000163B0000}"/>
    <cellStyle name="20% - Accent1 2 7 2 2 2 2 2" xfId="15087" xr:uid="{00000000-0005-0000-0000-0000173B0000}"/>
    <cellStyle name="20% - Accent1 2 7 2 2 2 2 2 2" xfId="15088" xr:uid="{00000000-0005-0000-0000-0000183B0000}"/>
    <cellStyle name="20% - Accent1 2 7 2 2 2 2 3" xfId="15089" xr:uid="{00000000-0005-0000-0000-0000193B0000}"/>
    <cellStyle name="20% - Accent1 2 7 2 2 2 3" xfId="15090" xr:uid="{00000000-0005-0000-0000-00001A3B0000}"/>
    <cellStyle name="20% - Accent1 2 7 2 2 2 3 2" xfId="15091" xr:uid="{00000000-0005-0000-0000-00001B3B0000}"/>
    <cellStyle name="20% - Accent1 2 7 2 2 2 4" xfId="15092" xr:uid="{00000000-0005-0000-0000-00001C3B0000}"/>
    <cellStyle name="20% - Accent1 2 7 2 2 3" xfId="15093" xr:uid="{00000000-0005-0000-0000-00001D3B0000}"/>
    <cellStyle name="20% - Accent1 2 7 2 2 3 2" xfId="15094" xr:uid="{00000000-0005-0000-0000-00001E3B0000}"/>
    <cellStyle name="20% - Accent1 2 7 2 2 3 2 2" xfId="15095" xr:uid="{00000000-0005-0000-0000-00001F3B0000}"/>
    <cellStyle name="20% - Accent1 2 7 2 2 3 2 2 2" xfId="15096" xr:uid="{00000000-0005-0000-0000-0000203B0000}"/>
    <cellStyle name="20% - Accent1 2 7 2 2 3 2 3" xfId="15097" xr:uid="{00000000-0005-0000-0000-0000213B0000}"/>
    <cellStyle name="20% - Accent1 2 7 2 2 3 3" xfId="15098" xr:uid="{00000000-0005-0000-0000-0000223B0000}"/>
    <cellStyle name="20% - Accent1 2 7 2 2 3 3 2" xfId="15099" xr:uid="{00000000-0005-0000-0000-0000233B0000}"/>
    <cellStyle name="20% - Accent1 2 7 2 2 3 4" xfId="15100" xr:uid="{00000000-0005-0000-0000-0000243B0000}"/>
    <cellStyle name="20% - Accent1 2 7 2 2 4" xfId="15101" xr:uid="{00000000-0005-0000-0000-0000253B0000}"/>
    <cellStyle name="20% - Accent1 2 7 2 2 4 2" xfId="15102" xr:uid="{00000000-0005-0000-0000-0000263B0000}"/>
    <cellStyle name="20% - Accent1 2 7 2 2 4 2 2" xfId="15103" xr:uid="{00000000-0005-0000-0000-0000273B0000}"/>
    <cellStyle name="20% - Accent1 2 7 2 2 4 2 2 2" xfId="15104" xr:uid="{00000000-0005-0000-0000-0000283B0000}"/>
    <cellStyle name="20% - Accent1 2 7 2 2 4 2 3" xfId="15105" xr:uid="{00000000-0005-0000-0000-0000293B0000}"/>
    <cellStyle name="20% - Accent1 2 7 2 2 4 3" xfId="15106" xr:uid="{00000000-0005-0000-0000-00002A3B0000}"/>
    <cellStyle name="20% - Accent1 2 7 2 2 4 3 2" xfId="15107" xr:uid="{00000000-0005-0000-0000-00002B3B0000}"/>
    <cellStyle name="20% - Accent1 2 7 2 2 4 4" xfId="15108" xr:uid="{00000000-0005-0000-0000-00002C3B0000}"/>
    <cellStyle name="20% - Accent1 2 7 2 2 5" xfId="15109" xr:uid="{00000000-0005-0000-0000-00002D3B0000}"/>
    <cellStyle name="20% - Accent1 2 7 2 2 5 2" xfId="15110" xr:uid="{00000000-0005-0000-0000-00002E3B0000}"/>
    <cellStyle name="20% - Accent1 2 7 2 2 5 2 2" xfId="15111" xr:uid="{00000000-0005-0000-0000-00002F3B0000}"/>
    <cellStyle name="20% - Accent1 2 7 2 2 5 3" xfId="15112" xr:uid="{00000000-0005-0000-0000-0000303B0000}"/>
    <cellStyle name="20% - Accent1 2 7 2 2 6" xfId="15113" xr:uid="{00000000-0005-0000-0000-0000313B0000}"/>
    <cellStyle name="20% - Accent1 2 7 2 2 6 2" xfId="15114" xr:uid="{00000000-0005-0000-0000-0000323B0000}"/>
    <cellStyle name="20% - Accent1 2 7 2 2 6 2 2" xfId="15115" xr:uid="{00000000-0005-0000-0000-0000333B0000}"/>
    <cellStyle name="20% - Accent1 2 7 2 2 6 3" xfId="15116" xr:uid="{00000000-0005-0000-0000-0000343B0000}"/>
    <cellStyle name="20% - Accent1 2 7 2 2 7" xfId="15117" xr:uid="{00000000-0005-0000-0000-0000353B0000}"/>
    <cellStyle name="20% - Accent1 2 7 2 2 7 2" xfId="15118" xr:uid="{00000000-0005-0000-0000-0000363B0000}"/>
    <cellStyle name="20% - Accent1 2 7 2 2 8" xfId="15119" xr:uid="{00000000-0005-0000-0000-0000373B0000}"/>
    <cellStyle name="20% - Accent1 2 7 2 2 8 2" xfId="15120" xr:uid="{00000000-0005-0000-0000-0000383B0000}"/>
    <cellStyle name="20% - Accent1 2 7 2 2 9" xfId="15121" xr:uid="{00000000-0005-0000-0000-0000393B0000}"/>
    <cellStyle name="20% - Accent1 2 7 2 3" xfId="15122" xr:uid="{00000000-0005-0000-0000-00003A3B0000}"/>
    <cellStyle name="20% - Accent1 2 7 2 3 2" xfId="15123" xr:uid="{00000000-0005-0000-0000-00003B3B0000}"/>
    <cellStyle name="20% - Accent1 2 7 2 3 2 2" xfId="15124" xr:uid="{00000000-0005-0000-0000-00003C3B0000}"/>
    <cellStyle name="20% - Accent1 2 7 2 3 2 2 2" xfId="15125" xr:uid="{00000000-0005-0000-0000-00003D3B0000}"/>
    <cellStyle name="20% - Accent1 2 7 2 3 2 2 2 2" xfId="15126" xr:uid="{00000000-0005-0000-0000-00003E3B0000}"/>
    <cellStyle name="20% - Accent1 2 7 2 3 2 2 3" xfId="15127" xr:uid="{00000000-0005-0000-0000-00003F3B0000}"/>
    <cellStyle name="20% - Accent1 2 7 2 3 2 3" xfId="15128" xr:uid="{00000000-0005-0000-0000-0000403B0000}"/>
    <cellStyle name="20% - Accent1 2 7 2 3 2 3 2" xfId="15129" xr:uid="{00000000-0005-0000-0000-0000413B0000}"/>
    <cellStyle name="20% - Accent1 2 7 2 3 2 4" xfId="15130" xr:uid="{00000000-0005-0000-0000-0000423B0000}"/>
    <cellStyle name="20% - Accent1 2 7 2 3 3" xfId="15131" xr:uid="{00000000-0005-0000-0000-0000433B0000}"/>
    <cellStyle name="20% - Accent1 2 7 2 3 3 2" xfId="15132" xr:uid="{00000000-0005-0000-0000-0000443B0000}"/>
    <cellStyle name="20% - Accent1 2 7 2 3 3 2 2" xfId="15133" xr:uid="{00000000-0005-0000-0000-0000453B0000}"/>
    <cellStyle name="20% - Accent1 2 7 2 3 3 2 2 2" xfId="15134" xr:uid="{00000000-0005-0000-0000-0000463B0000}"/>
    <cellStyle name="20% - Accent1 2 7 2 3 3 2 3" xfId="15135" xr:uid="{00000000-0005-0000-0000-0000473B0000}"/>
    <cellStyle name="20% - Accent1 2 7 2 3 3 3" xfId="15136" xr:uid="{00000000-0005-0000-0000-0000483B0000}"/>
    <cellStyle name="20% - Accent1 2 7 2 3 3 3 2" xfId="15137" xr:uid="{00000000-0005-0000-0000-0000493B0000}"/>
    <cellStyle name="20% - Accent1 2 7 2 3 3 4" xfId="15138" xr:uid="{00000000-0005-0000-0000-00004A3B0000}"/>
    <cellStyle name="20% - Accent1 2 7 2 3 4" xfId="15139" xr:uid="{00000000-0005-0000-0000-00004B3B0000}"/>
    <cellStyle name="20% - Accent1 2 7 2 3 4 2" xfId="15140" xr:uid="{00000000-0005-0000-0000-00004C3B0000}"/>
    <cellStyle name="20% - Accent1 2 7 2 3 4 2 2" xfId="15141" xr:uid="{00000000-0005-0000-0000-00004D3B0000}"/>
    <cellStyle name="20% - Accent1 2 7 2 3 4 2 2 2" xfId="15142" xr:uid="{00000000-0005-0000-0000-00004E3B0000}"/>
    <cellStyle name="20% - Accent1 2 7 2 3 4 2 3" xfId="15143" xr:uid="{00000000-0005-0000-0000-00004F3B0000}"/>
    <cellStyle name="20% - Accent1 2 7 2 3 4 3" xfId="15144" xr:uid="{00000000-0005-0000-0000-0000503B0000}"/>
    <cellStyle name="20% - Accent1 2 7 2 3 4 3 2" xfId="15145" xr:uid="{00000000-0005-0000-0000-0000513B0000}"/>
    <cellStyle name="20% - Accent1 2 7 2 3 4 4" xfId="15146" xr:uid="{00000000-0005-0000-0000-0000523B0000}"/>
    <cellStyle name="20% - Accent1 2 7 2 3 5" xfId="15147" xr:uid="{00000000-0005-0000-0000-0000533B0000}"/>
    <cellStyle name="20% - Accent1 2 7 2 3 5 2" xfId="15148" xr:uid="{00000000-0005-0000-0000-0000543B0000}"/>
    <cellStyle name="20% - Accent1 2 7 2 3 5 2 2" xfId="15149" xr:uid="{00000000-0005-0000-0000-0000553B0000}"/>
    <cellStyle name="20% - Accent1 2 7 2 3 5 3" xfId="15150" xr:uid="{00000000-0005-0000-0000-0000563B0000}"/>
    <cellStyle name="20% - Accent1 2 7 2 3 6" xfId="15151" xr:uid="{00000000-0005-0000-0000-0000573B0000}"/>
    <cellStyle name="20% - Accent1 2 7 2 3 6 2" xfId="15152" xr:uid="{00000000-0005-0000-0000-0000583B0000}"/>
    <cellStyle name="20% - Accent1 2 7 2 3 6 2 2" xfId="15153" xr:uid="{00000000-0005-0000-0000-0000593B0000}"/>
    <cellStyle name="20% - Accent1 2 7 2 3 6 3" xfId="15154" xr:uid="{00000000-0005-0000-0000-00005A3B0000}"/>
    <cellStyle name="20% - Accent1 2 7 2 3 7" xfId="15155" xr:uid="{00000000-0005-0000-0000-00005B3B0000}"/>
    <cellStyle name="20% - Accent1 2 7 2 3 7 2" xfId="15156" xr:uid="{00000000-0005-0000-0000-00005C3B0000}"/>
    <cellStyle name="20% - Accent1 2 7 2 3 8" xfId="15157" xr:uid="{00000000-0005-0000-0000-00005D3B0000}"/>
    <cellStyle name="20% - Accent1 2 7 2 3 8 2" xfId="15158" xr:uid="{00000000-0005-0000-0000-00005E3B0000}"/>
    <cellStyle name="20% - Accent1 2 7 2 3 9" xfId="15159" xr:uid="{00000000-0005-0000-0000-00005F3B0000}"/>
    <cellStyle name="20% - Accent1 2 7 2 4" xfId="15160" xr:uid="{00000000-0005-0000-0000-0000603B0000}"/>
    <cellStyle name="20% - Accent1 2 7 2 4 2" xfId="15161" xr:uid="{00000000-0005-0000-0000-0000613B0000}"/>
    <cellStyle name="20% - Accent1 2 7 2 4 2 2" xfId="15162" xr:uid="{00000000-0005-0000-0000-0000623B0000}"/>
    <cellStyle name="20% - Accent1 2 7 2 4 2 2 2" xfId="15163" xr:uid="{00000000-0005-0000-0000-0000633B0000}"/>
    <cellStyle name="20% - Accent1 2 7 2 4 2 3" xfId="15164" xr:uid="{00000000-0005-0000-0000-0000643B0000}"/>
    <cellStyle name="20% - Accent1 2 7 2 4 3" xfId="15165" xr:uid="{00000000-0005-0000-0000-0000653B0000}"/>
    <cellStyle name="20% - Accent1 2 7 2 4 3 2" xfId="15166" xr:uid="{00000000-0005-0000-0000-0000663B0000}"/>
    <cellStyle name="20% - Accent1 2 7 2 4 4" xfId="15167" xr:uid="{00000000-0005-0000-0000-0000673B0000}"/>
    <cellStyle name="20% - Accent1 2 7 2 5" xfId="15168" xr:uid="{00000000-0005-0000-0000-0000683B0000}"/>
    <cellStyle name="20% - Accent1 2 7 2 5 2" xfId="15169" xr:uid="{00000000-0005-0000-0000-0000693B0000}"/>
    <cellStyle name="20% - Accent1 2 7 2 5 2 2" xfId="15170" xr:uid="{00000000-0005-0000-0000-00006A3B0000}"/>
    <cellStyle name="20% - Accent1 2 7 2 5 2 2 2" xfId="15171" xr:uid="{00000000-0005-0000-0000-00006B3B0000}"/>
    <cellStyle name="20% - Accent1 2 7 2 5 2 3" xfId="15172" xr:uid="{00000000-0005-0000-0000-00006C3B0000}"/>
    <cellStyle name="20% - Accent1 2 7 2 5 3" xfId="15173" xr:uid="{00000000-0005-0000-0000-00006D3B0000}"/>
    <cellStyle name="20% - Accent1 2 7 2 5 3 2" xfId="15174" xr:uid="{00000000-0005-0000-0000-00006E3B0000}"/>
    <cellStyle name="20% - Accent1 2 7 2 5 4" xfId="15175" xr:uid="{00000000-0005-0000-0000-00006F3B0000}"/>
    <cellStyle name="20% - Accent1 2 7 2 6" xfId="15176" xr:uid="{00000000-0005-0000-0000-0000703B0000}"/>
    <cellStyle name="20% - Accent1 2 7 2 6 2" xfId="15177" xr:uid="{00000000-0005-0000-0000-0000713B0000}"/>
    <cellStyle name="20% - Accent1 2 7 2 6 2 2" xfId="15178" xr:uid="{00000000-0005-0000-0000-0000723B0000}"/>
    <cellStyle name="20% - Accent1 2 7 2 6 2 2 2" xfId="15179" xr:uid="{00000000-0005-0000-0000-0000733B0000}"/>
    <cellStyle name="20% - Accent1 2 7 2 6 2 3" xfId="15180" xr:uid="{00000000-0005-0000-0000-0000743B0000}"/>
    <cellStyle name="20% - Accent1 2 7 2 6 3" xfId="15181" xr:uid="{00000000-0005-0000-0000-0000753B0000}"/>
    <cellStyle name="20% - Accent1 2 7 2 6 3 2" xfId="15182" xr:uid="{00000000-0005-0000-0000-0000763B0000}"/>
    <cellStyle name="20% - Accent1 2 7 2 6 4" xfId="15183" xr:uid="{00000000-0005-0000-0000-0000773B0000}"/>
    <cellStyle name="20% - Accent1 2 7 2 7" xfId="15184" xr:uid="{00000000-0005-0000-0000-0000783B0000}"/>
    <cellStyle name="20% - Accent1 2 7 2 7 2" xfId="15185" xr:uid="{00000000-0005-0000-0000-0000793B0000}"/>
    <cellStyle name="20% - Accent1 2 7 2 7 2 2" xfId="15186" xr:uid="{00000000-0005-0000-0000-00007A3B0000}"/>
    <cellStyle name="20% - Accent1 2 7 2 7 3" xfId="15187" xr:uid="{00000000-0005-0000-0000-00007B3B0000}"/>
    <cellStyle name="20% - Accent1 2 7 2 8" xfId="15188" xr:uid="{00000000-0005-0000-0000-00007C3B0000}"/>
    <cellStyle name="20% - Accent1 2 7 2 8 2" xfId="15189" xr:uid="{00000000-0005-0000-0000-00007D3B0000}"/>
    <cellStyle name="20% - Accent1 2 7 2 8 2 2" xfId="15190" xr:uid="{00000000-0005-0000-0000-00007E3B0000}"/>
    <cellStyle name="20% - Accent1 2 7 2 8 3" xfId="15191" xr:uid="{00000000-0005-0000-0000-00007F3B0000}"/>
    <cellStyle name="20% - Accent1 2 7 2 9" xfId="15192" xr:uid="{00000000-0005-0000-0000-0000803B0000}"/>
    <cellStyle name="20% - Accent1 2 7 2 9 2" xfId="15193" xr:uid="{00000000-0005-0000-0000-0000813B0000}"/>
    <cellStyle name="20% - Accent1 2 7 3" xfId="15194" xr:uid="{00000000-0005-0000-0000-0000823B0000}"/>
    <cellStyle name="20% - Accent1 2 7 3 10" xfId="15195" xr:uid="{00000000-0005-0000-0000-0000833B0000}"/>
    <cellStyle name="20% - Accent1 2 7 3 10 2" xfId="15196" xr:uid="{00000000-0005-0000-0000-0000843B0000}"/>
    <cellStyle name="20% - Accent1 2 7 3 11" xfId="15197" xr:uid="{00000000-0005-0000-0000-0000853B0000}"/>
    <cellStyle name="20% - Accent1 2 7 3 2" xfId="15198" xr:uid="{00000000-0005-0000-0000-0000863B0000}"/>
    <cellStyle name="20% - Accent1 2 7 3 2 2" xfId="15199" xr:uid="{00000000-0005-0000-0000-0000873B0000}"/>
    <cellStyle name="20% - Accent1 2 7 3 2 2 2" xfId="15200" xr:uid="{00000000-0005-0000-0000-0000883B0000}"/>
    <cellStyle name="20% - Accent1 2 7 3 2 2 2 2" xfId="15201" xr:uid="{00000000-0005-0000-0000-0000893B0000}"/>
    <cellStyle name="20% - Accent1 2 7 3 2 2 2 2 2" xfId="15202" xr:uid="{00000000-0005-0000-0000-00008A3B0000}"/>
    <cellStyle name="20% - Accent1 2 7 3 2 2 2 3" xfId="15203" xr:uid="{00000000-0005-0000-0000-00008B3B0000}"/>
    <cellStyle name="20% - Accent1 2 7 3 2 2 3" xfId="15204" xr:uid="{00000000-0005-0000-0000-00008C3B0000}"/>
    <cellStyle name="20% - Accent1 2 7 3 2 2 3 2" xfId="15205" xr:uid="{00000000-0005-0000-0000-00008D3B0000}"/>
    <cellStyle name="20% - Accent1 2 7 3 2 2 4" xfId="15206" xr:uid="{00000000-0005-0000-0000-00008E3B0000}"/>
    <cellStyle name="20% - Accent1 2 7 3 2 3" xfId="15207" xr:uid="{00000000-0005-0000-0000-00008F3B0000}"/>
    <cellStyle name="20% - Accent1 2 7 3 2 3 2" xfId="15208" xr:uid="{00000000-0005-0000-0000-0000903B0000}"/>
    <cellStyle name="20% - Accent1 2 7 3 2 3 2 2" xfId="15209" xr:uid="{00000000-0005-0000-0000-0000913B0000}"/>
    <cellStyle name="20% - Accent1 2 7 3 2 3 2 2 2" xfId="15210" xr:uid="{00000000-0005-0000-0000-0000923B0000}"/>
    <cellStyle name="20% - Accent1 2 7 3 2 3 2 3" xfId="15211" xr:uid="{00000000-0005-0000-0000-0000933B0000}"/>
    <cellStyle name="20% - Accent1 2 7 3 2 3 3" xfId="15212" xr:uid="{00000000-0005-0000-0000-0000943B0000}"/>
    <cellStyle name="20% - Accent1 2 7 3 2 3 3 2" xfId="15213" xr:uid="{00000000-0005-0000-0000-0000953B0000}"/>
    <cellStyle name="20% - Accent1 2 7 3 2 3 4" xfId="15214" xr:uid="{00000000-0005-0000-0000-0000963B0000}"/>
    <cellStyle name="20% - Accent1 2 7 3 2 4" xfId="15215" xr:uid="{00000000-0005-0000-0000-0000973B0000}"/>
    <cellStyle name="20% - Accent1 2 7 3 2 4 2" xfId="15216" xr:uid="{00000000-0005-0000-0000-0000983B0000}"/>
    <cellStyle name="20% - Accent1 2 7 3 2 4 2 2" xfId="15217" xr:uid="{00000000-0005-0000-0000-0000993B0000}"/>
    <cellStyle name="20% - Accent1 2 7 3 2 4 2 2 2" xfId="15218" xr:uid="{00000000-0005-0000-0000-00009A3B0000}"/>
    <cellStyle name="20% - Accent1 2 7 3 2 4 2 3" xfId="15219" xr:uid="{00000000-0005-0000-0000-00009B3B0000}"/>
    <cellStyle name="20% - Accent1 2 7 3 2 4 3" xfId="15220" xr:uid="{00000000-0005-0000-0000-00009C3B0000}"/>
    <cellStyle name="20% - Accent1 2 7 3 2 4 3 2" xfId="15221" xr:uid="{00000000-0005-0000-0000-00009D3B0000}"/>
    <cellStyle name="20% - Accent1 2 7 3 2 4 4" xfId="15222" xr:uid="{00000000-0005-0000-0000-00009E3B0000}"/>
    <cellStyle name="20% - Accent1 2 7 3 2 5" xfId="15223" xr:uid="{00000000-0005-0000-0000-00009F3B0000}"/>
    <cellStyle name="20% - Accent1 2 7 3 2 5 2" xfId="15224" xr:uid="{00000000-0005-0000-0000-0000A03B0000}"/>
    <cellStyle name="20% - Accent1 2 7 3 2 5 2 2" xfId="15225" xr:uid="{00000000-0005-0000-0000-0000A13B0000}"/>
    <cellStyle name="20% - Accent1 2 7 3 2 5 3" xfId="15226" xr:uid="{00000000-0005-0000-0000-0000A23B0000}"/>
    <cellStyle name="20% - Accent1 2 7 3 2 6" xfId="15227" xr:uid="{00000000-0005-0000-0000-0000A33B0000}"/>
    <cellStyle name="20% - Accent1 2 7 3 2 6 2" xfId="15228" xr:uid="{00000000-0005-0000-0000-0000A43B0000}"/>
    <cellStyle name="20% - Accent1 2 7 3 2 6 2 2" xfId="15229" xr:uid="{00000000-0005-0000-0000-0000A53B0000}"/>
    <cellStyle name="20% - Accent1 2 7 3 2 6 3" xfId="15230" xr:uid="{00000000-0005-0000-0000-0000A63B0000}"/>
    <cellStyle name="20% - Accent1 2 7 3 2 7" xfId="15231" xr:uid="{00000000-0005-0000-0000-0000A73B0000}"/>
    <cellStyle name="20% - Accent1 2 7 3 2 7 2" xfId="15232" xr:uid="{00000000-0005-0000-0000-0000A83B0000}"/>
    <cellStyle name="20% - Accent1 2 7 3 2 8" xfId="15233" xr:uid="{00000000-0005-0000-0000-0000A93B0000}"/>
    <cellStyle name="20% - Accent1 2 7 3 2 8 2" xfId="15234" xr:uid="{00000000-0005-0000-0000-0000AA3B0000}"/>
    <cellStyle name="20% - Accent1 2 7 3 2 9" xfId="15235" xr:uid="{00000000-0005-0000-0000-0000AB3B0000}"/>
    <cellStyle name="20% - Accent1 2 7 3 3" xfId="15236" xr:uid="{00000000-0005-0000-0000-0000AC3B0000}"/>
    <cellStyle name="20% - Accent1 2 7 3 3 2" xfId="15237" xr:uid="{00000000-0005-0000-0000-0000AD3B0000}"/>
    <cellStyle name="20% - Accent1 2 7 3 3 2 2" xfId="15238" xr:uid="{00000000-0005-0000-0000-0000AE3B0000}"/>
    <cellStyle name="20% - Accent1 2 7 3 3 2 2 2" xfId="15239" xr:uid="{00000000-0005-0000-0000-0000AF3B0000}"/>
    <cellStyle name="20% - Accent1 2 7 3 3 2 2 2 2" xfId="15240" xr:uid="{00000000-0005-0000-0000-0000B03B0000}"/>
    <cellStyle name="20% - Accent1 2 7 3 3 2 2 3" xfId="15241" xr:uid="{00000000-0005-0000-0000-0000B13B0000}"/>
    <cellStyle name="20% - Accent1 2 7 3 3 2 3" xfId="15242" xr:uid="{00000000-0005-0000-0000-0000B23B0000}"/>
    <cellStyle name="20% - Accent1 2 7 3 3 2 3 2" xfId="15243" xr:uid="{00000000-0005-0000-0000-0000B33B0000}"/>
    <cellStyle name="20% - Accent1 2 7 3 3 2 4" xfId="15244" xr:uid="{00000000-0005-0000-0000-0000B43B0000}"/>
    <cellStyle name="20% - Accent1 2 7 3 3 3" xfId="15245" xr:uid="{00000000-0005-0000-0000-0000B53B0000}"/>
    <cellStyle name="20% - Accent1 2 7 3 3 3 2" xfId="15246" xr:uid="{00000000-0005-0000-0000-0000B63B0000}"/>
    <cellStyle name="20% - Accent1 2 7 3 3 3 2 2" xfId="15247" xr:uid="{00000000-0005-0000-0000-0000B73B0000}"/>
    <cellStyle name="20% - Accent1 2 7 3 3 3 2 2 2" xfId="15248" xr:uid="{00000000-0005-0000-0000-0000B83B0000}"/>
    <cellStyle name="20% - Accent1 2 7 3 3 3 2 3" xfId="15249" xr:uid="{00000000-0005-0000-0000-0000B93B0000}"/>
    <cellStyle name="20% - Accent1 2 7 3 3 3 3" xfId="15250" xr:uid="{00000000-0005-0000-0000-0000BA3B0000}"/>
    <cellStyle name="20% - Accent1 2 7 3 3 3 3 2" xfId="15251" xr:uid="{00000000-0005-0000-0000-0000BB3B0000}"/>
    <cellStyle name="20% - Accent1 2 7 3 3 3 4" xfId="15252" xr:uid="{00000000-0005-0000-0000-0000BC3B0000}"/>
    <cellStyle name="20% - Accent1 2 7 3 3 4" xfId="15253" xr:uid="{00000000-0005-0000-0000-0000BD3B0000}"/>
    <cellStyle name="20% - Accent1 2 7 3 3 4 2" xfId="15254" xr:uid="{00000000-0005-0000-0000-0000BE3B0000}"/>
    <cellStyle name="20% - Accent1 2 7 3 3 4 2 2" xfId="15255" xr:uid="{00000000-0005-0000-0000-0000BF3B0000}"/>
    <cellStyle name="20% - Accent1 2 7 3 3 4 2 2 2" xfId="15256" xr:uid="{00000000-0005-0000-0000-0000C03B0000}"/>
    <cellStyle name="20% - Accent1 2 7 3 3 4 2 3" xfId="15257" xr:uid="{00000000-0005-0000-0000-0000C13B0000}"/>
    <cellStyle name="20% - Accent1 2 7 3 3 4 3" xfId="15258" xr:uid="{00000000-0005-0000-0000-0000C23B0000}"/>
    <cellStyle name="20% - Accent1 2 7 3 3 4 3 2" xfId="15259" xr:uid="{00000000-0005-0000-0000-0000C33B0000}"/>
    <cellStyle name="20% - Accent1 2 7 3 3 4 4" xfId="15260" xr:uid="{00000000-0005-0000-0000-0000C43B0000}"/>
    <cellStyle name="20% - Accent1 2 7 3 3 5" xfId="15261" xr:uid="{00000000-0005-0000-0000-0000C53B0000}"/>
    <cellStyle name="20% - Accent1 2 7 3 3 5 2" xfId="15262" xr:uid="{00000000-0005-0000-0000-0000C63B0000}"/>
    <cellStyle name="20% - Accent1 2 7 3 3 5 2 2" xfId="15263" xr:uid="{00000000-0005-0000-0000-0000C73B0000}"/>
    <cellStyle name="20% - Accent1 2 7 3 3 5 3" xfId="15264" xr:uid="{00000000-0005-0000-0000-0000C83B0000}"/>
    <cellStyle name="20% - Accent1 2 7 3 3 6" xfId="15265" xr:uid="{00000000-0005-0000-0000-0000C93B0000}"/>
    <cellStyle name="20% - Accent1 2 7 3 3 6 2" xfId="15266" xr:uid="{00000000-0005-0000-0000-0000CA3B0000}"/>
    <cellStyle name="20% - Accent1 2 7 3 3 6 2 2" xfId="15267" xr:uid="{00000000-0005-0000-0000-0000CB3B0000}"/>
    <cellStyle name="20% - Accent1 2 7 3 3 6 3" xfId="15268" xr:uid="{00000000-0005-0000-0000-0000CC3B0000}"/>
    <cellStyle name="20% - Accent1 2 7 3 3 7" xfId="15269" xr:uid="{00000000-0005-0000-0000-0000CD3B0000}"/>
    <cellStyle name="20% - Accent1 2 7 3 3 7 2" xfId="15270" xr:uid="{00000000-0005-0000-0000-0000CE3B0000}"/>
    <cellStyle name="20% - Accent1 2 7 3 3 8" xfId="15271" xr:uid="{00000000-0005-0000-0000-0000CF3B0000}"/>
    <cellStyle name="20% - Accent1 2 7 3 3 8 2" xfId="15272" xr:uid="{00000000-0005-0000-0000-0000D03B0000}"/>
    <cellStyle name="20% - Accent1 2 7 3 3 9" xfId="15273" xr:uid="{00000000-0005-0000-0000-0000D13B0000}"/>
    <cellStyle name="20% - Accent1 2 7 3 4" xfId="15274" xr:uid="{00000000-0005-0000-0000-0000D23B0000}"/>
    <cellStyle name="20% - Accent1 2 7 3 4 2" xfId="15275" xr:uid="{00000000-0005-0000-0000-0000D33B0000}"/>
    <cellStyle name="20% - Accent1 2 7 3 4 2 2" xfId="15276" xr:uid="{00000000-0005-0000-0000-0000D43B0000}"/>
    <cellStyle name="20% - Accent1 2 7 3 4 2 2 2" xfId="15277" xr:uid="{00000000-0005-0000-0000-0000D53B0000}"/>
    <cellStyle name="20% - Accent1 2 7 3 4 2 3" xfId="15278" xr:uid="{00000000-0005-0000-0000-0000D63B0000}"/>
    <cellStyle name="20% - Accent1 2 7 3 4 3" xfId="15279" xr:uid="{00000000-0005-0000-0000-0000D73B0000}"/>
    <cellStyle name="20% - Accent1 2 7 3 4 3 2" xfId="15280" xr:uid="{00000000-0005-0000-0000-0000D83B0000}"/>
    <cellStyle name="20% - Accent1 2 7 3 4 4" xfId="15281" xr:uid="{00000000-0005-0000-0000-0000D93B0000}"/>
    <cellStyle name="20% - Accent1 2 7 3 5" xfId="15282" xr:uid="{00000000-0005-0000-0000-0000DA3B0000}"/>
    <cellStyle name="20% - Accent1 2 7 3 5 2" xfId="15283" xr:uid="{00000000-0005-0000-0000-0000DB3B0000}"/>
    <cellStyle name="20% - Accent1 2 7 3 5 2 2" xfId="15284" xr:uid="{00000000-0005-0000-0000-0000DC3B0000}"/>
    <cellStyle name="20% - Accent1 2 7 3 5 2 2 2" xfId="15285" xr:uid="{00000000-0005-0000-0000-0000DD3B0000}"/>
    <cellStyle name="20% - Accent1 2 7 3 5 2 3" xfId="15286" xr:uid="{00000000-0005-0000-0000-0000DE3B0000}"/>
    <cellStyle name="20% - Accent1 2 7 3 5 3" xfId="15287" xr:uid="{00000000-0005-0000-0000-0000DF3B0000}"/>
    <cellStyle name="20% - Accent1 2 7 3 5 3 2" xfId="15288" xr:uid="{00000000-0005-0000-0000-0000E03B0000}"/>
    <cellStyle name="20% - Accent1 2 7 3 5 4" xfId="15289" xr:uid="{00000000-0005-0000-0000-0000E13B0000}"/>
    <cellStyle name="20% - Accent1 2 7 3 6" xfId="15290" xr:uid="{00000000-0005-0000-0000-0000E23B0000}"/>
    <cellStyle name="20% - Accent1 2 7 3 6 2" xfId="15291" xr:uid="{00000000-0005-0000-0000-0000E33B0000}"/>
    <cellStyle name="20% - Accent1 2 7 3 6 2 2" xfId="15292" xr:uid="{00000000-0005-0000-0000-0000E43B0000}"/>
    <cellStyle name="20% - Accent1 2 7 3 6 2 2 2" xfId="15293" xr:uid="{00000000-0005-0000-0000-0000E53B0000}"/>
    <cellStyle name="20% - Accent1 2 7 3 6 2 3" xfId="15294" xr:uid="{00000000-0005-0000-0000-0000E63B0000}"/>
    <cellStyle name="20% - Accent1 2 7 3 6 3" xfId="15295" xr:uid="{00000000-0005-0000-0000-0000E73B0000}"/>
    <cellStyle name="20% - Accent1 2 7 3 6 3 2" xfId="15296" xr:uid="{00000000-0005-0000-0000-0000E83B0000}"/>
    <cellStyle name="20% - Accent1 2 7 3 6 4" xfId="15297" xr:uid="{00000000-0005-0000-0000-0000E93B0000}"/>
    <cellStyle name="20% - Accent1 2 7 3 7" xfId="15298" xr:uid="{00000000-0005-0000-0000-0000EA3B0000}"/>
    <cellStyle name="20% - Accent1 2 7 3 7 2" xfId="15299" xr:uid="{00000000-0005-0000-0000-0000EB3B0000}"/>
    <cellStyle name="20% - Accent1 2 7 3 7 2 2" xfId="15300" xr:uid="{00000000-0005-0000-0000-0000EC3B0000}"/>
    <cellStyle name="20% - Accent1 2 7 3 7 3" xfId="15301" xr:uid="{00000000-0005-0000-0000-0000ED3B0000}"/>
    <cellStyle name="20% - Accent1 2 7 3 8" xfId="15302" xr:uid="{00000000-0005-0000-0000-0000EE3B0000}"/>
    <cellStyle name="20% - Accent1 2 7 3 8 2" xfId="15303" xr:uid="{00000000-0005-0000-0000-0000EF3B0000}"/>
    <cellStyle name="20% - Accent1 2 7 3 8 2 2" xfId="15304" xr:uid="{00000000-0005-0000-0000-0000F03B0000}"/>
    <cellStyle name="20% - Accent1 2 7 3 8 3" xfId="15305" xr:uid="{00000000-0005-0000-0000-0000F13B0000}"/>
    <cellStyle name="20% - Accent1 2 7 3 9" xfId="15306" xr:uid="{00000000-0005-0000-0000-0000F23B0000}"/>
    <cellStyle name="20% - Accent1 2 7 3 9 2" xfId="15307" xr:uid="{00000000-0005-0000-0000-0000F33B0000}"/>
    <cellStyle name="20% - Accent1 2 7 4" xfId="15308" xr:uid="{00000000-0005-0000-0000-0000F43B0000}"/>
    <cellStyle name="20% - Accent1 2 7 4 10" xfId="15309" xr:uid="{00000000-0005-0000-0000-0000F53B0000}"/>
    <cellStyle name="20% - Accent1 2 7 4 10 2" xfId="15310" xr:uid="{00000000-0005-0000-0000-0000F63B0000}"/>
    <cellStyle name="20% - Accent1 2 7 4 11" xfId="15311" xr:uid="{00000000-0005-0000-0000-0000F73B0000}"/>
    <cellStyle name="20% - Accent1 2 7 4 2" xfId="15312" xr:uid="{00000000-0005-0000-0000-0000F83B0000}"/>
    <cellStyle name="20% - Accent1 2 7 4 2 2" xfId="15313" xr:uid="{00000000-0005-0000-0000-0000F93B0000}"/>
    <cellStyle name="20% - Accent1 2 7 4 2 2 2" xfId="15314" xr:uid="{00000000-0005-0000-0000-0000FA3B0000}"/>
    <cellStyle name="20% - Accent1 2 7 4 2 2 2 2" xfId="15315" xr:uid="{00000000-0005-0000-0000-0000FB3B0000}"/>
    <cellStyle name="20% - Accent1 2 7 4 2 2 2 2 2" xfId="15316" xr:uid="{00000000-0005-0000-0000-0000FC3B0000}"/>
    <cellStyle name="20% - Accent1 2 7 4 2 2 2 3" xfId="15317" xr:uid="{00000000-0005-0000-0000-0000FD3B0000}"/>
    <cellStyle name="20% - Accent1 2 7 4 2 2 3" xfId="15318" xr:uid="{00000000-0005-0000-0000-0000FE3B0000}"/>
    <cellStyle name="20% - Accent1 2 7 4 2 2 3 2" xfId="15319" xr:uid="{00000000-0005-0000-0000-0000FF3B0000}"/>
    <cellStyle name="20% - Accent1 2 7 4 2 2 4" xfId="15320" xr:uid="{00000000-0005-0000-0000-0000003C0000}"/>
    <cellStyle name="20% - Accent1 2 7 4 2 3" xfId="15321" xr:uid="{00000000-0005-0000-0000-0000013C0000}"/>
    <cellStyle name="20% - Accent1 2 7 4 2 3 2" xfId="15322" xr:uid="{00000000-0005-0000-0000-0000023C0000}"/>
    <cellStyle name="20% - Accent1 2 7 4 2 3 2 2" xfId="15323" xr:uid="{00000000-0005-0000-0000-0000033C0000}"/>
    <cellStyle name="20% - Accent1 2 7 4 2 3 2 2 2" xfId="15324" xr:uid="{00000000-0005-0000-0000-0000043C0000}"/>
    <cellStyle name="20% - Accent1 2 7 4 2 3 2 3" xfId="15325" xr:uid="{00000000-0005-0000-0000-0000053C0000}"/>
    <cellStyle name="20% - Accent1 2 7 4 2 3 3" xfId="15326" xr:uid="{00000000-0005-0000-0000-0000063C0000}"/>
    <cellStyle name="20% - Accent1 2 7 4 2 3 3 2" xfId="15327" xr:uid="{00000000-0005-0000-0000-0000073C0000}"/>
    <cellStyle name="20% - Accent1 2 7 4 2 3 4" xfId="15328" xr:uid="{00000000-0005-0000-0000-0000083C0000}"/>
    <cellStyle name="20% - Accent1 2 7 4 2 4" xfId="15329" xr:uid="{00000000-0005-0000-0000-0000093C0000}"/>
    <cellStyle name="20% - Accent1 2 7 4 2 4 2" xfId="15330" xr:uid="{00000000-0005-0000-0000-00000A3C0000}"/>
    <cellStyle name="20% - Accent1 2 7 4 2 4 2 2" xfId="15331" xr:uid="{00000000-0005-0000-0000-00000B3C0000}"/>
    <cellStyle name="20% - Accent1 2 7 4 2 4 2 2 2" xfId="15332" xr:uid="{00000000-0005-0000-0000-00000C3C0000}"/>
    <cellStyle name="20% - Accent1 2 7 4 2 4 2 3" xfId="15333" xr:uid="{00000000-0005-0000-0000-00000D3C0000}"/>
    <cellStyle name="20% - Accent1 2 7 4 2 4 3" xfId="15334" xr:uid="{00000000-0005-0000-0000-00000E3C0000}"/>
    <cellStyle name="20% - Accent1 2 7 4 2 4 3 2" xfId="15335" xr:uid="{00000000-0005-0000-0000-00000F3C0000}"/>
    <cellStyle name="20% - Accent1 2 7 4 2 4 4" xfId="15336" xr:uid="{00000000-0005-0000-0000-0000103C0000}"/>
    <cellStyle name="20% - Accent1 2 7 4 2 5" xfId="15337" xr:uid="{00000000-0005-0000-0000-0000113C0000}"/>
    <cellStyle name="20% - Accent1 2 7 4 2 5 2" xfId="15338" xr:uid="{00000000-0005-0000-0000-0000123C0000}"/>
    <cellStyle name="20% - Accent1 2 7 4 2 5 2 2" xfId="15339" xr:uid="{00000000-0005-0000-0000-0000133C0000}"/>
    <cellStyle name="20% - Accent1 2 7 4 2 5 3" xfId="15340" xr:uid="{00000000-0005-0000-0000-0000143C0000}"/>
    <cellStyle name="20% - Accent1 2 7 4 2 6" xfId="15341" xr:uid="{00000000-0005-0000-0000-0000153C0000}"/>
    <cellStyle name="20% - Accent1 2 7 4 2 6 2" xfId="15342" xr:uid="{00000000-0005-0000-0000-0000163C0000}"/>
    <cellStyle name="20% - Accent1 2 7 4 2 6 2 2" xfId="15343" xr:uid="{00000000-0005-0000-0000-0000173C0000}"/>
    <cellStyle name="20% - Accent1 2 7 4 2 6 3" xfId="15344" xr:uid="{00000000-0005-0000-0000-0000183C0000}"/>
    <cellStyle name="20% - Accent1 2 7 4 2 7" xfId="15345" xr:uid="{00000000-0005-0000-0000-0000193C0000}"/>
    <cellStyle name="20% - Accent1 2 7 4 2 7 2" xfId="15346" xr:uid="{00000000-0005-0000-0000-00001A3C0000}"/>
    <cellStyle name="20% - Accent1 2 7 4 2 8" xfId="15347" xr:uid="{00000000-0005-0000-0000-00001B3C0000}"/>
    <cellStyle name="20% - Accent1 2 7 4 2 8 2" xfId="15348" xr:uid="{00000000-0005-0000-0000-00001C3C0000}"/>
    <cellStyle name="20% - Accent1 2 7 4 2 9" xfId="15349" xr:uid="{00000000-0005-0000-0000-00001D3C0000}"/>
    <cellStyle name="20% - Accent1 2 7 4 3" xfId="15350" xr:uid="{00000000-0005-0000-0000-00001E3C0000}"/>
    <cellStyle name="20% - Accent1 2 7 4 3 2" xfId="15351" xr:uid="{00000000-0005-0000-0000-00001F3C0000}"/>
    <cellStyle name="20% - Accent1 2 7 4 3 2 2" xfId="15352" xr:uid="{00000000-0005-0000-0000-0000203C0000}"/>
    <cellStyle name="20% - Accent1 2 7 4 3 2 2 2" xfId="15353" xr:uid="{00000000-0005-0000-0000-0000213C0000}"/>
    <cellStyle name="20% - Accent1 2 7 4 3 2 2 2 2" xfId="15354" xr:uid="{00000000-0005-0000-0000-0000223C0000}"/>
    <cellStyle name="20% - Accent1 2 7 4 3 2 2 3" xfId="15355" xr:uid="{00000000-0005-0000-0000-0000233C0000}"/>
    <cellStyle name="20% - Accent1 2 7 4 3 2 3" xfId="15356" xr:uid="{00000000-0005-0000-0000-0000243C0000}"/>
    <cellStyle name="20% - Accent1 2 7 4 3 2 3 2" xfId="15357" xr:uid="{00000000-0005-0000-0000-0000253C0000}"/>
    <cellStyle name="20% - Accent1 2 7 4 3 2 4" xfId="15358" xr:uid="{00000000-0005-0000-0000-0000263C0000}"/>
    <cellStyle name="20% - Accent1 2 7 4 3 3" xfId="15359" xr:uid="{00000000-0005-0000-0000-0000273C0000}"/>
    <cellStyle name="20% - Accent1 2 7 4 3 3 2" xfId="15360" xr:uid="{00000000-0005-0000-0000-0000283C0000}"/>
    <cellStyle name="20% - Accent1 2 7 4 3 3 2 2" xfId="15361" xr:uid="{00000000-0005-0000-0000-0000293C0000}"/>
    <cellStyle name="20% - Accent1 2 7 4 3 3 2 2 2" xfId="15362" xr:uid="{00000000-0005-0000-0000-00002A3C0000}"/>
    <cellStyle name="20% - Accent1 2 7 4 3 3 2 3" xfId="15363" xr:uid="{00000000-0005-0000-0000-00002B3C0000}"/>
    <cellStyle name="20% - Accent1 2 7 4 3 3 3" xfId="15364" xr:uid="{00000000-0005-0000-0000-00002C3C0000}"/>
    <cellStyle name="20% - Accent1 2 7 4 3 3 3 2" xfId="15365" xr:uid="{00000000-0005-0000-0000-00002D3C0000}"/>
    <cellStyle name="20% - Accent1 2 7 4 3 3 4" xfId="15366" xr:uid="{00000000-0005-0000-0000-00002E3C0000}"/>
    <cellStyle name="20% - Accent1 2 7 4 3 4" xfId="15367" xr:uid="{00000000-0005-0000-0000-00002F3C0000}"/>
    <cellStyle name="20% - Accent1 2 7 4 3 4 2" xfId="15368" xr:uid="{00000000-0005-0000-0000-0000303C0000}"/>
    <cellStyle name="20% - Accent1 2 7 4 3 4 2 2" xfId="15369" xr:uid="{00000000-0005-0000-0000-0000313C0000}"/>
    <cellStyle name="20% - Accent1 2 7 4 3 4 2 2 2" xfId="15370" xr:uid="{00000000-0005-0000-0000-0000323C0000}"/>
    <cellStyle name="20% - Accent1 2 7 4 3 4 2 3" xfId="15371" xr:uid="{00000000-0005-0000-0000-0000333C0000}"/>
    <cellStyle name="20% - Accent1 2 7 4 3 4 3" xfId="15372" xr:uid="{00000000-0005-0000-0000-0000343C0000}"/>
    <cellStyle name="20% - Accent1 2 7 4 3 4 3 2" xfId="15373" xr:uid="{00000000-0005-0000-0000-0000353C0000}"/>
    <cellStyle name="20% - Accent1 2 7 4 3 4 4" xfId="15374" xr:uid="{00000000-0005-0000-0000-0000363C0000}"/>
    <cellStyle name="20% - Accent1 2 7 4 3 5" xfId="15375" xr:uid="{00000000-0005-0000-0000-0000373C0000}"/>
    <cellStyle name="20% - Accent1 2 7 4 3 5 2" xfId="15376" xr:uid="{00000000-0005-0000-0000-0000383C0000}"/>
    <cellStyle name="20% - Accent1 2 7 4 3 5 2 2" xfId="15377" xr:uid="{00000000-0005-0000-0000-0000393C0000}"/>
    <cellStyle name="20% - Accent1 2 7 4 3 5 3" xfId="15378" xr:uid="{00000000-0005-0000-0000-00003A3C0000}"/>
    <cellStyle name="20% - Accent1 2 7 4 3 6" xfId="15379" xr:uid="{00000000-0005-0000-0000-00003B3C0000}"/>
    <cellStyle name="20% - Accent1 2 7 4 3 6 2" xfId="15380" xr:uid="{00000000-0005-0000-0000-00003C3C0000}"/>
    <cellStyle name="20% - Accent1 2 7 4 3 6 2 2" xfId="15381" xr:uid="{00000000-0005-0000-0000-00003D3C0000}"/>
    <cellStyle name="20% - Accent1 2 7 4 3 6 3" xfId="15382" xr:uid="{00000000-0005-0000-0000-00003E3C0000}"/>
    <cellStyle name="20% - Accent1 2 7 4 3 7" xfId="15383" xr:uid="{00000000-0005-0000-0000-00003F3C0000}"/>
    <cellStyle name="20% - Accent1 2 7 4 3 7 2" xfId="15384" xr:uid="{00000000-0005-0000-0000-0000403C0000}"/>
    <cellStyle name="20% - Accent1 2 7 4 3 8" xfId="15385" xr:uid="{00000000-0005-0000-0000-0000413C0000}"/>
    <cellStyle name="20% - Accent1 2 7 4 3 8 2" xfId="15386" xr:uid="{00000000-0005-0000-0000-0000423C0000}"/>
    <cellStyle name="20% - Accent1 2 7 4 3 9" xfId="15387" xr:uid="{00000000-0005-0000-0000-0000433C0000}"/>
    <cellStyle name="20% - Accent1 2 7 4 4" xfId="15388" xr:uid="{00000000-0005-0000-0000-0000443C0000}"/>
    <cellStyle name="20% - Accent1 2 7 4 4 2" xfId="15389" xr:uid="{00000000-0005-0000-0000-0000453C0000}"/>
    <cellStyle name="20% - Accent1 2 7 4 4 2 2" xfId="15390" xr:uid="{00000000-0005-0000-0000-0000463C0000}"/>
    <cellStyle name="20% - Accent1 2 7 4 4 2 2 2" xfId="15391" xr:uid="{00000000-0005-0000-0000-0000473C0000}"/>
    <cellStyle name="20% - Accent1 2 7 4 4 2 3" xfId="15392" xr:uid="{00000000-0005-0000-0000-0000483C0000}"/>
    <cellStyle name="20% - Accent1 2 7 4 4 3" xfId="15393" xr:uid="{00000000-0005-0000-0000-0000493C0000}"/>
    <cellStyle name="20% - Accent1 2 7 4 4 3 2" xfId="15394" xr:uid="{00000000-0005-0000-0000-00004A3C0000}"/>
    <cellStyle name="20% - Accent1 2 7 4 4 4" xfId="15395" xr:uid="{00000000-0005-0000-0000-00004B3C0000}"/>
    <cellStyle name="20% - Accent1 2 7 4 5" xfId="15396" xr:uid="{00000000-0005-0000-0000-00004C3C0000}"/>
    <cellStyle name="20% - Accent1 2 7 4 5 2" xfId="15397" xr:uid="{00000000-0005-0000-0000-00004D3C0000}"/>
    <cellStyle name="20% - Accent1 2 7 4 5 2 2" xfId="15398" xr:uid="{00000000-0005-0000-0000-00004E3C0000}"/>
    <cellStyle name="20% - Accent1 2 7 4 5 2 2 2" xfId="15399" xr:uid="{00000000-0005-0000-0000-00004F3C0000}"/>
    <cellStyle name="20% - Accent1 2 7 4 5 2 3" xfId="15400" xr:uid="{00000000-0005-0000-0000-0000503C0000}"/>
    <cellStyle name="20% - Accent1 2 7 4 5 3" xfId="15401" xr:uid="{00000000-0005-0000-0000-0000513C0000}"/>
    <cellStyle name="20% - Accent1 2 7 4 5 3 2" xfId="15402" xr:uid="{00000000-0005-0000-0000-0000523C0000}"/>
    <cellStyle name="20% - Accent1 2 7 4 5 4" xfId="15403" xr:uid="{00000000-0005-0000-0000-0000533C0000}"/>
    <cellStyle name="20% - Accent1 2 7 4 6" xfId="15404" xr:uid="{00000000-0005-0000-0000-0000543C0000}"/>
    <cellStyle name="20% - Accent1 2 7 4 6 2" xfId="15405" xr:uid="{00000000-0005-0000-0000-0000553C0000}"/>
    <cellStyle name="20% - Accent1 2 7 4 6 2 2" xfId="15406" xr:uid="{00000000-0005-0000-0000-0000563C0000}"/>
    <cellStyle name="20% - Accent1 2 7 4 6 2 2 2" xfId="15407" xr:uid="{00000000-0005-0000-0000-0000573C0000}"/>
    <cellStyle name="20% - Accent1 2 7 4 6 2 3" xfId="15408" xr:uid="{00000000-0005-0000-0000-0000583C0000}"/>
    <cellStyle name="20% - Accent1 2 7 4 6 3" xfId="15409" xr:uid="{00000000-0005-0000-0000-0000593C0000}"/>
    <cellStyle name="20% - Accent1 2 7 4 6 3 2" xfId="15410" xr:uid="{00000000-0005-0000-0000-00005A3C0000}"/>
    <cellStyle name="20% - Accent1 2 7 4 6 4" xfId="15411" xr:uid="{00000000-0005-0000-0000-00005B3C0000}"/>
    <cellStyle name="20% - Accent1 2 7 4 7" xfId="15412" xr:uid="{00000000-0005-0000-0000-00005C3C0000}"/>
    <cellStyle name="20% - Accent1 2 7 4 7 2" xfId="15413" xr:uid="{00000000-0005-0000-0000-00005D3C0000}"/>
    <cellStyle name="20% - Accent1 2 7 4 7 2 2" xfId="15414" xr:uid="{00000000-0005-0000-0000-00005E3C0000}"/>
    <cellStyle name="20% - Accent1 2 7 4 7 3" xfId="15415" xr:uid="{00000000-0005-0000-0000-00005F3C0000}"/>
    <cellStyle name="20% - Accent1 2 7 4 8" xfId="15416" xr:uid="{00000000-0005-0000-0000-0000603C0000}"/>
    <cellStyle name="20% - Accent1 2 7 4 8 2" xfId="15417" xr:uid="{00000000-0005-0000-0000-0000613C0000}"/>
    <cellStyle name="20% - Accent1 2 7 4 8 2 2" xfId="15418" xr:uid="{00000000-0005-0000-0000-0000623C0000}"/>
    <cellStyle name="20% - Accent1 2 7 4 8 3" xfId="15419" xr:uid="{00000000-0005-0000-0000-0000633C0000}"/>
    <cellStyle name="20% - Accent1 2 7 4 9" xfId="15420" xr:uid="{00000000-0005-0000-0000-0000643C0000}"/>
    <cellStyle name="20% - Accent1 2 7 4 9 2" xfId="15421" xr:uid="{00000000-0005-0000-0000-0000653C0000}"/>
    <cellStyle name="20% - Accent1 2 7 5" xfId="15422" xr:uid="{00000000-0005-0000-0000-0000663C0000}"/>
    <cellStyle name="20% - Accent1 2 7 5 2" xfId="15423" xr:uid="{00000000-0005-0000-0000-0000673C0000}"/>
    <cellStyle name="20% - Accent1 2 7 5 2 2" xfId="15424" xr:uid="{00000000-0005-0000-0000-0000683C0000}"/>
    <cellStyle name="20% - Accent1 2 7 5 2 2 2" xfId="15425" xr:uid="{00000000-0005-0000-0000-0000693C0000}"/>
    <cellStyle name="20% - Accent1 2 7 5 2 2 2 2" xfId="15426" xr:uid="{00000000-0005-0000-0000-00006A3C0000}"/>
    <cellStyle name="20% - Accent1 2 7 5 2 2 3" xfId="15427" xr:uid="{00000000-0005-0000-0000-00006B3C0000}"/>
    <cellStyle name="20% - Accent1 2 7 5 2 3" xfId="15428" xr:uid="{00000000-0005-0000-0000-00006C3C0000}"/>
    <cellStyle name="20% - Accent1 2 7 5 2 3 2" xfId="15429" xr:uid="{00000000-0005-0000-0000-00006D3C0000}"/>
    <cellStyle name="20% - Accent1 2 7 5 2 4" xfId="15430" xr:uid="{00000000-0005-0000-0000-00006E3C0000}"/>
    <cellStyle name="20% - Accent1 2 7 5 3" xfId="15431" xr:uid="{00000000-0005-0000-0000-00006F3C0000}"/>
    <cellStyle name="20% - Accent1 2 7 5 3 2" xfId="15432" xr:uid="{00000000-0005-0000-0000-0000703C0000}"/>
    <cellStyle name="20% - Accent1 2 7 5 3 2 2" xfId="15433" xr:uid="{00000000-0005-0000-0000-0000713C0000}"/>
    <cellStyle name="20% - Accent1 2 7 5 3 2 2 2" xfId="15434" xr:uid="{00000000-0005-0000-0000-0000723C0000}"/>
    <cellStyle name="20% - Accent1 2 7 5 3 2 3" xfId="15435" xr:uid="{00000000-0005-0000-0000-0000733C0000}"/>
    <cellStyle name="20% - Accent1 2 7 5 3 3" xfId="15436" xr:uid="{00000000-0005-0000-0000-0000743C0000}"/>
    <cellStyle name="20% - Accent1 2 7 5 3 3 2" xfId="15437" xr:uid="{00000000-0005-0000-0000-0000753C0000}"/>
    <cellStyle name="20% - Accent1 2 7 5 3 4" xfId="15438" xr:uid="{00000000-0005-0000-0000-0000763C0000}"/>
    <cellStyle name="20% - Accent1 2 7 5 4" xfId="15439" xr:uid="{00000000-0005-0000-0000-0000773C0000}"/>
    <cellStyle name="20% - Accent1 2 7 5 4 2" xfId="15440" xr:uid="{00000000-0005-0000-0000-0000783C0000}"/>
    <cellStyle name="20% - Accent1 2 7 5 4 2 2" xfId="15441" xr:uid="{00000000-0005-0000-0000-0000793C0000}"/>
    <cellStyle name="20% - Accent1 2 7 5 4 2 2 2" xfId="15442" xr:uid="{00000000-0005-0000-0000-00007A3C0000}"/>
    <cellStyle name="20% - Accent1 2 7 5 4 2 3" xfId="15443" xr:uid="{00000000-0005-0000-0000-00007B3C0000}"/>
    <cellStyle name="20% - Accent1 2 7 5 4 3" xfId="15444" xr:uid="{00000000-0005-0000-0000-00007C3C0000}"/>
    <cellStyle name="20% - Accent1 2 7 5 4 3 2" xfId="15445" xr:uid="{00000000-0005-0000-0000-00007D3C0000}"/>
    <cellStyle name="20% - Accent1 2 7 5 4 4" xfId="15446" xr:uid="{00000000-0005-0000-0000-00007E3C0000}"/>
    <cellStyle name="20% - Accent1 2 7 5 5" xfId="15447" xr:uid="{00000000-0005-0000-0000-00007F3C0000}"/>
    <cellStyle name="20% - Accent1 2 7 5 5 2" xfId="15448" xr:uid="{00000000-0005-0000-0000-0000803C0000}"/>
    <cellStyle name="20% - Accent1 2 7 5 5 2 2" xfId="15449" xr:uid="{00000000-0005-0000-0000-0000813C0000}"/>
    <cellStyle name="20% - Accent1 2 7 5 5 3" xfId="15450" xr:uid="{00000000-0005-0000-0000-0000823C0000}"/>
    <cellStyle name="20% - Accent1 2 7 5 6" xfId="15451" xr:uid="{00000000-0005-0000-0000-0000833C0000}"/>
    <cellStyle name="20% - Accent1 2 7 5 6 2" xfId="15452" xr:uid="{00000000-0005-0000-0000-0000843C0000}"/>
    <cellStyle name="20% - Accent1 2 7 5 6 2 2" xfId="15453" xr:uid="{00000000-0005-0000-0000-0000853C0000}"/>
    <cellStyle name="20% - Accent1 2 7 5 6 3" xfId="15454" xr:uid="{00000000-0005-0000-0000-0000863C0000}"/>
    <cellStyle name="20% - Accent1 2 7 5 7" xfId="15455" xr:uid="{00000000-0005-0000-0000-0000873C0000}"/>
    <cellStyle name="20% - Accent1 2 7 5 7 2" xfId="15456" xr:uid="{00000000-0005-0000-0000-0000883C0000}"/>
    <cellStyle name="20% - Accent1 2 7 5 8" xfId="15457" xr:uid="{00000000-0005-0000-0000-0000893C0000}"/>
    <cellStyle name="20% - Accent1 2 7 5 8 2" xfId="15458" xr:uid="{00000000-0005-0000-0000-00008A3C0000}"/>
    <cellStyle name="20% - Accent1 2 7 5 9" xfId="15459" xr:uid="{00000000-0005-0000-0000-00008B3C0000}"/>
    <cellStyle name="20% - Accent1 2 7 6" xfId="15460" xr:uid="{00000000-0005-0000-0000-00008C3C0000}"/>
    <cellStyle name="20% - Accent1 2 7 6 2" xfId="15461" xr:uid="{00000000-0005-0000-0000-00008D3C0000}"/>
    <cellStyle name="20% - Accent1 2 7 6 2 2" xfId="15462" xr:uid="{00000000-0005-0000-0000-00008E3C0000}"/>
    <cellStyle name="20% - Accent1 2 7 6 2 2 2" xfId="15463" xr:uid="{00000000-0005-0000-0000-00008F3C0000}"/>
    <cellStyle name="20% - Accent1 2 7 6 2 2 2 2" xfId="15464" xr:uid="{00000000-0005-0000-0000-0000903C0000}"/>
    <cellStyle name="20% - Accent1 2 7 6 2 2 3" xfId="15465" xr:uid="{00000000-0005-0000-0000-0000913C0000}"/>
    <cellStyle name="20% - Accent1 2 7 6 2 3" xfId="15466" xr:uid="{00000000-0005-0000-0000-0000923C0000}"/>
    <cellStyle name="20% - Accent1 2 7 6 2 3 2" xfId="15467" xr:uid="{00000000-0005-0000-0000-0000933C0000}"/>
    <cellStyle name="20% - Accent1 2 7 6 2 4" xfId="15468" xr:uid="{00000000-0005-0000-0000-0000943C0000}"/>
    <cellStyle name="20% - Accent1 2 7 6 3" xfId="15469" xr:uid="{00000000-0005-0000-0000-0000953C0000}"/>
    <cellStyle name="20% - Accent1 2 7 6 3 2" xfId="15470" xr:uid="{00000000-0005-0000-0000-0000963C0000}"/>
    <cellStyle name="20% - Accent1 2 7 6 3 2 2" xfId="15471" xr:uid="{00000000-0005-0000-0000-0000973C0000}"/>
    <cellStyle name="20% - Accent1 2 7 6 3 2 2 2" xfId="15472" xr:uid="{00000000-0005-0000-0000-0000983C0000}"/>
    <cellStyle name="20% - Accent1 2 7 6 3 2 3" xfId="15473" xr:uid="{00000000-0005-0000-0000-0000993C0000}"/>
    <cellStyle name="20% - Accent1 2 7 6 3 3" xfId="15474" xr:uid="{00000000-0005-0000-0000-00009A3C0000}"/>
    <cellStyle name="20% - Accent1 2 7 6 3 3 2" xfId="15475" xr:uid="{00000000-0005-0000-0000-00009B3C0000}"/>
    <cellStyle name="20% - Accent1 2 7 6 3 4" xfId="15476" xr:uid="{00000000-0005-0000-0000-00009C3C0000}"/>
    <cellStyle name="20% - Accent1 2 7 6 4" xfId="15477" xr:uid="{00000000-0005-0000-0000-00009D3C0000}"/>
    <cellStyle name="20% - Accent1 2 7 6 4 2" xfId="15478" xr:uid="{00000000-0005-0000-0000-00009E3C0000}"/>
    <cellStyle name="20% - Accent1 2 7 6 4 2 2" xfId="15479" xr:uid="{00000000-0005-0000-0000-00009F3C0000}"/>
    <cellStyle name="20% - Accent1 2 7 6 4 2 2 2" xfId="15480" xr:uid="{00000000-0005-0000-0000-0000A03C0000}"/>
    <cellStyle name="20% - Accent1 2 7 6 4 2 3" xfId="15481" xr:uid="{00000000-0005-0000-0000-0000A13C0000}"/>
    <cellStyle name="20% - Accent1 2 7 6 4 3" xfId="15482" xr:uid="{00000000-0005-0000-0000-0000A23C0000}"/>
    <cellStyle name="20% - Accent1 2 7 6 4 3 2" xfId="15483" xr:uid="{00000000-0005-0000-0000-0000A33C0000}"/>
    <cellStyle name="20% - Accent1 2 7 6 4 4" xfId="15484" xr:uid="{00000000-0005-0000-0000-0000A43C0000}"/>
    <cellStyle name="20% - Accent1 2 7 6 5" xfId="15485" xr:uid="{00000000-0005-0000-0000-0000A53C0000}"/>
    <cellStyle name="20% - Accent1 2 7 6 5 2" xfId="15486" xr:uid="{00000000-0005-0000-0000-0000A63C0000}"/>
    <cellStyle name="20% - Accent1 2 7 6 5 2 2" xfId="15487" xr:uid="{00000000-0005-0000-0000-0000A73C0000}"/>
    <cellStyle name="20% - Accent1 2 7 6 5 3" xfId="15488" xr:uid="{00000000-0005-0000-0000-0000A83C0000}"/>
    <cellStyle name="20% - Accent1 2 7 6 6" xfId="15489" xr:uid="{00000000-0005-0000-0000-0000A93C0000}"/>
    <cellStyle name="20% - Accent1 2 7 6 6 2" xfId="15490" xr:uid="{00000000-0005-0000-0000-0000AA3C0000}"/>
    <cellStyle name="20% - Accent1 2 7 6 6 2 2" xfId="15491" xr:uid="{00000000-0005-0000-0000-0000AB3C0000}"/>
    <cellStyle name="20% - Accent1 2 7 6 6 3" xfId="15492" xr:uid="{00000000-0005-0000-0000-0000AC3C0000}"/>
    <cellStyle name="20% - Accent1 2 7 6 7" xfId="15493" xr:uid="{00000000-0005-0000-0000-0000AD3C0000}"/>
    <cellStyle name="20% - Accent1 2 7 6 7 2" xfId="15494" xr:uid="{00000000-0005-0000-0000-0000AE3C0000}"/>
    <cellStyle name="20% - Accent1 2 7 6 8" xfId="15495" xr:uid="{00000000-0005-0000-0000-0000AF3C0000}"/>
    <cellStyle name="20% - Accent1 2 7 6 8 2" xfId="15496" xr:uid="{00000000-0005-0000-0000-0000B03C0000}"/>
    <cellStyle name="20% - Accent1 2 7 6 9" xfId="15497" xr:uid="{00000000-0005-0000-0000-0000B13C0000}"/>
    <cellStyle name="20% - Accent1 2 7 7" xfId="15498" xr:uid="{00000000-0005-0000-0000-0000B23C0000}"/>
    <cellStyle name="20% - Accent1 2 7 7 2" xfId="15499" xr:uid="{00000000-0005-0000-0000-0000B33C0000}"/>
    <cellStyle name="20% - Accent1 2 7 7 2 2" xfId="15500" xr:uid="{00000000-0005-0000-0000-0000B43C0000}"/>
    <cellStyle name="20% - Accent1 2 7 7 2 2 2" xfId="15501" xr:uid="{00000000-0005-0000-0000-0000B53C0000}"/>
    <cellStyle name="20% - Accent1 2 7 7 2 3" xfId="15502" xr:uid="{00000000-0005-0000-0000-0000B63C0000}"/>
    <cellStyle name="20% - Accent1 2 7 7 3" xfId="15503" xr:uid="{00000000-0005-0000-0000-0000B73C0000}"/>
    <cellStyle name="20% - Accent1 2 7 7 3 2" xfId="15504" xr:uid="{00000000-0005-0000-0000-0000B83C0000}"/>
    <cellStyle name="20% - Accent1 2 7 7 4" xfId="15505" xr:uid="{00000000-0005-0000-0000-0000B93C0000}"/>
    <cellStyle name="20% - Accent1 2 7 8" xfId="15506" xr:uid="{00000000-0005-0000-0000-0000BA3C0000}"/>
    <cellStyle name="20% - Accent1 2 7 8 2" xfId="15507" xr:uid="{00000000-0005-0000-0000-0000BB3C0000}"/>
    <cellStyle name="20% - Accent1 2 7 8 2 2" xfId="15508" xr:uid="{00000000-0005-0000-0000-0000BC3C0000}"/>
    <cellStyle name="20% - Accent1 2 7 8 2 2 2" xfId="15509" xr:uid="{00000000-0005-0000-0000-0000BD3C0000}"/>
    <cellStyle name="20% - Accent1 2 7 8 2 3" xfId="15510" xr:uid="{00000000-0005-0000-0000-0000BE3C0000}"/>
    <cellStyle name="20% - Accent1 2 7 8 3" xfId="15511" xr:uid="{00000000-0005-0000-0000-0000BF3C0000}"/>
    <cellStyle name="20% - Accent1 2 7 8 3 2" xfId="15512" xr:uid="{00000000-0005-0000-0000-0000C03C0000}"/>
    <cellStyle name="20% - Accent1 2 7 8 4" xfId="15513" xr:uid="{00000000-0005-0000-0000-0000C13C0000}"/>
    <cellStyle name="20% - Accent1 2 7 9" xfId="15514" xr:uid="{00000000-0005-0000-0000-0000C23C0000}"/>
    <cellStyle name="20% - Accent1 2 7 9 2" xfId="15515" xr:uid="{00000000-0005-0000-0000-0000C33C0000}"/>
    <cellStyle name="20% - Accent1 2 7 9 2 2" xfId="15516" xr:uid="{00000000-0005-0000-0000-0000C43C0000}"/>
    <cellStyle name="20% - Accent1 2 7 9 2 2 2" xfId="15517" xr:uid="{00000000-0005-0000-0000-0000C53C0000}"/>
    <cellStyle name="20% - Accent1 2 7 9 2 3" xfId="15518" xr:uid="{00000000-0005-0000-0000-0000C63C0000}"/>
    <cellStyle name="20% - Accent1 2 7 9 3" xfId="15519" xr:uid="{00000000-0005-0000-0000-0000C73C0000}"/>
    <cellStyle name="20% - Accent1 2 7 9 3 2" xfId="15520" xr:uid="{00000000-0005-0000-0000-0000C83C0000}"/>
    <cellStyle name="20% - Accent1 2 7 9 4" xfId="15521" xr:uid="{00000000-0005-0000-0000-0000C93C0000}"/>
    <cellStyle name="20% - Accent1 2 8" xfId="15522" xr:uid="{00000000-0005-0000-0000-0000CA3C0000}"/>
    <cellStyle name="20% - Accent1 2 8 10" xfId="15523" xr:uid="{00000000-0005-0000-0000-0000CB3C0000}"/>
    <cellStyle name="20% - Accent1 2 8 10 2" xfId="15524" xr:uid="{00000000-0005-0000-0000-0000CC3C0000}"/>
    <cellStyle name="20% - Accent1 2 8 11" xfId="15525" xr:uid="{00000000-0005-0000-0000-0000CD3C0000}"/>
    <cellStyle name="20% - Accent1 2 8 11 2" xfId="15526" xr:uid="{00000000-0005-0000-0000-0000CE3C0000}"/>
    <cellStyle name="20% - Accent1 2 8 12" xfId="15527" xr:uid="{00000000-0005-0000-0000-0000CF3C0000}"/>
    <cellStyle name="20% - Accent1 2 8 2" xfId="15528" xr:uid="{00000000-0005-0000-0000-0000D03C0000}"/>
    <cellStyle name="20% - Accent1 2 8 2 10" xfId="15529" xr:uid="{00000000-0005-0000-0000-0000D13C0000}"/>
    <cellStyle name="20% - Accent1 2 8 2 10 2" xfId="15530" xr:uid="{00000000-0005-0000-0000-0000D23C0000}"/>
    <cellStyle name="20% - Accent1 2 8 2 11" xfId="15531" xr:uid="{00000000-0005-0000-0000-0000D33C0000}"/>
    <cellStyle name="20% - Accent1 2 8 2 2" xfId="15532" xr:uid="{00000000-0005-0000-0000-0000D43C0000}"/>
    <cellStyle name="20% - Accent1 2 8 2 2 2" xfId="15533" xr:uid="{00000000-0005-0000-0000-0000D53C0000}"/>
    <cellStyle name="20% - Accent1 2 8 2 2 2 2" xfId="15534" xr:uid="{00000000-0005-0000-0000-0000D63C0000}"/>
    <cellStyle name="20% - Accent1 2 8 2 2 2 2 2" xfId="15535" xr:uid="{00000000-0005-0000-0000-0000D73C0000}"/>
    <cellStyle name="20% - Accent1 2 8 2 2 2 2 2 2" xfId="15536" xr:uid="{00000000-0005-0000-0000-0000D83C0000}"/>
    <cellStyle name="20% - Accent1 2 8 2 2 2 2 3" xfId="15537" xr:uid="{00000000-0005-0000-0000-0000D93C0000}"/>
    <cellStyle name="20% - Accent1 2 8 2 2 2 3" xfId="15538" xr:uid="{00000000-0005-0000-0000-0000DA3C0000}"/>
    <cellStyle name="20% - Accent1 2 8 2 2 2 3 2" xfId="15539" xr:uid="{00000000-0005-0000-0000-0000DB3C0000}"/>
    <cellStyle name="20% - Accent1 2 8 2 2 2 4" xfId="15540" xr:uid="{00000000-0005-0000-0000-0000DC3C0000}"/>
    <cellStyle name="20% - Accent1 2 8 2 2 3" xfId="15541" xr:uid="{00000000-0005-0000-0000-0000DD3C0000}"/>
    <cellStyle name="20% - Accent1 2 8 2 2 3 2" xfId="15542" xr:uid="{00000000-0005-0000-0000-0000DE3C0000}"/>
    <cellStyle name="20% - Accent1 2 8 2 2 3 2 2" xfId="15543" xr:uid="{00000000-0005-0000-0000-0000DF3C0000}"/>
    <cellStyle name="20% - Accent1 2 8 2 2 3 2 2 2" xfId="15544" xr:uid="{00000000-0005-0000-0000-0000E03C0000}"/>
    <cellStyle name="20% - Accent1 2 8 2 2 3 2 3" xfId="15545" xr:uid="{00000000-0005-0000-0000-0000E13C0000}"/>
    <cellStyle name="20% - Accent1 2 8 2 2 3 3" xfId="15546" xr:uid="{00000000-0005-0000-0000-0000E23C0000}"/>
    <cellStyle name="20% - Accent1 2 8 2 2 3 3 2" xfId="15547" xr:uid="{00000000-0005-0000-0000-0000E33C0000}"/>
    <cellStyle name="20% - Accent1 2 8 2 2 3 4" xfId="15548" xr:uid="{00000000-0005-0000-0000-0000E43C0000}"/>
    <cellStyle name="20% - Accent1 2 8 2 2 4" xfId="15549" xr:uid="{00000000-0005-0000-0000-0000E53C0000}"/>
    <cellStyle name="20% - Accent1 2 8 2 2 4 2" xfId="15550" xr:uid="{00000000-0005-0000-0000-0000E63C0000}"/>
    <cellStyle name="20% - Accent1 2 8 2 2 4 2 2" xfId="15551" xr:uid="{00000000-0005-0000-0000-0000E73C0000}"/>
    <cellStyle name="20% - Accent1 2 8 2 2 4 2 2 2" xfId="15552" xr:uid="{00000000-0005-0000-0000-0000E83C0000}"/>
    <cellStyle name="20% - Accent1 2 8 2 2 4 2 3" xfId="15553" xr:uid="{00000000-0005-0000-0000-0000E93C0000}"/>
    <cellStyle name="20% - Accent1 2 8 2 2 4 3" xfId="15554" xr:uid="{00000000-0005-0000-0000-0000EA3C0000}"/>
    <cellStyle name="20% - Accent1 2 8 2 2 4 3 2" xfId="15555" xr:uid="{00000000-0005-0000-0000-0000EB3C0000}"/>
    <cellStyle name="20% - Accent1 2 8 2 2 4 4" xfId="15556" xr:uid="{00000000-0005-0000-0000-0000EC3C0000}"/>
    <cellStyle name="20% - Accent1 2 8 2 2 5" xfId="15557" xr:uid="{00000000-0005-0000-0000-0000ED3C0000}"/>
    <cellStyle name="20% - Accent1 2 8 2 2 5 2" xfId="15558" xr:uid="{00000000-0005-0000-0000-0000EE3C0000}"/>
    <cellStyle name="20% - Accent1 2 8 2 2 5 2 2" xfId="15559" xr:uid="{00000000-0005-0000-0000-0000EF3C0000}"/>
    <cellStyle name="20% - Accent1 2 8 2 2 5 3" xfId="15560" xr:uid="{00000000-0005-0000-0000-0000F03C0000}"/>
    <cellStyle name="20% - Accent1 2 8 2 2 6" xfId="15561" xr:uid="{00000000-0005-0000-0000-0000F13C0000}"/>
    <cellStyle name="20% - Accent1 2 8 2 2 6 2" xfId="15562" xr:uid="{00000000-0005-0000-0000-0000F23C0000}"/>
    <cellStyle name="20% - Accent1 2 8 2 2 6 2 2" xfId="15563" xr:uid="{00000000-0005-0000-0000-0000F33C0000}"/>
    <cellStyle name="20% - Accent1 2 8 2 2 6 3" xfId="15564" xr:uid="{00000000-0005-0000-0000-0000F43C0000}"/>
    <cellStyle name="20% - Accent1 2 8 2 2 7" xfId="15565" xr:uid="{00000000-0005-0000-0000-0000F53C0000}"/>
    <cellStyle name="20% - Accent1 2 8 2 2 7 2" xfId="15566" xr:uid="{00000000-0005-0000-0000-0000F63C0000}"/>
    <cellStyle name="20% - Accent1 2 8 2 2 8" xfId="15567" xr:uid="{00000000-0005-0000-0000-0000F73C0000}"/>
    <cellStyle name="20% - Accent1 2 8 2 2 8 2" xfId="15568" xr:uid="{00000000-0005-0000-0000-0000F83C0000}"/>
    <cellStyle name="20% - Accent1 2 8 2 2 9" xfId="15569" xr:uid="{00000000-0005-0000-0000-0000F93C0000}"/>
    <cellStyle name="20% - Accent1 2 8 2 3" xfId="15570" xr:uid="{00000000-0005-0000-0000-0000FA3C0000}"/>
    <cellStyle name="20% - Accent1 2 8 2 3 2" xfId="15571" xr:uid="{00000000-0005-0000-0000-0000FB3C0000}"/>
    <cellStyle name="20% - Accent1 2 8 2 3 2 2" xfId="15572" xr:uid="{00000000-0005-0000-0000-0000FC3C0000}"/>
    <cellStyle name="20% - Accent1 2 8 2 3 2 2 2" xfId="15573" xr:uid="{00000000-0005-0000-0000-0000FD3C0000}"/>
    <cellStyle name="20% - Accent1 2 8 2 3 2 2 2 2" xfId="15574" xr:uid="{00000000-0005-0000-0000-0000FE3C0000}"/>
    <cellStyle name="20% - Accent1 2 8 2 3 2 2 3" xfId="15575" xr:uid="{00000000-0005-0000-0000-0000FF3C0000}"/>
    <cellStyle name="20% - Accent1 2 8 2 3 2 3" xfId="15576" xr:uid="{00000000-0005-0000-0000-0000003D0000}"/>
    <cellStyle name="20% - Accent1 2 8 2 3 2 3 2" xfId="15577" xr:uid="{00000000-0005-0000-0000-0000013D0000}"/>
    <cellStyle name="20% - Accent1 2 8 2 3 2 4" xfId="15578" xr:uid="{00000000-0005-0000-0000-0000023D0000}"/>
    <cellStyle name="20% - Accent1 2 8 2 3 3" xfId="15579" xr:uid="{00000000-0005-0000-0000-0000033D0000}"/>
    <cellStyle name="20% - Accent1 2 8 2 3 3 2" xfId="15580" xr:uid="{00000000-0005-0000-0000-0000043D0000}"/>
    <cellStyle name="20% - Accent1 2 8 2 3 3 2 2" xfId="15581" xr:uid="{00000000-0005-0000-0000-0000053D0000}"/>
    <cellStyle name="20% - Accent1 2 8 2 3 3 2 2 2" xfId="15582" xr:uid="{00000000-0005-0000-0000-0000063D0000}"/>
    <cellStyle name="20% - Accent1 2 8 2 3 3 2 3" xfId="15583" xr:uid="{00000000-0005-0000-0000-0000073D0000}"/>
    <cellStyle name="20% - Accent1 2 8 2 3 3 3" xfId="15584" xr:uid="{00000000-0005-0000-0000-0000083D0000}"/>
    <cellStyle name="20% - Accent1 2 8 2 3 3 3 2" xfId="15585" xr:uid="{00000000-0005-0000-0000-0000093D0000}"/>
    <cellStyle name="20% - Accent1 2 8 2 3 3 4" xfId="15586" xr:uid="{00000000-0005-0000-0000-00000A3D0000}"/>
    <cellStyle name="20% - Accent1 2 8 2 3 4" xfId="15587" xr:uid="{00000000-0005-0000-0000-00000B3D0000}"/>
    <cellStyle name="20% - Accent1 2 8 2 3 4 2" xfId="15588" xr:uid="{00000000-0005-0000-0000-00000C3D0000}"/>
    <cellStyle name="20% - Accent1 2 8 2 3 4 2 2" xfId="15589" xr:uid="{00000000-0005-0000-0000-00000D3D0000}"/>
    <cellStyle name="20% - Accent1 2 8 2 3 4 2 2 2" xfId="15590" xr:uid="{00000000-0005-0000-0000-00000E3D0000}"/>
    <cellStyle name="20% - Accent1 2 8 2 3 4 2 3" xfId="15591" xr:uid="{00000000-0005-0000-0000-00000F3D0000}"/>
    <cellStyle name="20% - Accent1 2 8 2 3 4 3" xfId="15592" xr:uid="{00000000-0005-0000-0000-0000103D0000}"/>
    <cellStyle name="20% - Accent1 2 8 2 3 4 3 2" xfId="15593" xr:uid="{00000000-0005-0000-0000-0000113D0000}"/>
    <cellStyle name="20% - Accent1 2 8 2 3 4 4" xfId="15594" xr:uid="{00000000-0005-0000-0000-0000123D0000}"/>
    <cellStyle name="20% - Accent1 2 8 2 3 5" xfId="15595" xr:uid="{00000000-0005-0000-0000-0000133D0000}"/>
    <cellStyle name="20% - Accent1 2 8 2 3 5 2" xfId="15596" xr:uid="{00000000-0005-0000-0000-0000143D0000}"/>
    <cellStyle name="20% - Accent1 2 8 2 3 5 2 2" xfId="15597" xr:uid="{00000000-0005-0000-0000-0000153D0000}"/>
    <cellStyle name="20% - Accent1 2 8 2 3 5 3" xfId="15598" xr:uid="{00000000-0005-0000-0000-0000163D0000}"/>
    <cellStyle name="20% - Accent1 2 8 2 3 6" xfId="15599" xr:uid="{00000000-0005-0000-0000-0000173D0000}"/>
    <cellStyle name="20% - Accent1 2 8 2 3 6 2" xfId="15600" xr:uid="{00000000-0005-0000-0000-0000183D0000}"/>
    <cellStyle name="20% - Accent1 2 8 2 3 6 2 2" xfId="15601" xr:uid="{00000000-0005-0000-0000-0000193D0000}"/>
    <cellStyle name="20% - Accent1 2 8 2 3 6 3" xfId="15602" xr:uid="{00000000-0005-0000-0000-00001A3D0000}"/>
    <cellStyle name="20% - Accent1 2 8 2 3 7" xfId="15603" xr:uid="{00000000-0005-0000-0000-00001B3D0000}"/>
    <cellStyle name="20% - Accent1 2 8 2 3 7 2" xfId="15604" xr:uid="{00000000-0005-0000-0000-00001C3D0000}"/>
    <cellStyle name="20% - Accent1 2 8 2 3 8" xfId="15605" xr:uid="{00000000-0005-0000-0000-00001D3D0000}"/>
    <cellStyle name="20% - Accent1 2 8 2 3 8 2" xfId="15606" xr:uid="{00000000-0005-0000-0000-00001E3D0000}"/>
    <cellStyle name="20% - Accent1 2 8 2 3 9" xfId="15607" xr:uid="{00000000-0005-0000-0000-00001F3D0000}"/>
    <cellStyle name="20% - Accent1 2 8 2 4" xfId="15608" xr:uid="{00000000-0005-0000-0000-0000203D0000}"/>
    <cellStyle name="20% - Accent1 2 8 2 4 2" xfId="15609" xr:uid="{00000000-0005-0000-0000-0000213D0000}"/>
    <cellStyle name="20% - Accent1 2 8 2 4 2 2" xfId="15610" xr:uid="{00000000-0005-0000-0000-0000223D0000}"/>
    <cellStyle name="20% - Accent1 2 8 2 4 2 2 2" xfId="15611" xr:uid="{00000000-0005-0000-0000-0000233D0000}"/>
    <cellStyle name="20% - Accent1 2 8 2 4 2 3" xfId="15612" xr:uid="{00000000-0005-0000-0000-0000243D0000}"/>
    <cellStyle name="20% - Accent1 2 8 2 4 3" xfId="15613" xr:uid="{00000000-0005-0000-0000-0000253D0000}"/>
    <cellStyle name="20% - Accent1 2 8 2 4 3 2" xfId="15614" xr:uid="{00000000-0005-0000-0000-0000263D0000}"/>
    <cellStyle name="20% - Accent1 2 8 2 4 4" xfId="15615" xr:uid="{00000000-0005-0000-0000-0000273D0000}"/>
    <cellStyle name="20% - Accent1 2 8 2 5" xfId="15616" xr:uid="{00000000-0005-0000-0000-0000283D0000}"/>
    <cellStyle name="20% - Accent1 2 8 2 5 2" xfId="15617" xr:uid="{00000000-0005-0000-0000-0000293D0000}"/>
    <cellStyle name="20% - Accent1 2 8 2 5 2 2" xfId="15618" xr:uid="{00000000-0005-0000-0000-00002A3D0000}"/>
    <cellStyle name="20% - Accent1 2 8 2 5 2 2 2" xfId="15619" xr:uid="{00000000-0005-0000-0000-00002B3D0000}"/>
    <cellStyle name="20% - Accent1 2 8 2 5 2 3" xfId="15620" xr:uid="{00000000-0005-0000-0000-00002C3D0000}"/>
    <cellStyle name="20% - Accent1 2 8 2 5 3" xfId="15621" xr:uid="{00000000-0005-0000-0000-00002D3D0000}"/>
    <cellStyle name="20% - Accent1 2 8 2 5 3 2" xfId="15622" xr:uid="{00000000-0005-0000-0000-00002E3D0000}"/>
    <cellStyle name="20% - Accent1 2 8 2 5 4" xfId="15623" xr:uid="{00000000-0005-0000-0000-00002F3D0000}"/>
    <cellStyle name="20% - Accent1 2 8 2 6" xfId="15624" xr:uid="{00000000-0005-0000-0000-0000303D0000}"/>
    <cellStyle name="20% - Accent1 2 8 2 6 2" xfId="15625" xr:uid="{00000000-0005-0000-0000-0000313D0000}"/>
    <cellStyle name="20% - Accent1 2 8 2 6 2 2" xfId="15626" xr:uid="{00000000-0005-0000-0000-0000323D0000}"/>
    <cellStyle name="20% - Accent1 2 8 2 6 2 2 2" xfId="15627" xr:uid="{00000000-0005-0000-0000-0000333D0000}"/>
    <cellStyle name="20% - Accent1 2 8 2 6 2 3" xfId="15628" xr:uid="{00000000-0005-0000-0000-0000343D0000}"/>
    <cellStyle name="20% - Accent1 2 8 2 6 3" xfId="15629" xr:uid="{00000000-0005-0000-0000-0000353D0000}"/>
    <cellStyle name="20% - Accent1 2 8 2 6 3 2" xfId="15630" xr:uid="{00000000-0005-0000-0000-0000363D0000}"/>
    <cellStyle name="20% - Accent1 2 8 2 6 4" xfId="15631" xr:uid="{00000000-0005-0000-0000-0000373D0000}"/>
    <cellStyle name="20% - Accent1 2 8 2 7" xfId="15632" xr:uid="{00000000-0005-0000-0000-0000383D0000}"/>
    <cellStyle name="20% - Accent1 2 8 2 7 2" xfId="15633" xr:uid="{00000000-0005-0000-0000-0000393D0000}"/>
    <cellStyle name="20% - Accent1 2 8 2 7 2 2" xfId="15634" xr:uid="{00000000-0005-0000-0000-00003A3D0000}"/>
    <cellStyle name="20% - Accent1 2 8 2 7 3" xfId="15635" xr:uid="{00000000-0005-0000-0000-00003B3D0000}"/>
    <cellStyle name="20% - Accent1 2 8 2 8" xfId="15636" xr:uid="{00000000-0005-0000-0000-00003C3D0000}"/>
    <cellStyle name="20% - Accent1 2 8 2 8 2" xfId="15637" xr:uid="{00000000-0005-0000-0000-00003D3D0000}"/>
    <cellStyle name="20% - Accent1 2 8 2 8 2 2" xfId="15638" xr:uid="{00000000-0005-0000-0000-00003E3D0000}"/>
    <cellStyle name="20% - Accent1 2 8 2 8 3" xfId="15639" xr:uid="{00000000-0005-0000-0000-00003F3D0000}"/>
    <cellStyle name="20% - Accent1 2 8 2 9" xfId="15640" xr:uid="{00000000-0005-0000-0000-0000403D0000}"/>
    <cellStyle name="20% - Accent1 2 8 2 9 2" xfId="15641" xr:uid="{00000000-0005-0000-0000-0000413D0000}"/>
    <cellStyle name="20% - Accent1 2 8 3" xfId="15642" xr:uid="{00000000-0005-0000-0000-0000423D0000}"/>
    <cellStyle name="20% - Accent1 2 8 3 2" xfId="15643" xr:uid="{00000000-0005-0000-0000-0000433D0000}"/>
    <cellStyle name="20% - Accent1 2 8 3 2 2" xfId="15644" xr:uid="{00000000-0005-0000-0000-0000443D0000}"/>
    <cellStyle name="20% - Accent1 2 8 3 2 2 2" xfId="15645" xr:uid="{00000000-0005-0000-0000-0000453D0000}"/>
    <cellStyle name="20% - Accent1 2 8 3 2 2 2 2" xfId="15646" xr:uid="{00000000-0005-0000-0000-0000463D0000}"/>
    <cellStyle name="20% - Accent1 2 8 3 2 2 3" xfId="15647" xr:uid="{00000000-0005-0000-0000-0000473D0000}"/>
    <cellStyle name="20% - Accent1 2 8 3 2 3" xfId="15648" xr:uid="{00000000-0005-0000-0000-0000483D0000}"/>
    <cellStyle name="20% - Accent1 2 8 3 2 3 2" xfId="15649" xr:uid="{00000000-0005-0000-0000-0000493D0000}"/>
    <cellStyle name="20% - Accent1 2 8 3 2 4" xfId="15650" xr:uid="{00000000-0005-0000-0000-00004A3D0000}"/>
    <cellStyle name="20% - Accent1 2 8 3 3" xfId="15651" xr:uid="{00000000-0005-0000-0000-00004B3D0000}"/>
    <cellStyle name="20% - Accent1 2 8 3 3 2" xfId="15652" xr:uid="{00000000-0005-0000-0000-00004C3D0000}"/>
    <cellStyle name="20% - Accent1 2 8 3 3 2 2" xfId="15653" xr:uid="{00000000-0005-0000-0000-00004D3D0000}"/>
    <cellStyle name="20% - Accent1 2 8 3 3 2 2 2" xfId="15654" xr:uid="{00000000-0005-0000-0000-00004E3D0000}"/>
    <cellStyle name="20% - Accent1 2 8 3 3 2 3" xfId="15655" xr:uid="{00000000-0005-0000-0000-00004F3D0000}"/>
    <cellStyle name="20% - Accent1 2 8 3 3 3" xfId="15656" xr:uid="{00000000-0005-0000-0000-0000503D0000}"/>
    <cellStyle name="20% - Accent1 2 8 3 3 3 2" xfId="15657" xr:uid="{00000000-0005-0000-0000-0000513D0000}"/>
    <cellStyle name="20% - Accent1 2 8 3 3 4" xfId="15658" xr:uid="{00000000-0005-0000-0000-0000523D0000}"/>
    <cellStyle name="20% - Accent1 2 8 3 4" xfId="15659" xr:uid="{00000000-0005-0000-0000-0000533D0000}"/>
    <cellStyle name="20% - Accent1 2 8 3 4 2" xfId="15660" xr:uid="{00000000-0005-0000-0000-0000543D0000}"/>
    <cellStyle name="20% - Accent1 2 8 3 4 2 2" xfId="15661" xr:uid="{00000000-0005-0000-0000-0000553D0000}"/>
    <cellStyle name="20% - Accent1 2 8 3 4 2 2 2" xfId="15662" xr:uid="{00000000-0005-0000-0000-0000563D0000}"/>
    <cellStyle name="20% - Accent1 2 8 3 4 2 3" xfId="15663" xr:uid="{00000000-0005-0000-0000-0000573D0000}"/>
    <cellStyle name="20% - Accent1 2 8 3 4 3" xfId="15664" xr:uid="{00000000-0005-0000-0000-0000583D0000}"/>
    <cellStyle name="20% - Accent1 2 8 3 4 3 2" xfId="15665" xr:uid="{00000000-0005-0000-0000-0000593D0000}"/>
    <cellStyle name="20% - Accent1 2 8 3 4 4" xfId="15666" xr:uid="{00000000-0005-0000-0000-00005A3D0000}"/>
    <cellStyle name="20% - Accent1 2 8 3 5" xfId="15667" xr:uid="{00000000-0005-0000-0000-00005B3D0000}"/>
    <cellStyle name="20% - Accent1 2 8 3 5 2" xfId="15668" xr:uid="{00000000-0005-0000-0000-00005C3D0000}"/>
    <cellStyle name="20% - Accent1 2 8 3 5 2 2" xfId="15669" xr:uid="{00000000-0005-0000-0000-00005D3D0000}"/>
    <cellStyle name="20% - Accent1 2 8 3 5 3" xfId="15670" xr:uid="{00000000-0005-0000-0000-00005E3D0000}"/>
    <cellStyle name="20% - Accent1 2 8 3 6" xfId="15671" xr:uid="{00000000-0005-0000-0000-00005F3D0000}"/>
    <cellStyle name="20% - Accent1 2 8 3 6 2" xfId="15672" xr:uid="{00000000-0005-0000-0000-0000603D0000}"/>
    <cellStyle name="20% - Accent1 2 8 3 6 2 2" xfId="15673" xr:uid="{00000000-0005-0000-0000-0000613D0000}"/>
    <cellStyle name="20% - Accent1 2 8 3 6 3" xfId="15674" xr:uid="{00000000-0005-0000-0000-0000623D0000}"/>
    <cellStyle name="20% - Accent1 2 8 3 7" xfId="15675" xr:uid="{00000000-0005-0000-0000-0000633D0000}"/>
    <cellStyle name="20% - Accent1 2 8 3 7 2" xfId="15676" xr:uid="{00000000-0005-0000-0000-0000643D0000}"/>
    <cellStyle name="20% - Accent1 2 8 3 8" xfId="15677" xr:uid="{00000000-0005-0000-0000-0000653D0000}"/>
    <cellStyle name="20% - Accent1 2 8 3 8 2" xfId="15678" xr:uid="{00000000-0005-0000-0000-0000663D0000}"/>
    <cellStyle name="20% - Accent1 2 8 3 9" xfId="15679" xr:uid="{00000000-0005-0000-0000-0000673D0000}"/>
    <cellStyle name="20% - Accent1 2 8 4" xfId="15680" xr:uid="{00000000-0005-0000-0000-0000683D0000}"/>
    <cellStyle name="20% - Accent1 2 8 4 2" xfId="15681" xr:uid="{00000000-0005-0000-0000-0000693D0000}"/>
    <cellStyle name="20% - Accent1 2 8 4 2 2" xfId="15682" xr:uid="{00000000-0005-0000-0000-00006A3D0000}"/>
    <cellStyle name="20% - Accent1 2 8 4 2 2 2" xfId="15683" xr:uid="{00000000-0005-0000-0000-00006B3D0000}"/>
    <cellStyle name="20% - Accent1 2 8 4 2 2 2 2" xfId="15684" xr:uid="{00000000-0005-0000-0000-00006C3D0000}"/>
    <cellStyle name="20% - Accent1 2 8 4 2 2 3" xfId="15685" xr:uid="{00000000-0005-0000-0000-00006D3D0000}"/>
    <cellStyle name="20% - Accent1 2 8 4 2 3" xfId="15686" xr:uid="{00000000-0005-0000-0000-00006E3D0000}"/>
    <cellStyle name="20% - Accent1 2 8 4 2 3 2" xfId="15687" xr:uid="{00000000-0005-0000-0000-00006F3D0000}"/>
    <cellStyle name="20% - Accent1 2 8 4 2 4" xfId="15688" xr:uid="{00000000-0005-0000-0000-0000703D0000}"/>
    <cellStyle name="20% - Accent1 2 8 4 3" xfId="15689" xr:uid="{00000000-0005-0000-0000-0000713D0000}"/>
    <cellStyle name="20% - Accent1 2 8 4 3 2" xfId="15690" xr:uid="{00000000-0005-0000-0000-0000723D0000}"/>
    <cellStyle name="20% - Accent1 2 8 4 3 2 2" xfId="15691" xr:uid="{00000000-0005-0000-0000-0000733D0000}"/>
    <cellStyle name="20% - Accent1 2 8 4 3 2 2 2" xfId="15692" xr:uid="{00000000-0005-0000-0000-0000743D0000}"/>
    <cellStyle name="20% - Accent1 2 8 4 3 2 3" xfId="15693" xr:uid="{00000000-0005-0000-0000-0000753D0000}"/>
    <cellStyle name="20% - Accent1 2 8 4 3 3" xfId="15694" xr:uid="{00000000-0005-0000-0000-0000763D0000}"/>
    <cellStyle name="20% - Accent1 2 8 4 3 3 2" xfId="15695" xr:uid="{00000000-0005-0000-0000-0000773D0000}"/>
    <cellStyle name="20% - Accent1 2 8 4 3 4" xfId="15696" xr:uid="{00000000-0005-0000-0000-0000783D0000}"/>
    <cellStyle name="20% - Accent1 2 8 4 4" xfId="15697" xr:uid="{00000000-0005-0000-0000-0000793D0000}"/>
    <cellStyle name="20% - Accent1 2 8 4 4 2" xfId="15698" xr:uid="{00000000-0005-0000-0000-00007A3D0000}"/>
    <cellStyle name="20% - Accent1 2 8 4 4 2 2" xfId="15699" xr:uid="{00000000-0005-0000-0000-00007B3D0000}"/>
    <cellStyle name="20% - Accent1 2 8 4 4 2 2 2" xfId="15700" xr:uid="{00000000-0005-0000-0000-00007C3D0000}"/>
    <cellStyle name="20% - Accent1 2 8 4 4 2 3" xfId="15701" xr:uid="{00000000-0005-0000-0000-00007D3D0000}"/>
    <cellStyle name="20% - Accent1 2 8 4 4 3" xfId="15702" xr:uid="{00000000-0005-0000-0000-00007E3D0000}"/>
    <cellStyle name="20% - Accent1 2 8 4 4 3 2" xfId="15703" xr:uid="{00000000-0005-0000-0000-00007F3D0000}"/>
    <cellStyle name="20% - Accent1 2 8 4 4 4" xfId="15704" xr:uid="{00000000-0005-0000-0000-0000803D0000}"/>
    <cellStyle name="20% - Accent1 2 8 4 5" xfId="15705" xr:uid="{00000000-0005-0000-0000-0000813D0000}"/>
    <cellStyle name="20% - Accent1 2 8 4 5 2" xfId="15706" xr:uid="{00000000-0005-0000-0000-0000823D0000}"/>
    <cellStyle name="20% - Accent1 2 8 4 5 2 2" xfId="15707" xr:uid="{00000000-0005-0000-0000-0000833D0000}"/>
    <cellStyle name="20% - Accent1 2 8 4 5 3" xfId="15708" xr:uid="{00000000-0005-0000-0000-0000843D0000}"/>
    <cellStyle name="20% - Accent1 2 8 4 6" xfId="15709" xr:uid="{00000000-0005-0000-0000-0000853D0000}"/>
    <cellStyle name="20% - Accent1 2 8 4 6 2" xfId="15710" xr:uid="{00000000-0005-0000-0000-0000863D0000}"/>
    <cellStyle name="20% - Accent1 2 8 4 6 2 2" xfId="15711" xr:uid="{00000000-0005-0000-0000-0000873D0000}"/>
    <cellStyle name="20% - Accent1 2 8 4 6 3" xfId="15712" xr:uid="{00000000-0005-0000-0000-0000883D0000}"/>
    <cellStyle name="20% - Accent1 2 8 4 7" xfId="15713" xr:uid="{00000000-0005-0000-0000-0000893D0000}"/>
    <cellStyle name="20% - Accent1 2 8 4 7 2" xfId="15714" xr:uid="{00000000-0005-0000-0000-00008A3D0000}"/>
    <cellStyle name="20% - Accent1 2 8 4 8" xfId="15715" xr:uid="{00000000-0005-0000-0000-00008B3D0000}"/>
    <cellStyle name="20% - Accent1 2 8 4 8 2" xfId="15716" xr:uid="{00000000-0005-0000-0000-00008C3D0000}"/>
    <cellStyle name="20% - Accent1 2 8 4 9" xfId="15717" xr:uid="{00000000-0005-0000-0000-00008D3D0000}"/>
    <cellStyle name="20% - Accent1 2 8 5" xfId="15718" xr:uid="{00000000-0005-0000-0000-00008E3D0000}"/>
    <cellStyle name="20% - Accent1 2 8 5 2" xfId="15719" xr:uid="{00000000-0005-0000-0000-00008F3D0000}"/>
    <cellStyle name="20% - Accent1 2 8 5 2 2" xfId="15720" xr:uid="{00000000-0005-0000-0000-0000903D0000}"/>
    <cellStyle name="20% - Accent1 2 8 5 2 2 2" xfId="15721" xr:uid="{00000000-0005-0000-0000-0000913D0000}"/>
    <cellStyle name="20% - Accent1 2 8 5 2 3" xfId="15722" xr:uid="{00000000-0005-0000-0000-0000923D0000}"/>
    <cellStyle name="20% - Accent1 2 8 5 3" xfId="15723" xr:uid="{00000000-0005-0000-0000-0000933D0000}"/>
    <cellStyle name="20% - Accent1 2 8 5 3 2" xfId="15724" xr:uid="{00000000-0005-0000-0000-0000943D0000}"/>
    <cellStyle name="20% - Accent1 2 8 5 4" xfId="15725" xr:uid="{00000000-0005-0000-0000-0000953D0000}"/>
    <cellStyle name="20% - Accent1 2 8 6" xfId="15726" xr:uid="{00000000-0005-0000-0000-0000963D0000}"/>
    <cellStyle name="20% - Accent1 2 8 6 2" xfId="15727" xr:uid="{00000000-0005-0000-0000-0000973D0000}"/>
    <cellStyle name="20% - Accent1 2 8 6 2 2" xfId="15728" xr:uid="{00000000-0005-0000-0000-0000983D0000}"/>
    <cellStyle name="20% - Accent1 2 8 6 2 2 2" xfId="15729" xr:uid="{00000000-0005-0000-0000-0000993D0000}"/>
    <cellStyle name="20% - Accent1 2 8 6 2 3" xfId="15730" xr:uid="{00000000-0005-0000-0000-00009A3D0000}"/>
    <cellStyle name="20% - Accent1 2 8 6 3" xfId="15731" xr:uid="{00000000-0005-0000-0000-00009B3D0000}"/>
    <cellStyle name="20% - Accent1 2 8 6 3 2" xfId="15732" xr:uid="{00000000-0005-0000-0000-00009C3D0000}"/>
    <cellStyle name="20% - Accent1 2 8 6 4" xfId="15733" xr:uid="{00000000-0005-0000-0000-00009D3D0000}"/>
    <cellStyle name="20% - Accent1 2 8 7" xfId="15734" xr:uid="{00000000-0005-0000-0000-00009E3D0000}"/>
    <cellStyle name="20% - Accent1 2 8 7 2" xfId="15735" xr:uid="{00000000-0005-0000-0000-00009F3D0000}"/>
    <cellStyle name="20% - Accent1 2 8 7 2 2" xfId="15736" xr:uid="{00000000-0005-0000-0000-0000A03D0000}"/>
    <cellStyle name="20% - Accent1 2 8 7 2 2 2" xfId="15737" xr:uid="{00000000-0005-0000-0000-0000A13D0000}"/>
    <cellStyle name="20% - Accent1 2 8 7 2 3" xfId="15738" xr:uid="{00000000-0005-0000-0000-0000A23D0000}"/>
    <cellStyle name="20% - Accent1 2 8 7 3" xfId="15739" xr:uid="{00000000-0005-0000-0000-0000A33D0000}"/>
    <cellStyle name="20% - Accent1 2 8 7 3 2" xfId="15740" xr:uid="{00000000-0005-0000-0000-0000A43D0000}"/>
    <cellStyle name="20% - Accent1 2 8 7 4" xfId="15741" xr:uid="{00000000-0005-0000-0000-0000A53D0000}"/>
    <cellStyle name="20% - Accent1 2 8 8" xfId="15742" xr:uid="{00000000-0005-0000-0000-0000A63D0000}"/>
    <cellStyle name="20% - Accent1 2 8 8 2" xfId="15743" xr:uid="{00000000-0005-0000-0000-0000A73D0000}"/>
    <cellStyle name="20% - Accent1 2 8 8 2 2" xfId="15744" xr:uid="{00000000-0005-0000-0000-0000A83D0000}"/>
    <cellStyle name="20% - Accent1 2 8 8 3" xfId="15745" xr:uid="{00000000-0005-0000-0000-0000A93D0000}"/>
    <cellStyle name="20% - Accent1 2 8 9" xfId="15746" xr:uid="{00000000-0005-0000-0000-0000AA3D0000}"/>
    <cellStyle name="20% - Accent1 2 8 9 2" xfId="15747" xr:uid="{00000000-0005-0000-0000-0000AB3D0000}"/>
    <cellStyle name="20% - Accent1 2 8 9 2 2" xfId="15748" xr:uid="{00000000-0005-0000-0000-0000AC3D0000}"/>
    <cellStyle name="20% - Accent1 2 8 9 3" xfId="15749" xr:uid="{00000000-0005-0000-0000-0000AD3D0000}"/>
    <cellStyle name="20% - Accent1 2 9" xfId="15750" xr:uid="{00000000-0005-0000-0000-0000AE3D0000}"/>
    <cellStyle name="20% - Accent1 2 9 10" xfId="15751" xr:uid="{00000000-0005-0000-0000-0000AF3D0000}"/>
    <cellStyle name="20% - Accent1 2 9 10 2" xfId="15752" xr:uid="{00000000-0005-0000-0000-0000B03D0000}"/>
    <cellStyle name="20% - Accent1 2 9 11" xfId="15753" xr:uid="{00000000-0005-0000-0000-0000B13D0000}"/>
    <cellStyle name="20% - Accent1 2 9 2" xfId="15754" xr:uid="{00000000-0005-0000-0000-0000B23D0000}"/>
    <cellStyle name="20% - Accent1 2 9 2 2" xfId="15755" xr:uid="{00000000-0005-0000-0000-0000B33D0000}"/>
    <cellStyle name="20% - Accent1 2 9 2 2 2" xfId="15756" xr:uid="{00000000-0005-0000-0000-0000B43D0000}"/>
    <cellStyle name="20% - Accent1 2 9 2 2 2 2" xfId="15757" xr:uid="{00000000-0005-0000-0000-0000B53D0000}"/>
    <cellStyle name="20% - Accent1 2 9 2 2 2 2 2" xfId="15758" xr:uid="{00000000-0005-0000-0000-0000B63D0000}"/>
    <cellStyle name="20% - Accent1 2 9 2 2 2 3" xfId="15759" xr:uid="{00000000-0005-0000-0000-0000B73D0000}"/>
    <cellStyle name="20% - Accent1 2 9 2 2 3" xfId="15760" xr:uid="{00000000-0005-0000-0000-0000B83D0000}"/>
    <cellStyle name="20% - Accent1 2 9 2 2 3 2" xfId="15761" xr:uid="{00000000-0005-0000-0000-0000B93D0000}"/>
    <cellStyle name="20% - Accent1 2 9 2 2 4" xfId="15762" xr:uid="{00000000-0005-0000-0000-0000BA3D0000}"/>
    <cellStyle name="20% - Accent1 2 9 2 3" xfId="15763" xr:uid="{00000000-0005-0000-0000-0000BB3D0000}"/>
    <cellStyle name="20% - Accent1 2 9 2 3 2" xfId="15764" xr:uid="{00000000-0005-0000-0000-0000BC3D0000}"/>
    <cellStyle name="20% - Accent1 2 9 2 3 2 2" xfId="15765" xr:uid="{00000000-0005-0000-0000-0000BD3D0000}"/>
    <cellStyle name="20% - Accent1 2 9 2 3 2 2 2" xfId="15766" xr:uid="{00000000-0005-0000-0000-0000BE3D0000}"/>
    <cellStyle name="20% - Accent1 2 9 2 3 2 3" xfId="15767" xr:uid="{00000000-0005-0000-0000-0000BF3D0000}"/>
    <cellStyle name="20% - Accent1 2 9 2 3 3" xfId="15768" xr:uid="{00000000-0005-0000-0000-0000C03D0000}"/>
    <cellStyle name="20% - Accent1 2 9 2 3 3 2" xfId="15769" xr:uid="{00000000-0005-0000-0000-0000C13D0000}"/>
    <cellStyle name="20% - Accent1 2 9 2 3 4" xfId="15770" xr:uid="{00000000-0005-0000-0000-0000C23D0000}"/>
    <cellStyle name="20% - Accent1 2 9 2 4" xfId="15771" xr:uid="{00000000-0005-0000-0000-0000C33D0000}"/>
    <cellStyle name="20% - Accent1 2 9 2 4 2" xfId="15772" xr:uid="{00000000-0005-0000-0000-0000C43D0000}"/>
    <cellStyle name="20% - Accent1 2 9 2 4 2 2" xfId="15773" xr:uid="{00000000-0005-0000-0000-0000C53D0000}"/>
    <cellStyle name="20% - Accent1 2 9 2 4 2 2 2" xfId="15774" xr:uid="{00000000-0005-0000-0000-0000C63D0000}"/>
    <cellStyle name="20% - Accent1 2 9 2 4 2 3" xfId="15775" xr:uid="{00000000-0005-0000-0000-0000C73D0000}"/>
    <cellStyle name="20% - Accent1 2 9 2 4 3" xfId="15776" xr:uid="{00000000-0005-0000-0000-0000C83D0000}"/>
    <cellStyle name="20% - Accent1 2 9 2 4 3 2" xfId="15777" xr:uid="{00000000-0005-0000-0000-0000C93D0000}"/>
    <cellStyle name="20% - Accent1 2 9 2 4 4" xfId="15778" xr:uid="{00000000-0005-0000-0000-0000CA3D0000}"/>
    <cellStyle name="20% - Accent1 2 9 2 5" xfId="15779" xr:uid="{00000000-0005-0000-0000-0000CB3D0000}"/>
    <cellStyle name="20% - Accent1 2 9 2 5 2" xfId="15780" xr:uid="{00000000-0005-0000-0000-0000CC3D0000}"/>
    <cellStyle name="20% - Accent1 2 9 2 5 2 2" xfId="15781" xr:uid="{00000000-0005-0000-0000-0000CD3D0000}"/>
    <cellStyle name="20% - Accent1 2 9 2 5 3" xfId="15782" xr:uid="{00000000-0005-0000-0000-0000CE3D0000}"/>
    <cellStyle name="20% - Accent1 2 9 2 6" xfId="15783" xr:uid="{00000000-0005-0000-0000-0000CF3D0000}"/>
    <cellStyle name="20% - Accent1 2 9 2 6 2" xfId="15784" xr:uid="{00000000-0005-0000-0000-0000D03D0000}"/>
    <cellStyle name="20% - Accent1 2 9 2 6 2 2" xfId="15785" xr:uid="{00000000-0005-0000-0000-0000D13D0000}"/>
    <cellStyle name="20% - Accent1 2 9 2 6 3" xfId="15786" xr:uid="{00000000-0005-0000-0000-0000D23D0000}"/>
    <cellStyle name="20% - Accent1 2 9 2 7" xfId="15787" xr:uid="{00000000-0005-0000-0000-0000D33D0000}"/>
    <cellStyle name="20% - Accent1 2 9 2 7 2" xfId="15788" xr:uid="{00000000-0005-0000-0000-0000D43D0000}"/>
    <cellStyle name="20% - Accent1 2 9 2 8" xfId="15789" xr:uid="{00000000-0005-0000-0000-0000D53D0000}"/>
    <cellStyle name="20% - Accent1 2 9 2 8 2" xfId="15790" xr:uid="{00000000-0005-0000-0000-0000D63D0000}"/>
    <cellStyle name="20% - Accent1 2 9 2 9" xfId="15791" xr:uid="{00000000-0005-0000-0000-0000D73D0000}"/>
    <cellStyle name="20% - Accent1 2 9 3" xfId="15792" xr:uid="{00000000-0005-0000-0000-0000D83D0000}"/>
    <cellStyle name="20% - Accent1 2 9 3 2" xfId="15793" xr:uid="{00000000-0005-0000-0000-0000D93D0000}"/>
    <cellStyle name="20% - Accent1 2 9 3 2 2" xfId="15794" xr:uid="{00000000-0005-0000-0000-0000DA3D0000}"/>
    <cellStyle name="20% - Accent1 2 9 3 2 2 2" xfId="15795" xr:uid="{00000000-0005-0000-0000-0000DB3D0000}"/>
    <cellStyle name="20% - Accent1 2 9 3 2 2 2 2" xfId="15796" xr:uid="{00000000-0005-0000-0000-0000DC3D0000}"/>
    <cellStyle name="20% - Accent1 2 9 3 2 2 3" xfId="15797" xr:uid="{00000000-0005-0000-0000-0000DD3D0000}"/>
    <cellStyle name="20% - Accent1 2 9 3 2 3" xfId="15798" xr:uid="{00000000-0005-0000-0000-0000DE3D0000}"/>
    <cellStyle name="20% - Accent1 2 9 3 2 3 2" xfId="15799" xr:uid="{00000000-0005-0000-0000-0000DF3D0000}"/>
    <cellStyle name="20% - Accent1 2 9 3 2 4" xfId="15800" xr:uid="{00000000-0005-0000-0000-0000E03D0000}"/>
    <cellStyle name="20% - Accent1 2 9 3 3" xfId="15801" xr:uid="{00000000-0005-0000-0000-0000E13D0000}"/>
    <cellStyle name="20% - Accent1 2 9 3 3 2" xfId="15802" xr:uid="{00000000-0005-0000-0000-0000E23D0000}"/>
    <cellStyle name="20% - Accent1 2 9 3 3 2 2" xfId="15803" xr:uid="{00000000-0005-0000-0000-0000E33D0000}"/>
    <cellStyle name="20% - Accent1 2 9 3 3 2 2 2" xfId="15804" xr:uid="{00000000-0005-0000-0000-0000E43D0000}"/>
    <cellStyle name="20% - Accent1 2 9 3 3 2 3" xfId="15805" xr:uid="{00000000-0005-0000-0000-0000E53D0000}"/>
    <cellStyle name="20% - Accent1 2 9 3 3 3" xfId="15806" xr:uid="{00000000-0005-0000-0000-0000E63D0000}"/>
    <cellStyle name="20% - Accent1 2 9 3 3 3 2" xfId="15807" xr:uid="{00000000-0005-0000-0000-0000E73D0000}"/>
    <cellStyle name="20% - Accent1 2 9 3 3 4" xfId="15808" xr:uid="{00000000-0005-0000-0000-0000E83D0000}"/>
    <cellStyle name="20% - Accent1 2 9 3 4" xfId="15809" xr:uid="{00000000-0005-0000-0000-0000E93D0000}"/>
    <cellStyle name="20% - Accent1 2 9 3 4 2" xfId="15810" xr:uid="{00000000-0005-0000-0000-0000EA3D0000}"/>
    <cellStyle name="20% - Accent1 2 9 3 4 2 2" xfId="15811" xr:uid="{00000000-0005-0000-0000-0000EB3D0000}"/>
    <cellStyle name="20% - Accent1 2 9 3 4 2 2 2" xfId="15812" xr:uid="{00000000-0005-0000-0000-0000EC3D0000}"/>
    <cellStyle name="20% - Accent1 2 9 3 4 2 3" xfId="15813" xr:uid="{00000000-0005-0000-0000-0000ED3D0000}"/>
    <cellStyle name="20% - Accent1 2 9 3 4 3" xfId="15814" xr:uid="{00000000-0005-0000-0000-0000EE3D0000}"/>
    <cellStyle name="20% - Accent1 2 9 3 4 3 2" xfId="15815" xr:uid="{00000000-0005-0000-0000-0000EF3D0000}"/>
    <cellStyle name="20% - Accent1 2 9 3 4 4" xfId="15816" xr:uid="{00000000-0005-0000-0000-0000F03D0000}"/>
    <cellStyle name="20% - Accent1 2 9 3 5" xfId="15817" xr:uid="{00000000-0005-0000-0000-0000F13D0000}"/>
    <cellStyle name="20% - Accent1 2 9 3 5 2" xfId="15818" xr:uid="{00000000-0005-0000-0000-0000F23D0000}"/>
    <cellStyle name="20% - Accent1 2 9 3 5 2 2" xfId="15819" xr:uid="{00000000-0005-0000-0000-0000F33D0000}"/>
    <cellStyle name="20% - Accent1 2 9 3 5 3" xfId="15820" xr:uid="{00000000-0005-0000-0000-0000F43D0000}"/>
    <cellStyle name="20% - Accent1 2 9 3 6" xfId="15821" xr:uid="{00000000-0005-0000-0000-0000F53D0000}"/>
    <cellStyle name="20% - Accent1 2 9 3 6 2" xfId="15822" xr:uid="{00000000-0005-0000-0000-0000F63D0000}"/>
    <cellStyle name="20% - Accent1 2 9 3 6 2 2" xfId="15823" xr:uid="{00000000-0005-0000-0000-0000F73D0000}"/>
    <cellStyle name="20% - Accent1 2 9 3 6 3" xfId="15824" xr:uid="{00000000-0005-0000-0000-0000F83D0000}"/>
    <cellStyle name="20% - Accent1 2 9 3 7" xfId="15825" xr:uid="{00000000-0005-0000-0000-0000F93D0000}"/>
    <cellStyle name="20% - Accent1 2 9 3 7 2" xfId="15826" xr:uid="{00000000-0005-0000-0000-0000FA3D0000}"/>
    <cellStyle name="20% - Accent1 2 9 3 8" xfId="15827" xr:uid="{00000000-0005-0000-0000-0000FB3D0000}"/>
    <cellStyle name="20% - Accent1 2 9 3 8 2" xfId="15828" xr:uid="{00000000-0005-0000-0000-0000FC3D0000}"/>
    <cellStyle name="20% - Accent1 2 9 3 9" xfId="15829" xr:uid="{00000000-0005-0000-0000-0000FD3D0000}"/>
    <cellStyle name="20% - Accent1 2 9 4" xfId="15830" xr:uid="{00000000-0005-0000-0000-0000FE3D0000}"/>
    <cellStyle name="20% - Accent1 2 9 4 2" xfId="15831" xr:uid="{00000000-0005-0000-0000-0000FF3D0000}"/>
    <cellStyle name="20% - Accent1 2 9 4 2 2" xfId="15832" xr:uid="{00000000-0005-0000-0000-0000003E0000}"/>
    <cellStyle name="20% - Accent1 2 9 4 2 2 2" xfId="15833" xr:uid="{00000000-0005-0000-0000-0000013E0000}"/>
    <cellStyle name="20% - Accent1 2 9 4 2 3" xfId="15834" xr:uid="{00000000-0005-0000-0000-0000023E0000}"/>
    <cellStyle name="20% - Accent1 2 9 4 3" xfId="15835" xr:uid="{00000000-0005-0000-0000-0000033E0000}"/>
    <cellStyle name="20% - Accent1 2 9 4 3 2" xfId="15836" xr:uid="{00000000-0005-0000-0000-0000043E0000}"/>
    <cellStyle name="20% - Accent1 2 9 4 4" xfId="15837" xr:uid="{00000000-0005-0000-0000-0000053E0000}"/>
    <cellStyle name="20% - Accent1 2 9 5" xfId="15838" xr:uid="{00000000-0005-0000-0000-0000063E0000}"/>
    <cellStyle name="20% - Accent1 2 9 5 2" xfId="15839" xr:uid="{00000000-0005-0000-0000-0000073E0000}"/>
    <cellStyle name="20% - Accent1 2 9 5 2 2" xfId="15840" xr:uid="{00000000-0005-0000-0000-0000083E0000}"/>
    <cellStyle name="20% - Accent1 2 9 5 2 2 2" xfId="15841" xr:uid="{00000000-0005-0000-0000-0000093E0000}"/>
    <cellStyle name="20% - Accent1 2 9 5 2 3" xfId="15842" xr:uid="{00000000-0005-0000-0000-00000A3E0000}"/>
    <cellStyle name="20% - Accent1 2 9 5 3" xfId="15843" xr:uid="{00000000-0005-0000-0000-00000B3E0000}"/>
    <cellStyle name="20% - Accent1 2 9 5 3 2" xfId="15844" xr:uid="{00000000-0005-0000-0000-00000C3E0000}"/>
    <cellStyle name="20% - Accent1 2 9 5 4" xfId="15845" xr:uid="{00000000-0005-0000-0000-00000D3E0000}"/>
    <cellStyle name="20% - Accent1 2 9 6" xfId="15846" xr:uid="{00000000-0005-0000-0000-00000E3E0000}"/>
    <cellStyle name="20% - Accent1 2 9 6 2" xfId="15847" xr:uid="{00000000-0005-0000-0000-00000F3E0000}"/>
    <cellStyle name="20% - Accent1 2 9 6 2 2" xfId="15848" xr:uid="{00000000-0005-0000-0000-0000103E0000}"/>
    <cellStyle name="20% - Accent1 2 9 6 2 2 2" xfId="15849" xr:uid="{00000000-0005-0000-0000-0000113E0000}"/>
    <cellStyle name="20% - Accent1 2 9 6 2 3" xfId="15850" xr:uid="{00000000-0005-0000-0000-0000123E0000}"/>
    <cellStyle name="20% - Accent1 2 9 6 3" xfId="15851" xr:uid="{00000000-0005-0000-0000-0000133E0000}"/>
    <cellStyle name="20% - Accent1 2 9 6 3 2" xfId="15852" xr:uid="{00000000-0005-0000-0000-0000143E0000}"/>
    <cellStyle name="20% - Accent1 2 9 6 4" xfId="15853" xr:uid="{00000000-0005-0000-0000-0000153E0000}"/>
    <cellStyle name="20% - Accent1 2 9 7" xfId="15854" xr:uid="{00000000-0005-0000-0000-0000163E0000}"/>
    <cellStyle name="20% - Accent1 2 9 7 2" xfId="15855" xr:uid="{00000000-0005-0000-0000-0000173E0000}"/>
    <cellStyle name="20% - Accent1 2 9 7 2 2" xfId="15856" xr:uid="{00000000-0005-0000-0000-0000183E0000}"/>
    <cellStyle name="20% - Accent1 2 9 7 3" xfId="15857" xr:uid="{00000000-0005-0000-0000-0000193E0000}"/>
    <cellStyle name="20% - Accent1 2 9 8" xfId="15858" xr:uid="{00000000-0005-0000-0000-00001A3E0000}"/>
    <cellStyle name="20% - Accent1 2 9 8 2" xfId="15859" xr:uid="{00000000-0005-0000-0000-00001B3E0000}"/>
    <cellStyle name="20% - Accent1 2 9 8 2 2" xfId="15860" xr:uid="{00000000-0005-0000-0000-00001C3E0000}"/>
    <cellStyle name="20% - Accent1 2 9 8 3" xfId="15861" xr:uid="{00000000-0005-0000-0000-00001D3E0000}"/>
    <cellStyle name="20% - Accent1 2 9 9" xfId="15862" xr:uid="{00000000-0005-0000-0000-00001E3E0000}"/>
    <cellStyle name="20% - Accent1 2 9 9 2" xfId="15863" xr:uid="{00000000-0005-0000-0000-00001F3E0000}"/>
    <cellStyle name="20% - Accent1 20" xfId="15864" xr:uid="{00000000-0005-0000-0000-0000203E0000}"/>
    <cellStyle name="20% - Accent1 20 2" xfId="15865" xr:uid="{00000000-0005-0000-0000-0000213E0000}"/>
    <cellStyle name="20% - Accent1 20 2 2" xfId="15866" xr:uid="{00000000-0005-0000-0000-0000223E0000}"/>
    <cellStyle name="20% - Accent1 20 3" xfId="15867" xr:uid="{00000000-0005-0000-0000-0000233E0000}"/>
    <cellStyle name="20% - Accent1 21" xfId="15868" xr:uid="{00000000-0005-0000-0000-0000243E0000}"/>
    <cellStyle name="20% - Accent1 21 2" xfId="15869" xr:uid="{00000000-0005-0000-0000-0000253E0000}"/>
    <cellStyle name="20% - Accent1 22" xfId="15870" xr:uid="{00000000-0005-0000-0000-0000263E0000}"/>
    <cellStyle name="20% - Accent1 22 2" xfId="15871" xr:uid="{00000000-0005-0000-0000-0000273E0000}"/>
    <cellStyle name="20% - Accent1 23" xfId="15872" xr:uid="{00000000-0005-0000-0000-0000283E0000}"/>
    <cellStyle name="20% - Accent1 3" xfId="65" xr:uid="{00000000-0005-0000-0000-000069000000}"/>
    <cellStyle name="20% - Accent1 3 10" xfId="15873" xr:uid="{00000000-0005-0000-0000-0000293E0000}"/>
    <cellStyle name="20% - Accent1 3 10 10" xfId="15874" xr:uid="{00000000-0005-0000-0000-00002A3E0000}"/>
    <cellStyle name="20% - Accent1 3 10 10 2" xfId="15875" xr:uid="{00000000-0005-0000-0000-00002B3E0000}"/>
    <cellStyle name="20% - Accent1 3 10 11" xfId="15876" xr:uid="{00000000-0005-0000-0000-00002C3E0000}"/>
    <cellStyle name="20% - Accent1 3 10 2" xfId="15877" xr:uid="{00000000-0005-0000-0000-00002D3E0000}"/>
    <cellStyle name="20% - Accent1 3 10 2 2" xfId="15878" xr:uid="{00000000-0005-0000-0000-00002E3E0000}"/>
    <cellStyle name="20% - Accent1 3 10 2 2 2" xfId="15879" xr:uid="{00000000-0005-0000-0000-00002F3E0000}"/>
    <cellStyle name="20% - Accent1 3 10 2 2 2 2" xfId="15880" xr:uid="{00000000-0005-0000-0000-0000303E0000}"/>
    <cellStyle name="20% - Accent1 3 10 2 2 2 2 2" xfId="15881" xr:uid="{00000000-0005-0000-0000-0000313E0000}"/>
    <cellStyle name="20% - Accent1 3 10 2 2 2 3" xfId="15882" xr:uid="{00000000-0005-0000-0000-0000323E0000}"/>
    <cellStyle name="20% - Accent1 3 10 2 2 3" xfId="15883" xr:uid="{00000000-0005-0000-0000-0000333E0000}"/>
    <cellStyle name="20% - Accent1 3 10 2 2 3 2" xfId="15884" xr:uid="{00000000-0005-0000-0000-0000343E0000}"/>
    <cellStyle name="20% - Accent1 3 10 2 2 4" xfId="15885" xr:uid="{00000000-0005-0000-0000-0000353E0000}"/>
    <cellStyle name="20% - Accent1 3 10 2 3" xfId="15886" xr:uid="{00000000-0005-0000-0000-0000363E0000}"/>
    <cellStyle name="20% - Accent1 3 10 2 3 2" xfId="15887" xr:uid="{00000000-0005-0000-0000-0000373E0000}"/>
    <cellStyle name="20% - Accent1 3 10 2 3 2 2" xfId="15888" xr:uid="{00000000-0005-0000-0000-0000383E0000}"/>
    <cellStyle name="20% - Accent1 3 10 2 3 2 2 2" xfId="15889" xr:uid="{00000000-0005-0000-0000-0000393E0000}"/>
    <cellStyle name="20% - Accent1 3 10 2 3 2 3" xfId="15890" xr:uid="{00000000-0005-0000-0000-00003A3E0000}"/>
    <cellStyle name="20% - Accent1 3 10 2 3 3" xfId="15891" xr:uid="{00000000-0005-0000-0000-00003B3E0000}"/>
    <cellStyle name="20% - Accent1 3 10 2 3 3 2" xfId="15892" xr:uid="{00000000-0005-0000-0000-00003C3E0000}"/>
    <cellStyle name="20% - Accent1 3 10 2 3 4" xfId="15893" xr:uid="{00000000-0005-0000-0000-00003D3E0000}"/>
    <cellStyle name="20% - Accent1 3 10 2 4" xfId="15894" xr:uid="{00000000-0005-0000-0000-00003E3E0000}"/>
    <cellStyle name="20% - Accent1 3 10 2 4 2" xfId="15895" xr:uid="{00000000-0005-0000-0000-00003F3E0000}"/>
    <cellStyle name="20% - Accent1 3 10 2 4 2 2" xfId="15896" xr:uid="{00000000-0005-0000-0000-0000403E0000}"/>
    <cellStyle name="20% - Accent1 3 10 2 4 2 2 2" xfId="15897" xr:uid="{00000000-0005-0000-0000-0000413E0000}"/>
    <cellStyle name="20% - Accent1 3 10 2 4 2 3" xfId="15898" xr:uid="{00000000-0005-0000-0000-0000423E0000}"/>
    <cellStyle name="20% - Accent1 3 10 2 4 3" xfId="15899" xr:uid="{00000000-0005-0000-0000-0000433E0000}"/>
    <cellStyle name="20% - Accent1 3 10 2 4 3 2" xfId="15900" xr:uid="{00000000-0005-0000-0000-0000443E0000}"/>
    <cellStyle name="20% - Accent1 3 10 2 4 4" xfId="15901" xr:uid="{00000000-0005-0000-0000-0000453E0000}"/>
    <cellStyle name="20% - Accent1 3 10 2 5" xfId="15902" xr:uid="{00000000-0005-0000-0000-0000463E0000}"/>
    <cellStyle name="20% - Accent1 3 10 2 5 2" xfId="15903" xr:uid="{00000000-0005-0000-0000-0000473E0000}"/>
    <cellStyle name="20% - Accent1 3 10 2 5 2 2" xfId="15904" xr:uid="{00000000-0005-0000-0000-0000483E0000}"/>
    <cellStyle name="20% - Accent1 3 10 2 5 3" xfId="15905" xr:uid="{00000000-0005-0000-0000-0000493E0000}"/>
    <cellStyle name="20% - Accent1 3 10 2 6" xfId="15906" xr:uid="{00000000-0005-0000-0000-00004A3E0000}"/>
    <cellStyle name="20% - Accent1 3 10 2 6 2" xfId="15907" xr:uid="{00000000-0005-0000-0000-00004B3E0000}"/>
    <cellStyle name="20% - Accent1 3 10 2 6 2 2" xfId="15908" xr:uid="{00000000-0005-0000-0000-00004C3E0000}"/>
    <cellStyle name="20% - Accent1 3 10 2 6 3" xfId="15909" xr:uid="{00000000-0005-0000-0000-00004D3E0000}"/>
    <cellStyle name="20% - Accent1 3 10 2 7" xfId="15910" xr:uid="{00000000-0005-0000-0000-00004E3E0000}"/>
    <cellStyle name="20% - Accent1 3 10 2 7 2" xfId="15911" xr:uid="{00000000-0005-0000-0000-00004F3E0000}"/>
    <cellStyle name="20% - Accent1 3 10 2 8" xfId="15912" xr:uid="{00000000-0005-0000-0000-0000503E0000}"/>
    <cellStyle name="20% - Accent1 3 10 2 8 2" xfId="15913" xr:uid="{00000000-0005-0000-0000-0000513E0000}"/>
    <cellStyle name="20% - Accent1 3 10 2 9" xfId="15914" xr:uid="{00000000-0005-0000-0000-0000523E0000}"/>
    <cellStyle name="20% - Accent1 3 10 3" xfId="15915" xr:uid="{00000000-0005-0000-0000-0000533E0000}"/>
    <cellStyle name="20% - Accent1 3 10 3 2" xfId="15916" xr:uid="{00000000-0005-0000-0000-0000543E0000}"/>
    <cellStyle name="20% - Accent1 3 10 3 2 2" xfId="15917" xr:uid="{00000000-0005-0000-0000-0000553E0000}"/>
    <cellStyle name="20% - Accent1 3 10 3 2 2 2" xfId="15918" xr:uid="{00000000-0005-0000-0000-0000563E0000}"/>
    <cellStyle name="20% - Accent1 3 10 3 2 2 2 2" xfId="15919" xr:uid="{00000000-0005-0000-0000-0000573E0000}"/>
    <cellStyle name="20% - Accent1 3 10 3 2 2 3" xfId="15920" xr:uid="{00000000-0005-0000-0000-0000583E0000}"/>
    <cellStyle name="20% - Accent1 3 10 3 2 3" xfId="15921" xr:uid="{00000000-0005-0000-0000-0000593E0000}"/>
    <cellStyle name="20% - Accent1 3 10 3 2 3 2" xfId="15922" xr:uid="{00000000-0005-0000-0000-00005A3E0000}"/>
    <cellStyle name="20% - Accent1 3 10 3 2 4" xfId="15923" xr:uid="{00000000-0005-0000-0000-00005B3E0000}"/>
    <cellStyle name="20% - Accent1 3 10 3 3" xfId="15924" xr:uid="{00000000-0005-0000-0000-00005C3E0000}"/>
    <cellStyle name="20% - Accent1 3 10 3 3 2" xfId="15925" xr:uid="{00000000-0005-0000-0000-00005D3E0000}"/>
    <cellStyle name="20% - Accent1 3 10 3 3 2 2" xfId="15926" xr:uid="{00000000-0005-0000-0000-00005E3E0000}"/>
    <cellStyle name="20% - Accent1 3 10 3 3 2 2 2" xfId="15927" xr:uid="{00000000-0005-0000-0000-00005F3E0000}"/>
    <cellStyle name="20% - Accent1 3 10 3 3 2 3" xfId="15928" xr:uid="{00000000-0005-0000-0000-0000603E0000}"/>
    <cellStyle name="20% - Accent1 3 10 3 3 3" xfId="15929" xr:uid="{00000000-0005-0000-0000-0000613E0000}"/>
    <cellStyle name="20% - Accent1 3 10 3 3 3 2" xfId="15930" xr:uid="{00000000-0005-0000-0000-0000623E0000}"/>
    <cellStyle name="20% - Accent1 3 10 3 3 4" xfId="15931" xr:uid="{00000000-0005-0000-0000-0000633E0000}"/>
    <cellStyle name="20% - Accent1 3 10 3 4" xfId="15932" xr:uid="{00000000-0005-0000-0000-0000643E0000}"/>
    <cellStyle name="20% - Accent1 3 10 3 4 2" xfId="15933" xr:uid="{00000000-0005-0000-0000-0000653E0000}"/>
    <cellStyle name="20% - Accent1 3 10 3 4 2 2" xfId="15934" xr:uid="{00000000-0005-0000-0000-0000663E0000}"/>
    <cellStyle name="20% - Accent1 3 10 3 4 2 2 2" xfId="15935" xr:uid="{00000000-0005-0000-0000-0000673E0000}"/>
    <cellStyle name="20% - Accent1 3 10 3 4 2 3" xfId="15936" xr:uid="{00000000-0005-0000-0000-0000683E0000}"/>
    <cellStyle name="20% - Accent1 3 10 3 4 3" xfId="15937" xr:uid="{00000000-0005-0000-0000-0000693E0000}"/>
    <cellStyle name="20% - Accent1 3 10 3 4 3 2" xfId="15938" xr:uid="{00000000-0005-0000-0000-00006A3E0000}"/>
    <cellStyle name="20% - Accent1 3 10 3 4 4" xfId="15939" xr:uid="{00000000-0005-0000-0000-00006B3E0000}"/>
    <cellStyle name="20% - Accent1 3 10 3 5" xfId="15940" xr:uid="{00000000-0005-0000-0000-00006C3E0000}"/>
    <cellStyle name="20% - Accent1 3 10 3 5 2" xfId="15941" xr:uid="{00000000-0005-0000-0000-00006D3E0000}"/>
    <cellStyle name="20% - Accent1 3 10 3 5 2 2" xfId="15942" xr:uid="{00000000-0005-0000-0000-00006E3E0000}"/>
    <cellStyle name="20% - Accent1 3 10 3 5 3" xfId="15943" xr:uid="{00000000-0005-0000-0000-00006F3E0000}"/>
    <cellStyle name="20% - Accent1 3 10 3 6" xfId="15944" xr:uid="{00000000-0005-0000-0000-0000703E0000}"/>
    <cellStyle name="20% - Accent1 3 10 3 6 2" xfId="15945" xr:uid="{00000000-0005-0000-0000-0000713E0000}"/>
    <cellStyle name="20% - Accent1 3 10 3 6 2 2" xfId="15946" xr:uid="{00000000-0005-0000-0000-0000723E0000}"/>
    <cellStyle name="20% - Accent1 3 10 3 6 3" xfId="15947" xr:uid="{00000000-0005-0000-0000-0000733E0000}"/>
    <cellStyle name="20% - Accent1 3 10 3 7" xfId="15948" xr:uid="{00000000-0005-0000-0000-0000743E0000}"/>
    <cellStyle name="20% - Accent1 3 10 3 7 2" xfId="15949" xr:uid="{00000000-0005-0000-0000-0000753E0000}"/>
    <cellStyle name="20% - Accent1 3 10 3 8" xfId="15950" xr:uid="{00000000-0005-0000-0000-0000763E0000}"/>
    <cellStyle name="20% - Accent1 3 10 3 8 2" xfId="15951" xr:uid="{00000000-0005-0000-0000-0000773E0000}"/>
    <cellStyle name="20% - Accent1 3 10 3 9" xfId="15952" xr:uid="{00000000-0005-0000-0000-0000783E0000}"/>
    <cellStyle name="20% - Accent1 3 10 4" xfId="15953" xr:uid="{00000000-0005-0000-0000-0000793E0000}"/>
    <cellStyle name="20% - Accent1 3 10 4 2" xfId="15954" xr:uid="{00000000-0005-0000-0000-00007A3E0000}"/>
    <cellStyle name="20% - Accent1 3 10 4 2 2" xfId="15955" xr:uid="{00000000-0005-0000-0000-00007B3E0000}"/>
    <cellStyle name="20% - Accent1 3 10 4 2 2 2" xfId="15956" xr:uid="{00000000-0005-0000-0000-00007C3E0000}"/>
    <cellStyle name="20% - Accent1 3 10 4 2 3" xfId="15957" xr:uid="{00000000-0005-0000-0000-00007D3E0000}"/>
    <cellStyle name="20% - Accent1 3 10 4 3" xfId="15958" xr:uid="{00000000-0005-0000-0000-00007E3E0000}"/>
    <cellStyle name="20% - Accent1 3 10 4 3 2" xfId="15959" xr:uid="{00000000-0005-0000-0000-00007F3E0000}"/>
    <cellStyle name="20% - Accent1 3 10 4 4" xfId="15960" xr:uid="{00000000-0005-0000-0000-0000803E0000}"/>
    <cellStyle name="20% - Accent1 3 10 5" xfId="15961" xr:uid="{00000000-0005-0000-0000-0000813E0000}"/>
    <cellStyle name="20% - Accent1 3 10 5 2" xfId="15962" xr:uid="{00000000-0005-0000-0000-0000823E0000}"/>
    <cellStyle name="20% - Accent1 3 10 5 2 2" xfId="15963" xr:uid="{00000000-0005-0000-0000-0000833E0000}"/>
    <cellStyle name="20% - Accent1 3 10 5 2 2 2" xfId="15964" xr:uid="{00000000-0005-0000-0000-0000843E0000}"/>
    <cellStyle name="20% - Accent1 3 10 5 2 3" xfId="15965" xr:uid="{00000000-0005-0000-0000-0000853E0000}"/>
    <cellStyle name="20% - Accent1 3 10 5 3" xfId="15966" xr:uid="{00000000-0005-0000-0000-0000863E0000}"/>
    <cellStyle name="20% - Accent1 3 10 5 3 2" xfId="15967" xr:uid="{00000000-0005-0000-0000-0000873E0000}"/>
    <cellStyle name="20% - Accent1 3 10 5 4" xfId="15968" xr:uid="{00000000-0005-0000-0000-0000883E0000}"/>
    <cellStyle name="20% - Accent1 3 10 6" xfId="15969" xr:uid="{00000000-0005-0000-0000-0000893E0000}"/>
    <cellStyle name="20% - Accent1 3 10 6 2" xfId="15970" xr:uid="{00000000-0005-0000-0000-00008A3E0000}"/>
    <cellStyle name="20% - Accent1 3 10 6 2 2" xfId="15971" xr:uid="{00000000-0005-0000-0000-00008B3E0000}"/>
    <cellStyle name="20% - Accent1 3 10 6 2 2 2" xfId="15972" xr:uid="{00000000-0005-0000-0000-00008C3E0000}"/>
    <cellStyle name="20% - Accent1 3 10 6 2 3" xfId="15973" xr:uid="{00000000-0005-0000-0000-00008D3E0000}"/>
    <cellStyle name="20% - Accent1 3 10 6 3" xfId="15974" xr:uid="{00000000-0005-0000-0000-00008E3E0000}"/>
    <cellStyle name="20% - Accent1 3 10 6 3 2" xfId="15975" xr:uid="{00000000-0005-0000-0000-00008F3E0000}"/>
    <cellStyle name="20% - Accent1 3 10 6 4" xfId="15976" xr:uid="{00000000-0005-0000-0000-0000903E0000}"/>
    <cellStyle name="20% - Accent1 3 10 7" xfId="15977" xr:uid="{00000000-0005-0000-0000-0000913E0000}"/>
    <cellStyle name="20% - Accent1 3 10 7 2" xfId="15978" xr:uid="{00000000-0005-0000-0000-0000923E0000}"/>
    <cellStyle name="20% - Accent1 3 10 7 2 2" xfId="15979" xr:uid="{00000000-0005-0000-0000-0000933E0000}"/>
    <cellStyle name="20% - Accent1 3 10 7 3" xfId="15980" xr:uid="{00000000-0005-0000-0000-0000943E0000}"/>
    <cellStyle name="20% - Accent1 3 10 8" xfId="15981" xr:uid="{00000000-0005-0000-0000-0000953E0000}"/>
    <cellStyle name="20% - Accent1 3 10 8 2" xfId="15982" xr:uid="{00000000-0005-0000-0000-0000963E0000}"/>
    <cellStyle name="20% - Accent1 3 10 8 2 2" xfId="15983" xr:uid="{00000000-0005-0000-0000-0000973E0000}"/>
    <cellStyle name="20% - Accent1 3 10 8 3" xfId="15984" xr:uid="{00000000-0005-0000-0000-0000983E0000}"/>
    <cellStyle name="20% - Accent1 3 10 9" xfId="15985" xr:uid="{00000000-0005-0000-0000-0000993E0000}"/>
    <cellStyle name="20% - Accent1 3 10 9 2" xfId="15986" xr:uid="{00000000-0005-0000-0000-00009A3E0000}"/>
    <cellStyle name="20% - Accent1 3 11" xfId="66" xr:uid="{00000000-0005-0000-0000-00006A000000}"/>
    <cellStyle name="20% - Accent1 3 11 10" xfId="15987" xr:uid="{00000000-0005-0000-0000-00009B3E0000}"/>
    <cellStyle name="20% - Accent1 3 11 10 2" xfId="15988" xr:uid="{00000000-0005-0000-0000-00009C3E0000}"/>
    <cellStyle name="20% - Accent1 3 11 11" xfId="15989" xr:uid="{00000000-0005-0000-0000-00009D3E0000}"/>
    <cellStyle name="20% - Accent1 3 11 12" xfId="15990" xr:uid="{00000000-0005-0000-0000-00009E3E0000}"/>
    <cellStyle name="20% - Accent1 3 11 2" xfId="67" xr:uid="{00000000-0005-0000-0000-00006B000000}"/>
    <cellStyle name="20% - Accent1 3 11 2 2" xfId="15991" xr:uid="{00000000-0005-0000-0000-00009F3E0000}"/>
    <cellStyle name="20% - Accent1 3 11 2 2 2" xfId="15992" xr:uid="{00000000-0005-0000-0000-0000A03E0000}"/>
    <cellStyle name="20% - Accent1 3 11 2 2 2 2" xfId="15993" xr:uid="{00000000-0005-0000-0000-0000A13E0000}"/>
    <cellStyle name="20% - Accent1 3 11 2 2 2 2 2" xfId="15994" xr:uid="{00000000-0005-0000-0000-0000A23E0000}"/>
    <cellStyle name="20% - Accent1 3 11 2 2 2 3" xfId="15995" xr:uid="{00000000-0005-0000-0000-0000A33E0000}"/>
    <cellStyle name="20% - Accent1 3 11 2 2 3" xfId="15996" xr:uid="{00000000-0005-0000-0000-0000A43E0000}"/>
    <cellStyle name="20% - Accent1 3 11 2 2 3 2" xfId="15997" xr:uid="{00000000-0005-0000-0000-0000A53E0000}"/>
    <cellStyle name="20% - Accent1 3 11 2 2 4" xfId="15998" xr:uid="{00000000-0005-0000-0000-0000A63E0000}"/>
    <cellStyle name="20% - Accent1 3 11 2 3" xfId="15999" xr:uid="{00000000-0005-0000-0000-0000A73E0000}"/>
    <cellStyle name="20% - Accent1 3 11 2 3 2" xfId="16000" xr:uid="{00000000-0005-0000-0000-0000A83E0000}"/>
    <cellStyle name="20% - Accent1 3 11 2 3 2 2" xfId="16001" xr:uid="{00000000-0005-0000-0000-0000A93E0000}"/>
    <cellStyle name="20% - Accent1 3 11 2 3 2 2 2" xfId="16002" xr:uid="{00000000-0005-0000-0000-0000AA3E0000}"/>
    <cellStyle name="20% - Accent1 3 11 2 3 2 3" xfId="16003" xr:uid="{00000000-0005-0000-0000-0000AB3E0000}"/>
    <cellStyle name="20% - Accent1 3 11 2 3 3" xfId="16004" xr:uid="{00000000-0005-0000-0000-0000AC3E0000}"/>
    <cellStyle name="20% - Accent1 3 11 2 3 3 2" xfId="16005" xr:uid="{00000000-0005-0000-0000-0000AD3E0000}"/>
    <cellStyle name="20% - Accent1 3 11 2 3 4" xfId="16006" xr:uid="{00000000-0005-0000-0000-0000AE3E0000}"/>
    <cellStyle name="20% - Accent1 3 11 2 4" xfId="16007" xr:uid="{00000000-0005-0000-0000-0000AF3E0000}"/>
    <cellStyle name="20% - Accent1 3 11 2 4 2" xfId="16008" xr:uid="{00000000-0005-0000-0000-0000B03E0000}"/>
    <cellStyle name="20% - Accent1 3 11 2 4 2 2" xfId="16009" xr:uid="{00000000-0005-0000-0000-0000B13E0000}"/>
    <cellStyle name="20% - Accent1 3 11 2 4 2 2 2" xfId="16010" xr:uid="{00000000-0005-0000-0000-0000B23E0000}"/>
    <cellStyle name="20% - Accent1 3 11 2 4 2 3" xfId="16011" xr:uid="{00000000-0005-0000-0000-0000B33E0000}"/>
    <cellStyle name="20% - Accent1 3 11 2 4 3" xfId="16012" xr:uid="{00000000-0005-0000-0000-0000B43E0000}"/>
    <cellStyle name="20% - Accent1 3 11 2 4 3 2" xfId="16013" xr:uid="{00000000-0005-0000-0000-0000B53E0000}"/>
    <cellStyle name="20% - Accent1 3 11 2 4 4" xfId="16014" xr:uid="{00000000-0005-0000-0000-0000B63E0000}"/>
    <cellStyle name="20% - Accent1 3 11 2 5" xfId="16015" xr:uid="{00000000-0005-0000-0000-0000B73E0000}"/>
    <cellStyle name="20% - Accent1 3 11 2 5 2" xfId="16016" xr:uid="{00000000-0005-0000-0000-0000B83E0000}"/>
    <cellStyle name="20% - Accent1 3 11 2 5 2 2" xfId="16017" xr:uid="{00000000-0005-0000-0000-0000B93E0000}"/>
    <cellStyle name="20% - Accent1 3 11 2 5 3" xfId="16018" xr:uid="{00000000-0005-0000-0000-0000BA3E0000}"/>
    <cellStyle name="20% - Accent1 3 11 2 6" xfId="16019" xr:uid="{00000000-0005-0000-0000-0000BB3E0000}"/>
    <cellStyle name="20% - Accent1 3 11 2 6 2" xfId="16020" xr:uid="{00000000-0005-0000-0000-0000BC3E0000}"/>
    <cellStyle name="20% - Accent1 3 11 2 6 2 2" xfId="16021" xr:uid="{00000000-0005-0000-0000-0000BD3E0000}"/>
    <cellStyle name="20% - Accent1 3 11 2 6 3" xfId="16022" xr:uid="{00000000-0005-0000-0000-0000BE3E0000}"/>
    <cellStyle name="20% - Accent1 3 11 2 7" xfId="16023" xr:uid="{00000000-0005-0000-0000-0000BF3E0000}"/>
    <cellStyle name="20% - Accent1 3 11 2 7 2" xfId="16024" xr:uid="{00000000-0005-0000-0000-0000C03E0000}"/>
    <cellStyle name="20% - Accent1 3 11 2 8" xfId="16025" xr:uid="{00000000-0005-0000-0000-0000C13E0000}"/>
    <cellStyle name="20% - Accent1 3 11 2 8 2" xfId="16026" xr:uid="{00000000-0005-0000-0000-0000C23E0000}"/>
    <cellStyle name="20% - Accent1 3 11 2 9" xfId="16027" xr:uid="{00000000-0005-0000-0000-0000C33E0000}"/>
    <cellStyle name="20% - Accent1 3 11 3" xfId="68" xr:uid="{00000000-0005-0000-0000-00006C000000}"/>
    <cellStyle name="20% - Accent1 3 11 3 2" xfId="16028" xr:uid="{00000000-0005-0000-0000-0000C43E0000}"/>
    <cellStyle name="20% - Accent1 3 11 3 2 2" xfId="16029" xr:uid="{00000000-0005-0000-0000-0000C53E0000}"/>
    <cellStyle name="20% - Accent1 3 11 3 2 2 2" xfId="16030" xr:uid="{00000000-0005-0000-0000-0000C63E0000}"/>
    <cellStyle name="20% - Accent1 3 11 3 2 2 2 2" xfId="16031" xr:uid="{00000000-0005-0000-0000-0000C73E0000}"/>
    <cellStyle name="20% - Accent1 3 11 3 2 2 3" xfId="16032" xr:uid="{00000000-0005-0000-0000-0000C83E0000}"/>
    <cellStyle name="20% - Accent1 3 11 3 2 3" xfId="16033" xr:uid="{00000000-0005-0000-0000-0000C93E0000}"/>
    <cellStyle name="20% - Accent1 3 11 3 2 3 2" xfId="16034" xr:uid="{00000000-0005-0000-0000-0000CA3E0000}"/>
    <cellStyle name="20% - Accent1 3 11 3 2 4" xfId="16035" xr:uid="{00000000-0005-0000-0000-0000CB3E0000}"/>
    <cellStyle name="20% - Accent1 3 11 3 3" xfId="16036" xr:uid="{00000000-0005-0000-0000-0000CC3E0000}"/>
    <cellStyle name="20% - Accent1 3 11 3 3 2" xfId="16037" xr:uid="{00000000-0005-0000-0000-0000CD3E0000}"/>
    <cellStyle name="20% - Accent1 3 11 3 3 2 2" xfId="16038" xr:uid="{00000000-0005-0000-0000-0000CE3E0000}"/>
    <cellStyle name="20% - Accent1 3 11 3 3 2 2 2" xfId="16039" xr:uid="{00000000-0005-0000-0000-0000CF3E0000}"/>
    <cellStyle name="20% - Accent1 3 11 3 3 2 3" xfId="16040" xr:uid="{00000000-0005-0000-0000-0000D03E0000}"/>
    <cellStyle name="20% - Accent1 3 11 3 3 3" xfId="16041" xr:uid="{00000000-0005-0000-0000-0000D13E0000}"/>
    <cellStyle name="20% - Accent1 3 11 3 3 3 2" xfId="16042" xr:uid="{00000000-0005-0000-0000-0000D23E0000}"/>
    <cellStyle name="20% - Accent1 3 11 3 3 4" xfId="16043" xr:uid="{00000000-0005-0000-0000-0000D33E0000}"/>
    <cellStyle name="20% - Accent1 3 11 3 4" xfId="16044" xr:uid="{00000000-0005-0000-0000-0000D43E0000}"/>
    <cellStyle name="20% - Accent1 3 11 3 4 2" xfId="16045" xr:uid="{00000000-0005-0000-0000-0000D53E0000}"/>
    <cellStyle name="20% - Accent1 3 11 3 4 2 2" xfId="16046" xr:uid="{00000000-0005-0000-0000-0000D63E0000}"/>
    <cellStyle name="20% - Accent1 3 11 3 4 2 2 2" xfId="16047" xr:uid="{00000000-0005-0000-0000-0000D73E0000}"/>
    <cellStyle name="20% - Accent1 3 11 3 4 2 3" xfId="16048" xr:uid="{00000000-0005-0000-0000-0000D83E0000}"/>
    <cellStyle name="20% - Accent1 3 11 3 4 3" xfId="16049" xr:uid="{00000000-0005-0000-0000-0000D93E0000}"/>
    <cellStyle name="20% - Accent1 3 11 3 4 3 2" xfId="16050" xr:uid="{00000000-0005-0000-0000-0000DA3E0000}"/>
    <cellStyle name="20% - Accent1 3 11 3 4 4" xfId="16051" xr:uid="{00000000-0005-0000-0000-0000DB3E0000}"/>
    <cellStyle name="20% - Accent1 3 11 3 5" xfId="16052" xr:uid="{00000000-0005-0000-0000-0000DC3E0000}"/>
    <cellStyle name="20% - Accent1 3 11 3 5 2" xfId="16053" xr:uid="{00000000-0005-0000-0000-0000DD3E0000}"/>
    <cellStyle name="20% - Accent1 3 11 3 5 2 2" xfId="16054" xr:uid="{00000000-0005-0000-0000-0000DE3E0000}"/>
    <cellStyle name="20% - Accent1 3 11 3 5 3" xfId="16055" xr:uid="{00000000-0005-0000-0000-0000DF3E0000}"/>
    <cellStyle name="20% - Accent1 3 11 3 6" xfId="16056" xr:uid="{00000000-0005-0000-0000-0000E03E0000}"/>
    <cellStyle name="20% - Accent1 3 11 3 6 2" xfId="16057" xr:uid="{00000000-0005-0000-0000-0000E13E0000}"/>
    <cellStyle name="20% - Accent1 3 11 3 6 2 2" xfId="16058" xr:uid="{00000000-0005-0000-0000-0000E23E0000}"/>
    <cellStyle name="20% - Accent1 3 11 3 6 3" xfId="16059" xr:uid="{00000000-0005-0000-0000-0000E33E0000}"/>
    <cellStyle name="20% - Accent1 3 11 3 7" xfId="16060" xr:uid="{00000000-0005-0000-0000-0000E43E0000}"/>
    <cellStyle name="20% - Accent1 3 11 3 7 2" xfId="16061" xr:uid="{00000000-0005-0000-0000-0000E53E0000}"/>
    <cellStyle name="20% - Accent1 3 11 3 8" xfId="16062" xr:uid="{00000000-0005-0000-0000-0000E63E0000}"/>
    <cellStyle name="20% - Accent1 3 11 3 8 2" xfId="16063" xr:uid="{00000000-0005-0000-0000-0000E73E0000}"/>
    <cellStyle name="20% - Accent1 3 11 3 9" xfId="16064" xr:uid="{00000000-0005-0000-0000-0000E83E0000}"/>
    <cellStyle name="20% - Accent1 3 11 4" xfId="16065" xr:uid="{00000000-0005-0000-0000-0000E93E0000}"/>
    <cellStyle name="20% - Accent1 3 11 4 2" xfId="16066" xr:uid="{00000000-0005-0000-0000-0000EA3E0000}"/>
    <cellStyle name="20% - Accent1 3 11 4 2 2" xfId="16067" xr:uid="{00000000-0005-0000-0000-0000EB3E0000}"/>
    <cellStyle name="20% - Accent1 3 11 4 2 2 2" xfId="16068" xr:uid="{00000000-0005-0000-0000-0000EC3E0000}"/>
    <cellStyle name="20% - Accent1 3 11 4 2 3" xfId="16069" xr:uid="{00000000-0005-0000-0000-0000ED3E0000}"/>
    <cellStyle name="20% - Accent1 3 11 4 3" xfId="16070" xr:uid="{00000000-0005-0000-0000-0000EE3E0000}"/>
    <cellStyle name="20% - Accent1 3 11 4 3 2" xfId="16071" xr:uid="{00000000-0005-0000-0000-0000EF3E0000}"/>
    <cellStyle name="20% - Accent1 3 11 4 4" xfId="16072" xr:uid="{00000000-0005-0000-0000-0000F03E0000}"/>
    <cellStyle name="20% - Accent1 3 11 5" xfId="16073" xr:uid="{00000000-0005-0000-0000-0000F13E0000}"/>
    <cellStyle name="20% - Accent1 3 11 5 2" xfId="16074" xr:uid="{00000000-0005-0000-0000-0000F23E0000}"/>
    <cellStyle name="20% - Accent1 3 11 5 2 2" xfId="16075" xr:uid="{00000000-0005-0000-0000-0000F33E0000}"/>
    <cellStyle name="20% - Accent1 3 11 5 2 2 2" xfId="16076" xr:uid="{00000000-0005-0000-0000-0000F43E0000}"/>
    <cellStyle name="20% - Accent1 3 11 5 2 3" xfId="16077" xr:uid="{00000000-0005-0000-0000-0000F53E0000}"/>
    <cellStyle name="20% - Accent1 3 11 5 3" xfId="16078" xr:uid="{00000000-0005-0000-0000-0000F63E0000}"/>
    <cellStyle name="20% - Accent1 3 11 5 3 2" xfId="16079" xr:uid="{00000000-0005-0000-0000-0000F73E0000}"/>
    <cellStyle name="20% - Accent1 3 11 5 4" xfId="16080" xr:uid="{00000000-0005-0000-0000-0000F83E0000}"/>
    <cellStyle name="20% - Accent1 3 11 6" xfId="16081" xr:uid="{00000000-0005-0000-0000-0000F93E0000}"/>
    <cellStyle name="20% - Accent1 3 11 6 2" xfId="16082" xr:uid="{00000000-0005-0000-0000-0000FA3E0000}"/>
    <cellStyle name="20% - Accent1 3 11 6 2 2" xfId="16083" xr:uid="{00000000-0005-0000-0000-0000FB3E0000}"/>
    <cellStyle name="20% - Accent1 3 11 6 2 2 2" xfId="16084" xr:uid="{00000000-0005-0000-0000-0000FC3E0000}"/>
    <cellStyle name="20% - Accent1 3 11 6 2 3" xfId="16085" xr:uid="{00000000-0005-0000-0000-0000FD3E0000}"/>
    <cellStyle name="20% - Accent1 3 11 6 3" xfId="16086" xr:uid="{00000000-0005-0000-0000-0000FE3E0000}"/>
    <cellStyle name="20% - Accent1 3 11 6 3 2" xfId="16087" xr:uid="{00000000-0005-0000-0000-0000FF3E0000}"/>
    <cellStyle name="20% - Accent1 3 11 6 4" xfId="16088" xr:uid="{00000000-0005-0000-0000-0000003F0000}"/>
    <cellStyle name="20% - Accent1 3 11 7" xfId="16089" xr:uid="{00000000-0005-0000-0000-0000013F0000}"/>
    <cellStyle name="20% - Accent1 3 11 7 2" xfId="16090" xr:uid="{00000000-0005-0000-0000-0000023F0000}"/>
    <cellStyle name="20% - Accent1 3 11 7 2 2" xfId="16091" xr:uid="{00000000-0005-0000-0000-0000033F0000}"/>
    <cellStyle name="20% - Accent1 3 11 7 3" xfId="16092" xr:uid="{00000000-0005-0000-0000-0000043F0000}"/>
    <cellStyle name="20% - Accent1 3 11 8" xfId="16093" xr:uid="{00000000-0005-0000-0000-0000053F0000}"/>
    <cellStyle name="20% - Accent1 3 11 8 2" xfId="16094" xr:uid="{00000000-0005-0000-0000-0000063F0000}"/>
    <cellStyle name="20% - Accent1 3 11 8 2 2" xfId="16095" xr:uid="{00000000-0005-0000-0000-0000073F0000}"/>
    <cellStyle name="20% - Accent1 3 11 8 3" xfId="16096" xr:uid="{00000000-0005-0000-0000-0000083F0000}"/>
    <cellStyle name="20% - Accent1 3 11 9" xfId="16097" xr:uid="{00000000-0005-0000-0000-0000093F0000}"/>
    <cellStyle name="20% - Accent1 3 11 9 2" xfId="16098" xr:uid="{00000000-0005-0000-0000-00000A3F0000}"/>
    <cellStyle name="20% - Accent1 3 12" xfId="16099" xr:uid="{00000000-0005-0000-0000-00000B3F0000}"/>
    <cellStyle name="20% - Accent1 3 12 2" xfId="16100" xr:uid="{00000000-0005-0000-0000-00000C3F0000}"/>
    <cellStyle name="20% - Accent1 3 12 2 2" xfId="16101" xr:uid="{00000000-0005-0000-0000-00000D3F0000}"/>
    <cellStyle name="20% - Accent1 3 12 2 2 2" xfId="16102" xr:uid="{00000000-0005-0000-0000-00000E3F0000}"/>
    <cellStyle name="20% - Accent1 3 12 2 2 2 2" xfId="16103" xr:uid="{00000000-0005-0000-0000-00000F3F0000}"/>
    <cellStyle name="20% - Accent1 3 12 2 2 3" xfId="16104" xr:uid="{00000000-0005-0000-0000-0000103F0000}"/>
    <cellStyle name="20% - Accent1 3 12 2 3" xfId="16105" xr:uid="{00000000-0005-0000-0000-0000113F0000}"/>
    <cellStyle name="20% - Accent1 3 12 2 3 2" xfId="16106" xr:uid="{00000000-0005-0000-0000-0000123F0000}"/>
    <cellStyle name="20% - Accent1 3 12 2 4" xfId="16107" xr:uid="{00000000-0005-0000-0000-0000133F0000}"/>
    <cellStyle name="20% - Accent1 3 12 3" xfId="16108" xr:uid="{00000000-0005-0000-0000-0000143F0000}"/>
    <cellStyle name="20% - Accent1 3 12 3 2" xfId="16109" xr:uid="{00000000-0005-0000-0000-0000153F0000}"/>
    <cellStyle name="20% - Accent1 3 12 3 2 2" xfId="16110" xr:uid="{00000000-0005-0000-0000-0000163F0000}"/>
    <cellStyle name="20% - Accent1 3 12 3 2 2 2" xfId="16111" xr:uid="{00000000-0005-0000-0000-0000173F0000}"/>
    <cellStyle name="20% - Accent1 3 12 3 2 3" xfId="16112" xr:uid="{00000000-0005-0000-0000-0000183F0000}"/>
    <cellStyle name="20% - Accent1 3 12 3 3" xfId="16113" xr:uid="{00000000-0005-0000-0000-0000193F0000}"/>
    <cellStyle name="20% - Accent1 3 12 3 3 2" xfId="16114" xr:uid="{00000000-0005-0000-0000-00001A3F0000}"/>
    <cellStyle name="20% - Accent1 3 12 3 4" xfId="16115" xr:uid="{00000000-0005-0000-0000-00001B3F0000}"/>
    <cellStyle name="20% - Accent1 3 12 4" xfId="16116" xr:uid="{00000000-0005-0000-0000-00001C3F0000}"/>
    <cellStyle name="20% - Accent1 3 12 4 2" xfId="16117" xr:uid="{00000000-0005-0000-0000-00001D3F0000}"/>
    <cellStyle name="20% - Accent1 3 12 4 2 2" xfId="16118" xr:uid="{00000000-0005-0000-0000-00001E3F0000}"/>
    <cellStyle name="20% - Accent1 3 12 4 2 2 2" xfId="16119" xr:uid="{00000000-0005-0000-0000-00001F3F0000}"/>
    <cellStyle name="20% - Accent1 3 12 4 2 3" xfId="16120" xr:uid="{00000000-0005-0000-0000-0000203F0000}"/>
    <cellStyle name="20% - Accent1 3 12 4 3" xfId="16121" xr:uid="{00000000-0005-0000-0000-0000213F0000}"/>
    <cellStyle name="20% - Accent1 3 12 4 3 2" xfId="16122" xr:uid="{00000000-0005-0000-0000-0000223F0000}"/>
    <cellStyle name="20% - Accent1 3 12 4 4" xfId="16123" xr:uid="{00000000-0005-0000-0000-0000233F0000}"/>
    <cellStyle name="20% - Accent1 3 12 5" xfId="16124" xr:uid="{00000000-0005-0000-0000-0000243F0000}"/>
    <cellStyle name="20% - Accent1 3 12 5 2" xfId="16125" xr:uid="{00000000-0005-0000-0000-0000253F0000}"/>
    <cellStyle name="20% - Accent1 3 12 5 2 2" xfId="16126" xr:uid="{00000000-0005-0000-0000-0000263F0000}"/>
    <cellStyle name="20% - Accent1 3 12 5 3" xfId="16127" xr:uid="{00000000-0005-0000-0000-0000273F0000}"/>
    <cellStyle name="20% - Accent1 3 12 6" xfId="16128" xr:uid="{00000000-0005-0000-0000-0000283F0000}"/>
    <cellStyle name="20% - Accent1 3 12 6 2" xfId="16129" xr:uid="{00000000-0005-0000-0000-0000293F0000}"/>
    <cellStyle name="20% - Accent1 3 12 6 2 2" xfId="16130" xr:uid="{00000000-0005-0000-0000-00002A3F0000}"/>
    <cellStyle name="20% - Accent1 3 12 6 3" xfId="16131" xr:uid="{00000000-0005-0000-0000-00002B3F0000}"/>
    <cellStyle name="20% - Accent1 3 12 7" xfId="16132" xr:uid="{00000000-0005-0000-0000-00002C3F0000}"/>
    <cellStyle name="20% - Accent1 3 12 7 2" xfId="16133" xr:uid="{00000000-0005-0000-0000-00002D3F0000}"/>
    <cellStyle name="20% - Accent1 3 12 8" xfId="16134" xr:uid="{00000000-0005-0000-0000-00002E3F0000}"/>
    <cellStyle name="20% - Accent1 3 12 8 2" xfId="16135" xr:uid="{00000000-0005-0000-0000-00002F3F0000}"/>
    <cellStyle name="20% - Accent1 3 12 9" xfId="16136" xr:uid="{00000000-0005-0000-0000-0000303F0000}"/>
    <cellStyle name="20% - Accent1 3 13" xfId="16137" xr:uid="{00000000-0005-0000-0000-0000313F0000}"/>
    <cellStyle name="20% - Accent1 3 13 2" xfId="16138" xr:uid="{00000000-0005-0000-0000-0000323F0000}"/>
    <cellStyle name="20% - Accent1 3 13 2 2" xfId="16139" xr:uid="{00000000-0005-0000-0000-0000333F0000}"/>
    <cellStyle name="20% - Accent1 3 13 2 2 2" xfId="16140" xr:uid="{00000000-0005-0000-0000-0000343F0000}"/>
    <cellStyle name="20% - Accent1 3 13 2 2 2 2" xfId="16141" xr:uid="{00000000-0005-0000-0000-0000353F0000}"/>
    <cellStyle name="20% - Accent1 3 13 2 2 3" xfId="16142" xr:uid="{00000000-0005-0000-0000-0000363F0000}"/>
    <cellStyle name="20% - Accent1 3 13 2 3" xfId="16143" xr:uid="{00000000-0005-0000-0000-0000373F0000}"/>
    <cellStyle name="20% - Accent1 3 13 2 3 2" xfId="16144" xr:uid="{00000000-0005-0000-0000-0000383F0000}"/>
    <cellStyle name="20% - Accent1 3 13 2 4" xfId="16145" xr:uid="{00000000-0005-0000-0000-0000393F0000}"/>
    <cellStyle name="20% - Accent1 3 13 3" xfId="16146" xr:uid="{00000000-0005-0000-0000-00003A3F0000}"/>
    <cellStyle name="20% - Accent1 3 13 3 2" xfId="16147" xr:uid="{00000000-0005-0000-0000-00003B3F0000}"/>
    <cellStyle name="20% - Accent1 3 13 3 2 2" xfId="16148" xr:uid="{00000000-0005-0000-0000-00003C3F0000}"/>
    <cellStyle name="20% - Accent1 3 13 3 2 2 2" xfId="16149" xr:uid="{00000000-0005-0000-0000-00003D3F0000}"/>
    <cellStyle name="20% - Accent1 3 13 3 2 3" xfId="16150" xr:uid="{00000000-0005-0000-0000-00003E3F0000}"/>
    <cellStyle name="20% - Accent1 3 13 3 3" xfId="16151" xr:uid="{00000000-0005-0000-0000-00003F3F0000}"/>
    <cellStyle name="20% - Accent1 3 13 3 3 2" xfId="16152" xr:uid="{00000000-0005-0000-0000-0000403F0000}"/>
    <cellStyle name="20% - Accent1 3 13 3 4" xfId="16153" xr:uid="{00000000-0005-0000-0000-0000413F0000}"/>
    <cellStyle name="20% - Accent1 3 13 4" xfId="16154" xr:uid="{00000000-0005-0000-0000-0000423F0000}"/>
    <cellStyle name="20% - Accent1 3 13 4 2" xfId="16155" xr:uid="{00000000-0005-0000-0000-0000433F0000}"/>
    <cellStyle name="20% - Accent1 3 13 4 2 2" xfId="16156" xr:uid="{00000000-0005-0000-0000-0000443F0000}"/>
    <cellStyle name="20% - Accent1 3 13 4 2 2 2" xfId="16157" xr:uid="{00000000-0005-0000-0000-0000453F0000}"/>
    <cellStyle name="20% - Accent1 3 13 4 2 3" xfId="16158" xr:uid="{00000000-0005-0000-0000-0000463F0000}"/>
    <cellStyle name="20% - Accent1 3 13 4 3" xfId="16159" xr:uid="{00000000-0005-0000-0000-0000473F0000}"/>
    <cellStyle name="20% - Accent1 3 13 4 3 2" xfId="16160" xr:uid="{00000000-0005-0000-0000-0000483F0000}"/>
    <cellStyle name="20% - Accent1 3 13 4 4" xfId="16161" xr:uid="{00000000-0005-0000-0000-0000493F0000}"/>
    <cellStyle name="20% - Accent1 3 13 5" xfId="16162" xr:uid="{00000000-0005-0000-0000-00004A3F0000}"/>
    <cellStyle name="20% - Accent1 3 13 5 2" xfId="16163" xr:uid="{00000000-0005-0000-0000-00004B3F0000}"/>
    <cellStyle name="20% - Accent1 3 13 5 2 2" xfId="16164" xr:uid="{00000000-0005-0000-0000-00004C3F0000}"/>
    <cellStyle name="20% - Accent1 3 13 5 3" xfId="16165" xr:uid="{00000000-0005-0000-0000-00004D3F0000}"/>
    <cellStyle name="20% - Accent1 3 13 6" xfId="16166" xr:uid="{00000000-0005-0000-0000-00004E3F0000}"/>
    <cellStyle name="20% - Accent1 3 13 6 2" xfId="16167" xr:uid="{00000000-0005-0000-0000-00004F3F0000}"/>
    <cellStyle name="20% - Accent1 3 13 6 2 2" xfId="16168" xr:uid="{00000000-0005-0000-0000-0000503F0000}"/>
    <cellStyle name="20% - Accent1 3 13 6 3" xfId="16169" xr:uid="{00000000-0005-0000-0000-0000513F0000}"/>
    <cellStyle name="20% - Accent1 3 13 7" xfId="16170" xr:uid="{00000000-0005-0000-0000-0000523F0000}"/>
    <cellStyle name="20% - Accent1 3 13 7 2" xfId="16171" xr:uid="{00000000-0005-0000-0000-0000533F0000}"/>
    <cellStyle name="20% - Accent1 3 13 8" xfId="16172" xr:uid="{00000000-0005-0000-0000-0000543F0000}"/>
    <cellStyle name="20% - Accent1 3 13 8 2" xfId="16173" xr:uid="{00000000-0005-0000-0000-0000553F0000}"/>
    <cellStyle name="20% - Accent1 3 13 9" xfId="16174" xr:uid="{00000000-0005-0000-0000-0000563F0000}"/>
    <cellStyle name="20% - Accent1 3 14" xfId="16175" xr:uid="{00000000-0005-0000-0000-0000573F0000}"/>
    <cellStyle name="20% - Accent1 3 14 2" xfId="16176" xr:uid="{00000000-0005-0000-0000-0000583F0000}"/>
    <cellStyle name="20% - Accent1 3 14 2 2" xfId="16177" xr:uid="{00000000-0005-0000-0000-0000593F0000}"/>
    <cellStyle name="20% - Accent1 3 14 2 2 2" xfId="16178" xr:uid="{00000000-0005-0000-0000-00005A3F0000}"/>
    <cellStyle name="20% - Accent1 3 14 2 3" xfId="16179" xr:uid="{00000000-0005-0000-0000-00005B3F0000}"/>
    <cellStyle name="20% - Accent1 3 14 3" xfId="16180" xr:uid="{00000000-0005-0000-0000-00005C3F0000}"/>
    <cellStyle name="20% - Accent1 3 14 3 2" xfId="16181" xr:uid="{00000000-0005-0000-0000-00005D3F0000}"/>
    <cellStyle name="20% - Accent1 3 14 4" xfId="16182" xr:uid="{00000000-0005-0000-0000-00005E3F0000}"/>
    <cellStyle name="20% - Accent1 3 15" xfId="16183" xr:uid="{00000000-0005-0000-0000-00005F3F0000}"/>
    <cellStyle name="20% - Accent1 3 15 2" xfId="16184" xr:uid="{00000000-0005-0000-0000-0000603F0000}"/>
    <cellStyle name="20% - Accent1 3 15 2 2" xfId="16185" xr:uid="{00000000-0005-0000-0000-0000613F0000}"/>
    <cellStyle name="20% - Accent1 3 15 2 2 2" xfId="16186" xr:uid="{00000000-0005-0000-0000-0000623F0000}"/>
    <cellStyle name="20% - Accent1 3 15 2 3" xfId="16187" xr:uid="{00000000-0005-0000-0000-0000633F0000}"/>
    <cellStyle name="20% - Accent1 3 15 3" xfId="16188" xr:uid="{00000000-0005-0000-0000-0000643F0000}"/>
    <cellStyle name="20% - Accent1 3 15 3 2" xfId="16189" xr:uid="{00000000-0005-0000-0000-0000653F0000}"/>
    <cellStyle name="20% - Accent1 3 15 4" xfId="16190" xr:uid="{00000000-0005-0000-0000-0000663F0000}"/>
    <cellStyle name="20% - Accent1 3 16" xfId="16191" xr:uid="{00000000-0005-0000-0000-0000673F0000}"/>
    <cellStyle name="20% - Accent1 3 16 2" xfId="16192" xr:uid="{00000000-0005-0000-0000-0000683F0000}"/>
    <cellStyle name="20% - Accent1 3 16 2 2" xfId="16193" xr:uid="{00000000-0005-0000-0000-0000693F0000}"/>
    <cellStyle name="20% - Accent1 3 16 2 2 2" xfId="16194" xr:uid="{00000000-0005-0000-0000-00006A3F0000}"/>
    <cellStyle name="20% - Accent1 3 16 2 3" xfId="16195" xr:uid="{00000000-0005-0000-0000-00006B3F0000}"/>
    <cellStyle name="20% - Accent1 3 16 3" xfId="16196" xr:uid="{00000000-0005-0000-0000-00006C3F0000}"/>
    <cellStyle name="20% - Accent1 3 16 3 2" xfId="16197" xr:uid="{00000000-0005-0000-0000-00006D3F0000}"/>
    <cellStyle name="20% - Accent1 3 16 4" xfId="16198" xr:uid="{00000000-0005-0000-0000-00006E3F0000}"/>
    <cellStyle name="20% - Accent1 3 17" xfId="16199" xr:uid="{00000000-0005-0000-0000-00006F3F0000}"/>
    <cellStyle name="20% - Accent1 3 17 2" xfId="16200" xr:uid="{00000000-0005-0000-0000-0000703F0000}"/>
    <cellStyle name="20% - Accent1 3 17 2 2" xfId="16201" xr:uid="{00000000-0005-0000-0000-0000713F0000}"/>
    <cellStyle name="20% - Accent1 3 17 3" xfId="16202" xr:uid="{00000000-0005-0000-0000-0000723F0000}"/>
    <cellStyle name="20% - Accent1 3 18" xfId="16203" xr:uid="{00000000-0005-0000-0000-0000733F0000}"/>
    <cellStyle name="20% - Accent1 3 18 2" xfId="16204" xr:uid="{00000000-0005-0000-0000-0000743F0000}"/>
    <cellStyle name="20% - Accent1 3 18 2 2" xfId="16205" xr:uid="{00000000-0005-0000-0000-0000753F0000}"/>
    <cellStyle name="20% - Accent1 3 18 3" xfId="16206" xr:uid="{00000000-0005-0000-0000-0000763F0000}"/>
    <cellStyle name="20% - Accent1 3 19" xfId="16207" xr:uid="{00000000-0005-0000-0000-0000773F0000}"/>
    <cellStyle name="20% - Accent1 3 19 2" xfId="16208" xr:uid="{00000000-0005-0000-0000-0000783F0000}"/>
    <cellStyle name="20% - Accent1 3 2" xfId="16209" xr:uid="{00000000-0005-0000-0000-0000793F0000}"/>
    <cellStyle name="20% - Accent1 3 2 10" xfId="16210" xr:uid="{00000000-0005-0000-0000-00007A3F0000}"/>
    <cellStyle name="20% - Accent1 3 2 10 10" xfId="16211" xr:uid="{00000000-0005-0000-0000-00007B3F0000}"/>
    <cellStyle name="20% - Accent1 3 2 10 10 2" xfId="16212" xr:uid="{00000000-0005-0000-0000-00007C3F0000}"/>
    <cellStyle name="20% - Accent1 3 2 10 11" xfId="16213" xr:uid="{00000000-0005-0000-0000-00007D3F0000}"/>
    <cellStyle name="20% - Accent1 3 2 10 2" xfId="16214" xr:uid="{00000000-0005-0000-0000-00007E3F0000}"/>
    <cellStyle name="20% - Accent1 3 2 10 2 2" xfId="16215" xr:uid="{00000000-0005-0000-0000-00007F3F0000}"/>
    <cellStyle name="20% - Accent1 3 2 10 2 2 2" xfId="16216" xr:uid="{00000000-0005-0000-0000-0000803F0000}"/>
    <cellStyle name="20% - Accent1 3 2 10 2 2 2 2" xfId="16217" xr:uid="{00000000-0005-0000-0000-0000813F0000}"/>
    <cellStyle name="20% - Accent1 3 2 10 2 2 2 2 2" xfId="16218" xr:uid="{00000000-0005-0000-0000-0000823F0000}"/>
    <cellStyle name="20% - Accent1 3 2 10 2 2 2 3" xfId="16219" xr:uid="{00000000-0005-0000-0000-0000833F0000}"/>
    <cellStyle name="20% - Accent1 3 2 10 2 2 3" xfId="16220" xr:uid="{00000000-0005-0000-0000-0000843F0000}"/>
    <cellStyle name="20% - Accent1 3 2 10 2 2 3 2" xfId="16221" xr:uid="{00000000-0005-0000-0000-0000853F0000}"/>
    <cellStyle name="20% - Accent1 3 2 10 2 2 4" xfId="16222" xr:uid="{00000000-0005-0000-0000-0000863F0000}"/>
    <cellStyle name="20% - Accent1 3 2 10 2 3" xfId="16223" xr:uid="{00000000-0005-0000-0000-0000873F0000}"/>
    <cellStyle name="20% - Accent1 3 2 10 2 3 2" xfId="16224" xr:uid="{00000000-0005-0000-0000-0000883F0000}"/>
    <cellStyle name="20% - Accent1 3 2 10 2 3 2 2" xfId="16225" xr:uid="{00000000-0005-0000-0000-0000893F0000}"/>
    <cellStyle name="20% - Accent1 3 2 10 2 3 2 2 2" xfId="16226" xr:uid="{00000000-0005-0000-0000-00008A3F0000}"/>
    <cellStyle name="20% - Accent1 3 2 10 2 3 2 3" xfId="16227" xr:uid="{00000000-0005-0000-0000-00008B3F0000}"/>
    <cellStyle name="20% - Accent1 3 2 10 2 3 3" xfId="16228" xr:uid="{00000000-0005-0000-0000-00008C3F0000}"/>
    <cellStyle name="20% - Accent1 3 2 10 2 3 3 2" xfId="16229" xr:uid="{00000000-0005-0000-0000-00008D3F0000}"/>
    <cellStyle name="20% - Accent1 3 2 10 2 3 4" xfId="16230" xr:uid="{00000000-0005-0000-0000-00008E3F0000}"/>
    <cellStyle name="20% - Accent1 3 2 10 2 4" xfId="16231" xr:uid="{00000000-0005-0000-0000-00008F3F0000}"/>
    <cellStyle name="20% - Accent1 3 2 10 2 4 2" xfId="16232" xr:uid="{00000000-0005-0000-0000-0000903F0000}"/>
    <cellStyle name="20% - Accent1 3 2 10 2 4 2 2" xfId="16233" xr:uid="{00000000-0005-0000-0000-0000913F0000}"/>
    <cellStyle name="20% - Accent1 3 2 10 2 4 2 2 2" xfId="16234" xr:uid="{00000000-0005-0000-0000-0000923F0000}"/>
    <cellStyle name="20% - Accent1 3 2 10 2 4 2 3" xfId="16235" xr:uid="{00000000-0005-0000-0000-0000933F0000}"/>
    <cellStyle name="20% - Accent1 3 2 10 2 4 3" xfId="16236" xr:uid="{00000000-0005-0000-0000-0000943F0000}"/>
    <cellStyle name="20% - Accent1 3 2 10 2 4 3 2" xfId="16237" xr:uid="{00000000-0005-0000-0000-0000953F0000}"/>
    <cellStyle name="20% - Accent1 3 2 10 2 4 4" xfId="16238" xr:uid="{00000000-0005-0000-0000-0000963F0000}"/>
    <cellStyle name="20% - Accent1 3 2 10 2 5" xfId="16239" xr:uid="{00000000-0005-0000-0000-0000973F0000}"/>
    <cellStyle name="20% - Accent1 3 2 10 2 5 2" xfId="16240" xr:uid="{00000000-0005-0000-0000-0000983F0000}"/>
    <cellStyle name="20% - Accent1 3 2 10 2 5 2 2" xfId="16241" xr:uid="{00000000-0005-0000-0000-0000993F0000}"/>
    <cellStyle name="20% - Accent1 3 2 10 2 5 3" xfId="16242" xr:uid="{00000000-0005-0000-0000-00009A3F0000}"/>
    <cellStyle name="20% - Accent1 3 2 10 2 6" xfId="16243" xr:uid="{00000000-0005-0000-0000-00009B3F0000}"/>
    <cellStyle name="20% - Accent1 3 2 10 2 6 2" xfId="16244" xr:uid="{00000000-0005-0000-0000-00009C3F0000}"/>
    <cellStyle name="20% - Accent1 3 2 10 2 6 2 2" xfId="16245" xr:uid="{00000000-0005-0000-0000-00009D3F0000}"/>
    <cellStyle name="20% - Accent1 3 2 10 2 6 3" xfId="16246" xr:uid="{00000000-0005-0000-0000-00009E3F0000}"/>
    <cellStyle name="20% - Accent1 3 2 10 2 7" xfId="16247" xr:uid="{00000000-0005-0000-0000-00009F3F0000}"/>
    <cellStyle name="20% - Accent1 3 2 10 2 7 2" xfId="16248" xr:uid="{00000000-0005-0000-0000-0000A03F0000}"/>
    <cellStyle name="20% - Accent1 3 2 10 2 8" xfId="16249" xr:uid="{00000000-0005-0000-0000-0000A13F0000}"/>
    <cellStyle name="20% - Accent1 3 2 10 2 8 2" xfId="16250" xr:uid="{00000000-0005-0000-0000-0000A23F0000}"/>
    <cellStyle name="20% - Accent1 3 2 10 2 9" xfId="16251" xr:uid="{00000000-0005-0000-0000-0000A33F0000}"/>
    <cellStyle name="20% - Accent1 3 2 10 3" xfId="16252" xr:uid="{00000000-0005-0000-0000-0000A43F0000}"/>
    <cellStyle name="20% - Accent1 3 2 10 3 2" xfId="16253" xr:uid="{00000000-0005-0000-0000-0000A53F0000}"/>
    <cellStyle name="20% - Accent1 3 2 10 3 2 2" xfId="16254" xr:uid="{00000000-0005-0000-0000-0000A63F0000}"/>
    <cellStyle name="20% - Accent1 3 2 10 3 2 2 2" xfId="16255" xr:uid="{00000000-0005-0000-0000-0000A73F0000}"/>
    <cellStyle name="20% - Accent1 3 2 10 3 2 2 2 2" xfId="16256" xr:uid="{00000000-0005-0000-0000-0000A83F0000}"/>
    <cellStyle name="20% - Accent1 3 2 10 3 2 2 3" xfId="16257" xr:uid="{00000000-0005-0000-0000-0000A93F0000}"/>
    <cellStyle name="20% - Accent1 3 2 10 3 2 3" xfId="16258" xr:uid="{00000000-0005-0000-0000-0000AA3F0000}"/>
    <cellStyle name="20% - Accent1 3 2 10 3 2 3 2" xfId="16259" xr:uid="{00000000-0005-0000-0000-0000AB3F0000}"/>
    <cellStyle name="20% - Accent1 3 2 10 3 2 4" xfId="16260" xr:uid="{00000000-0005-0000-0000-0000AC3F0000}"/>
    <cellStyle name="20% - Accent1 3 2 10 3 3" xfId="16261" xr:uid="{00000000-0005-0000-0000-0000AD3F0000}"/>
    <cellStyle name="20% - Accent1 3 2 10 3 3 2" xfId="16262" xr:uid="{00000000-0005-0000-0000-0000AE3F0000}"/>
    <cellStyle name="20% - Accent1 3 2 10 3 3 2 2" xfId="16263" xr:uid="{00000000-0005-0000-0000-0000AF3F0000}"/>
    <cellStyle name="20% - Accent1 3 2 10 3 3 2 2 2" xfId="16264" xr:uid="{00000000-0005-0000-0000-0000B03F0000}"/>
    <cellStyle name="20% - Accent1 3 2 10 3 3 2 3" xfId="16265" xr:uid="{00000000-0005-0000-0000-0000B13F0000}"/>
    <cellStyle name="20% - Accent1 3 2 10 3 3 3" xfId="16266" xr:uid="{00000000-0005-0000-0000-0000B23F0000}"/>
    <cellStyle name="20% - Accent1 3 2 10 3 3 3 2" xfId="16267" xr:uid="{00000000-0005-0000-0000-0000B33F0000}"/>
    <cellStyle name="20% - Accent1 3 2 10 3 3 4" xfId="16268" xr:uid="{00000000-0005-0000-0000-0000B43F0000}"/>
    <cellStyle name="20% - Accent1 3 2 10 3 4" xfId="16269" xr:uid="{00000000-0005-0000-0000-0000B53F0000}"/>
    <cellStyle name="20% - Accent1 3 2 10 3 4 2" xfId="16270" xr:uid="{00000000-0005-0000-0000-0000B63F0000}"/>
    <cellStyle name="20% - Accent1 3 2 10 3 4 2 2" xfId="16271" xr:uid="{00000000-0005-0000-0000-0000B73F0000}"/>
    <cellStyle name="20% - Accent1 3 2 10 3 4 2 2 2" xfId="16272" xr:uid="{00000000-0005-0000-0000-0000B83F0000}"/>
    <cellStyle name="20% - Accent1 3 2 10 3 4 2 3" xfId="16273" xr:uid="{00000000-0005-0000-0000-0000B93F0000}"/>
    <cellStyle name="20% - Accent1 3 2 10 3 4 3" xfId="16274" xr:uid="{00000000-0005-0000-0000-0000BA3F0000}"/>
    <cellStyle name="20% - Accent1 3 2 10 3 4 3 2" xfId="16275" xr:uid="{00000000-0005-0000-0000-0000BB3F0000}"/>
    <cellStyle name="20% - Accent1 3 2 10 3 4 4" xfId="16276" xr:uid="{00000000-0005-0000-0000-0000BC3F0000}"/>
    <cellStyle name="20% - Accent1 3 2 10 3 5" xfId="16277" xr:uid="{00000000-0005-0000-0000-0000BD3F0000}"/>
    <cellStyle name="20% - Accent1 3 2 10 3 5 2" xfId="16278" xr:uid="{00000000-0005-0000-0000-0000BE3F0000}"/>
    <cellStyle name="20% - Accent1 3 2 10 3 5 2 2" xfId="16279" xr:uid="{00000000-0005-0000-0000-0000BF3F0000}"/>
    <cellStyle name="20% - Accent1 3 2 10 3 5 3" xfId="16280" xr:uid="{00000000-0005-0000-0000-0000C03F0000}"/>
    <cellStyle name="20% - Accent1 3 2 10 3 6" xfId="16281" xr:uid="{00000000-0005-0000-0000-0000C13F0000}"/>
    <cellStyle name="20% - Accent1 3 2 10 3 6 2" xfId="16282" xr:uid="{00000000-0005-0000-0000-0000C23F0000}"/>
    <cellStyle name="20% - Accent1 3 2 10 3 6 2 2" xfId="16283" xr:uid="{00000000-0005-0000-0000-0000C33F0000}"/>
    <cellStyle name="20% - Accent1 3 2 10 3 6 3" xfId="16284" xr:uid="{00000000-0005-0000-0000-0000C43F0000}"/>
    <cellStyle name="20% - Accent1 3 2 10 3 7" xfId="16285" xr:uid="{00000000-0005-0000-0000-0000C53F0000}"/>
    <cellStyle name="20% - Accent1 3 2 10 3 7 2" xfId="16286" xr:uid="{00000000-0005-0000-0000-0000C63F0000}"/>
    <cellStyle name="20% - Accent1 3 2 10 3 8" xfId="16287" xr:uid="{00000000-0005-0000-0000-0000C73F0000}"/>
    <cellStyle name="20% - Accent1 3 2 10 3 8 2" xfId="16288" xr:uid="{00000000-0005-0000-0000-0000C83F0000}"/>
    <cellStyle name="20% - Accent1 3 2 10 3 9" xfId="16289" xr:uid="{00000000-0005-0000-0000-0000C93F0000}"/>
    <cellStyle name="20% - Accent1 3 2 10 4" xfId="16290" xr:uid="{00000000-0005-0000-0000-0000CA3F0000}"/>
    <cellStyle name="20% - Accent1 3 2 10 4 2" xfId="16291" xr:uid="{00000000-0005-0000-0000-0000CB3F0000}"/>
    <cellStyle name="20% - Accent1 3 2 10 4 2 2" xfId="16292" xr:uid="{00000000-0005-0000-0000-0000CC3F0000}"/>
    <cellStyle name="20% - Accent1 3 2 10 4 2 2 2" xfId="16293" xr:uid="{00000000-0005-0000-0000-0000CD3F0000}"/>
    <cellStyle name="20% - Accent1 3 2 10 4 2 3" xfId="16294" xr:uid="{00000000-0005-0000-0000-0000CE3F0000}"/>
    <cellStyle name="20% - Accent1 3 2 10 4 3" xfId="16295" xr:uid="{00000000-0005-0000-0000-0000CF3F0000}"/>
    <cellStyle name="20% - Accent1 3 2 10 4 3 2" xfId="16296" xr:uid="{00000000-0005-0000-0000-0000D03F0000}"/>
    <cellStyle name="20% - Accent1 3 2 10 4 4" xfId="16297" xr:uid="{00000000-0005-0000-0000-0000D13F0000}"/>
    <cellStyle name="20% - Accent1 3 2 10 5" xfId="16298" xr:uid="{00000000-0005-0000-0000-0000D23F0000}"/>
    <cellStyle name="20% - Accent1 3 2 10 5 2" xfId="16299" xr:uid="{00000000-0005-0000-0000-0000D33F0000}"/>
    <cellStyle name="20% - Accent1 3 2 10 5 2 2" xfId="16300" xr:uid="{00000000-0005-0000-0000-0000D43F0000}"/>
    <cellStyle name="20% - Accent1 3 2 10 5 2 2 2" xfId="16301" xr:uid="{00000000-0005-0000-0000-0000D53F0000}"/>
    <cellStyle name="20% - Accent1 3 2 10 5 2 3" xfId="16302" xr:uid="{00000000-0005-0000-0000-0000D63F0000}"/>
    <cellStyle name="20% - Accent1 3 2 10 5 3" xfId="16303" xr:uid="{00000000-0005-0000-0000-0000D73F0000}"/>
    <cellStyle name="20% - Accent1 3 2 10 5 3 2" xfId="16304" xr:uid="{00000000-0005-0000-0000-0000D83F0000}"/>
    <cellStyle name="20% - Accent1 3 2 10 5 4" xfId="16305" xr:uid="{00000000-0005-0000-0000-0000D93F0000}"/>
    <cellStyle name="20% - Accent1 3 2 10 6" xfId="16306" xr:uid="{00000000-0005-0000-0000-0000DA3F0000}"/>
    <cellStyle name="20% - Accent1 3 2 10 6 2" xfId="16307" xr:uid="{00000000-0005-0000-0000-0000DB3F0000}"/>
    <cellStyle name="20% - Accent1 3 2 10 6 2 2" xfId="16308" xr:uid="{00000000-0005-0000-0000-0000DC3F0000}"/>
    <cellStyle name="20% - Accent1 3 2 10 6 2 2 2" xfId="16309" xr:uid="{00000000-0005-0000-0000-0000DD3F0000}"/>
    <cellStyle name="20% - Accent1 3 2 10 6 2 3" xfId="16310" xr:uid="{00000000-0005-0000-0000-0000DE3F0000}"/>
    <cellStyle name="20% - Accent1 3 2 10 6 3" xfId="16311" xr:uid="{00000000-0005-0000-0000-0000DF3F0000}"/>
    <cellStyle name="20% - Accent1 3 2 10 6 3 2" xfId="16312" xr:uid="{00000000-0005-0000-0000-0000E03F0000}"/>
    <cellStyle name="20% - Accent1 3 2 10 6 4" xfId="16313" xr:uid="{00000000-0005-0000-0000-0000E13F0000}"/>
    <cellStyle name="20% - Accent1 3 2 10 7" xfId="16314" xr:uid="{00000000-0005-0000-0000-0000E23F0000}"/>
    <cellStyle name="20% - Accent1 3 2 10 7 2" xfId="16315" xr:uid="{00000000-0005-0000-0000-0000E33F0000}"/>
    <cellStyle name="20% - Accent1 3 2 10 7 2 2" xfId="16316" xr:uid="{00000000-0005-0000-0000-0000E43F0000}"/>
    <cellStyle name="20% - Accent1 3 2 10 7 3" xfId="16317" xr:uid="{00000000-0005-0000-0000-0000E53F0000}"/>
    <cellStyle name="20% - Accent1 3 2 10 8" xfId="16318" xr:uid="{00000000-0005-0000-0000-0000E63F0000}"/>
    <cellStyle name="20% - Accent1 3 2 10 8 2" xfId="16319" xr:uid="{00000000-0005-0000-0000-0000E73F0000}"/>
    <cellStyle name="20% - Accent1 3 2 10 8 2 2" xfId="16320" xr:uid="{00000000-0005-0000-0000-0000E83F0000}"/>
    <cellStyle name="20% - Accent1 3 2 10 8 3" xfId="16321" xr:uid="{00000000-0005-0000-0000-0000E93F0000}"/>
    <cellStyle name="20% - Accent1 3 2 10 9" xfId="16322" xr:uid="{00000000-0005-0000-0000-0000EA3F0000}"/>
    <cellStyle name="20% - Accent1 3 2 10 9 2" xfId="16323" xr:uid="{00000000-0005-0000-0000-0000EB3F0000}"/>
    <cellStyle name="20% - Accent1 3 2 11" xfId="16324" xr:uid="{00000000-0005-0000-0000-0000EC3F0000}"/>
    <cellStyle name="20% - Accent1 3 2 11 2" xfId="16325" xr:uid="{00000000-0005-0000-0000-0000ED3F0000}"/>
    <cellStyle name="20% - Accent1 3 2 11 2 2" xfId="16326" xr:uid="{00000000-0005-0000-0000-0000EE3F0000}"/>
    <cellStyle name="20% - Accent1 3 2 11 2 2 2" xfId="16327" xr:uid="{00000000-0005-0000-0000-0000EF3F0000}"/>
    <cellStyle name="20% - Accent1 3 2 11 2 2 2 2" xfId="16328" xr:uid="{00000000-0005-0000-0000-0000F03F0000}"/>
    <cellStyle name="20% - Accent1 3 2 11 2 2 3" xfId="16329" xr:uid="{00000000-0005-0000-0000-0000F13F0000}"/>
    <cellStyle name="20% - Accent1 3 2 11 2 3" xfId="16330" xr:uid="{00000000-0005-0000-0000-0000F23F0000}"/>
    <cellStyle name="20% - Accent1 3 2 11 2 3 2" xfId="16331" xr:uid="{00000000-0005-0000-0000-0000F33F0000}"/>
    <cellStyle name="20% - Accent1 3 2 11 2 4" xfId="16332" xr:uid="{00000000-0005-0000-0000-0000F43F0000}"/>
    <cellStyle name="20% - Accent1 3 2 11 3" xfId="16333" xr:uid="{00000000-0005-0000-0000-0000F53F0000}"/>
    <cellStyle name="20% - Accent1 3 2 11 3 2" xfId="16334" xr:uid="{00000000-0005-0000-0000-0000F63F0000}"/>
    <cellStyle name="20% - Accent1 3 2 11 3 2 2" xfId="16335" xr:uid="{00000000-0005-0000-0000-0000F73F0000}"/>
    <cellStyle name="20% - Accent1 3 2 11 3 2 2 2" xfId="16336" xr:uid="{00000000-0005-0000-0000-0000F83F0000}"/>
    <cellStyle name="20% - Accent1 3 2 11 3 2 3" xfId="16337" xr:uid="{00000000-0005-0000-0000-0000F93F0000}"/>
    <cellStyle name="20% - Accent1 3 2 11 3 3" xfId="16338" xr:uid="{00000000-0005-0000-0000-0000FA3F0000}"/>
    <cellStyle name="20% - Accent1 3 2 11 3 3 2" xfId="16339" xr:uid="{00000000-0005-0000-0000-0000FB3F0000}"/>
    <cellStyle name="20% - Accent1 3 2 11 3 4" xfId="16340" xr:uid="{00000000-0005-0000-0000-0000FC3F0000}"/>
    <cellStyle name="20% - Accent1 3 2 11 4" xfId="16341" xr:uid="{00000000-0005-0000-0000-0000FD3F0000}"/>
    <cellStyle name="20% - Accent1 3 2 11 4 2" xfId="16342" xr:uid="{00000000-0005-0000-0000-0000FE3F0000}"/>
    <cellStyle name="20% - Accent1 3 2 11 4 2 2" xfId="16343" xr:uid="{00000000-0005-0000-0000-0000FF3F0000}"/>
    <cellStyle name="20% - Accent1 3 2 11 4 2 2 2" xfId="16344" xr:uid="{00000000-0005-0000-0000-000000400000}"/>
    <cellStyle name="20% - Accent1 3 2 11 4 2 3" xfId="16345" xr:uid="{00000000-0005-0000-0000-000001400000}"/>
    <cellStyle name="20% - Accent1 3 2 11 4 3" xfId="16346" xr:uid="{00000000-0005-0000-0000-000002400000}"/>
    <cellStyle name="20% - Accent1 3 2 11 4 3 2" xfId="16347" xr:uid="{00000000-0005-0000-0000-000003400000}"/>
    <cellStyle name="20% - Accent1 3 2 11 4 4" xfId="16348" xr:uid="{00000000-0005-0000-0000-000004400000}"/>
    <cellStyle name="20% - Accent1 3 2 11 5" xfId="16349" xr:uid="{00000000-0005-0000-0000-000005400000}"/>
    <cellStyle name="20% - Accent1 3 2 11 5 2" xfId="16350" xr:uid="{00000000-0005-0000-0000-000006400000}"/>
    <cellStyle name="20% - Accent1 3 2 11 5 2 2" xfId="16351" xr:uid="{00000000-0005-0000-0000-000007400000}"/>
    <cellStyle name="20% - Accent1 3 2 11 5 3" xfId="16352" xr:uid="{00000000-0005-0000-0000-000008400000}"/>
    <cellStyle name="20% - Accent1 3 2 11 6" xfId="16353" xr:uid="{00000000-0005-0000-0000-000009400000}"/>
    <cellStyle name="20% - Accent1 3 2 11 6 2" xfId="16354" xr:uid="{00000000-0005-0000-0000-00000A400000}"/>
    <cellStyle name="20% - Accent1 3 2 11 6 2 2" xfId="16355" xr:uid="{00000000-0005-0000-0000-00000B400000}"/>
    <cellStyle name="20% - Accent1 3 2 11 6 3" xfId="16356" xr:uid="{00000000-0005-0000-0000-00000C400000}"/>
    <cellStyle name="20% - Accent1 3 2 11 7" xfId="16357" xr:uid="{00000000-0005-0000-0000-00000D400000}"/>
    <cellStyle name="20% - Accent1 3 2 11 7 2" xfId="16358" xr:uid="{00000000-0005-0000-0000-00000E400000}"/>
    <cellStyle name="20% - Accent1 3 2 11 8" xfId="16359" xr:uid="{00000000-0005-0000-0000-00000F400000}"/>
    <cellStyle name="20% - Accent1 3 2 11 8 2" xfId="16360" xr:uid="{00000000-0005-0000-0000-000010400000}"/>
    <cellStyle name="20% - Accent1 3 2 11 9" xfId="16361" xr:uid="{00000000-0005-0000-0000-000011400000}"/>
    <cellStyle name="20% - Accent1 3 2 12" xfId="16362" xr:uid="{00000000-0005-0000-0000-000012400000}"/>
    <cellStyle name="20% - Accent1 3 2 12 2" xfId="16363" xr:uid="{00000000-0005-0000-0000-000013400000}"/>
    <cellStyle name="20% - Accent1 3 2 12 2 2" xfId="16364" xr:uid="{00000000-0005-0000-0000-000014400000}"/>
    <cellStyle name="20% - Accent1 3 2 12 2 2 2" xfId="16365" xr:uid="{00000000-0005-0000-0000-000015400000}"/>
    <cellStyle name="20% - Accent1 3 2 12 2 2 2 2" xfId="16366" xr:uid="{00000000-0005-0000-0000-000016400000}"/>
    <cellStyle name="20% - Accent1 3 2 12 2 2 3" xfId="16367" xr:uid="{00000000-0005-0000-0000-000017400000}"/>
    <cellStyle name="20% - Accent1 3 2 12 2 3" xfId="16368" xr:uid="{00000000-0005-0000-0000-000018400000}"/>
    <cellStyle name="20% - Accent1 3 2 12 2 3 2" xfId="16369" xr:uid="{00000000-0005-0000-0000-000019400000}"/>
    <cellStyle name="20% - Accent1 3 2 12 2 4" xfId="16370" xr:uid="{00000000-0005-0000-0000-00001A400000}"/>
    <cellStyle name="20% - Accent1 3 2 12 3" xfId="16371" xr:uid="{00000000-0005-0000-0000-00001B400000}"/>
    <cellStyle name="20% - Accent1 3 2 12 3 2" xfId="16372" xr:uid="{00000000-0005-0000-0000-00001C400000}"/>
    <cellStyle name="20% - Accent1 3 2 12 3 2 2" xfId="16373" xr:uid="{00000000-0005-0000-0000-00001D400000}"/>
    <cellStyle name="20% - Accent1 3 2 12 3 2 2 2" xfId="16374" xr:uid="{00000000-0005-0000-0000-00001E400000}"/>
    <cellStyle name="20% - Accent1 3 2 12 3 2 3" xfId="16375" xr:uid="{00000000-0005-0000-0000-00001F400000}"/>
    <cellStyle name="20% - Accent1 3 2 12 3 3" xfId="16376" xr:uid="{00000000-0005-0000-0000-000020400000}"/>
    <cellStyle name="20% - Accent1 3 2 12 3 3 2" xfId="16377" xr:uid="{00000000-0005-0000-0000-000021400000}"/>
    <cellStyle name="20% - Accent1 3 2 12 3 4" xfId="16378" xr:uid="{00000000-0005-0000-0000-000022400000}"/>
    <cellStyle name="20% - Accent1 3 2 12 4" xfId="16379" xr:uid="{00000000-0005-0000-0000-000023400000}"/>
    <cellStyle name="20% - Accent1 3 2 12 4 2" xfId="16380" xr:uid="{00000000-0005-0000-0000-000024400000}"/>
    <cellStyle name="20% - Accent1 3 2 12 4 2 2" xfId="16381" xr:uid="{00000000-0005-0000-0000-000025400000}"/>
    <cellStyle name="20% - Accent1 3 2 12 4 2 2 2" xfId="16382" xr:uid="{00000000-0005-0000-0000-000026400000}"/>
    <cellStyle name="20% - Accent1 3 2 12 4 2 3" xfId="16383" xr:uid="{00000000-0005-0000-0000-000027400000}"/>
    <cellStyle name="20% - Accent1 3 2 12 4 3" xfId="16384" xr:uid="{00000000-0005-0000-0000-000028400000}"/>
    <cellStyle name="20% - Accent1 3 2 12 4 3 2" xfId="16385" xr:uid="{00000000-0005-0000-0000-000029400000}"/>
    <cellStyle name="20% - Accent1 3 2 12 4 4" xfId="16386" xr:uid="{00000000-0005-0000-0000-00002A400000}"/>
    <cellStyle name="20% - Accent1 3 2 12 5" xfId="16387" xr:uid="{00000000-0005-0000-0000-00002B400000}"/>
    <cellStyle name="20% - Accent1 3 2 12 5 2" xfId="16388" xr:uid="{00000000-0005-0000-0000-00002C400000}"/>
    <cellStyle name="20% - Accent1 3 2 12 5 2 2" xfId="16389" xr:uid="{00000000-0005-0000-0000-00002D400000}"/>
    <cellStyle name="20% - Accent1 3 2 12 5 3" xfId="16390" xr:uid="{00000000-0005-0000-0000-00002E400000}"/>
    <cellStyle name="20% - Accent1 3 2 12 6" xfId="16391" xr:uid="{00000000-0005-0000-0000-00002F400000}"/>
    <cellStyle name="20% - Accent1 3 2 12 6 2" xfId="16392" xr:uid="{00000000-0005-0000-0000-000030400000}"/>
    <cellStyle name="20% - Accent1 3 2 12 6 2 2" xfId="16393" xr:uid="{00000000-0005-0000-0000-000031400000}"/>
    <cellStyle name="20% - Accent1 3 2 12 6 3" xfId="16394" xr:uid="{00000000-0005-0000-0000-000032400000}"/>
    <cellStyle name="20% - Accent1 3 2 12 7" xfId="16395" xr:uid="{00000000-0005-0000-0000-000033400000}"/>
    <cellStyle name="20% - Accent1 3 2 12 7 2" xfId="16396" xr:uid="{00000000-0005-0000-0000-000034400000}"/>
    <cellStyle name="20% - Accent1 3 2 12 8" xfId="16397" xr:uid="{00000000-0005-0000-0000-000035400000}"/>
    <cellStyle name="20% - Accent1 3 2 12 8 2" xfId="16398" xr:uid="{00000000-0005-0000-0000-000036400000}"/>
    <cellStyle name="20% - Accent1 3 2 12 9" xfId="16399" xr:uid="{00000000-0005-0000-0000-000037400000}"/>
    <cellStyle name="20% - Accent1 3 2 13" xfId="16400" xr:uid="{00000000-0005-0000-0000-000038400000}"/>
    <cellStyle name="20% - Accent1 3 2 13 2" xfId="16401" xr:uid="{00000000-0005-0000-0000-000039400000}"/>
    <cellStyle name="20% - Accent1 3 2 13 2 2" xfId="16402" xr:uid="{00000000-0005-0000-0000-00003A400000}"/>
    <cellStyle name="20% - Accent1 3 2 13 2 2 2" xfId="16403" xr:uid="{00000000-0005-0000-0000-00003B400000}"/>
    <cellStyle name="20% - Accent1 3 2 13 2 3" xfId="16404" xr:uid="{00000000-0005-0000-0000-00003C400000}"/>
    <cellStyle name="20% - Accent1 3 2 13 3" xfId="16405" xr:uid="{00000000-0005-0000-0000-00003D400000}"/>
    <cellStyle name="20% - Accent1 3 2 13 3 2" xfId="16406" xr:uid="{00000000-0005-0000-0000-00003E400000}"/>
    <cellStyle name="20% - Accent1 3 2 13 4" xfId="16407" xr:uid="{00000000-0005-0000-0000-00003F400000}"/>
    <cellStyle name="20% - Accent1 3 2 14" xfId="16408" xr:uid="{00000000-0005-0000-0000-000040400000}"/>
    <cellStyle name="20% - Accent1 3 2 14 2" xfId="16409" xr:uid="{00000000-0005-0000-0000-000041400000}"/>
    <cellStyle name="20% - Accent1 3 2 14 2 2" xfId="16410" xr:uid="{00000000-0005-0000-0000-000042400000}"/>
    <cellStyle name="20% - Accent1 3 2 14 2 2 2" xfId="16411" xr:uid="{00000000-0005-0000-0000-000043400000}"/>
    <cellStyle name="20% - Accent1 3 2 14 2 3" xfId="16412" xr:uid="{00000000-0005-0000-0000-000044400000}"/>
    <cellStyle name="20% - Accent1 3 2 14 3" xfId="16413" xr:uid="{00000000-0005-0000-0000-000045400000}"/>
    <cellStyle name="20% - Accent1 3 2 14 3 2" xfId="16414" xr:uid="{00000000-0005-0000-0000-000046400000}"/>
    <cellStyle name="20% - Accent1 3 2 14 4" xfId="16415" xr:uid="{00000000-0005-0000-0000-000047400000}"/>
    <cellStyle name="20% - Accent1 3 2 15" xfId="16416" xr:uid="{00000000-0005-0000-0000-000048400000}"/>
    <cellStyle name="20% - Accent1 3 2 15 2" xfId="16417" xr:uid="{00000000-0005-0000-0000-000049400000}"/>
    <cellStyle name="20% - Accent1 3 2 15 2 2" xfId="16418" xr:uid="{00000000-0005-0000-0000-00004A400000}"/>
    <cellStyle name="20% - Accent1 3 2 15 2 2 2" xfId="16419" xr:uid="{00000000-0005-0000-0000-00004B400000}"/>
    <cellStyle name="20% - Accent1 3 2 15 2 3" xfId="16420" xr:uid="{00000000-0005-0000-0000-00004C400000}"/>
    <cellStyle name="20% - Accent1 3 2 15 3" xfId="16421" xr:uid="{00000000-0005-0000-0000-00004D400000}"/>
    <cellStyle name="20% - Accent1 3 2 15 3 2" xfId="16422" xr:uid="{00000000-0005-0000-0000-00004E400000}"/>
    <cellStyle name="20% - Accent1 3 2 15 4" xfId="16423" xr:uid="{00000000-0005-0000-0000-00004F400000}"/>
    <cellStyle name="20% - Accent1 3 2 16" xfId="16424" xr:uid="{00000000-0005-0000-0000-000050400000}"/>
    <cellStyle name="20% - Accent1 3 2 16 2" xfId="16425" xr:uid="{00000000-0005-0000-0000-000051400000}"/>
    <cellStyle name="20% - Accent1 3 2 16 2 2" xfId="16426" xr:uid="{00000000-0005-0000-0000-000052400000}"/>
    <cellStyle name="20% - Accent1 3 2 16 3" xfId="16427" xr:uid="{00000000-0005-0000-0000-000053400000}"/>
    <cellStyle name="20% - Accent1 3 2 17" xfId="16428" xr:uid="{00000000-0005-0000-0000-000054400000}"/>
    <cellStyle name="20% - Accent1 3 2 17 2" xfId="16429" xr:uid="{00000000-0005-0000-0000-000055400000}"/>
    <cellStyle name="20% - Accent1 3 2 17 2 2" xfId="16430" xr:uid="{00000000-0005-0000-0000-000056400000}"/>
    <cellStyle name="20% - Accent1 3 2 17 3" xfId="16431" xr:uid="{00000000-0005-0000-0000-000057400000}"/>
    <cellStyle name="20% - Accent1 3 2 18" xfId="16432" xr:uid="{00000000-0005-0000-0000-000058400000}"/>
    <cellStyle name="20% - Accent1 3 2 18 2" xfId="16433" xr:uid="{00000000-0005-0000-0000-000059400000}"/>
    <cellStyle name="20% - Accent1 3 2 19" xfId="16434" xr:uid="{00000000-0005-0000-0000-00005A400000}"/>
    <cellStyle name="20% - Accent1 3 2 19 2" xfId="16435" xr:uid="{00000000-0005-0000-0000-00005B400000}"/>
    <cellStyle name="20% - Accent1 3 2 2" xfId="16436" xr:uid="{00000000-0005-0000-0000-00005C400000}"/>
    <cellStyle name="20% - Accent1 3 2 2 10" xfId="16437" xr:uid="{00000000-0005-0000-0000-00005D400000}"/>
    <cellStyle name="20% - Accent1 3 2 2 10 2" xfId="16438" xr:uid="{00000000-0005-0000-0000-00005E400000}"/>
    <cellStyle name="20% - Accent1 3 2 2 10 2 2" xfId="16439" xr:uid="{00000000-0005-0000-0000-00005F400000}"/>
    <cellStyle name="20% - Accent1 3 2 2 10 2 2 2" xfId="16440" xr:uid="{00000000-0005-0000-0000-000060400000}"/>
    <cellStyle name="20% - Accent1 3 2 2 10 2 3" xfId="16441" xr:uid="{00000000-0005-0000-0000-000061400000}"/>
    <cellStyle name="20% - Accent1 3 2 2 10 3" xfId="16442" xr:uid="{00000000-0005-0000-0000-000062400000}"/>
    <cellStyle name="20% - Accent1 3 2 2 10 3 2" xfId="16443" xr:uid="{00000000-0005-0000-0000-000063400000}"/>
    <cellStyle name="20% - Accent1 3 2 2 10 4" xfId="16444" xr:uid="{00000000-0005-0000-0000-000064400000}"/>
    <cellStyle name="20% - Accent1 3 2 2 11" xfId="16445" xr:uid="{00000000-0005-0000-0000-000065400000}"/>
    <cellStyle name="20% - Accent1 3 2 2 11 2" xfId="16446" xr:uid="{00000000-0005-0000-0000-000066400000}"/>
    <cellStyle name="20% - Accent1 3 2 2 11 2 2" xfId="16447" xr:uid="{00000000-0005-0000-0000-000067400000}"/>
    <cellStyle name="20% - Accent1 3 2 2 11 2 2 2" xfId="16448" xr:uid="{00000000-0005-0000-0000-000068400000}"/>
    <cellStyle name="20% - Accent1 3 2 2 11 2 3" xfId="16449" xr:uid="{00000000-0005-0000-0000-000069400000}"/>
    <cellStyle name="20% - Accent1 3 2 2 11 3" xfId="16450" xr:uid="{00000000-0005-0000-0000-00006A400000}"/>
    <cellStyle name="20% - Accent1 3 2 2 11 3 2" xfId="16451" xr:uid="{00000000-0005-0000-0000-00006B400000}"/>
    <cellStyle name="20% - Accent1 3 2 2 11 4" xfId="16452" xr:uid="{00000000-0005-0000-0000-00006C400000}"/>
    <cellStyle name="20% - Accent1 3 2 2 12" xfId="16453" xr:uid="{00000000-0005-0000-0000-00006D400000}"/>
    <cellStyle name="20% - Accent1 3 2 2 12 2" xfId="16454" xr:uid="{00000000-0005-0000-0000-00006E400000}"/>
    <cellStyle name="20% - Accent1 3 2 2 12 2 2" xfId="16455" xr:uid="{00000000-0005-0000-0000-00006F400000}"/>
    <cellStyle name="20% - Accent1 3 2 2 12 3" xfId="16456" xr:uid="{00000000-0005-0000-0000-000070400000}"/>
    <cellStyle name="20% - Accent1 3 2 2 13" xfId="16457" xr:uid="{00000000-0005-0000-0000-000071400000}"/>
    <cellStyle name="20% - Accent1 3 2 2 13 2" xfId="16458" xr:uid="{00000000-0005-0000-0000-000072400000}"/>
    <cellStyle name="20% - Accent1 3 2 2 13 2 2" xfId="16459" xr:uid="{00000000-0005-0000-0000-000073400000}"/>
    <cellStyle name="20% - Accent1 3 2 2 13 3" xfId="16460" xr:uid="{00000000-0005-0000-0000-000074400000}"/>
    <cellStyle name="20% - Accent1 3 2 2 14" xfId="16461" xr:uid="{00000000-0005-0000-0000-000075400000}"/>
    <cellStyle name="20% - Accent1 3 2 2 14 2" xfId="16462" xr:uid="{00000000-0005-0000-0000-000076400000}"/>
    <cellStyle name="20% - Accent1 3 2 2 15" xfId="16463" xr:uid="{00000000-0005-0000-0000-000077400000}"/>
    <cellStyle name="20% - Accent1 3 2 2 15 2" xfId="16464" xr:uid="{00000000-0005-0000-0000-000078400000}"/>
    <cellStyle name="20% - Accent1 3 2 2 16" xfId="16465" xr:uid="{00000000-0005-0000-0000-000079400000}"/>
    <cellStyle name="20% - Accent1 3 2 2 2" xfId="16466" xr:uid="{00000000-0005-0000-0000-00007A400000}"/>
    <cellStyle name="20% - Accent1 3 2 2 2 10" xfId="16467" xr:uid="{00000000-0005-0000-0000-00007B400000}"/>
    <cellStyle name="20% - Accent1 3 2 2 2 10 2" xfId="16468" xr:uid="{00000000-0005-0000-0000-00007C400000}"/>
    <cellStyle name="20% - Accent1 3 2 2 2 10 2 2" xfId="16469" xr:uid="{00000000-0005-0000-0000-00007D400000}"/>
    <cellStyle name="20% - Accent1 3 2 2 2 10 2 2 2" xfId="16470" xr:uid="{00000000-0005-0000-0000-00007E400000}"/>
    <cellStyle name="20% - Accent1 3 2 2 2 10 2 3" xfId="16471" xr:uid="{00000000-0005-0000-0000-00007F400000}"/>
    <cellStyle name="20% - Accent1 3 2 2 2 10 3" xfId="16472" xr:uid="{00000000-0005-0000-0000-000080400000}"/>
    <cellStyle name="20% - Accent1 3 2 2 2 10 3 2" xfId="16473" xr:uid="{00000000-0005-0000-0000-000081400000}"/>
    <cellStyle name="20% - Accent1 3 2 2 2 10 4" xfId="16474" xr:uid="{00000000-0005-0000-0000-000082400000}"/>
    <cellStyle name="20% - Accent1 3 2 2 2 11" xfId="16475" xr:uid="{00000000-0005-0000-0000-000083400000}"/>
    <cellStyle name="20% - Accent1 3 2 2 2 11 2" xfId="16476" xr:uid="{00000000-0005-0000-0000-000084400000}"/>
    <cellStyle name="20% - Accent1 3 2 2 2 11 2 2" xfId="16477" xr:uid="{00000000-0005-0000-0000-000085400000}"/>
    <cellStyle name="20% - Accent1 3 2 2 2 11 3" xfId="16478" xr:uid="{00000000-0005-0000-0000-000086400000}"/>
    <cellStyle name="20% - Accent1 3 2 2 2 12" xfId="16479" xr:uid="{00000000-0005-0000-0000-000087400000}"/>
    <cellStyle name="20% - Accent1 3 2 2 2 12 2" xfId="16480" xr:uid="{00000000-0005-0000-0000-000088400000}"/>
    <cellStyle name="20% - Accent1 3 2 2 2 12 2 2" xfId="16481" xr:uid="{00000000-0005-0000-0000-000089400000}"/>
    <cellStyle name="20% - Accent1 3 2 2 2 12 3" xfId="16482" xr:uid="{00000000-0005-0000-0000-00008A400000}"/>
    <cellStyle name="20% - Accent1 3 2 2 2 13" xfId="16483" xr:uid="{00000000-0005-0000-0000-00008B400000}"/>
    <cellStyle name="20% - Accent1 3 2 2 2 13 2" xfId="16484" xr:uid="{00000000-0005-0000-0000-00008C400000}"/>
    <cellStyle name="20% - Accent1 3 2 2 2 14" xfId="16485" xr:uid="{00000000-0005-0000-0000-00008D400000}"/>
    <cellStyle name="20% - Accent1 3 2 2 2 14 2" xfId="16486" xr:uid="{00000000-0005-0000-0000-00008E400000}"/>
    <cellStyle name="20% - Accent1 3 2 2 2 15" xfId="16487" xr:uid="{00000000-0005-0000-0000-00008F400000}"/>
    <cellStyle name="20% - Accent1 3 2 2 2 2" xfId="16488" xr:uid="{00000000-0005-0000-0000-000090400000}"/>
    <cellStyle name="20% - Accent1 3 2 2 2 2 10" xfId="16489" xr:uid="{00000000-0005-0000-0000-000091400000}"/>
    <cellStyle name="20% - Accent1 3 2 2 2 2 10 2" xfId="16490" xr:uid="{00000000-0005-0000-0000-000092400000}"/>
    <cellStyle name="20% - Accent1 3 2 2 2 2 10 2 2" xfId="16491" xr:uid="{00000000-0005-0000-0000-000093400000}"/>
    <cellStyle name="20% - Accent1 3 2 2 2 2 10 3" xfId="16492" xr:uid="{00000000-0005-0000-0000-000094400000}"/>
    <cellStyle name="20% - Accent1 3 2 2 2 2 11" xfId="16493" xr:uid="{00000000-0005-0000-0000-000095400000}"/>
    <cellStyle name="20% - Accent1 3 2 2 2 2 11 2" xfId="16494" xr:uid="{00000000-0005-0000-0000-000096400000}"/>
    <cellStyle name="20% - Accent1 3 2 2 2 2 11 2 2" xfId="16495" xr:uid="{00000000-0005-0000-0000-000097400000}"/>
    <cellStyle name="20% - Accent1 3 2 2 2 2 11 3" xfId="16496" xr:uid="{00000000-0005-0000-0000-000098400000}"/>
    <cellStyle name="20% - Accent1 3 2 2 2 2 12" xfId="16497" xr:uid="{00000000-0005-0000-0000-000099400000}"/>
    <cellStyle name="20% - Accent1 3 2 2 2 2 12 2" xfId="16498" xr:uid="{00000000-0005-0000-0000-00009A400000}"/>
    <cellStyle name="20% - Accent1 3 2 2 2 2 13" xfId="16499" xr:uid="{00000000-0005-0000-0000-00009B400000}"/>
    <cellStyle name="20% - Accent1 3 2 2 2 2 13 2" xfId="16500" xr:uid="{00000000-0005-0000-0000-00009C400000}"/>
    <cellStyle name="20% - Accent1 3 2 2 2 2 14" xfId="16501" xr:uid="{00000000-0005-0000-0000-00009D400000}"/>
    <cellStyle name="20% - Accent1 3 2 2 2 2 2" xfId="16502" xr:uid="{00000000-0005-0000-0000-00009E400000}"/>
    <cellStyle name="20% - Accent1 3 2 2 2 2 2 10" xfId="16503" xr:uid="{00000000-0005-0000-0000-00009F400000}"/>
    <cellStyle name="20% - Accent1 3 2 2 2 2 2 10 2" xfId="16504" xr:uid="{00000000-0005-0000-0000-0000A0400000}"/>
    <cellStyle name="20% - Accent1 3 2 2 2 2 2 11" xfId="16505" xr:uid="{00000000-0005-0000-0000-0000A1400000}"/>
    <cellStyle name="20% - Accent1 3 2 2 2 2 2 2" xfId="16506" xr:uid="{00000000-0005-0000-0000-0000A2400000}"/>
    <cellStyle name="20% - Accent1 3 2 2 2 2 2 2 2" xfId="16507" xr:uid="{00000000-0005-0000-0000-0000A3400000}"/>
    <cellStyle name="20% - Accent1 3 2 2 2 2 2 2 2 2" xfId="16508" xr:uid="{00000000-0005-0000-0000-0000A4400000}"/>
    <cellStyle name="20% - Accent1 3 2 2 2 2 2 2 2 2 2" xfId="16509" xr:uid="{00000000-0005-0000-0000-0000A5400000}"/>
    <cellStyle name="20% - Accent1 3 2 2 2 2 2 2 2 2 2 2" xfId="16510" xr:uid="{00000000-0005-0000-0000-0000A6400000}"/>
    <cellStyle name="20% - Accent1 3 2 2 2 2 2 2 2 2 3" xfId="16511" xr:uid="{00000000-0005-0000-0000-0000A7400000}"/>
    <cellStyle name="20% - Accent1 3 2 2 2 2 2 2 2 3" xfId="16512" xr:uid="{00000000-0005-0000-0000-0000A8400000}"/>
    <cellStyle name="20% - Accent1 3 2 2 2 2 2 2 2 3 2" xfId="16513" xr:uid="{00000000-0005-0000-0000-0000A9400000}"/>
    <cellStyle name="20% - Accent1 3 2 2 2 2 2 2 2 4" xfId="16514" xr:uid="{00000000-0005-0000-0000-0000AA400000}"/>
    <cellStyle name="20% - Accent1 3 2 2 2 2 2 2 3" xfId="16515" xr:uid="{00000000-0005-0000-0000-0000AB400000}"/>
    <cellStyle name="20% - Accent1 3 2 2 2 2 2 2 3 2" xfId="16516" xr:uid="{00000000-0005-0000-0000-0000AC400000}"/>
    <cellStyle name="20% - Accent1 3 2 2 2 2 2 2 3 2 2" xfId="16517" xr:uid="{00000000-0005-0000-0000-0000AD400000}"/>
    <cellStyle name="20% - Accent1 3 2 2 2 2 2 2 3 2 2 2" xfId="16518" xr:uid="{00000000-0005-0000-0000-0000AE400000}"/>
    <cellStyle name="20% - Accent1 3 2 2 2 2 2 2 3 2 3" xfId="16519" xr:uid="{00000000-0005-0000-0000-0000AF400000}"/>
    <cellStyle name="20% - Accent1 3 2 2 2 2 2 2 3 3" xfId="16520" xr:uid="{00000000-0005-0000-0000-0000B0400000}"/>
    <cellStyle name="20% - Accent1 3 2 2 2 2 2 2 3 3 2" xfId="16521" xr:uid="{00000000-0005-0000-0000-0000B1400000}"/>
    <cellStyle name="20% - Accent1 3 2 2 2 2 2 2 3 4" xfId="16522" xr:uid="{00000000-0005-0000-0000-0000B2400000}"/>
    <cellStyle name="20% - Accent1 3 2 2 2 2 2 2 4" xfId="16523" xr:uid="{00000000-0005-0000-0000-0000B3400000}"/>
    <cellStyle name="20% - Accent1 3 2 2 2 2 2 2 4 2" xfId="16524" xr:uid="{00000000-0005-0000-0000-0000B4400000}"/>
    <cellStyle name="20% - Accent1 3 2 2 2 2 2 2 4 2 2" xfId="16525" xr:uid="{00000000-0005-0000-0000-0000B5400000}"/>
    <cellStyle name="20% - Accent1 3 2 2 2 2 2 2 4 2 2 2" xfId="16526" xr:uid="{00000000-0005-0000-0000-0000B6400000}"/>
    <cellStyle name="20% - Accent1 3 2 2 2 2 2 2 4 2 3" xfId="16527" xr:uid="{00000000-0005-0000-0000-0000B7400000}"/>
    <cellStyle name="20% - Accent1 3 2 2 2 2 2 2 4 3" xfId="16528" xr:uid="{00000000-0005-0000-0000-0000B8400000}"/>
    <cellStyle name="20% - Accent1 3 2 2 2 2 2 2 4 3 2" xfId="16529" xr:uid="{00000000-0005-0000-0000-0000B9400000}"/>
    <cellStyle name="20% - Accent1 3 2 2 2 2 2 2 4 4" xfId="16530" xr:uid="{00000000-0005-0000-0000-0000BA400000}"/>
    <cellStyle name="20% - Accent1 3 2 2 2 2 2 2 5" xfId="16531" xr:uid="{00000000-0005-0000-0000-0000BB400000}"/>
    <cellStyle name="20% - Accent1 3 2 2 2 2 2 2 5 2" xfId="16532" xr:uid="{00000000-0005-0000-0000-0000BC400000}"/>
    <cellStyle name="20% - Accent1 3 2 2 2 2 2 2 5 2 2" xfId="16533" xr:uid="{00000000-0005-0000-0000-0000BD400000}"/>
    <cellStyle name="20% - Accent1 3 2 2 2 2 2 2 5 3" xfId="16534" xr:uid="{00000000-0005-0000-0000-0000BE400000}"/>
    <cellStyle name="20% - Accent1 3 2 2 2 2 2 2 6" xfId="16535" xr:uid="{00000000-0005-0000-0000-0000BF400000}"/>
    <cellStyle name="20% - Accent1 3 2 2 2 2 2 2 6 2" xfId="16536" xr:uid="{00000000-0005-0000-0000-0000C0400000}"/>
    <cellStyle name="20% - Accent1 3 2 2 2 2 2 2 6 2 2" xfId="16537" xr:uid="{00000000-0005-0000-0000-0000C1400000}"/>
    <cellStyle name="20% - Accent1 3 2 2 2 2 2 2 6 3" xfId="16538" xr:uid="{00000000-0005-0000-0000-0000C2400000}"/>
    <cellStyle name="20% - Accent1 3 2 2 2 2 2 2 7" xfId="16539" xr:uid="{00000000-0005-0000-0000-0000C3400000}"/>
    <cellStyle name="20% - Accent1 3 2 2 2 2 2 2 7 2" xfId="16540" xr:uid="{00000000-0005-0000-0000-0000C4400000}"/>
    <cellStyle name="20% - Accent1 3 2 2 2 2 2 2 8" xfId="16541" xr:uid="{00000000-0005-0000-0000-0000C5400000}"/>
    <cellStyle name="20% - Accent1 3 2 2 2 2 2 2 8 2" xfId="16542" xr:uid="{00000000-0005-0000-0000-0000C6400000}"/>
    <cellStyle name="20% - Accent1 3 2 2 2 2 2 2 9" xfId="16543" xr:uid="{00000000-0005-0000-0000-0000C7400000}"/>
    <cellStyle name="20% - Accent1 3 2 2 2 2 2 3" xfId="16544" xr:uid="{00000000-0005-0000-0000-0000C8400000}"/>
    <cellStyle name="20% - Accent1 3 2 2 2 2 2 3 2" xfId="16545" xr:uid="{00000000-0005-0000-0000-0000C9400000}"/>
    <cellStyle name="20% - Accent1 3 2 2 2 2 2 3 2 2" xfId="16546" xr:uid="{00000000-0005-0000-0000-0000CA400000}"/>
    <cellStyle name="20% - Accent1 3 2 2 2 2 2 3 2 2 2" xfId="16547" xr:uid="{00000000-0005-0000-0000-0000CB400000}"/>
    <cellStyle name="20% - Accent1 3 2 2 2 2 2 3 2 2 2 2" xfId="16548" xr:uid="{00000000-0005-0000-0000-0000CC400000}"/>
    <cellStyle name="20% - Accent1 3 2 2 2 2 2 3 2 2 3" xfId="16549" xr:uid="{00000000-0005-0000-0000-0000CD400000}"/>
    <cellStyle name="20% - Accent1 3 2 2 2 2 2 3 2 3" xfId="16550" xr:uid="{00000000-0005-0000-0000-0000CE400000}"/>
    <cellStyle name="20% - Accent1 3 2 2 2 2 2 3 2 3 2" xfId="16551" xr:uid="{00000000-0005-0000-0000-0000CF400000}"/>
    <cellStyle name="20% - Accent1 3 2 2 2 2 2 3 2 4" xfId="16552" xr:uid="{00000000-0005-0000-0000-0000D0400000}"/>
    <cellStyle name="20% - Accent1 3 2 2 2 2 2 3 3" xfId="16553" xr:uid="{00000000-0005-0000-0000-0000D1400000}"/>
    <cellStyle name="20% - Accent1 3 2 2 2 2 2 3 3 2" xfId="16554" xr:uid="{00000000-0005-0000-0000-0000D2400000}"/>
    <cellStyle name="20% - Accent1 3 2 2 2 2 2 3 3 2 2" xfId="16555" xr:uid="{00000000-0005-0000-0000-0000D3400000}"/>
    <cellStyle name="20% - Accent1 3 2 2 2 2 2 3 3 2 2 2" xfId="16556" xr:uid="{00000000-0005-0000-0000-0000D4400000}"/>
    <cellStyle name="20% - Accent1 3 2 2 2 2 2 3 3 2 3" xfId="16557" xr:uid="{00000000-0005-0000-0000-0000D5400000}"/>
    <cellStyle name="20% - Accent1 3 2 2 2 2 2 3 3 3" xfId="16558" xr:uid="{00000000-0005-0000-0000-0000D6400000}"/>
    <cellStyle name="20% - Accent1 3 2 2 2 2 2 3 3 3 2" xfId="16559" xr:uid="{00000000-0005-0000-0000-0000D7400000}"/>
    <cellStyle name="20% - Accent1 3 2 2 2 2 2 3 3 4" xfId="16560" xr:uid="{00000000-0005-0000-0000-0000D8400000}"/>
    <cellStyle name="20% - Accent1 3 2 2 2 2 2 3 4" xfId="16561" xr:uid="{00000000-0005-0000-0000-0000D9400000}"/>
    <cellStyle name="20% - Accent1 3 2 2 2 2 2 3 4 2" xfId="16562" xr:uid="{00000000-0005-0000-0000-0000DA400000}"/>
    <cellStyle name="20% - Accent1 3 2 2 2 2 2 3 4 2 2" xfId="16563" xr:uid="{00000000-0005-0000-0000-0000DB400000}"/>
    <cellStyle name="20% - Accent1 3 2 2 2 2 2 3 4 2 2 2" xfId="16564" xr:uid="{00000000-0005-0000-0000-0000DC400000}"/>
    <cellStyle name="20% - Accent1 3 2 2 2 2 2 3 4 2 3" xfId="16565" xr:uid="{00000000-0005-0000-0000-0000DD400000}"/>
    <cellStyle name="20% - Accent1 3 2 2 2 2 2 3 4 3" xfId="16566" xr:uid="{00000000-0005-0000-0000-0000DE400000}"/>
    <cellStyle name="20% - Accent1 3 2 2 2 2 2 3 4 3 2" xfId="16567" xr:uid="{00000000-0005-0000-0000-0000DF400000}"/>
    <cellStyle name="20% - Accent1 3 2 2 2 2 2 3 4 4" xfId="16568" xr:uid="{00000000-0005-0000-0000-0000E0400000}"/>
    <cellStyle name="20% - Accent1 3 2 2 2 2 2 3 5" xfId="16569" xr:uid="{00000000-0005-0000-0000-0000E1400000}"/>
    <cellStyle name="20% - Accent1 3 2 2 2 2 2 3 5 2" xfId="16570" xr:uid="{00000000-0005-0000-0000-0000E2400000}"/>
    <cellStyle name="20% - Accent1 3 2 2 2 2 2 3 5 2 2" xfId="16571" xr:uid="{00000000-0005-0000-0000-0000E3400000}"/>
    <cellStyle name="20% - Accent1 3 2 2 2 2 2 3 5 3" xfId="16572" xr:uid="{00000000-0005-0000-0000-0000E4400000}"/>
    <cellStyle name="20% - Accent1 3 2 2 2 2 2 3 6" xfId="16573" xr:uid="{00000000-0005-0000-0000-0000E5400000}"/>
    <cellStyle name="20% - Accent1 3 2 2 2 2 2 3 6 2" xfId="16574" xr:uid="{00000000-0005-0000-0000-0000E6400000}"/>
    <cellStyle name="20% - Accent1 3 2 2 2 2 2 3 6 2 2" xfId="16575" xr:uid="{00000000-0005-0000-0000-0000E7400000}"/>
    <cellStyle name="20% - Accent1 3 2 2 2 2 2 3 6 3" xfId="16576" xr:uid="{00000000-0005-0000-0000-0000E8400000}"/>
    <cellStyle name="20% - Accent1 3 2 2 2 2 2 3 7" xfId="16577" xr:uid="{00000000-0005-0000-0000-0000E9400000}"/>
    <cellStyle name="20% - Accent1 3 2 2 2 2 2 3 7 2" xfId="16578" xr:uid="{00000000-0005-0000-0000-0000EA400000}"/>
    <cellStyle name="20% - Accent1 3 2 2 2 2 2 3 8" xfId="16579" xr:uid="{00000000-0005-0000-0000-0000EB400000}"/>
    <cellStyle name="20% - Accent1 3 2 2 2 2 2 3 8 2" xfId="16580" xr:uid="{00000000-0005-0000-0000-0000EC400000}"/>
    <cellStyle name="20% - Accent1 3 2 2 2 2 2 3 9" xfId="16581" xr:uid="{00000000-0005-0000-0000-0000ED400000}"/>
    <cellStyle name="20% - Accent1 3 2 2 2 2 2 4" xfId="16582" xr:uid="{00000000-0005-0000-0000-0000EE400000}"/>
    <cellStyle name="20% - Accent1 3 2 2 2 2 2 4 2" xfId="16583" xr:uid="{00000000-0005-0000-0000-0000EF400000}"/>
    <cellStyle name="20% - Accent1 3 2 2 2 2 2 4 2 2" xfId="16584" xr:uid="{00000000-0005-0000-0000-0000F0400000}"/>
    <cellStyle name="20% - Accent1 3 2 2 2 2 2 4 2 2 2" xfId="16585" xr:uid="{00000000-0005-0000-0000-0000F1400000}"/>
    <cellStyle name="20% - Accent1 3 2 2 2 2 2 4 2 3" xfId="16586" xr:uid="{00000000-0005-0000-0000-0000F2400000}"/>
    <cellStyle name="20% - Accent1 3 2 2 2 2 2 4 3" xfId="16587" xr:uid="{00000000-0005-0000-0000-0000F3400000}"/>
    <cellStyle name="20% - Accent1 3 2 2 2 2 2 4 3 2" xfId="16588" xr:uid="{00000000-0005-0000-0000-0000F4400000}"/>
    <cellStyle name="20% - Accent1 3 2 2 2 2 2 4 4" xfId="16589" xr:uid="{00000000-0005-0000-0000-0000F5400000}"/>
    <cellStyle name="20% - Accent1 3 2 2 2 2 2 5" xfId="16590" xr:uid="{00000000-0005-0000-0000-0000F6400000}"/>
    <cellStyle name="20% - Accent1 3 2 2 2 2 2 5 2" xfId="16591" xr:uid="{00000000-0005-0000-0000-0000F7400000}"/>
    <cellStyle name="20% - Accent1 3 2 2 2 2 2 5 2 2" xfId="16592" xr:uid="{00000000-0005-0000-0000-0000F8400000}"/>
    <cellStyle name="20% - Accent1 3 2 2 2 2 2 5 2 2 2" xfId="16593" xr:uid="{00000000-0005-0000-0000-0000F9400000}"/>
    <cellStyle name="20% - Accent1 3 2 2 2 2 2 5 2 3" xfId="16594" xr:uid="{00000000-0005-0000-0000-0000FA400000}"/>
    <cellStyle name="20% - Accent1 3 2 2 2 2 2 5 3" xfId="16595" xr:uid="{00000000-0005-0000-0000-0000FB400000}"/>
    <cellStyle name="20% - Accent1 3 2 2 2 2 2 5 3 2" xfId="16596" xr:uid="{00000000-0005-0000-0000-0000FC400000}"/>
    <cellStyle name="20% - Accent1 3 2 2 2 2 2 5 4" xfId="16597" xr:uid="{00000000-0005-0000-0000-0000FD400000}"/>
    <cellStyle name="20% - Accent1 3 2 2 2 2 2 6" xfId="16598" xr:uid="{00000000-0005-0000-0000-0000FE400000}"/>
    <cellStyle name="20% - Accent1 3 2 2 2 2 2 6 2" xfId="16599" xr:uid="{00000000-0005-0000-0000-0000FF400000}"/>
    <cellStyle name="20% - Accent1 3 2 2 2 2 2 6 2 2" xfId="16600" xr:uid="{00000000-0005-0000-0000-000000410000}"/>
    <cellStyle name="20% - Accent1 3 2 2 2 2 2 6 2 2 2" xfId="16601" xr:uid="{00000000-0005-0000-0000-000001410000}"/>
    <cellStyle name="20% - Accent1 3 2 2 2 2 2 6 2 3" xfId="16602" xr:uid="{00000000-0005-0000-0000-000002410000}"/>
    <cellStyle name="20% - Accent1 3 2 2 2 2 2 6 3" xfId="16603" xr:uid="{00000000-0005-0000-0000-000003410000}"/>
    <cellStyle name="20% - Accent1 3 2 2 2 2 2 6 3 2" xfId="16604" xr:uid="{00000000-0005-0000-0000-000004410000}"/>
    <cellStyle name="20% - Accent1 3 2 2 2 2 2 6 4" xfId="16605" xr:uid="{00000000-0005-0000-0000-000005410000}"/>
    <cellStyle name="20% - Accent1 3 2 2 2 2 2 7" xfId="16606" xr:uid="{00000000-0005-0000-0000-000006410000}"/>
    <cellStyle name="20% - Accent1 3 2 2 2 2 2 7 2" xfId="16607" xr:uid="{00000000-0005-0000-0000-000007410000}"/>
    <cellStyle name="20% - Accent1 3 2 2 2 2 2 7 2 2" xfId="16608" xr:uid="{00000000-0005-0000-0000-000008410000}"/>
    <cellStyle name="20% - Accent1 3 2 2 2 2 2 7 3" xfId="16609" xr:uid="{00000000-0005-0000-0000-000009410000}"/>
    <cellStyle name="20% - Accent1 3 2 2 2 2 2 8" xfId="16610" xr:uid="{00000000-0005-0000-0000-00000A410000}"/>
    <cellStyle name="20% - Accent1 3 2 2 2 2 2 8 2" xfId="16611" xr:uid="{00000000-0005-0000-0000-00000B410000}"/>
    <cellStyle name="20% - Accent1 3 2 2 2 2 2 8 2 2" xfId="16612" xr:uid="{00000000-0005-0000-0000-00000C410000}"/>
    <cellStyle name="20% - Accent1 3 2 2 2 2 2 8 3" xfId="16613" xr:uid="{00000000-0005-0000-0000-00000D410000}"/>
    <cellStyle name="20% - Accent1 3 2 2 2 2 2 9" xfId="16614" xr:uid="{00000000-0005-0000-0000-00000E410000}"/>
    <cellStyle name="20% - Accent1 3 2 2 2 2 2 9 2" xfId="16615" xr:uid="{00000000-0005-0000-0000-00000F410000}"/>
    <cellStyle name="20% - Accent1 3 2 2 2 2 3" xfId="16616" xr:uid="{00000000-0005-0000-0000-000010410000}"/>
    <cellStyle name="20% - Accent1 3 2 2 2 2 3 10" xfId="16617" xr:uid="{00000000-0005-0000-0000-000011410000}"/>
    <cellStyle name="20% - Accent1 3 2 2 2 2 3 10 2" xfId="16618" xr:uid="{00000000-0005-0000-0000-000012410000}"/>
    <cellStyle name="20% - Accent1 3 2 2 2 2 3 11" xfId="16619" xr:uid="{00000000-0005-0000-0000-000013410000}"/>
    <cellStyle name="20% - Accent1 3 2 2 2 2 3 2" xfId="16620" xr:uid="{00000000-0005-0000-0000-000014410000}"/>
    <cellStyle name="20% - Accent1 3 2 2 2 2 3 2 2" xfId="16621" xr:uid="{00000000-0005-0000-0000-000015410000}"/>
    <cellStyle name="20% - Accent1 3 2 2 2 2 3 2 2 2" xfId="16622" xr:uid="{00000000-0005-0000-0000-000016410000}"/>
    <cellStyle name="20% - Accent1 3 2 2 2 2 3 2 2 2 2" xfId="16623" xr:uid="{00000000-0005-0000-0000-000017410000}"/>
    <cellStyle name="20% - Accent1 3 2 2 2 2 3 2 2 2 2 2" xfId="16624" xr:uid="{00000000-0005-0000-0000-000018410000}"/>
    <cellStyle name="20% - Accent1 3 2 2 2 2 3 2 2 2 3" xfId="16625" xr:uid="{00000000-0005-0000-0000-000019410000}"/>
    <cellStyle name="20% - Accent1 3 2 2 2 2 3 2 2 3" xfId="16626" xr:uid="{00000000-0005-0000-0000-00001A410000}"/>
    <cellStyle name="20% - Accent1 3 2 2 2 2 3 2 2 3 2" xfId="16627" xr:uid="{00000000-0005-0000-0000-00001B410000}"/>
    <cellStyle name="20% - Accent1 3 2 2 2 2 3 2 2 4" xfId="16628" xr:uid="{00000000-0005-0000-0000-00001C410000}"/>
    <cellStyle name="20% - Accent1 3 2 2 2 2 3 2 3" xfId="16629" xr:uid="{00000000-0005-0000-0000-00001D410000}"/>
    <cellStyle name="20% - Accent1 3 2 2 2 2 3 2 3 2" xfId="16630" xr:uid="{00000000-0005-0000-0000-00001E410000}"/>
    <cellStyle name="20% - Accent1 3 2 2 2 2 3 2 3 2 2" xfId="16631" xr:uid="{00000000-0005-0000-0000-00001F410000}"/>
    <cellStyle name="20% - Accent1 3 2 2 2 2 3 2 3 2 2 2" xfId="16632" xr:uid="{00000000-0005-0000-0000-000020410000}"/>
    <cellStyle name="20% - Accent1 3 2 2 2 2 3 2 3 2 3" xfId="16633" xr:uid="{00000000-0005-0000-0000-000021410000}"/>
    <cellStyle name="20% - Accent1 3 2 2 2 2 3 2 3 3" xfId="16634" xr:uid="{00000000-0005-0000-0000-000022410000}"/>
    <cellStyle name="20% - Accent1 3 2 2 2 2 3 2 3 3 2" xfId="16635" xr:uid="{00000000-0005-0000-0000-000023410000}"/>
    <cellStyle name="20% - Accent1 3 2 2 2 2 3 2 3 4" xfId="16636" xr:uid="{00000000-0005-0000-0000-000024410000}"/>
    <cellStyle name="20% - Accent1 3 2 2 2 2 3 2 4" xfId="16637" xr:uid="{00000000-0005-0000-0000-000025410000}"/>
    <cellStyle name="20% - Accent1 3 2 2 2 2 3 2 4 2" xfId="16638" xr:uid="{00000000-0005-0000-0000-000026410000}"/>
    <cellStyle name="20% - Accent1 3 2 2 2 2 3 2 4 2 2" xfId="16639" xr:uid="{00000000-0005-0000-0000-000027410000}"/>
    <cellStyle name="20% - Accent1 3 2 2 2 2 3 2 4 2 2 2" xfId="16640" xr:uid="{00000000-0005-0000-0000-000028410000}"/>
    <cellStyle name="20% - Accent1 3 2 2 2 2 3 2 4 2 3" xfId="16641" xr:uid="{00000000-0005-0000-0000-000029410000}"/>
    <cellStyle name="20% - Accent1 3 2 2 2 2 3 2 4 3" xfId="16642" xr:uid="{00000000-0005-0000-0000-00002A410000}"/>
    <cellStyle name="20% - Accent1 3 2 2 2 2 3 2 4 3 2" xfId="16643" xr:uid="{00000000-0005-0000-0000-00002B410000}"/>
    <cellStyle name="20% - Accent1 3 2 2 2 2 3 2 4 4" xfId="16644" xr:uid="{00000000-0005-0000-0000-00002C410000}"/>
    <cellStyle name="20% - Accent1 3 2 2 2 2 3 2 5" xfId="16645" xr:uid="{00000000-0005-0000-0000-00002D410000}"/>
    <cellStyle name="20% - Accent1 3 2 2 2 2 3 2 5 2" xfId="16646" xr:uid="{00000000-0005-0000-0000-00002E410000}"/>
    <cellStyle name="20% - Accent1 3 2 2 2 2 3 2 5 2 2" xfId="16647" xr:uid="{00000000-0005-0000-0000-00002F410000}"/>
    <cellStyle name="20% - Accent1 3 2 2 2 2 3 2 5 3" xfId="16648" xr:uid="{00000000-0005-0000-0000-000030410000}"/>
    <cellStyle name="20% - Accent1 3 2 2 2 2 3 2 6" xfId="16649" xr:uid="{00000000-0005-0000-0000-000031410000}"/>
    <cellStyle name="20% - Accent1 3 2 2 2 2 3 2 6 2" xfId="16650" xr:uid="{00000000-0005-0000-0000-000032410000}"/>
    <cellStyle name="20% - Accent1 3 2 2 2 2 3 2 6 2 2" xfId="16651" xr:uid="{00000000-0005-0000-0000-000033410000}"/>
    <cellStyle name="20% - Accent1 3 2 2 2 2 3 2 6 3" xfId="16652" xr:uid="{00000000-0005-0000-0000-000034410000}"/>
    <cellStyle name="20% - Accent1 3 2 2 2 2 3 2 7" xfId="16653" xr:uid="{00000000-0005-0000-0000-000035410000}"/>
    <cellStyle name="20% - Accent1 3 2 2 2 2 3 2 7 2" xfId="16654" xr:uid="{00000000-0005-0000-0000-000036410000}"/>
    <cellStyle name="20% - Accent1 3 2 2 2 2 3 2 8" xfId="16655" xr:uid="{00000000-0005-0000-0000-000037410000}"/>
    <cellStyle name="20% - Accent1 3 2 2 2 2 3 2 8 2" xfId="16656" xr:uid="{00000000-0005-0000-0000-000038410000}"/>
    <cellStyle name="20% - Accent1 3 2 2 2 2 3 2 9" xfId="16657" xr:uid="{00000000-0005-0000-0000-000039410000}"/>
    <cellStyle name="20% - Accent1 3 2 2 2 2 3 3" xfId="16658" xr:uid="{00000000-0005-0000-0000-00003A410000}"/>
    <cellStyle name="20% - Accent1 3 2 2 2 2 3 3 2" xfId="16659" xr:uid="{00000000-0005-0000-0000-00003B410000}"/>
    <cellStyle name="20% - Accent1 3 2 2 2 2 3 3 2 2" xfId="16660" xr:uid="{00000000-0005-0000-0000-00003C410000}"/>
    <cellStyle name="20% - Accent1 3 2 2 2 2 3 3 2 2 2" xfId="16661" xr:uid="{00000000-0005-0000-0000-00003D410000}"/>
    <cellStyle name="20% - Accent1 3 2 2 2 2 3 3 2 2 2 2" xfId="16662" xr:uid="{00000000-0005-0000-0000-00003E410000}"/>
    <cellStyle name="20% - Accent1 3 2 2 2 2 3 3 2 2 3" xfId="16663" xr:uid="{00000000-0005-0000-0000-00003F410000}"/>
    <cellStyle name="20% - Accent1 3 2 2 2 2 3 3 2 3" xfId="16664" xr:uid="{00000000-0005-0000-0000-000040410000}"/>
    <cellStyle name="20% - Accent1 3 2 2 2 2 3 3 2 3 2" xfId="16665" xr:uid="{00000000-0005-0000-0000-000041410000}"/>
    <cellStyle name="20% - Accent1 3 2 2 2 2 3 3 2 4" xfId="16666" xr:uid="{00000000-0005-0000-0000-000042410000}"/>
    <cellStyle name="20% - Accent1 3 2 2 2 2 3 3 3" xfId="16667" xr:uid="{00000000-0005-0000-0000-000043410000}"/>
    <cellStyle name="20% - Accent1 3 2 2 2 2 3 3 3 2" xfId="16668" xr:uid="{00000000-0005-0000-0000-000044410000}"/>
    <cellStyle name="20% - Accent1 3 2 2 2 2 3 3 3 2 2" xfId="16669" xr:uid="{00000000-0005-0000-0000-000045410000}"/>
    <cellStyle name="20% - Accent1 3 2 2 2 2 3 3 3 2 2 2" xfId="16670" xr:uid="{00000000-0005-0000-0000-000046410000}"/>
    <cellStyle name="20% - Accent1 3 2 2 2 2 3 3 3 2 3" xfId="16671" xr:uid="{00000000-0005-0000-0000-000047410000}"/>
    <cellStyle name="20% - Accent1 3 2 2 2 2 3 3 3 3" xfId="16672" xr:uid="{00000000-0005-0000-0000-000048410000}"/>
    <cellStyle name="20% - Accent1 3 2 2 2 2 3 3 3 3 2" xfId="16673" xr:uid="{00000000-0005-0000-0000-000049410000}"/>
    <cellStyle name="20% - Accent1 3 2 2 2 2 3 3 3 4" xfId="16674" xr:uid="{00000000-0005-0000-0000-00004A410000}"/>
    <cellStyle name="20% - Accent1 3 2 2 2 2 3 3 4" xfId="16675" xr:uid="{00000000-0005-0000-0000-00004B410000}"/>
    <cellStyle name="20% - Accent1 3 2 2 2 2 3 3 4 2" xfId="16676" xr:uid="{00000000-0005-0000-0000-00004C410000}"/>
    <cellStyle name="20% - Accent1 3 2 2 2 2 3 3 4 2 2" xfId="16677" xr:uid="{00000000-0005-0000-0000-00004D410000}"/>
    <cellStyle name="20% - Accent1 3 2 2 2 2 3 3 4 2 2 2" xfId="16678" xr:uid="{00000000-0005-0000-0000-00004E410000}"/>
    <cellStyle name="20% - Accent1 3 2 2 2 2 3 3 4 2 3" xfId="16679" xr:uid="{00000000-0005-0000-0000-00004F410000}"/>
    <cellStyle name="20% - Accent1 3 2 2 2 2 3 3 4 3" xfId="16680" xr:uid="{00000000-0005-0000-0000-000050410000}"/>
    <cellStyle name="20% - Accent1 3 2 2 2 2 3 3 4 3 2" xfId="16681" xr:uid="{00000000-0005-0000-0000-000051410000}"/>
    <cellStyle name="20% - Accent1 3 2 2 2 2 3 3 4 4" xfId="16682" xr:uid="{00000000-0005-0000-0000-000052410000}"/>
    <cellStyle name="20% - Accent1 3 2 2 2 2 3 3 5" xfId="16683" xr:uid="{00000000-0005-0000-0000-000053410000}"/>
    <cellStyle name="20% - Accent1 3 2 2 2 2 3 3 5 2" xfId="16684" xr:uid="{00000000-0005-0000-0000-000054410000}"/>
    <cellStyle name="20% - Accent1 3 2 2 2 2 3 3 5 2 2" xfId="16685" xr:uid="{00000000-0005-0000-0000-000055410000}"/>
    <cellStyle name="20% - Accent1 3 2 2 2 2 3 3 5 3" xfId="16686" xr:uid="{00000000-0005-0000-0000-000056410000}"/>
    <cellStyle name="20% - Accent1 3 2 2 2 2 3 3 6" xfId="16687" xr:uid="{00000000-0005-0000-0000-000057410000}"/>
    <cellStyle name="20% - Accent1 3 2 2 2 2 3 3 6 2" xfId="16688" xr:uid="{00000000-0005-0000-0000-000058410000}"/>
    <cellStyle name="20% - Accent1 3 2 2 2 2 3 3 6 2 2" xfId="16689" xr:uid="{00000000-0005-0000-0000-000059410000}"/>
    <cellStyle name="20% - Accent1 3 2 2 2 2 3 3 6 3" xfId="16690" xr:uid="{00000000-0005-0000-0000-00005A410000}"/>
    <cellStyle name="20% - Accent1 3 2 2 2 2 3 3 7" xfId="16691" xr:uid="{00000000-0005-0000-0000-00005B410000}"/>
    <cellStyle name="20% - Accent1 3 2 2 2 2 3 3 7 2" xfId="16692" xr:uid="{00000000-0005-0000-0000-00005C410000}"/>
    <cellStyle name="20% - Accent1 3 2 2 2 2 3 3 8" xfId="16693" xr:uid="{00000000-0005-0000-0000-00005D410000}"/>
    <cellStyle name="20% - Accent1 3 2 2 2 2 3 3 8 2" xfId="16694" xr:uid="{00000000-0005-0000-0000-00005E410000}"/>
    <cellStyle name="20% - Accent1 3 2 2 2 2 3 3 9" xfId="16695" xr:uid="{00000000-0005-0000-0000-00005F410000}"/>
    <cellStyle name="20% - Accent1 3 2 2 2 2 3 4" xfId="16696" xr:uid="{00000000-0005-0000-0000-000060410000}"/>
    <cellStyle name="20% - Accent1 3 2 2 2 2 3 4 2" xfId="16697" xr:uid="{00000000-0005-0000-0000-000061410000}"/>
    <cellStyle name="20% - Accent1 3 2 2 2 2 3 4 2 2" xfId="16698" xr:uid="{00000000-0005-0000-0000-000062410000}"/>
    <cellStyle name="20% - Accent1 3 2 2 2 2 3 4 2 2 2" xfId="16699" xr:uid="{00000000-0005-0000-0000-000063410000}"/>
    <cellStyle name="20% - Accent1 3 2 2 2 2 3 4 2 3" xfId="16700" xr:uid="{00000000-0005-0000-0000-000064410000}"/>
    <cellStyle name="20% - Accent1 3 2 2 2 2 3 4 3" xfId="16701" xr:uid="{00000000-0005-0000-0000-000065410000}"/>
    <cellStyle name="20% - Accent1 3 2 2 2 2 3 4 3 2" xfId="16702" xr:uid="{00000000-0005-0000-0000-000066410000}"/>
    <cellStyle name="20% - Accent1 3 2 2 2 2 3 4 4" xfId="16703" xr:uid="{00000000-0005-0000-0000-000067410000}"/>
    <cellStyle name="20% - Accent1 3 2 2 2 2 3 5" xfId="16704" xr:uid="{00000000-0005-0000-0000-000068410000}"/>
    <cellStyle name="20% - Accent1 3 2 2 2 2 3 5 2" xfId="16705" xr:uid="{00000000-0005-0000-0000-000069410000}"/>
    <cellStyle name="20% - Accent1 3 2 2 2 2 3 5 2 2" xfId="16706" xr:uid="{00000000-0005-0000-0000-00006A410000}"/>
    <cellStyle name="20% - Accent1 3 2 2 2 2 3 5 2 2 2" xfId="16707" xr:uid="{00000000-0005-0000-0000-00006B410000}"/>
    <cellStyle name="20% - Accent1 3 2 2 2 2 3 5 2 3" xfId="16708" xr:uid="{00000000-0005-0000-0000-00006C410000}"/>
    <cellStyle name="20% - Accent1 3 2 2 2 2 3 5 3" xfId="16709" xr:uid="{00000000-0005-0000-0000-00006D410000}"/>
    <cellStyle name="20% - Accent1 3 2 2 2 2 3 5 3 2" xfId="16710" xr:uid="{00000000-0005-0000-0000-00006E410000}"/>
    <cellStyle name="20% - Accent1 3 2 2 2 2 3 5 4" xfId="16711" xr:uid="{00000000-0005-0000-0000-00006F410000}"/>
    <cellStyle name="20% - Accent1 3 2 2 2 2 3 6" xfId="16712" xr:uid="{00000000-0005-0000-0000-000070410000}"/>
    <cellStyle name="20% - Accent1 3 2 2 2 2 3 6 2" xfId="16713" xr:uid="{00000000-0005-0000-0000-000071410000}"/>
    <cellStyle name="20% - Accent1 3 2 2 2 2 3 6 2 2" xfId="16714" xr:uid="{00000000-0005-0000-0000-000072410000}"/>
    <cellStyle name="20% - Accent1 3 2 2 2 2 3 6 2 2 2" xfId="16715" xr:uid="{00000000-0005-0000-0000-000073410000}"/>
    <cellStyle name="20% - Accent1 3 2 2 2 2 3 6 2 3" xfId="16716" xr:uid="{00000000-0005-0000-0000-000074410000}"/>
    <cellStyle name="20% - Accent1 3 2 2 2 2 3 6 3" xfId="16717" xr:uid="{00000000-0005-0000-0000-000075410000}"/>
    <cellStyle name="20% - Accent1 3 2 2 2 2 3 6 3 2" xfId="16718" xr:uid="{00000000-0005-0000-0000-000076410000}"/>
    <cellStyle name="20% - Accent1 3 2 2 2 2 3 6 4" xfId="16719" xr:uid="{00000000-0005-0000-0000-000077410000}"/>
    <cellStyle name="20% - Accent1 3 2 2 2 2 3 7" xfId="16720" xr:uid="{00000000-0005-0000-0000-000078410000}"/>
    <cellStyle name="20% - Accent1 3 2 2 2 2 3 7 2" xfId="16721" xr:uid="{00000000-0005-0000-0000-000079410000}"/>
    <cellStyle name="20% - Accent1 3 2 2 2 2 3 7 2 2" xfId="16722" xr:uid="{00000000-0005-0000-0000-00007A410000}"/>
    <cellStyle name="20% - Accent1 3 2 2 2 2 3 7 3" xfId="16723" xr:uid="{00000000-0005-0000-0000-00007B410000}"/>
    <cellStyle name="20% - Accent1 3 2 2 2 2 3 8" xfId="16724" xr:uid="{00000000-0005-0000-0000-00007C410000}"/>
    <cellStyle name="20% - Accent1 3 2 2 2 2 3 8 2" xfId="16725" xr:uid="{00000000-0005-0000-0000-00007D410000}"/>
    <cellStyle name="20% - Accent1 3 2 2 2 2 3 8 2 2" xfId="16726" xr:uid="{00000000-0005-0000-0000-00007E410000}"/>
    <cellStyle name="20% - Accent1 3 2 2 2 2 3 8 3" xfId="16727" xr:uid="{00000000-0005-0000-0000-00007F410000}"/>
    <cellStyle name="20% - Accent1 3 2 2 2 2 3 9" xfId="16728" xr:uid="{00000000-0005-0000-0000-000080410000}"/>
    <cellStyle name="20% - Accent1 3 2 2 2 2 3 9 2" xfId="16729" xr:uid="{00000000-0005-0000-0000-000081410000}"/>
    <cellStyle name="20% - Accent1 3 2 2 2 2 4" xfId="16730" xr:uid="{00000000-0005-0000-0000-000082410000}"/>
    <cellStyle name="20% - Accent1 3 2 2 2 2 4 10" xfId="16731" xr:uid="{00000000-0005-0000-0000-000083410000}"/>
    <cellStyle name="20% - Accent1 3 2 2 2 2 4 10 2" xfId="16732" xr:uid="{00000000-0005-0000-0000-000084410000}"/>
    <cellStyle name="20% - Accent1 3 2 2 2 2 4 11" xfId="16733" xr:uid="{00000000-0005-0000-0000-000085410000}"/>
    <cellStyle name="20% - Accent1 3 2 2 2 2 4 2" xfId="16734" xr:uid="{00000000-0005-0000-0000-000086410000}"/>
    <cellStyle name="20% - Accent1 3 2 2 2 2 4 2 2" xfId="16735" xr:uid="{00000000-0005-0000-0000-000087410000}"/>
    <cellStyle name="20% - Accent1 3 2 2 2 2 4 2 2 2" xfId="16736" xr:uid="{00000000-0005-0000-0000-000088410000}"/>
    <cellStyle name="20% - Accent1 3 2 2 2 2 4 2 2 2 2" xfId="16737" xr:uid="{00000000-0005-0000-0000-000089410000}"/>
    <cellStyle name="20% - Accent1 3 2 2 2 2 4 2 2 2 2 2" xfId="16738" xr:uid="{00000000-0005-0000-0000-00008A410000}"/>
    <cellStyle name="20% - Accent1 3 2 2 2 2 4 2 2 2 3" xfId="16739" xr:uid="{00000000-0005-0000-0000-00008B410000}"/>
    <cellStyle name="20% - Accent1 3 2 2 2 2 4 2 2 3" xfId="16740" xr:uid="{00000000-0005-0000-0000-00008C410000}"/>
    <cellStyle name="20% - Accent1 3 2 2 2 2 4 2 2 3 2" xfId="16741" xr:uid="{00000000-0005-0000-0000-00008D410000}"/>
    <cellStyle name="20% - Accent1 3 2 2 2 2 4 2 2 4" xfId="16742" xr:uid="{00000000-0005-0000-0000-00008E410000}"/>
    <cellStyle name="20% - Accent1 3 2 2 2 2 4 2 3" xfId="16743" xr:uid="{00000000-0005-0000-0000-00008F410000}"/>
    <cellStyle name="20% - Accent1 3 2 2 2 2 4 2 3 2" xfId="16744" xr:uid="{00000000-0005-0000-0000-000090410000}"/>
    <cellStyle name="20% - Accent1 3 2 2 2 2 4 2 3 2 2" xfId="16745" xr:uid="{00000000-0005-0000-0000-000091410000}"/>
    <cellStyle name="20% - Accent1 3 2 2 2 2 4 2 3 2 2 2" xfId="16746" xr:uid="{00000000-0005-0000-0000-000092410000}"/>
    <cellStyle name="20% - Accent1 3 2 2 2 2 4 2 3 2 3" xfId="16747" xr:uid="{00000000-0005-0000-0000-000093410000}"/>
    <cellStyle name="20% - Accent1 3 2 2 2 2 4 2 3 3" xfId="16748" xr:uid="{00000000-0005-0000-0000-000094410000}"/>
    <cellStyle name="20% - Accent1 3 2 2 2 2 4 2 3 3 2" xfId="16749" xr:uid="{00000000-0005-0000-0000-000095410000}"/>
    <cellStyle name="20% - Accent1 3 2 2 2 2 4 2 3 4" xfId="16750" xr:uid="{00000000-0005-0000-0000-000096410000}"/>
    <cellStyle name="20% - Accent1 3 2 2 2 2 4 2 4" xfId="16751" xr:uid="{00000000-0005-0000-0000-000097410000}"/>
    <cellStyle name="20% - Accent1 3 2 2 2 2 4 2 4 2" xfId="16752" xr:uid="{00000000-0005-0000-0000-000098410000}"/>
    <cellStyle name="20% - Accent1 3 2 2 2 2 4 2 4 2 2" xfId="16753" xr:uid="{00000000-0005-0000-0000-000099410000}"/>
    <cellStyle name="20% - Accent1 3 2 2 2 2 4 2 4 2 2 2" xfId="16754" xr:uid="{00000000-0005-0000-0000-00009A410000}"/>
    <cellStyle name="20% - Accent1 3 2 2 2 2 4 2 4 2 3" xfId="16755" xr:uid="{00000000-0005-0000-0000-00009B410000}"/>
    <cellStyle name="20% - Accent1 3 2 2 2 2 4 2 4 3" xfId="16756" xr:uid="{00000000-0005-0000-0000-00009C410000}"/>
    <cellStyle name="20% - Accent1 3 2 2 2 2 4 2 4 3 2" xfId="16757" xr:uid="{00000000-0005-0000-0000-00009D410000}"/>
    <cellStyle name="20% - Accent1 3 2 2 2 2 4 2 4 4" xfId="16758" xr:uid="{00000000-0005-0000-0000-00009E410000}"/>
    <cellStyle name="20% - Accent1 3 2 2 2 2 4 2 5" xfId="16759" xr:uid="{00000000-0005-0000-0000-00009F410000}"/>
    <cellStyle name="20% - Accent1 3 2 2 2 2 4 2 5 2" xfId="16760" xr:uid="{00000000-0005-0000-0000-0000A0410000}"/>
    <cellStyle name="20% - Accent1 3 2 2 2 2 4 2 5 2 2" xfId="16761" xr:uid="{00000000-0005-0000-0000-0000A1410000}"/>
    <cellStyle name="20% - Accent1 3 2 2 2 2 4 2 5 3" xfId="16762" xr:uid="{00000000-0005-0000-0000-0000A2410000}"/>
    <cellStyle name="20% - Accent1 3 2 2 2 2 4 2 6" xfId="16763" xr:uid="{00000000-0005-0000-0000-0000A3410000}"/>
    <cellStyle name="20% - Accent1 3 2 2 2 2 4 2 6 2" xfId="16764" xr:uid="{00000000-0005-0000-0000-0000A4410000}"/>
    <cellStyle name="20% - Accent1 3 2 2 2 2 4 2 6 2 2" xfId="16765" xr:uid="{00000000-0005-0000-0000-0000A5410000}"/>
    <cellStyle name="20% - Accent1 3 2 2 2 2 4 2 6 3" xfId="16766" xr:uid="{00000000-0005-0000-0000-0000A6410000}"/>
    <cellStyle name="20% - Accent1 3 2 2 2 2 4 2 7" xfId="16767" xr:uid="{00000000-0005-0000-0000-0000A7410000}"/>
    <cellStyle name="20% - Accent1 3 2 2 2 2 4 2 7 2" xfId="16768" xr:uid="{00000000-0005-0000-0000-0000A8410000}"/>
    <cellStyle name="20% - Accent1 3 2 2 2 2 4 2 8" xfId="16769" xr:uid="{00000000-0005-0000-0000-0000A9410000}"/>
    <cellStyle name="20% - Accent1 3 2 2 2 2 4 2 8 2" xfId="16770" xr:uid="{00000000-0005-0000-0000-0000AA410000}"/>
    <cellStyle name="20% - Accent1 3 2 2 2 2 4 2 9" xfId="16771" xr:uid="{00000000-0005-0000-0000-0000AB410000}"/>
    <cellStyle name="20% - Accent1 3 2 2 2 2 4 3" xfId="16772" xr:uid="{00000000-0005-0000-0000-0000AC410000}"/>
    <cellStyle name="20% - Accent1 3 2 2 2 2 4 3 2" xfId="16773" xr:uid="{00000000-0005-0000-0000-0000AD410000}"/>
    <cellStyle name="20% - Accent1 3 2 2 2 2 4 3 2 2" xfId="16774" xr:uid="{00000000-0005-0000-0000-0000AE410000}"/>
    <cellStyle name="20% - Accent1 3 2 2 2 2 4 3 2 2 2" xfId="16775" xr:uid="{00000000-0005-0000-0000-0000AF410000}"/>
    <cellStyle name="20% - Accent1 3 2 2 2 2 4 3 2 2 2 2" xfId="16776" xr:uid="{00000000-0005-0000-0000-0000B0410000}"/>
    <cellStyle name="20% - Accent1 3 2 2 2 2 4 3 2 2 3" xfId="16777" xr:uid="{00000000-0005-0000-0000-0000B1410000}"/>
    <cellStyle name="20% - Accent1 3 2 2 2 2 4 3 2 3" xfId="16778" xr:uid="{00000000-0005-0000-0000-0000B2410000}"/>
    <cellStyle name="20% - Accent1 3 2 2 2 2 4 3 2 3 2" xfId="16779" xr:uid="{00000000-0005-0000-0000-0000B3410000}"/>
    <cellStyle name="20% - Accent1 3 2 2 2 2 4 3 2 4" xfId="16780" xr:uid="{00000000-0005-0000-0000-0000B4410000}"/>
    <cellStyle name="20% - Accent1 3 2 2 2 2 4 3 3" xfId="16781" xr:uid="{00000000-0005-0000-0000-0000B5410000}"/>
    <cellStyle name="20% - Accent1 3 2 2 2 2 4 3 3 2" xfId="16782" xr:uid="{00000000-0005-0000-0000-0000B6410000}"/>
    <cellStyle name="20% - Accent1 3 2 2 2 2 4 3 3 2 2" xfId="16783" xr:uid="{00000000-0005-0000-0000-0000B7410000}"/>
    <cellStyle name="20% - Accent1 3 2 2 2 2 4 3 3 2 2 2" xfId="16784" xr:uid="{00000000-0005-0000-0000-0000B8410000}"/>
    <cellStyle name="20% - Accent1 3 2 2 2 2 4 3 3 2 3" xfId="16785" xr:uid="{00000000-0005-0000-0000-0000B9410000}"/>
    <cellStyle name="20% - Accent1 3 2 2 2 2 4 3 3 3" xfId="16786" xr:uid="{00000000-0005-0000-0000-0000BA410000}"/>
    <cellStyle name="20% - Accent1 3 2 2 2 2 4 3 3 3 2" xfId="16787" xr:uid="{00000000-0005-0000-0000-0000BB410000}"/>
    <cellStyle name="20% - Accent1 3 2 2 2 2 4 3 3 4" xfId="16788" xr:uid="{00000000-0005-0000-0000-0000BC410000}"/>
    <cellStyle name="20% - Accent1 3 2 2 2 2 4 3 4" xfId="16789" xr:uid="{00000000-0005-0000-0000-0000BD410000}"/>
    <cellStyle name="20% - Accent1 3 2 2 2 2 4 3 4 2" xfId="16790" xr:uid="{00000000-0005-0000-0000-0000BE410000}"/>
    <cellStyle name="20% - Accent1 3 2 2 2 2 4 3 4 2 2" xfId="16791" xr:uid="{00000000-0005-0000-0000-0000BF410000}"/>
    <cellStyle name="20% - Accent1 3 2 2 2 2 4 3 4 2 2 2" xfId="16792" xr:uid="{00000000-0005-0000-0000-0000C0410000}"/>
    <cellStyle name="20% - Accent1 3 2 2 2 2 4 3 4 2 3" xfId="16793" xr:uid="{00000000-0005-0000-0000-0000C1410000}"/>
    <cellStyle name="20% - Accent1 3 2 2 2 2 4 3 4 3" xfId="16794" xr:uid="{00000000-0005-0000-0000-0000C2410000}"/>
    <cellStyle name="20% - Accent1 3 2 2 2 2 4 3 4 3 2" xfId="16795" xr:uid="{00000000-0005-0000-0000-0000C3410000}"/>
    <cellStyle name="20% - Accent1 3 2 2 2 2 4 3 4 4" xfId="16796" xr:uid="{00000000-0005-0000-0000-0000C4410000}"/>
    <cellStyle name="20% - Accent1 3 2 2 2 2 4 3 5" xfId="16797" xr:uid="{00000000-0005-0000-0000-0000C5410000}"/>
    <cellStyle name="20% - Accent1 3 2 2 2 2 4 3 5 2" xfId="16798" xr:uid="{00000000-0005-0000-0000-0000C6410000}"/>
    <cellStyle name="20% - Accent1 3 2 2 2 2 4 3 5 2 2" xfId="16799" xr:uid="{00000000-0005-0000-0000-0000C7410000}"/>
    <cellStyle name="20% - Accent1 3 2 2 2 2 4 3 5 3" xfId="16800" xr:uid="{00000000-0005-0000-0000-0000C8410000}"/>
    <cellStyle name="20% - Accent1 3 2 2 2 2 4 3 6" xfId="16801" xr:uid="{00000000-0005-0000-0000-0000C9410000}"/>
    <cellStyle name="20% - Accent1 3 2 2 2 2 4 3 6 2" xfId="16802" xr:uid="{00000000-0005-0000-0000-0000CA410000}"/>
    <cellStyle name="20% - Accent1 3 2 2 2 2 4 3 6 2 2" xfId="16803" xr:uid="{00000000-0005-0000-0000-0000CB410000}"/>
    <cellStyle name="20% - Accent1 3 2 2 2 2 4 3 6 3" xfId="16804" xr:uid="{00000000-0005-0000-0000-0000CC410000}"/>
    <cellStyle name="20% - Accent1 3 2 2 2 2 4 3 7" xfId="16805" xr:uid="{00000000-0005-0000-0000-0000CD410000}"/>
    <cellStyle name="20% - Accent1 3 2 2 2 2 4 3 7 2" xfId="16806" xr:uid="{00000000-0005-0000-0000-0000CE410000}"/>
    <cellStyle name="20% - Accent1 3 2 2 2 2 4 3 8" xfId="16807" xr:uid="{00000000-0005-0000-0000-0000CF410000}"/>
    <cellStyle name="20% - Accent1 3 2 2 2 2 4 3 8 2" xfId="16808" xr:uid="{00000000-0005-0000-0000-0000D0410000}"/>
    <cellStyle name="20% - Accent1 3 2 2 2 2 4 3 9" xfId="16809" xr:uid="{00000000-0005-0000-0000-0000D1410000}"/>
    <cellStyle name="20% - Accent1 3 2 2 2 2 4 4" xfId="16810" xr:uid="{00000000-0005-0000-0000-0000D2410000}"/>
    <cellStyle name="20% - Accent1 3 2 2 2 2 4 4 2" xfId="16811" xr:uid="{00000000-0005-0000-0000-0000D3410000}"/>
    <cellStyle name="20% - Accent1 3 2 2 2 2 4 4 2 2" xfId="16812" xr:uid="{00000000-0005-0000-0000-0000D4410000}"/>
    <cellStyle name="20% - Accent1 3 2 2 2 2 4 4 2 2 2" xfId="16813" xr:uid="{00000000-0005-0000-0000-0000D5410000}"/>
    <cellStyle name="20% - Accent1 3 2 2 2 2 4 4 2 3" xfId="16814" xr:uid="{00000000-0005-0000-0000-0000D6410000}"/>
    <cellStyle name="20% - Accent1 3 2 2 2 2 4 4 3" xfId="16815" xr:uid="{00000000-0005-0000-0000-0000D7410000}"/>
    <cellStyle name="20% - Accent1 3 2 2 2 2 4 4 3 2" xfId="16816" xr:uid="{00000000-0005-0000-0000-0000D8410000}"/>
    <cellStyle name="20% - Accent1 3 2 2 2 2 4 4 4" xfId="16817" xr:uid="{00000000-0005-0000-0000-0000D9410000}"/>
    <cellStyle name="20% - Accent1 3 2 2 2 2 4 5" xfId="16818" xr:uid="{00000000-0005-0000-0000-0000DA410000}"/>
    <cellStyle name="20% - Accent1 3 2 2 2 2 4 5 2" xfId="16819" xr:uid="{00000000-0005-0000-0000-0000DB410000}"/>
    <cellStyle name="20% - Accent1 3 2 2 2 2 4 5 2 2" xfId="16820" xr:uid="{00000000-0005-0000-0000-0000DC410000}"/>
    <cellStyle name="20% - Accent1 3 2 2 2 2 4 5 2 2 2" xfId="16821" xr:uid="{00000000-0005-0000-0000-0000DD410000}"/>
    <cellStyle name="20% - Accent1 3 2 2 2 2 4 5 2 3" xfId="16822" xr:uid="{00000000-0005-0000-0000-0000DE410000}"/>
    <cellStyle name="20% - Accent1 3 2 2 2 2 4 5 3" xfId="16823" xr:uid="{00000000-0005-0000-0000-0000DF410000}"/>
    <cellStyle name="20% - Accent1 3 2 2 2 2 4 5 3 2" xfId="16824" xr:uid="{00000000-0005-0000-0000-0000E0410000}"/>
    <cellStyle name="20% - Accent1 3 2 2 2 2 4 5 4" xfId="16825" xr:uid="{00000000-0005-0000-0000-0000E1410000}"/>
    <cellStyle name="20% - Accent1 3 2 2 2 2 4 6" xfId="16826" xr:uid="{00000000-0005-0000-0000-0000E2410000}"/>
    <cellStyle name="20% - Accent1 3 2 2 2 2 4 6 2" xfId="16827" xr:uid="{00000000-0005-0000-0000-0000E3410000}"/>
    <cellStyle name="20% - Accent1 3 2 2 2 2 4 6 2 2" xfId="16828" xr:uid="{00000000-0005-0000-0000-0000E4410000}"/>
    <cellStyle name="20% - Accent1 3 2 2 2 2 4 6 2 2 2" xfId="16829" xr:uid="{00000000-0005-0000-0000-0000E5410000}"/>
    <cellStyle name="20% - Accent1 3 2 2 2 2 4 6 2 3" xfId="16830" xr:uid="{00000000-0005-0000-0000-0000E6410000}"/>
    <cellStyle name="20% - Accent1 3 2 2 2 2 4 6 3" xfId="16831" xr:uid="{00000000-0005-0000-0000-0000E7410000}"/>
    <cellStyle name="20% - Accent1 3 2 2 2 2 4 6 3 2" xfId="16832" xr:uid="{00000000-0005-0000-0000-0000E8410000}"/>
    <cellStyle name="20% - Accent1 3 2 2 2 2 4 6 4" xfId="16833" xr:uid="{00000000-0005-0000-0000-0000E9410000}"/>
    <cellStyle name="20% - Accent1 3 2 2 2 2 4 7" xfId="16834" xr:uid="{00000000-0005-0000-0000-0000EA410000}"/>
    <cellStyle name="20% - Accent1 3 2 2 2 2 4 7 2" xfId="16835" xr:uid="{00000000-0005-0000-0000-0000EB410000}"/>
    <cellStyle name="20% - Accent1 3 2 2 2 2 4 7 2 2" xfId="16836" xr:uid="{00000000-0005-0000-0000-0000EC410000}"/>
    <cellStyle name="20% - Accent1 3 2 2 2 2 4 7 3" xfId="16837" xr:uid="{00000000-0005-0000-0000-0000ED410000}"/>
    <cellStyle name="20% - Accent1 3 2 2 2 2 4 8" xfId="16838" xr:uid="{00000000-0005-0000-0000-0000EE410000}"/>
    <cellStyle name="20% - Accent1 3 2 2 2 2 4 8 2" xfId="16839" xr:uid="{00000000-0005-0000-0000-0000EF410000}"/>
    <cellStyle name="20% - Accent1 3 2 2 2 2 4 8 2 2" xfId="16840" xr:uid="{00000000-0005-0000-0000-0000F0410000}"/>
    <cellStyle name="20% - Accent1 3 2 2 2 2 4 8 3" xfId="16841" xr:uid="{00000000-0005-0000-0000-0000F1410000}"/>
    <cellStyle name="20% - Accent1 3 2 2 2 2 4 9" xfId="16842" xr:uid="{00000000-0005-0000-0000-0000F2410000}"/>
    <cellStyle name="20% - Accent1 3 2 2 2 2 4 9 2" xfId="16843" xr:uid="{00000000-0005-0000-0000-0000F3410000}"/>
    <cellStyle name="20% - Accent1 3 2 2 2 2 5" xfId="16844" xr:uid="{00000000-0005-0000-0000-0000F4410000}"/>
    <cellStyle name="20% - Accent1 3 2 2 2 2 5 2" xfId="16845" xr:uid="{00000000-0005-0000-0000-0000F5410000}"/>
    <cellStyle name="20% - Accent1 3 2 2 2 2 5 2 2" xfId="16846" xr:uid="{00000000-0005-0000-0000-0000F6410000}"/>
    <cellStyle name="20% - Accent1 3 2 2 2 2 5 2 2 2" xfId="16847" xr:uid="{00000000-0005-0000-0000-0000F7410000}"/>
    <cellStyle name="20% - Accent1 3 2 2 2 2 5 2 2 2 2" xfId="16848" xr:uid="{00000000-0005-0000-0000-0000F8410000}"/>
    <cellStyle name="20% - Accent1 3 2 2 2 2 5 2 2 3" xfId="16849" xr:uid="{00000000-0005-0000-0000-0000F9410000}"/>
    <cellStyle name="20% - Accent1 3 2 2 2 2 5 2 3" xfId="16850" xr:uid="{00000000-0005-0000-0000-0000FA410000}"/>
    <cellStyle name="20% - Accent1 3 2 2 2 2 5 2 3 2" xfId="16851" xr:uid="{00000000-0005-0000-0000-0000FB410000}"/>
    <cellStyle name="20% - Accent1 3 2 2 2 2 5 2 4" xfId="16852" xr:uid="{00000000-0005-0000-0000-0000FC410000}"/>
    <cellStyle name="20% - Accent1 3 2 2 2 2 5 3" xfId="16853" xr:uid="{00000000-0005-0000-0000-0000FD410000}"/>
    <cellStyle name="20% - Accent1 3 2 2 2 2 5 3 2" xfId="16854" xr:uid="{00000000-0005-0000-0000-0000FE410000}"/>
    <cellStyle name="20% - Accent1 3 2 2 2 2 5 3 2 2" xfId="16855" xr:uid="{00000000-0005-0000-0000-0000FF410000}"/>
    <cellStyle name="20% - Accent1 3 2 2 2 2 5 3 2 2 2" xfId="16856" xr:uid="{00000000-0005-0000-0000-000000420000}"/>
    <cellStyle name="20% - Accent1 3 2 2 2 2 5 3 2 3" xfId="16857" xr:uid="{00000000-0005-0000-0000-000001420000}"/>
    <cellStyle name="20% - Accent1 3 2 2 2 2 5 3 3" xfId="16858" xr:uid="{00000000-0005-0000-0000-000002420000}"/>
    <cellStyle name="20% - Accent1 3 2 2 2 2 5 3 3 2" xfId="16859" xr:uid="{00000000-0005-0000-0000-000003420000}"/>
    <cellStyle name="20% - Accent1 3 2 2 2 2 5 3 4" xfId="16860" xr:uid="{00000000-0005-0000-0000-000004420000}"/>
    <cellStyle name="20% - Accent1 3 2 2 2 2 5 4" xfId="16861" xr:uid="{00000000-0005-0000-0000-000005420000}"/>
    <cellStyle name="20% - Accent1 3 2 2 2 2 5 4 2" xfId="16862" xr:uid="{00000000-0005-0000-0000-000006420000}"/>
    <cellStyle name="20% - Accent1 3 2 2 2 2 5 4 2 2" xfId="16863" xr:uid="{00000000-0005-0000-0000-000007420000}"/>
    <cellStyle name="20% - Accent1 3 2 2 2 2 5 4 2 2 2" xfId="16864" xr:uid="{00000000-0005-0000-0000-000008420000}"/>
    <cellStyle name="20% - Accent1 3 2 2 2 2 5 4 2 3" xfId="16865" xr:uid="{00000000-0005-0000-0000-000009420000}"/>
    <cellStyle name="20% - Accent1 3 2 2 2 2 5 4 3" xfId="16866" xr:uid="{00000000-0005-0000-0000-00000A420000}"/>
    <cellStyle name="20% - Accent1 3 2 2 2 2 5 4 3 2" xfId="16867" xr:uid="{00000000-0005-0000-0000-00000B420000}"/>
    <cellStyle name="20% - Accent1 3 2 2 2 2 5 4 4" xfId="16868" xr:uid="{00000000-0005-0000-0000-00000C420000}"/>
    <cellStyle name="20% - Accent1 3 2 2 2 2 5 5" xfId="16869" xr:uid="{00000000-0005-0000-0000-00000D420000}"/>
    <cellStyle name="20% - Accent1 3 2 2 2 2 5 5 2" xfId="16870" xr:uid="{00000000-0005-0000-0000-00000E420000}"/>
    <cellStyle name="20% - Accent1 3 2 2 2 2 5 5 2 2" xfId="16871" xr:uid="{00000000-0005-0000-0000-00000F420000}"/>
    <cellStyle name="20% - Accent1 3 2 2 2 2 5 5 3" xfId="16872" xr:uid="{00000000-0005-0000-0000-000010420000}"/>
    <cellStyle name="20% - Accent1 3 2 2 2 2 5 6" xfId="16873" xr:uid="{00000000-0005-0000-0000-000011420000}"/>
    <cellStyle name="20% - Accent1 3 2 2 2 2 5 6 2" xfId="16874" xr:uid="{00000000-0005-0000-0000-000012420000}"/>
    <cellStyle name="20% - Accent1 3 2 2 2 2 5 6 2 2" xfId="16875" xr:uid="{00000000-0005-0000-0000-000013420000}"/>
    <cellStyle name="20% - Accent1 3 2 2 2 2 5 6 3" xfId="16876" xr:uid="{00000000-0005-0000-0000-000014420000}"/>
    <cellStyle name="20% - Accent1 3 2 2 2 2 5 7" xfId="16877" xr:uid="{00000000-0005-0000-0000-000015420000}"/>
    <cellStyle name="20% - Accent1 3 2 2 2 2 5 7 2" xfId="16878" xr:uid="{00000000-0005-0000-0000-000016420000}"/>
    <cellStyle name="20% - Accent1 3 2 2 2 2 5 8" xfId="16879" xr:uid="{00000000-0005-0000-0000-000017420000}"/>
    <cellStyle name="20% - Accent1 3 2 2 2 2 5 8 2" xfId="16880" xr:uid="{00000000-0005-0000-0000-000018420000}"/>
    <cellStyle name="20% - Accent1 3 2 2 2 2 5 9" xfId="16881" xr:uid="{00000000-0005-0000-0000-000019420000}"/>
    <cellStyle name="20% - Accent1 3 2 2 2 2 6" xfId="16882" xr:uid="{00000000-0005-0000-0000-00001A420000}"/>
    <cellStyle name="20% - Accent1 3 2 2 2 2 6 2" xfId="16883" xr:uid="{00000000-0005-0000-0000-00001B420000}"/>
    <cellStyle name="20% - Accent1 3 2 2 2 2 6 2 2" xfId="16884" xr:uid="{00000000-0005-0000-0000-00001C420000}"/>
    <cellStyle name="20% - Accent1 3 2 2 2 2 6 2 2 2" xfId="16885" xr:uid="{00000000-0005-0000-0000-00001D420000}"/>
    <cellStyle name="20% - Accent1 3 2 2 2 2 6 2 2 2 2" xfId="16886" xr:uid="{00000000-0005-0000-0000-00001E420000}"/>
    <cellStyle name="20% - Accent1 3 2 2 2 2 6 2 2 3" xfId="16887" xr:uid="{00000000-0005-0000-0000-00001F420000}"/>
    <cellStyle name="20% - Accent1 3 2 2 2 2 6 2 3" xfId="16888" xr:uid="{00000000-0005-0000-0000-000020420000}"/>
    <cellStyle name="20% - Accent1 3 2 2 2 2 6 2 3 2" xfId="16889" xr:uid="{00000000-0005-0000-0000-000021420000}"/>
    <cellStyle name="20% - Accent1 3 2 2 2 2 6 2 4" xfId="16890" xr:uid="{00000000-0005-0000-0000-000022420000}"/>
    <cellStyle name="20% - Accent1 3 2 2 2 2 6 3" xfId="16891" xr:uid="{00000000-0005-0000-0000-000023420000}"/>
    <cellStyle name="20% - Accent1 3 2 2 2 2 6 3 2" xfId="16892" xr:uid="{00000000-0005-0000-0000-000024420000}"/>
    <cellStyle name="20% - Accent1 3 2 2 2 2 6 3 2 2" xfId="16893" xr:uid="{00000000-0005-0000-0000-000025420000}"/>
    <cellStyle name="20% - Accent1 3 2 2 2 2 6 3 2 2 2" xfId="16894" xr:uid="{00000000-0005-0000-0000-000026420000}"/>
    <cellStyle name="20% - Accent1 3 2 2 2 2 6 3 2 3" xfId="16895" xr:uid="{00000000-0005-0000-0000-000027420000}"/>
    <cellStyle name="20% - Accent1 3 2 2 2 2 6 3 3" xfId="16896" xr:uid="{00000000-0005-0000-0000-000028420000}"/>
    <cellStyle name="20% - Accent1 3 2 2 2 2 6 3 3 2" xfId="16897" xr:uid="{00000000-0005-0000-0000-000029420000}"/>
    <cellStyle name="20% - Accent1 3 2 2 2 2 6 3 4" xfId="16898" xr:uid="{00000000-0005-0000-0000-00002A420000}"/>
    <cellStyle name="20% - Accent1 3 2 2 2 2 6 4" xfId="16899" xr:uid="{00000000-0005-0000-0000-00002B420000}"/>
    <cellStyle name="20% - Accent1 3 2 2 2 2 6 4 2" xfId="16900" xr:uid="{00000000-0005-0000-0000-00002C420000}"/>
    <cellStyle name="20% - Accent1 3 2 2 2 2 6 4 2 2" xfId="16901" xr:uid="{00000000-0005-0000-0000-00002D420000}"/>
    <cellStyle name="20% - Accent1 3 2 2 2 2 6 4 2 2 2" xfId="16902" xr:uid="{00000000-0005-0000-0000-00002E420000}"/>
    <cellStyle name="20% - Accent1 3 2 2 2 2 6 4 2 3" xfId="16903" xr:uid="{00000000-0005-0000-0000-00002F420000}"/>
    <cellStyle name="20% - Accent1 3 2 2 2 2 6 4 3" xfId="16904" xr:uid="{00000000-0005-0000-0000-000030420000}"/>
    <cellStyle name="20% - Accent1 3 2 2 2 2 6 4 3 2" xfId="16905" xr:uid="{00000000-0005-0000-0000-000031420000}"/>
    <cellStyle name="20% - Accent1 3 2 2 2 2 6 4 4" xfId="16906" xr:uid="{00000000-0005-0000-0000-000032420000}"/>
    <cellStyle name="20% - Accent1 3 2 2 2 2 6 5" xfId="16907" xr:uid="{00000000-0005-0000-0000-000033420000}"/>
    <cellStyle name="20% - Accent1 3 2 2 2 2 6 5 2" xfId="16908" xr:uid="{00000000-0005-0000-0000-000034420000}"/>
    <cellStyle name="20% - Accent1 3 2 2 2 2 6 5 2 2" xfId="16909" xr:uid="{00000000-0005-0000-0000-000035420000}"/>
    <cellStyle name="20% - Accent1 3 2 2 2 2 6 5 3" xfId="16910" xr:uid="{00000000-0005-0000-0000-000036420000}"/>
    <cellStyle name="20% - Accent1 3 2 2 2 2 6 6" xfId="16911" xr:uid="{00000000-0005-0000-0000-000037420000}"/>
    <cellStyle name="20% - Accent1 3 2 2 2 2 6 6 2" xfId="16912" xr:uid="{00000000-0005-0000-0000-000038420000}"/>
    <cellStyle name="20% - Accent1 3 2 2 2 2 6 6 2 2" xfId="16913" xr:uid="{00000000-0005-0000-0000-000039420000}"/>
    <cellStyle name="20% - Accent1 3 2 2 2 2 6 6 3" xfId="16914" xr:uid="{00000000-0005-0000-0000-00003A420000}"/>
    <cellStyle name="20% - Accent1 3 2 2 2 2 6 7" xfId="16915" xr:uid="{00000000-0005-0000-0000-00003B420000}"/>
    <cellStyle name="20% - Accent1 3 2 2 2 2 6 7 2" xfId="16916" xr:uid="{00000000-0005-0000-0000-00003C420000}"/>
    <cellStyle name="20% - Accent1 3 2 2 2 2 6 8" xfId="16917" xr:uid="{00000000-0005-0000-0000-00003D420000}"/>
    <cellStyle name="20% - Accent1 3 2 2 2 2 6 8 2" xfId="16918" xr:uid="{00000000-0005-0000-0000-00003E420000}"/>
    <cellStyle name="20% - Accent1 3 2 2 2 2 6 9" xfId="16919" xr:uid="{00000000-0005-0000-0000-00003F420000}"/>
    <cellStyle name="20% - Accent1 3 2 2 2 2 7" xfId="16920" xr:uid="{00000000-0005-0000-0000-000040420000}"/>
    <cellStyle name="20% - Accent1 3 2 2 2 2 7 2" xfId="16921" xr:uid="{00000000-0005-0000-0000-000041420000}"/>
    <cellStyle name="20% - Accent1 3 2 2 2 2 7 2 2" xfId="16922" xr:uid="{00000000-0005-0000-0000-000042420000}"/>
    <cellStyle name="20% - Accent1 3 2 2 2 2 7 2 2 2" xfId="16923" xr:uid="{00000000-0005-0000-0000-000043420000}"/>
    <cellStyle name="20% - Accent1 3 2 2 2 2 7 2 3" xfId="16924" xr:uid="{00000000-0005-0000-0000-000044420000}"/>
    <cellStyle name="20% - Accent1 3 2 2 2 2 7 3" xfId="16925" xr:uid="{00000000-0005-0000-0000-000045420000}"/>
    <cellStyle name="20% - Accent1 3 2 2 2 2 7 3 2" xfId="16926" xr:uid="{00000000-0005-0000-0000-000046420000}"/>
    <cellStyle name="20% - Accent1 3 2 2 2 2 7 4" xfId="16927" xr:uid="{00000000-0005-0000-0000-000047420000}"/>
    <cellStyle name="20% - Accent1 3 2 2 2 2 8" xfId="16928" xr:uid="{00000000-0005-0000-0000-000048420000}"/>
    <cellStyle name="20% - Accent1 3 2 2 2 2 8 2" xfId="16929" xr:uid="{00000000-0005-0000-0000-000049420000}"/>
    <cellStyle name="20% - Accent1 3 2 2 2 2 8 2 2" xfId="16930" xr:uid="{00000000-0005-0000-0000-00004A420000}"/>
    <cellStyle name="20% - Accent1 3 2 2 2 2 8 2 2 2" xfId="16931" xr:uid="{00000000-0005-0000-0000-00004B420000}"/>
    <cellStyle name="20% - Accent1 3 2 2 2 2 8 2 3" xfId="16932" xr:uid="{00000000-0005-0000-0000-00004C420000}"/>
    <cellStyle name="20% - Accent1 3 2 2 2 2 8 3" xfId="16933" xr:uid="{00000000-0005-0000-0000-00004D420000}"/>
    <cellStyle name="20% - Accent1 3 2 2 2 2 8 3 2" xfId="16934" xr:uid="{00000000-0005-0000-0000-00004E420000}"/>
    <cellStyle name="20% - Accent1 3 2 2 2 2 8 4" xfId="16935" xr:uid="{00000000-0005-0000-0000-00004F420000}"/>
    <cellStyle name="20% - Accent1 3 2 2 2 2 9" xfId="16936" xr:uid="{00000000-0005-0000-0000-000050420000}"/>
    <cellStyle name="20% - Accent1 3 2 2 2 2 9 2" xfId="16937" xr:uid="{00000000-0005-0000-0000-000051420000}"/>
    <cellStyle name="20% - Accent1 3 2 2 2 2 9 2 2" xfId="16938" xr:uid="{00000000-0005-0000-0000-000052420000}"/>
    <cellStyle name="20% - Accent1 3 2 2 2 2 9 2 2 2" xfId="16939" xr:uid="{00000000-0005-0000-0000-000053420000}"/>
    <cellStyle name="20% - Accent1 3 2 2 2 2 9 2 3" xfId="16940" xr:uid="{00000000-0005-0000-0000-000054420000}"/>
    <cellStyle name="20% - Accent1 3 2 2 2 2 9 3" xfId="16941" xr:uid="{00000000-0005-0000-0000-000055420000}"/>
    <cellStyle name="20% - Accent1 3 2 2 2 2 9 3 2" xfId="16942" xr:uid="{00000000-0005-0000-0000-000056420000}"/>
    <cellStyle name="20% - Accent1 3 2 2 2 2 9 4" xfId="16943" xr:uid="{00000000-0005-0000-0000-000057420000}"/>
    <cellStyle name="20% - Accent1 3 2 2 2 3" xfId="16944" xr:uid="{00000000-0005-0000-0000-000058420000}"/>
    <cellStyle name="20% - Accent1 3 2 2 2 3 10" xfId="16945" xr:uid="{00000000-0005-0000-0000-000059420000}"/>
    <cellStyle name="20% - Accent1 3 2 2 2 3 10 2" xfId="16946" xr:uid="{00000000-0005-0000-0000-00005A420000}"/>
    <cellStyle name="20% - Accent1 3 2 2 2 3 11" xfId="16947" xr:uid="{00000000-0005-0000-0000-00005B420000}"/>
    <cellStyle name="20% - Accent1 3 2 2 2 3 2" xfId="16948" xr:uid="{00000000-0005-0000-0000-00005C420000}"/>
    <cellStyle name="20% - Accent1 3 2 2 2 3 2 2" xfId="16949" xr:uid="{00000000-0005-0000-0000-00005D420000}"/>
    <cellStyle name="20% - Accent1 3 2 2 2 3 2 2 2" xfId="16950" xr:uid="{00000000-0005-0000-0000-00005E420000}"/>
    <cellStyle name="20% - Accent1 3 2 2 2 3 2 2 2 2" xfId="16951" xr:uid="{00000000-0005-0000-0000-00005F420000}"/>
    <cellStyle name="20% - Accent1 3 2 2 2 3 2 2 2 2 2" xfId="16952" xr:uid="{00000000-0005-0000-0000-000060420000}"/>
    <cellStyle name="20% - Accent1 3 2 2 2 3 2 2 2 3" xfId="16953" xr:uid="{00000000-0005-0000-0000-000061420000}"/>
    <cellStyle name="20% - Accent1 3 2 2 2 3 2 2 3" xfId="16954" xr:uid="{00000000-0005-0000-0000-000062420000}"/>
    <cellStyle name="20% - Accent1 3 2 2 2 3 2 2 3 2" xfId="16955" xr:uid="{00000000-0005-0000-0000-000063420000}"/>
    <cellStyle name="20% - Accent1 3 2 2 2 3 2 2 4" xfId="16956" xr:uid="{00000000-0005-0000-0000-000064420000}"/>
    <cellStyle name="20% - Accent1 3 2 2 2 3 2 3" xfId="16957" xr:uid="{00000000-0005-0000-0000-000065420000}"/>
    <cellStyle name="20% - Accent1 3 2 2 2 3 2 3 2" xfId="16958" xr:uid="{00000000-0005-0000-0000-000066420000}"/>
    <cellStyle name="20% - Accent1 3 2 2 2 3 2 3 2 2" xfId="16959" xr:uid="{00000000-0005-0000-0000-000067420000}"/>
    <cellStyle name="20% - Accent1 3 2 2 2 3 2 3 2 2 2" xfId="16960" xr:uid="{00000000-0005-0000-0000-000068420000}"/>
    <cellStyle name="20% - Accent1 3 2 2 2 3 2 3 2 3" xfId="16961" xr:uid="{00000000-0005-0000-0000-000069420000}"/>
    <cellStyle name="20% - Accent1 3 2 2 2 3 2 3 3" xfId="16962" xr:uid="{00000000-0005-0000-0000-00006A420000}"/>
    <cellStyle name="20% - Accent1 3 2 2 2 3 2 3 3 2" xfId="16963" xr:uid="{00000000-0005-0000-0000-00006B420000}"/>
    <cellStyle name="20% - Accent1 3 2 2 2 3 2 3 4" xfId="16964" xr:uid="{00000000-0005-0000-0000-00006C420000}"/>
    <cellStyle name="20% - Accent1 3 2 2 2 3 2 4" xfId="16965" xr:uid="{00000000-0005-0000-0000-00006D420000}"/>
    <cellStyle name="20% - Accent1 3 2 2 2 3 2 4 2" xfId="16966" xr:uid="{00000000-0005-0000-0000-00006E420000}"/>
    <cellStyle name="20% - Accent1 3 2 2 2 3 2 4 2 2" xfId="16967" xr:uid="{00000000-0005-0000-0000-00006F420000}"/>
    <cellStyle name="20% - Accent1 3 2 2 2 3 2 4 2 2 2" xfId="16968" xr:uid="{00000000-0005-0000-0000-000070420000}"/>
    <cellStyle name="20% - Accent1 3 2 2 2 3 2 4 2 3" xfId="16969" xr:uid="{00000000-0005-0000-0000-000071420000}"/>
    <cellStyle name="20% - Accent1 3 2 2 2 3 2 4 3" xfId="16970" xr:uid="{00000000-0005-0000-0000-000072420000}"/>
    <cellStyle name="20% - Accent1 3 2 2 2 3 2 4 3 2" xfId="16971" xr:uid="{00000000-0005-0000-0000-000073420000}"/>
    <cellStyle name="20% - Accent1 3 2 2 2 3 2 4 4" xfId="16972" xr:uid="{00000000-0005-0000-0000-000074420000}"/>
    <cellStyle name="20% - Accent1 3 2 2 2 3 2 5" xfId="16973" xr:uid="{00000000-0005-0000-0000-000075420000}"/>
    <cellStyle name="20% - Accent1 3 2 2 2 3 2 5 2" xfId="16974" xr:uid="{00000000-0005-0000-0000-000076420000}"/>
    <cellStyle name="20% - Accent1 3 2 2 2 3 2 5 2 2" xfId="16975" xr:uid="{00000000-0005-0000-0000-000077420000}"/>
    <cellStyle name="20% - Accent1 3 2 2 2 3 2 5 3" xfId="16976" xr:uid="{00000000-0005-0000-0000-000078420000}"/>
    <cellStyle name="20% - Accent1 3 2 2 2 3 2 6" xfId="16977" xr:uid="{00000000-0005-0000-0000-000079420000}"/>
    <cellStyle name="20% - Accent1 3 2 2 2 3 2 6 2" xfId="16978" xr:uid="{00000000-0005-0000-0000-00007A420000}"/>
    <cellStyle name="20% - Accent1 3 2 2 2 3 2 6 2 2" xfId="16979" xr:uid="{00000000-0005-0000-0000-00007B420000}"/>
    <cellStyle name="20% - Accent1 3 2 2 2 3 2 6 3" xfId="16980" xr:uid="{00000000-0005-0000-0000-00007C420000}"/>
    <cellStyle name="20% - Accent1 3 2 2 2 3 2 7" xfId="16981" xr:uid="{00000000-0005-0000-0000-00007D420000}"/>
    <cellStyle name="20% - Accent1 3 2 2 2 3 2 7 2" xfId="16982" xr:uid="{00000000-0005-0000-0000-00007E420000}"/>
    <cellStyle name="20% - Accent1 3 2 2 2 3 2 8" xfId="16983" xr:uid="{00000000-0005-0000-0000-00007F420000}"/>
    <cellStyle name="20% - Accent1 3 2 2 2 3 2 8 2" xfId="16984" xr:uid="{00000000-0005-0000-0000-000080420000}"/>
    <cellStyle name="20% - Accent1 3 2 2 2 3 2 9" xfId="16985" xr:uid="{00000000-0005-0000-0000-000081420000}"/>
    <cellStyle name="20% - Accent1 3 2 2 2 3 3" xfId="16986" xr:uid="{00000000-0005-0000-0000-000082420000}"/>
    <cellStyle name="20% - Accent1 3 2 2 2 3 3 2" xfId="16987" xr:uid="{00000000-0005-0000-0000-000083420000}"/>
    <cellStyle name="20% - Accent1 3 2 2 2 3 3 2 2" xfId="16988" xr:uid="{00000000-0005-0000-0000-000084420000}"/>
    <cellStyle name="20% - Accent1 3 2 2 2 3 3 2 2 2" xfId="16989" xr:uid="{00000000-0005-0000-0000-000085420000}"/>
    <cellStyle name="20% - Accent1 3 2 2 2 3 3 2 2 2 2" xfId="16990" xr:uid="{00000000-0005-0000-0000-000086420000}"/>
    <cellStyle name="20% - Accent1 3 2 2 2 3 3 2 2 3" xfId="16991" xr:uid="{00000000-0005-0000-0000-000087420000}"/>
    <cellStyle name="20% - Accent1 3 2 2 2 3 3 2 3" xfId="16992" xr:uid="{00000000-0005-0000-0000-000088420000}"/>
    <cellStyle name="20% - Accent1 3 2 2 2 3 3 2 3 2" xfId="16993" xr:uid="{00000000-0005-0000-0000-000089420000}"/>
    <cellStyle name="20% - Accent1 3 2 2 2 3 3 2 4" xfId="16994" xr:uid="{00000000-0005-0000-0000-00008A420000}"/>
    <cellStyle name="20% - Accent1 3 2 2 2 3 3 3" xfId="16995" xr:uid="{00000000-0005-0000-0000-00008B420000}"/>
    <cellStyle name="20% - Accent1 3 2 2 2 3 3 3 2" xfId="16996" xr:uid="{00000000-0005-0000-0000-00008C420000}"/>
    <cellStyle name="20% - Accent1 3 2 2 2 3 3 3 2 2" xfId="16997" xr:uid="{00000000-0005-0000-0000-00008D420000}"/>
    <cellStyle name="20% - Accent1 3 2 2 2 3 3 3 2 2 2" xfId="16998" xr:uid="{00000000-0005-0000-0000-00008E420000}"/>
    <cellStyle name="20% - Accent1 3 2 2 2 3 3 3 2 3" xfId="16999" xr:uid="{00000000-0005-0000-0000-00008F420000}"/>
    <cellStyle name="20% - Accent1 3 2 2 2 3 3 3 3" xfId="17000" xr:uid="{00000000-0005-0000-0000-000090420000}"/>
    <cellStyle name="20% - Accent1 3 2 2 2 3 3 3 3 2" xfId="17001" xr:uid="{00000000-0005-0000-0000-000091420000}"/>
    <cellStyle name="20% - Accent1 3 2 2 2 3 3 3 4" xfId="17002" xr:uid="{00000000-0005-0000-0000-000092420000}"/>
    <cellStyle name="20% - Accent1 3 2 2 2 3 3 4" xfId="17003" xr:uid="{00000000-0005-0000-0000-000093420000}"/>
    <cellStyle name="20% - Accent1 3 2 2 2 3 3 4 2" xfId="17004" xr:uid="{00000000-0005-0000-0000-000094420000}"/>
    <cellStyle name="20% - Accent1 3 2 2 2 3 3 4 2 2" xfId="17005" xr:uid="{00000000-0005-0000-0000-000095420000}"/>
    <cellStyle name="20% - Accent1 3 2 2 2 3 3 4 2 2 2" xfId="17006" xr:uid="{00000000-0005-0000-0000-000096420000}"/>
    <cellStyle name="20% - Accent1 3 2 2 2 3 3 4 2 3" xfId="17007" xr:uid="{00000000-0005-0000-0000-000097420000}"/>
    <cellStyle name="20% - Accent1 3 2 2 2 3 3 4 3" xfId="17008" xr:uid="{00000000-0005-0000-0000-000098420000}"/>
    <cellStyle name="20% - Accent1 3 2 2 2 3 3 4 3 2" xfId="17009" xr:uid="{00000000-0005-0000-0000-000099420000}"/>
    <cellStyle name="20% - Accent1 3 2 2 2 3 3 4 4" xfId="17010" xr:uid="{00000000-0005-0000-0000-00009A420000}"/>
    <cellStyle name="20% - Accent1 3 2 2 2 3 3 5" xfId="17011" xr:uid="{00000000-0005-0000-0000-00009B420000}"/>
    <cellStyle name="20% - Accent1 3 2 2 2 3 3 5 2" xfId="17012" xr:uid="{00000000-0005-0000-0000-00009C420000}"/>
    <cellStyle name="20% - Accent1 3 2 2 2 3 3 5 2 2" xfId="17013" xr:uid="{00000000-0005-0000-0000-00009D420000}"/>
    <cellStyle name="20% - Accent1 3 2 2 2 3 3 5 3" xfId="17014" xr:uid="{00000000-0005-0000-0000-00009E420000}"/>
    <cellStyle name="20% - Accent1 3 2 2 2 3 3 6" xfId="17015" xr:uid="{00000000-0005-0000-0000-00009F420000}"/>
    <cellStyle name="20% - Accent1 3 2 2 2 3 3 6 2" xfId="17016" xr:uid="{00000000-0005-0000-0000-0000A0420000}"/>
    <cellStyle name="20% - Accent1 3 2 2 2 3 3 6 2 2" xfId="17017" xr:uid="{00000000-0005-0000-0000-0000A1420000}"/>
    <cellStyle name="20% - Accent1 3 2 2 2 3 3 6 3" xfId="17018" xr:uid="{00000000-0005-0000-0000-0000A2420000}"/>
    <cellStyle name="20% - Accent1 3 2 2 2 3 3 7" xfId="17019" xr:uid="{00000000-0005-0000-0000-0000A3420000}"/>
    <cellStyle name="20% - Accent1 3 2 2 2 3 3 7 2" xfId="17020" xr:uid="{00000000-0005-0000-0000-0000A4420000}"/>
    <cellStyle name="20% - Accent1 3 2 2 2 3 3 8" xfId="17021" xr:uid="{00000000-0005-0000-0000-0000A5420000}"/>
    <cellStyle name="20% - Accent1 3 2 2 2 3 3 8 2" xfId="17022" xr:uid="{00000000-0005-0000-0000-0000A6420000}"/>
    <cellStyle name="20% - Accent1 3 2 2 2 3 3 9" xfId="17023" xr:uid="{00000000-0005-0000-0000-0000A7420000}"/>
    <cellStyle name="20% - Accent1 3 2 2 2 3 4" xfId="17024" xr:uid="{00000000-0005-0000-0000-0000A8420000}"/>
    <cellStyle name="20% - Accent1 3 2 2 2 3 4 2" xfId="17025" xr:uid="{00000000-0005-0000-0000-0000A9420000}"/>
    <cellStyle name="20% - Accent1 3 2 2 2 3 4 2 2" xfId="17026" xr:uid="{00000000-0005-0000-0000-0000AA420000}"/>
    <cellStyle name="20% - Accent1 3 2 2 2 3 4 2 2 2" xfId="17027" xr:uid="{00000000-0005-0000-0000-0000AB420000}"/>
    <cellStyle name="20% - Accent1 3 2 2 2 3 4 2 3" xfId="17028" xr:uid="{00000000-0005-0000-0000-0000AC420000}"/>
    <cellStyle name="20% - Accent1 3 2 2 2 3 4 3" xfId="17029" xr:uid="{00000000-0005-0000-0000-0000AD420000}"/>
    <cellStyle name="20% - Accent1 3 2 2 2 3 4 3 2" xfId="17030" xr:uid="{00000000-0005-0000-0000-0000AE420000}"/>
    <cellStyle name="20% - Accent1 3 2 2 2 3 4 4" xfId="17031" xr:uid="{00000000-0005-0000-0000-0000AF420000}"/>
    <cellStyle name="20% - Accent1 3 2 2 2 3 5" xfId="17032" xr:uid="{00000000-0005-0000-0000-0000B0420000}"/>
    <cellStyle name="20% - Accent1 3 2 2 2 3 5 2" xfId="17033" xr:uid="{00000000-0005-0000-0000-0000B1420000}"/>
    <cellStyle name="20% - Accent1 3 2 2 2 3 5 2 2" xfId="17034" xr:uid="{00000000-0005-0000-0000-0000B2420000}"/>
    <cellStyle name="20% - Accent1 3 2 2 2 3 5 2 2 2" xfId="17035" xr:uid="{00000000-0005-0000-0000-0000B3420000}"/>
    <cellStyle name="20% - Accent1 3 2 2 2 3 5 2 3" xfId="17036" xr:uid="{00000000-0005-0000-0000-0000B4420000}"/>
    <cellStyle name="20% - Accent1 3 2 2 2 3 5 3" xfId="17037" xr:uid="{00000000-0005-0000-0000-0000B5420000}"/>
    <cellStyle name="20% - Accent1 3 2 2 2 3 5 3 2" xfId="17038" xr:uid="{00000000-0005-0000-0000-0000B6420000}"/>
    <cellStyle name="20% - Accent1 3 2 2 2 3 5 4" xfId="17039" xr:uid="{00000000-0005-0000-0000-0000B7420000}"/>
    <cellStyle name="20% - Accent1 3 2 2 2 3 6" xfId="17040" xr:uid="{00000000-0005-0000-0000-0000B8420000}"/>
    <cellStyle name="20% - Accent1 3 2 2 2 3 6 2" xfId="17041" xr:uid="{00000000-0005-0000-0000-0000B9420000}"/>
    <cellStyle name="20% - Accent1 3 2 2 2 3 6 2 2" xfId="17042" xr:uid="{00000000-0005-0000-0000-0000BA420000}"/>
    <cellStyle name="20% - Accent1 3 2 2 2 3 6 2 2 2" xfId="17043" xr:uid="{00000000-0005-0000-0000-0000BB420000}"/>
    <cellStyle name="20% - Accent1 3 2 2 2 3 6 2 3" xfId="17044" xr:uid="{00000000-0005-0000-0000-0000BC420000}"/>
    <cellStyle name="20% - Accent1 3 2 2 2 3 6 3" xfId="17045" xr:uid="{00000000-0005-0000-0000-0000BD420000}"/>
    <cellStyle name="20% - Accent1 3 2 2 2 3 6 3 2" xfId="17046" xr:uid="{00000000-0005-0000-0000-0000BE420000}"/>
    <cellStyle name="20% - Accent1 3 2 2 2 3 6 4" xfId="17047" xr:uid="{00000000-0005-0000-0000-0000BF420000}"/>
    <cellStyle name="20% - Accent1 3 2 2 2 3 7" xfId="17048" xr:uid="{00000000-0005-0000-0000-0000C0420000}"/>
    <cellStyle name="20% - Accent1 3 2 2 2 3 7 2" xfId="17049" xr:uid="{00000000-0005-0000-0000-0000C1420000}"/>
    <cellStyle name="20% - Accent1 3 2 2 2 3 7 2 2" xfId="17050" xr:uid="{00000000-0005-0000-0000-0000C2420000}"/>
    <cellStyle name="20% - Accent1 3 2 2 2 3 7 3" xfId="17051" xr:uid="{00000000-0005-0000-0000-0000C3420000}"/>
    <cellStyle name="20% - Accent1 3 2 2 2 3 8" xfId="17052" xr:uid="{00000000-0005-0000-0000-0000C4420000}"/>
    <cellStyle name="20% - Accent1 3 2 2 2 3 8 2" xfId="17053" xr:uid="{00000000-0005-0000-0000-0000C5420000}"/>
    <cellStyle name="20% - Accent1 3 2 2 2 3 8 2 2" xfId="17054" xr:uid="{00000000-0005-0000-0000-0000C6420000}"/>
    <cellStyle name="20% - Accent1 3 2 2 2 3 8 3" xfId="17055" xr:uid="{00000000-0005-0000-0000-0000C7420000}"/>
    <cellStyle name="20% - Accent1 3 2 2 2 3 9" xfId="17056" xr:uid="{00000000-0005-0000-0000-0000C8420000}"/>
    <cellStyle name="20% - Accent1 3 2 2 2 3 9 2" xfId="17057" xr:uid="{00000000-0005-0000-0000-0000C9420000}"/>
    <cellStyle name="20% - Accent1 3 2 2 2 4" xfId="17058" xr:uid="{00000000-0005-0000-0000-0000CA420000}"/>
    <cellStyle name="20% - Accent1 3 2 2 2 4 10" xfId="17059" xr:uid="{00000000-0005-0000-0000-0000CB420000}"/>
    <cellStyle name="20% - Accent1 3 2 2 2 4 10 2" xfId="17060" xr:uid="{00000000-0005-0000-0000-0000CC420000}"/>
    <cellStyle name="20% - Accent1 3 2 2 2 4 11" xfId="17061" xr:uid="{00000000-0005-0000-0000-0000CD420000}"/>
    <cellStyle name="20% - Accent1 3 2 2 2 4 2" xfId="17062" xr:uid="{00000000-0005-0000-0000-0000CE420000}"/>
    <cellStyle name="20% - Accent1 3 2 2 2 4 2 2" xfId="17063" xr:uid="{00000000-0005-0000-0000-0000CF420000}"/>
    <cellStyle name="20% - Accent1 3 2 2 2 4 2 2 2" xfId="17064" xr:uid="{00000000-0005-0000-0000-0000D0420000}"/>
    <cellStyle name="20% - Accent1 3 2 2 2 4 2 2 2 2" xfId="17065" xr:uid="{00000000-0005-0000-0000-0000D1420000}"/>
    <cellStyle name="20% - Accent1 3 2 2 2 4 2 2 2 2 2" xfId="17066" xr:uid="{00000000-0005-0000-0000-0000D2420000}"/>
    <cellStyle name="20% - Accent1 3 2 2 2 4 2 2 2 3" xfId="17067" xr:uid="{00000000-0005-0000-0000-0000D3420000}"/>
    <cellStyle name="20% - Accent1 3 2 2 2 4 2 2 3" xfId="17068" xr:uid="{00000000-0005-0000-0000-0000D4420000}"/>
    <cellStyle name="20% - Accent1 3 2 2 2 4 2 2 3 2" xfId="17069" xr:uid="{00000000-0005-0000-0000-0000D5420000}"/>
    <cellStyle name="20% - Accent1 3 2 2 2 4 2 2 4" xfId="17070" xr:uid="{00000000-0005-0000-0000-0000D6420000}"/>
    <cellStyle name="20% - Accent1 3 2 2 2 4 2 3" xfId="17071" xr:uid="{00000000-0005-0000-0000-0000D7420000}"/>
    <cellStyle name="20% - Accent1 3 2 2 2 4 2 3 2" xfId="17072" xr:uid="{00000000-0005-0000-0000-0000D8420000}"/>
    <cellStyle name="20% - Accent1 3 2 2 2 4 2 3 2 2" xfId="17073" xr:uid="{00000000-0005-0000-0000-0000D9420000}"/>
    <cellStyle name="20% - Accent1 3 2 2 2 4 2 3 2 2 2" xfId="17074" xr:uid="{00000000-0005-0000-0000-0000DA420000}"/>
    <cellStyle name="20% - Accent1 3 2 2 2 4 2 3 2 3" xfId="17075" xr:uid="{00000000-0005-0000-0000-0000DB420000}"/>
    <cellStyle name="20% - Accent1 3 2 2 2 4 2 3 3" xfId="17076" xr:uid="{00000000-0005-0000-0000-0000DC420000}"/>
    <cellStyle name="20% - Accent1 3 2 2 2 4 2 3 3 2" xfId="17077" xr:uid="{00000000-0005-0000-0000-0000DD420000}"/>
    <cellStyle name="20% - Accent1 3 2 2 2 4 2 3 4" xfId="17078" xr:uid="{00000000-0005-0000-0000-0000DE420000}"/>
    <cellStyle name="20% - Accent1 3 2 2 2 4 2 4" xfId="17079" xr:uid="{00000000-0005-0000-0000-0000DF420000}"/>
    <cellStyle name="20% - Accent1 3 2 2 2 4 2 4 2" xfId="17080" xr:uid="{00000000-0005-0000-0000-0000E0420000}"/>
    <cellStyle name="20% - Accent1 3 2 2 2 4 2 4 2 2" xfId="17081" xr:uid="{00000000-0005-0000-0000-0000E1420000}"/>
    <cellStyle name="20% - Accent1 3 2 2 2 4 2 4 2 2 2" xfId="17082" xr:uid="{00000000-0005-0000-0000-0000E2420000}"/>
    <cellStyle name="20% - Accent1 3 2 2 2 4 2 4 2 3" xfId="17083" xr:uid="{00000000-0005-0000-0000-0000E3420000}"/>
    <cellStyle name="20% - Accent1 3 2 2 2 4 2 4 3" xfId="17084" xr:uid="{00000000-0005-0000-0000-0000E4420000}"/>
    <cellStyle name="20% - Accent1 3 2 2 2 4 2 4 3 2" xfId="17085" xr:uid="{00000000-0005-0000-0000-0000E5420000}"/>
    <cellStyle name="20% - Accent1 3 2 2 2 4 2 4 4" xfId="17086" xr:uid="{00000000-0005-0000-0000-0000E6420000}"/>
    <cellStyle name="20% - Accent1 3 2 2 2 4 2 5" xfId="17087" xr:uid="{00000000-0005-0000-0000-0000E7420000}"/>
    <cellStyle name="20% - Accent1 3 2 2 2 4 2 5 2" xfId="17088" xr:uid="{00000000-0005-0000-0000-0000E8420000}"/>
    <cellStyle name="20% - Accent1 3 2 2 2 4 2 5 2 2" xfId="17089" xr:uid="{00000000-0005-0000-0000-0000E9420000}"/>
    <cellStyle name="20% - Accent1 3 2 2 2 4 2 5 3" xfId="17090" xr:uid="{00000000-0005-0000-0000-0000EA420000}"/>
    <cellStyle name="20% - Accent1 3 2 2 2 4 2 6" xfId="17091" xr:uid="{00000000-0005-0000-0000-0000EB420000}"/>
    <cellStyle name="20% - Accent1 3 2 2 2 4 2 6 2" xfId="17092" xr:uid="{00000000-0005-0000-0000-0000EC420000}"/>
    <cellStyle name="20% - Accent1 3 2 2 2 4 2 6 2 2" xfId="17093" xr:uid="{00000000-0005-0000-0000-0000ED420000}"/>
    <cellStyle name="20% - Accent1 3 2 2 2 4 2 6 3" xfId="17094" xr:uid="{00000000-0005-0000-0000-0000EE420000}"/>
    <cellStyle name="20% - Accent1 3 2 2 2 4 2 7" xfId="17095" xr:uid="{00000000-0005-0000-0000-0000EF420000}"/>
    <cellStyle name="20% - Accent1 3 2 2 2 4 2 7 2" xfId="17096" xr:uid="{00000000-0005-0000-0000-0000F0420000}"/>
    <cellStyle name="20% - Accent1 3 2 2 2 4 2 8" xfId="17097" xr:uid="{00000000-0005-0000-0000-0000F1420000}"/>
    <cellStyle name="20% - Accent1 3 2 2 2 4 2 8 2" xfId="17098" xr:uid="{00000000-0005-0000-0000-0000F2420000}"/>
    <cellStyle name="20% - Accent1 3 2 2 2 4 2 9" xfId="17099" xr:uid="{00000000-0005-0000-0000-0000F3420000}"/>
    <cellStyle name="20% - Accent1 3 2 2 2 4 3" xfId="17100" xr:uid="{00000000-0005-0000-0000-0000F4420000}"/>
    <cellStyle name="20% - Accent1 3 2 2 2 4 3 2" xfId="17101" xr:uid="{00000000-0005-0000-0000-0000F5420000}"/>
    <cellStyle name="20% - Accent1 3 2 2 2 4 3 2 2" xfId="17102" xr:uid="{00000000-0005-0000-0000-0000F6420000}"/>
    <cellStyle name="20% - Accent1 3 2 2 2 4 3 2 2 2" xfId="17103" xr:uid="{00000000-0005-0000-0000-0000F7420000}"/>
    <cellStyle name="20% - Accent1 3 2 2 2 4 3 2 2 2 2" xfId="17104" xr:uid="{00000000-0005-0000-0000-0000F8420000}"/>
    <cellStyle name="20% - Accent1 3 2 2 2 4 3 2 2 3" xfId="17105" xr:uid="{00000000-0005-0000-0000-0000F9420000}"/>
    <cellStyle name="20% - Accent1 3 2 2 2 4 3 2 3" xfId="17106" xr:uid="{00000000-0005-0000-0000-0000FA420000}"/>
    <cellStyle name="20% - Accent1 3 2 2 2 4 3 2 3 2" xfId="17107" xr:uid="{00000000-0005-0000-0000-0000FB420000}"/>
    <cellStyle name="20% - Accent1 3 2 2 2 4 3 2 4" xfId="17108" xr:uid="{00000000-0005-0000-0000-0000FC420000}"/>
    <cellStyle name="20% - Accent1 3 2 2 2 4 3 3" xfId="17109" xr:uid="{00000000-0005-0000-0000-0000FD420000}"/>
    <cellStyle name="20% - Accent1 3 2 2 2 4 3 3 2" xfId="17110" xr:uid="{00000000-0005-0000-0000-0000FE420000}"/>
    <cellStyle name="20% - Accent1 3 2 2 2 4 3 3 2 2" xfId="17111" xr:uid="{00000000-0005-0000-0000-0000FF420000}"/>
    <cellStyle name="20% - Accent1 3 2 2 2 4 3 3 2 2 2" xfId="17112" xr:uid="{00000000-0005-0000-0000-000000430000}"/>
    <cellStyle name="20% - Accent1 3 2 2 2 4 3 3 2 3" xfId="17113" xr:uid="{00000000-0005-0000-0000-000001430000}"/>
    <cellStyle name="20% - Accent1 3 2 2 2 4 3 3 3" xfId="17114" xr:uid="{00000000-0005-0000-0000-000002430000}"/>
    <cellStyle name="20% - Accent1 3 2 2 2 4 3 3 3 2" xfId="17115" xr:uid="{00000000-0005-0000-0000-000003430000}"/>
    <cellStyle name="20% - Accent1 3 2 2 2 4 3 3 4" xfId="17116" xr:uid="{00000000-0005-0000-0000-000004430000}"/>
    <cellStyle name="20% - Accent1 3 2 2 2 4 3 4" xfId="17117" xr:uid="{00000000-0005-0000-0000-000005430000}"/>
    <cellStyle name="20% - Accent1 3 2 2 2 4 3 4 2" xfId="17118" xr:uid="{00000000-0005-0000-0000-000006430000}"/>
    <cellStyle name="20% - Accent1 3 2 2 2 4 3 4 2 2" xfId="17119" xr:uid="{00000000-0005-0000-0000-000007430000}"/>
    <cellStyle name="20% - Accent1 3 2 2 2 4 3 4 2 2 2" xfId="17120" xr:uid="{00000000-0005-0000-0000-000008430000}"/>
    <cellStyle name="20% - Accent1 3 2 2 2 4 3 4 2 3" xfId="17121" xr:uid="{00000000-0005-0000-0000-000009430000}"/>
    <cellStyle name="20% - Accent1 3 2 2 2 4 3 4 3" xfId="17122" xr:uid="{00000000-0005-0000-0000-00000A430000}"/>
    <cellStyle name="20% - Accent1 3 2 2 2 4 3 4 3 2" xfId="17123" xr:uid="{00000000-0005-0000-0000-00000B430000}"/>
    <cellStyle name="20% - Accent1 3 2 2 2 4 3 4 4" xfId="17124" xr:uid="{00000000-0005-0000-0000-00000C430000}"/>
    <cellStyle name="20% - Accent1 3 2 2 2 4 3 5" xfId="17125" xr:uid="{00000000-0005-0000-0000-00000D430000}"/>
    <cellStyle name="20% - Accent1 3 2 2 2 4 3 5 2" xfId="17126" xr:uid="{00000000-0005-0000-0000-00000E430000}"/>
    <cellStyle name="20% - Accent1 3 2 2 2 4 3 5 2 2" xfId="17127" xr:uid="{00000000-0005-0000-0000-00000F430000}"/>
    <cellStyle name="20% - Accent1 3 2 2 2 4 3 5 3" xfId="17128" xr:uid="{00000000-0005-0000-0000-000010430000}"/>
    <cellStyle name="20% - Accent1 3 2 2 2 4 3 6" xfId="17129" xr:uid="{00000000-0005-0000-0000-000011430000}"/>
    <cellStyle name="20% - Accent1 3 2 2 2 4 3 6 2" xfId="17130" xr:uid="{00000000-0005-0000-0000-000012430000}"/>
    <cellStyle name="20% - Accent1 3 2 2 2 4 3 6 2 2" xfId="17131" xr:uid="{00000000-0005-0000-0000-000013430000}"/>
    <cellStyle name="20% - Accent1 3 2 2 2 4 3 6 3" xfId="17132" xr:uid="{00000000-0005-0000-0000-000014430000}"/>
    <cellStyle name="20% - Accent1 3 2 2 2 4 3 7" xfId="17133" xr:uid="{00000000-0005-0000-0000-000015430000}"/>
    <cellStyle name="20% - Accent1 3 2 2 2 4 3 7 2" xfId="17134" xr:uid="{00000000-0005-0000-0000-000016430000}"/>
    <cellStyle name="20% - Accent1 3 2 2 2 4 3 8" xfId="17135" xr:uid="{00000000-0005-0000-0000-000017430000}"/>
    <cellStyle name="20% - Accent1 3 2 2 2 4 3 8 2" xfId="17136" xr:uid="{00000000-0005-0000-0000-000018430000}"/>
    <cellStyle name="20% - Accent1 3 2 2 2 4 3 9" xfId="17137" xr:uid="{00000000-0005-0000-0000-000019430000}"/>
    <cellStyle name="20% - Accent1 3 2 2 2 4 4" xfId="17138" xr:uid="{00000000-0005-0000-0000-00001A430000}"/>
    <cellStyle name="20% - Accent1 3 2 2 2 4 4 2" xfId="17139" xr:uid="{00000000-0005-0000-0000-00001B430000}"/>
    <cellStyle name="20% - Accent1 3 2 2 2 4 4 2 2" xfId="17140" xr:uid="{00000000-0005-0000-0000-00001C430000}"/>
    <cellStyle name="20% - Accent1 3 2 2 2 4 4 2 2 2" xfId="17141" xr:uid="{00000000-0005-0000-0000-00001D430000}"/>
    <cellStyle name="20% - Accent1 3 2 2 2 4 4 2 3" xfId="17142" xr:uid="{00000000-0005-0000-0000-00001E430000}"/>
    <cellStyle name="20% - Accent1 3 2 2 2 4 4 3" xfId="17143" xr:uid="{00000000-0005-0000-0000-00001F430000}"/>
    <cellStyle name="20% - Accent1 3 2 2 2 4 4 3 2" xfId="17144" xr:uid="{00000000-0005-0000-0000-000020430000}"/>
    <cellStyle name="20% - Accent1 3 2 2 2 4 4 4" xfId="17145" xr:uid="{00000000-0005-0000-0000-000021430000}"/>
    <cellStyle name="20% - Accent1 3 2 2 2 4 5" xfId="17146" xr:uid="{00000000-0005-0000-0000-000022430000}"/>
    <cellStyle name="20% - Accent1 3 2 2 2 4 5 2" xfId="17147" xr:uid="{00000000-0005-0000-0000-000023430000}"/>
    <cellStyle name="20% - Accent1 3 2 2 2 4 5 2 2" xfId="17148" xr:uid="{00000000-0005-0000-0000-000024430000}"/>
    <cellStyle name="20% - Accent1 3 2 2 2 4 5 2 2 2" xfId="17149" xr:uid="{00000000-0005-0000-0000-000025430000}"/>
    <cellStyle name="20% - Accent1 3 2 2 2 4 5 2 3" xfId="17150" xr:uid="{00000000-0005-0000-0000-000026430000}"/>
    <cellStyle name="20% - Accent1 3 2 2 2 4 5 3" xfId="17151" xr:uid="{00000000-0005-0000-0000-000027430000}"/>
    <cellStyle name="20% - Accent1 3 2 2 2 4 5 3 2" xfId="17152" xr:uid="{00000000-0005-0000-0000-000028430000}"/>
    <cellStyle name="20% - Accent1 3 2 2 2 4 5 4" xfId="17153" xr:uid="{00000000-0005-0000-0000-000029430000}"/>
    <cellStyle name="20% - Accent1 3 2 2 2 4 6" xfId="17154" xr:uid="{00000000-0005-0000-0000-00002A430000}"/>
    <cellStyle name="20% - Accent1 3 2 2 2 4 6 2" xfId="17155" xr:uid="{00000000-0005-0000-0000-00002B430000}"/>
    <cellStyle name="20% - Accent1 3 2 2 2 4 6 2 2" xfId="17156" xr:uid="{00000000-0005-0000-0000-00002C430000}"/>
    <cellStyle name="20% - Accent1 3 2 2 2 4 6 2 2 2" xfId="17157" xr:uid="{00000000-0005-0000-0000-00002D430000}"/>
    <cellStyle name="20% - Accent1 3 2 2 2 4 6 2 3" xfId="17158" xr:uid="{00000000-0005-0000-0000-00002E430000}"/>
    <cellStyle name="20% - Accent1 3 2 2 2 4 6 3" xfId="17159" xr:uid="{00000000-0005-0000-0000-00002F430000}"/>
    <cellStyle name="20% - Accent1 3 2 2 2 4 6 3 2" xfId="17160" xr:uid="{00000000-0005-0000-0000-000030430000}"/>
    <cellStyle name="20% - Accent1 3 2 2 2 4 6 4" xfId="17161" xr:uid="{00000000-0005-0000-0000-000031430000}"/>
    <cellStyle name="20% - Accent1 3 2 2 2 4 7" xfId="17162" xr:uid="{00000000-0005-0000-0000-000032430000}"/>
    <cellStyle name="20% - Accent1 3 2 2 2 4 7 2" xfId="17163" xr:uid="{00000000-0005-0000-0000-000033430000}"/>
    <cellStyle name="20% - Accent1 3 2 2 2 4 7 2 2" xfId="17164" xr:uid="{00000000-0005-0000-0000-000034430000}"/>
    <cellStyle name="20% - Accent1 3 2 2 2 4 7 3" xfId="17165" xr:uid="{00000000-0005-0000-0000-000035430000}"/>
    <cellStyle name="20% - Accent1 3 2 2 2 4 8" xfId="17166" xr:uid="{00000000-0005-0000-0000-000036430000}"/>
    <cellStyle name="20% - Accent1 3 2 2 2 4 8 2" xfId="17167" xr:uid="{00000000-0005-0000-0000-000037430000}"/>
    <cellStyle name="20% - Accent1 3 2 2 2 4 8 2 2" xfId="17168" xr:uid="{00000000-0005-0000-0000-000038430000}"/>
    <cellStyle name="20% - Accent1 3 2 2 2 4 8 3" xfId="17169" xr:uid="{00000000-0005-0000-0000-000039430000}"/>
    <cellStyle name="20% - Accent1 3 2 2 2 4 9" xfId="17170" xr:uid="{00000000-0005-0000-0000-00003A430000}"/>
    <cellStyle name="20% - Accent1 3 2 2 2 4 9 2" xfId="17171" xr:uid="{00000000-0005-0000-0000-00003B430000}"/>
    <cellStyle name="20% - Accent1 3 2 2 2 5" xfId="17172" xr:uid="{00000000-0005-0000-0000-00003C430000}"/>
    <cellStyle name="20% - Accent1 3 2 2 2 5 10" xfId="17173" xr:uid="{00000000-0005-0000-0000-00003D430000}"/>
    <cellStyle name="20% - Accent1 3 2 2 2 5 10 2" xfId="17174" xr:uid="{00000000-0005-0000-0000-00003E430000}"/>
    <cellStyle name="20% - Accent1 3 2 2 2 5 11" xfId="17175" xr:uid="{00000000-0005-0000-0000-00003F430000}"/>
    <cellStyle name="20% - Accent1 3 2 2 2 5 2" xfId="17176" xr:uid="{00000000-0005-0000-0000-000040430000}"/>
    <cellStyle name="20% - Accent1 3 2 2 2 5 2 2" xfId="17177" xr:uid="{00000000-0005-0000-0000-000041430000}"/>
    <cellStyle name="20% - Accent1 3 2 2 2 5 2 2 2" xfId="17178" xr:uid="{00000000-0005-0000-0000-000042430000}"/>
    <cellStyle name="20% - Accent1 3 2 2 2 5 2 2 2 2" xfId="17179" xr:uid="{00000000-0005-0000-0000-000043430000}"/>
    <cellStyle name="20% - Accent1 3 2 2 2 5 2 2 2 2 2" xfId="17180" xr:uid="{00000000-0005-0000-0000-000044430000}"/>
    <cellStyle name="20% - Accent1 3 2 2 2 5 2 2 2 3" xfId="17181" xr:uid="{00000000-0005-0000-0000-000045430000}"/>
    <cellStyle name="20% - Accent1 3 2 2 2 5 2 2 3" xfId="17182" xr:uid="{00000000-0005-0000-0000-000046430000}"/>
    <cellStyle name="20% - Accent1 3 2 2 2 5 2 2 3 2" xfId="17183" xr:uid="{00000000-0005-0000-0000-000047430000}"/>
    <cellStyle name="20% - Accent1 3 2 2 2 5 2 2 4" xfId="17184" xr:uid="{00000000-0005-0000-0000-000048430000}"/>
    <cellStyle name="20% - Accent1 3 2 2 2 5 2 3" xfId="17185" xr:uid="{00000000-0005-0000-0000-000049430000}"/>
    <cellStyle name="20% - Accent1 3 2 2 2 5 2 3 2" xfId="17186" xr:uid="{00000000-0005-0000-0000-00004A430000}"/>
    <cellStyle name="20% - Accent1 3 2 2 2 5 2 3 2 2" xfId="17187" xr:uid="{00000000-0005-0000-0000-00004B430000}"/>
    <cellStyle name="20% - Accent1 3 2 2 2 5 2 3 2 2 2" xfId="17188" xr:uid="{00000000-0005-0000-0000-00004C430000}"/>
    <cellStyle name="20% - Accent1 3 2 2 2 5 2 3 2 3" xfId="17189" xr:uid="{00000000-0005-0000-0000-00004D430000}"/>
    <cellStyle name="20% - Accent1 3 2 2 2 5 2 3 3" xfId="17190" xr:uid="{00000000-0005-0000-0000-00004E430000}"/>
    <cellStyle name="20% - Accent1 3 2 2 2 5 2 3 3 2" xfId="17191" xr:uid="{00000000-0005-0000-0000-00004F430000}"/>
    <cellStyle name="20% - Accent1 3 2 2 2 5 2 3 4" xfId="17192" xr:uid="{00000000-0005-0000-0000-000050430000}"/>
    <cellStyle name="20% - Accent1 3 2 2 2 5 2 4" xfId="17193" xr:uid="{00000000-0005-0000-0000-000051430000}"/>
    <cellStyle name="20% - Accent1 3 2 2 2 5 2 4 2" xfId="17194" xr:uid="{00000000-0005-0000-0000-000052430000}"/>
    <cellStyle name="20% - Accent1 3 2 2 2 5 2 4 2 2" xfId="17195" xr:uid="{00000000-0005-0000-0000-000053430000}"/>
    <cellStyle name="20% - Accent1 3 2 2 2 5 2 4 2 2 2" xfId="17196" xr:uid="{00000000-0005-0000-0000-000054430000}"/>
    <cellStyle name="20% - Accent1 3 2 2 2 5 2 4 2 3" xfId="17197" xr:uid="{00000000-0005-0000-0000-000055430000}"/>
    <cellStyle name="20% - Accent1 3 2 2 2 5 2 4 3" xfId="17198" xr:uid="{00000000-0005-0000-0000-000056430000}"/>
    <cellStyle name="20% - Accent1 3 2 2 2 5 2 4 3 2" xfId="17199" xr:uid="{00000000-0005-0000-0000-000057430000}"/>
    <cellStyle name="20% - Accent1 3 2 2 2 5 2 4 4" xfId="17200" xr:uid="{00000000-0005-0000-0000-000058430000}"/>
    <cellStyle name="20% - Accent1 3 2 2 2 5 2 5" xfId="17201" xr:uid="{00000000-0005-0000-0000-000059430000}"/>
    <cellStyle name="20% - Accent1 3 2 2 2 5 2 5 2" xfId="17202" xr:uid="{00000000-0005-0000-0000-00005A430000}"/>
    <cellStyle name="20% - Accent1 3 2 2 2 5 2 5 2 2" xfId="17203" xr:uid="{00000000-0005-0000-0000-00005B430000}"/>
    <cellStyle name="20% - Accent1 3 2 2 2 5 2 5 3" xfId="17204" xr:uid="{00000000-0005-0000-0000-00005C430000}"/>
    <cellStyle name="20% - Accent1 3 2 2 2 5 2 6" xfId="17205" xr:uid="{00000000-0005-0000-0000-00005D430000}"/>
    <cellStyle name="20% - Accent1 3 2 2 2 5 2 6 2" xfId="17206" xr:uid="{00000000-0005-0000-0000-00005E430000}"/>
    <cellStyle name="20% - Accent1 3 2 2 2 5 2 6 2 2" xfId="17207" xr:uid="{00000000-0005-0000-0000-00005F430000}"/>
    <cellStyle name="20% - Accent1 3 2 2 2 5 2 6 3" xfId="17208" xr:uid="{00000000-0005-0000-0000-000060430000}"/>
    <cellStyle name="20% - Accent1 3 2 2 2 5 2 7" xfId="17209" xr:uid="{00000000-0005-0000-0000-000061430000}"/>
    <cellStyle name="20% - Accent1 3 2 2 2 5 2 7 2" xfId="17210" xr:uid="{00000000-0005-0000-0000-000062430000}"/>
    <cellStyle name="20% - Accent1 3 2 2 2 5 2 8" xfId="17211" xr:uid="{00000000-0005-0000-0000-000063430000}"/>
    <cellStyle name="20% - Accent1 3 2 2 2 5 2 8 2" xfId="17212" xr:uid="{00000000-0005-0000-0000-000064430000}"/>
    <cellStyle name="20% - Accent1 3 2 2 2 5 2 9" xfId="17213" xr:uid="{00000000-0005-0000-0000-000065430000}"/>
    <cellStyle name="20% - Accent1 3 2 2 2 5 3" xfId="17214" xr:uid="{00000000-0005-0000-0000-000066430000}"/>
    <cellStyle name="20% - Accent1 3 2 2 2 5 3 2" xfId="17215" xr:uid="{00000000-0005-0000-0000-000067430000}"/>
    <cellStyle name="20% - Accent1 3 2 2 2 5 3 2 2" xfId="17216" xr:uid="{00000000-0005-0000-0000-000068430000}"/>
    <cellStyle name="20% - Accent1 3 2 2 2 5 3 2 2 2" xfId="17217" xr:uid="{00000000-0005-0000-0000-000069430000}"/>
    <cellStyle name="20% - Accent1 3 2 2 2 5 3 2 2 2 2" xfId="17218" xr:uid="{00000000-0005-0000-0000-00006A430000}"/>
    <cellStyle name="20% - Accent1 3 2 2 2 5 3 2 2 3" xfId="17219" xr:uid="{00000000-0005-0000-0000-00006B430000}"/>
    <cellStyle name="20% - Accent1 3 2 2 2 5 3 2 3" xfId="17220" xr:uid="{00000000-0005-0000-0000-00006C430000}"/>
    <cellStyle name="20% - Accent1 3 2 2 2 5 3 2 3 2" xfId="17221" xr:uid="{00000000-0005-0000-0000-00006D430000}"/>
    <cellStyle name="20% - Accent1 3 2 2 2 5 3 2 4" xfId="17222" xr:uid="{00000000-0005-0000-0000-00006E430000}"/>
    <cellStyle name="20% - Accent1 3 2 2 2 5 3 3" xfId="17223" xr:uid="{00000000-0005-0000-0000-00006F430000}"/>
    <cellStyle name="20% - Accent1 3 2 2 2 5 3 3 2" xfId="17224" xr:uid="{00000000-0005-0000-0000-000070430000}"/>
    <cellStyle name="20% - Accent1 3 2 2 2 5 3 3 2 2" xfId="17225" xr:uid="{00000000-0005-0000-0000-000071430000}"/>
    <cellStyle name="20% - Accent1 3 2 2 2 5 3 3 2 2 2" xfId="17226" xr:uid="{00000000-0005-0000-0000-000072430000}"/>
    <cellStyle name="20% - Accent1 3 2 2 2 5 3 3 2 3" xfId="17227" xr:uid="{00000000-0005-0000-0000-000073430000}"/>
    <cellStyle name="20% - Accent1 3 2 2 2 5 3 3 3" xfId="17228" xr:uid="{00000000-0005-0000-0000-000074430000}"/>
    <cellStyle name="20% - Accent1 3 2 2 2 5 3 3 3 2" xfId="17229" xr:uid="{00000000-0005-0000-0000-000075430000}"/>
    <cellStyle name="20% - Accent1 3 2 2 2 5 3 3 4" xfId="17230" xr:uid="{00000000-0005-0000-0000-000076430000}"/>
    <cellStyle name="20% - Accent1 3 2 2 2 5 3 4" xfId="17231" xr:uid="{00000000-0005-0000-0000-000077430000}"/>
    <cellStyle name="20% - Accent1 3 2 2 2 5 3 4 2" xfId="17232" xr:uid="{00000000-0005-0000-0000-000078430000}"/>
    <cellStyle name="20% - Accent1 3 2 2 2 5 3 4 2 2" xfId="17233" xr:uid="{00000000-0005-0000-0000-000079430000}"/>
    <cellStyle name="20% - Accent1 3 2 2 2 5 3 4 2 2 2" xfId="17234" xr:uid="{00000000-0005-0000-0000-00007A430000}"/>
    <cellStyle name="20% - Accent1 3 2 2 2 5 3 4 2 3" xfId="17235" xr:uid="{00000000-0005-0000-0000-00007B430000}"/>
    <cellStyle name="20% - Accent1 3 2 2 2 5 3 4 3" xfId="17236" xr:uid="{00000000-0005-0000-0000-00007C430000}"/>
    <cellStyle name="20% - Accent1 3 2 2 2 5 3 4 3 2" xfId="17237" xr:uid="{00000000-0005-0000-0000-00007D430000}"/>
    <cellStyle name="20% - Accent1 3 2 2 2 5 3 4 4" xfId="17238" xr:uid="{00000000-0005-0000-0000-00007E430000}"/>
    <cellStyle name="20% - Accent1 3 2 2 2 5 3 5" xfId="17239" xr:uid="{00000000-0005-0000-0000-00007F430000}"/>
    <cellStyle name="20% - Accent1 3 2 2 2 5 3 5 2" xfId="17240" xr:uid="{00000000-0005-0000-0000-000080430000}"/>
    <cellStyle name="20% - Accent1 3 2 2 2 5 3 5 2 2" xfId="17241" xr:uid="{00000000-0005-0000-0000-000081430000}"/>
    <cellStyle name="20% - Accent1 3 2 2 2 5 3 5 3" xfId="17242" xr:uid="{00000000-0005-0000-0000-000082430000}"/>
    <cellStyle name="20% - Accent1 3 2 2 2 5 3 6" xfId="17243" xr:uid="{00000000-0005-0000-0000-000083430000}"/>
    <cellStyle name="20% - Accent1 3 2 2 2 5 3 6 2" xfId="17244" xr:uid="{00000000-0005-0000-0000-000084430000}"/>
    <cellStyle name="20% - Accent1 3 2 2 2 5 3 6 2 2" xfId="17245" xr:uid="{00000000-0005-0000-0000-000085430000}"/>
    <cellStyle name="20% - Accent1 3 2 2 2 5 3 6 3" xfId="17246" xr:uid="{00000000-0005-0000-0000-000086430000}"/>
    <cellStyle name="20% - Accent1 3 2 2 2 5 3 7" xfId="17247" xr:uid="{00000000-0005-0000-0000-000087430000}"/>
    <cellStyle name="20% - Accent1 3 2 2 2 5 3 7 2" xfId="17248" xr:uid="{00000000-0005-0000-0000-000088430000}"/>
    <cellStyle name="20% - Accent1 3 2 2 2 5 3 8" xfId="17249" xr:uid="{00000000-0005-0000-0000-000089430000}"/>
    <cellStyle name="20% - Accent1 3 2 2 2 5 3 8 2" xfId="17250" xr:uid="{00000000-0005-0000-0000-00008A430000}"/>
    <cellStyle name="20% - Accent1 3 2 2 2 5 3 9" xfId="17251" xr:uid="{00000000-0005-0000-0000-00008B430000}"/>
    <cellStyle name="20% - Accent1 3 2 2 2 5 4" xfId="17252" xr:uid="{00000000-0005-0000-0000-00008C430000}"/>
    <cellStyle name="20% - Accent1 3 2 2 2 5 4 2" xfId="17253" xr:uid="{00000000-0005-0000-0000-00008D430000}"/>
    <cellStyle name="20% - Accent1 3 2 2 2 5 4 2 2" xfId="17254" xr:uid="{00000000-0005-0000-0000-00008E430000}"/>
    <cellStyle name="20% - Accent1 3 2 2 2 5 4 2 2 2" xfId="17255" xr:uid="{00000000-0005-0000-0000-00008F430000}"/>
    <cellStyle name="20% - Accent1 3 2 2 2 5 4 2 3" xfId="17256" xr:uid="{00000000-0005-0000-0000-000090430000}"/>
    <cellStyle name="20% - Accent1 3 2 2 2 5 4 3" xfId="17257" xr:uid="{00000000-0005-0000-0000-000091430000}"/>
    <cellStyle name="20% - Accent1 3 2 2 2 5 4 3 2" xfId="17258" xr:uid="{00000000-0005-0000-0000-000092430000}"/>
    <cellStyle name="20% - Accent1 3 2 2 2 5 4 4" xfId="17259" xr:uid="{00000000-0005-0000-0000-000093430000}"/>
    <cellStyle name="20% - Accent1 3 2 2 2 5 5" xfId="17260" xr:uid="{00000000-0005-0000-0000-000094430000}"/>
    <cellStyle name="20% - Accent1 3 2 2 2 5 5 2" xfId="17261" xr:uid="{00000000-0005-0000-0000-000095430000}"/>
    <cellStyle name="20% - Accent1 3 2 2 2 5 5 2 2" xfId="17262" xr:uid="{00000000-0005-0000-0000-000096430000}"/>
    <cellStyle name="20% - Accent1 3 2 2 2 5 5 2 2 2" xfId="17263" xr:uid="{00000000-0005-0000-0000-000097430000}"/>
    <cellStyle name="20% - Accent1 3 2 2 2 5 5 2 3" xfId="17264" xr:uid="{00000000-0005-0000-0000-000098430000}"/>
    <cellStyle name="20% - Accent1 3 2 2 2 5 5 3" xfId="17265" xr:uid="{00000000-0005-0000-0000-000099430000}"/>
    <cellStyle name="20% - Accent1 3 2 2 2 5 5 3 2" xfId="17266" xr:uid="{00000000-0005-0000-0000-00009A430000}"/>
    <cellStyle name="20% - Accent1 3 2 2 2 5 5 4" xfId="17267" xr:uid="{00000000-0005-0000-0000-00009B430000}"/>
    <cellStyle name="20% - Accent1 3 2 2 2 5 6" xfId="17268" xr:uid="{00000000-0005-0000-0000-00009C430000}"/>
    <cellStyle name="20% - Accent1 3 2 2 2 5 6 2" xfId="17269" xr:uid="{00000000-0005-0000-0000-00009D430000}"/>
    <cellStyle name="20% - Accent1 3 2 2 2 5 6 2 2" xfId="17270" xr:uid="{00000000-0005-0000-0000-00009E430000}"/>
    <cellStyle name="20% - Accent1 3 2 2 2 5 6 2 2 2" xfId="17271" xr:uid="{00000000-0005-0000-0000-00009F430000}"/>
    <cellStyle name="20% - Accent1 3 2 2 2 5 6 2 3" xfId="17272" xr:uid="{00000000-0005-0000-0000-0000A0430000}"/>
    <cellStyle name="20% - Accent1 3 2 2 2 5 6 3" xfId="17273" xr:uid="{00000000-0005-0000-0000-0000A1430000}"/>
    <cellStyle name="20% - Accent1 3 2 2 2 5 6 3 2" xfId="17274" xr:uid="{00000000-0005-0000-0000-0000A2430000}"/>
    <cellStyle name="20% - Accent1 3 2 2 2 5 6 4" xfId="17275" xr:uid="{00000000-0005-0000-0000-0000A3430000}"/>
    <cellStyle name="20% - Accent1 3 2 2 2 5 7" xfId="17276" xr:uid="{00000000-0005-0000-0000-0000A4430000}"/>
    <cellStyle name="20% - Accent1 3 2 2 2 5 7 2" xfId="17277" xr:uid="{00000000-0005-0000-0000-0000A5430000}"/>
    <cellStyle name="20% - Accent1 3 2 2 2 5 7 2 2" xfId="17278" xr:uid="{00000000-0005-0000-0000-0000A6430000}"/>
    <cellStyle name="20% - Accent1 3 2 2 2 5 7 3" xfId="17279" xr:uid="{00000000-0005-0000-0000-0000A7430000}"/>
    <cellStyle name="20% - Accent1 3 2 2 2 5 8" xfId="17280" xr:uid="{00000000-0005-0000-0000-0000A8430000}"/>
    <cellStyle name="20% - Accent1 3 2 2 2 5 8 2" xfId="17281" xr:uid="{00000000-0005-0000-0000-0000A9430000}"/>
    <cellStyle name="20% - Accent1 3 2 2 2 5 8 2 2" xfId="17282" xr:uid="{00000000-0005-0000-0000-0000AA430000}"/>
    <cellStyle name="20% - Accent1 3 2 2 2 5 8 3" xfId="17283" xr:uid="{00000000-0005-0000-0000-0000AB430000}"/>
    <cellStyle name="20% - Accent1 3 2 2 2 5 9" xfId="17284" xr:uid="{00000000-0005-0000-0000-0000AC430000}"/>
    <cellStyle name="20% - Accent1 3 2 2 2 5 9 2" xfId="17285" xr:uid="{00000000-0005-0000-0000-0000AD430000}"/>
    <cellStyle name="20% - Accent1 3 2 2 2 6" xfId="17286" xr:uid="{00000000-0005-0000-0000-0000AE430000}"/>
    <cellStyle name="20% - Accent1 3 2 2 2 6 2" xfId="17287" xr:uid="{00000000-0005-0000-0000-0000AF430000}"/>
    <cellStyle name="20% - Accent1 3 2 2 2 6 2 2" xfId="17288" xr:uid="{00000000-0005-0000-0000-0000B0430000}"/>
    <cellStyle name="20% - Accent1 3 2 2 2 6 2 2 2" xfId="17289" xr:uid="{00000000-0005-0000-0000-0000B1430000}"/>
    <cellStyle name="20% - Accent1 3 2 2 2 6 2 2 2 2" xfId="17290" xr:uid="{00000000-0005-0000-0000-0000B2430000}"/>
    <cellStyle name="20% - Accent1 3 2 2 2 6 2 2 3" xfId="17291" xr:uid="{00000000-0005-0000-0000-0000B3430000}"/>
    <cellStyle name="20% - Accent1 3 2 2 2 6 2 3" xfId="17292" xr:uid="{00000000-0005-0000-0000-0000B4430000}"/>
    <cellStyle name="20% - Accent1 3 2 2 2 6 2 3 2" xfId="17293" xr:uid="{00000000-0005-0000-0000-0000B5430000}"/>
    <cellStyle name="20% - Accent1 3 2 2 2 6 2 4" xfId="17294" xr:uid="{00000000-0005-0000-0000-0000B6430000}"/>
    <cellStyle name="20% - Accent1 3 2 2 2 6 3" xfId="17295" xr:uid="{00000000-0005-0000-0000-0000B7430000}"/>
    <cellStyle name="20% - Accent1 3 2 2 2 6 3 2" xfId="17296" xr:uid="{00000000-0005-0000-0000-0000B8430000}"/>
    <cellStyle name="20% - Accent1 3 2 2 2 6 3 2 2" xfId="17297" xr:uid="{00000000-0005-0000-0000-0000B9430000}"/>
    <cellStyle name="20% - Accent1 3 2 2 2 6 3 2 2 2" xfId="17298" xr:uid="{00000000-0005-0000-0000-0000BA430000}"/>
    <cellStyle name="20% - Accent1 3 2 2 2 6 3 2 3" xfId="17299" xr:uid="{00000000-0005-0000-0000-0000BB430000}"/>
    <cellStyle name="20% - Accent1 3 2 2 2 6 3 3" xfId="17300" xr:uid="{00000000-0005-0000-0000-0000BC430000}"/>
    <cellStyle name="20% - Accent1 3 2 2 2 6 3 3 2" xfId="17301" xr:uid="{00000000-0005-0000-0000-0000BD430000}"/>
    <cellStyle name="20% - Accent1 3 2 2 2 6 3 4" xfId="17302" xr:uid="{00000000-0005-0000-0000-0000BE430000}"/>
    <cellStyle name="20% - Accent1 3 2 2 2 6 4" xfId="17303" xr:uid="{00000000-0005-0000-0000-0000BF430000}"/>
    <cellStyle name="20% - Accent1 3 2 2 2 6 4 2" xfId="17304" xr:uid="{00000000-0005-0000-0000-0000C0430000}"/>
    <cellStyle name="20% - Accent1 3 2 2 2 6 4 2 2" xfId="17305" xr:uid="{00000000-0005-0000-0000-0000C1430000}"/>
    <cellStyle name="20% - Accent1 3 2 2 2 6 4 2 2 2" xfId="17306" xr:uid="{00000000-0005-0000-0000-0000C2430000}"/>
    <cellStyle name="20% - Accent1 3 2 2 2 6 4 2 3" xfId="17307" xr:uid="{00000000-0005-0000-0000-0000C3430000}"/>
    <cellStyle name="20% - Accent1 3 2 2 2 6 4 3" xfId="17308" xr:uid="{00000000-0005-0000-0000-0000C4430000}"/>
    <cellStyle name="20% - Accent1 3 2 2 2 6 4 3 2" xfId="17309" xr:uid="{00000000-0005-0000-0000-0000C5430000}"/>
    <cellStyle name="20% - Accent1 3 2 2 2 6 4 4" xfId="17310" xr:uid="{00000000-0005-0000-0000-0000C6430000}"/>
    <cellStyle name="20% - Accent1 3 2 2 2 6 5" xfId="17311" xr:uid="{00000000-0005-0000-0000-0000C7430000}"/>
    <cellStyle name="20% - Accent1 3 2 2 2 6 5 2" xfId="17312" xr:uid="{00000000-0005-0000-0000-0000C8430000}"/>
    <cellStyle name="20% - Accent1 3 2 2 2 6 5 2 2" xfId="17313" xr:uid="{00000000-0005-0000-0000-0000C9430000}"/>
    <cellStyle name="20% - Accent1 3 2 2 2 6 5 3" xfId="17314" xr:uid="{00000000-0005-0000-0000-0000CA430000}"/>
    <cellStyle name="20% - Accent1 3 2 2 2 6 6" xfId="17315" xr:uid="{00000000-0005-0000-0000-0000CB430000}"/>
    <cellStyle name="20% - Accent1 3 2 2 2 6 6 2" xfId="17316" xr:uid="{00000000-0005-0000-0000-0000CC430000}"/>
    <cellStyle name="20% - Accent1 3 2 2 2 6 6 2 2" xfId="17317" xr:uid="{00000000-0005-0000-0000-0000CD430000}"/>
    <cellStyle name="20% - Accent1 3 2 2 2 6 6 3" xfId="17318" xr:uid="{00000000-0005-0000-0000-0000CE430000}"/>
    <cellStyle name="20% - Accent1 3 2 2 2 6 7" xfId="17319" xr:uid="{00000000-0005-0000-0000-0000CF430000}"/>
    <cellStyle name="20% - Accent1 3 2 2 2 6 7 2" xfId="17320" xr:uid="{00000000-0005-0000-0000-0000D0430000}"/>
    <cellStyle name="20% - Accent1 3 2 2 2 6 8" xfId="17321" xr:uid="{00000000-0005-0000-0000-0000D1430000}"/>
    <cellStyle name="20% - Accent1 3 2 2 2 6 8 2" xfId="17322" xr:uid="{00000000-0005-0000-0000-0000D2430000}"/>
    <cellStyle name="20% - Accent1 3 2 2 2 6 9" xfId="17323" xr:uid="{00000000-0005-0000-0000-0000D3430000}"/>
    <cellStyle name="20% - Accent1 3 2 2 2 7" xfId="17324" xr:uid="{00000000-0005-0000-0000-0000D4430000}"/>
    <cellStyle name="20% - Accent1 3 2 2 2 7 2" xfId="17325" xr:uid="{00000000-0005-0000-0000-0000D5430000}"/>
    <cellStyle name="20% - Accent1 3 2 2 2 7 2 2" xfId="17326" xr:uid="{00000000-0005-0000-0000-0000D6430000}"/>
    <cellStyle name="20% - Accent1 3 2 2 2 7 2 2 2" xfId="17327" xr:uid="{00000000-0005-0000-0000-0000D7430000}"/>
    <cellStyle name="20% - Accent1 3 2 2 2 7 2 2 2 2" xfId="17328" xr:uid="{00000000-0005-0000-0000-0000D8430000}"/>
    <cellStyle name="20% - Accent1 3 2 2 2 7 2 2 3" xfId="17329" xr:uid="{00000000-0005-0000-0000-0000D9430000}"/>
    <cellStyle name="20% - Accent1 3 2 2 2 7 2 3" xfId="17330" xr:uid="{00000000-0005-0000-0000-0000DA430000}"/>
    <cellStyle name="20% - Accent1 3 2 2 2 7 2 3 2" xfId="17331" xr:uid="{00000000-0005-0000-0000-0000DB430000}"/>
    <cellStyle name="20% - Accent1 3 2 2 2 7 2 4" xfId="17332" xr:uid="{00000000-0005-0000-0000-0000DC430000}"/>
    <cellStyle name="20% - Accent1 3 2 2 2 7 3" xfId="17333" xr:uid="{00000000-0005-0000-0000-0000DD430000}"/>
    <cellStyle name="20% - Accent1 3 2 2 2 7 3 2" xfId="17334" xr:uid="{00000000-0005-0000-0000-0000DE430000}"/>
    <cellStyle name="20% - Accent1 3 2 2 2 7 3 2 2" xfId="17335" xr:uid="{00000000-0005-0000-0000-0000DF430000}"/>
    <cellStyle name="20% - Accent1 3 2 2 2 7 3 2 2 2" xfId="17336" xr:uid="{00000000-0005-0000-0000-0000E0430000}"/>
    <cellStyle name="20% - Accent1 3 2 2 2 7 3 2 3" xfId="17337" xr:uid="{00000000-0005-0000-0000-0000E1430000}"/>
    <cellStyle name="20% - Accent1 3 2 2 2 7 3 3" xfId="17338" xr:uid="{00000000-0005-0000-0000-0000E2430000}"/>
    <cellStyle name="20% - Accent1 3 2 2 2 7 3 3 2" xfId="17339" xr:uid="{00000000-0005-0000-0000-0000E3430000}"/>
    <cellStyle name="20% - Accent1 3 2 2 2 7 3 4" xfId="17340" xr:uid="{00000000-0005-0000-0000-0000E4430000}"/>
    <cellStyle name="20% - Accent1 3 2 2 2 7 4" xfId="17341" xr:uid="{00000000-0005-0000-0000-0000E5430000}"/>
    <cellStyle name="20% - Accent1 3 2 2 2 7 4 2" xfId="17342" xr:uid="{00000000-0005-0000-0000-0000E6430000}"/>
    <cellStyle name="20% - Accent1 3 2 2 2 7 4 2 2" xfId="17343" xr:uid="{00000000-0005-0000-0000-0000E7430000}"/>
    <cellStyle name="20% - Accent1 3 2 2 2 7 4 2 2 2" xfId="17344" xr:uid="{00000000-0005-0000-0000-0000E8430000}"/>
    <cellStyle name="20% - Accent1 3 2 2 2 7 4 2 3" xfId="17345" xr:uid="{00000000-0005-0000-0000-0000E9430000}"/>
    <cellStyle name="20% - Accent1 3 2 2 2 7 4 3" xfId="17346" xr:uid="{00000000-0005-0000-0000-0000EA430000}"/>
    <cellStyle name="20% - Accent1 3 2 2 2 7 4 3 2" xfId="17347" xr:uid="{00000000-0005-0000-0000-0000EB430000}"/>
    <cellStyle name="20% - Accent1 3 2 2 2 7 4 4" xfId="17348" xr:uid="{00000000-0005-0000-0000-0000EC430000}"/>
    <cellStyle name="20% - Accent1 3 2 2 2 7 5" xfId="17349" xr:uid="{00000000-0005-0000-0000-0000ED430000}"/>
    <cellStyle name="20% - Accent1 3 2 2 2 7 5 2" xfId="17350" xr:uid="{00000000-0005-0000-0000-0000EE430000}"/>
    <cellStyle name="20% - Accent1 3 2 2 2 7 5 2 2" xfId="17351" xr:uid="{00000000-0005-0000-0000-0000EF430000}"/>
    <cellStyle name="20% - Accent1 3 2 2 2 7 5 3" xfId="17352" xr:uid="{00000000-0005-0000-0000-0000F0430000}"/>
    <cellStyle name="20% - Accent1 3 2 2 2 7 6" xfId="17353" xr:uid="{00000000-0005-0000-0000-0000F1430000}"/>
    <cellStyle name="20% - Accent1 3 2 2 2 7 6 2" xfId="17354" xr:uid="{00000000-0005-0000-0000-0000F2430000}"/>
    <cellStyle name="20% - Accent1 3 2 2 2 7 6 2 2" xfId="17355" xr:uid="{00000000-0005-0000-0000-0000F3430000}"/>
    <cellStyle name="20% - Accent1 3 2 2 2 7 6 3" xfId="17356" xr:uid="{00000000-0005-0000-0000-0000F4430000}"/>
    <cellStyle name="20% - Accent1 3 2 2 2 7 7" xfId="17357" xr:uid="{00000000-0005-0000-0000-0000F5430000}"/>
    <cellStyle name="20% - Accent1 3 2 2 2 7 7 2" xfId="17358" xr:uid="{00000000-0005-0000-0000-0000F6430000}"/>
    <cellStyle name="20% - Accent1 3 2 2 2 7 8" xfId="17359" xr:uid="{00000000-0005-0000-0000-0000F7430000}"/>
    <cellStyle name="20% - Accent1 3 2 2 2 7 8 2" xfId="17360" xr:uid="{00000000-0005-0000-0000-0000F8430000}"/>
    <cellStyle name="20% - Accent1 3 2 2 2 7 9" xfId="17361" xr:uid="{00000000-0005-0000-0000-0000F9430000}"/>
    <cellStyle name="20% - Accent1 3 2 2 2 8" xfId="17362" xr:uid="{00000000-0005-0000-0000-0000FA430000}"/>
    <cellStyle name="20% - Accent1 3 2 2 2 8 2" xfId="17363" xr:uid="{00000000-0005-0000-0000-0000FB430000}"/>
    <cellStyle name="20% - Accent1 3 2 2 2 8 2 2" xfId="17364" xr:uid="{00000000-0005-0000-0000-0000FC430000}"/>
    <cellStyle name="20% - Accent1 3 2 2 2 8 2 2 2" xfId="17365" xr:uid="{00000000-0005-0000-0000-0000FD430000}"/>
    <cellStyle name="20% - Accent1 3 2 2 2 8 2 3" xfId="17366" xr:uid="{00000000-0005-0000-0000-0000FE430000}"/>
    <cellStyle name="20% - Accent1 3 2 2 2 8 3" xfId="17367" xr:uid="{00000000-0005-0000-0000-0000FF430000}"/>
    <cellStyle name="20% - Accent1 3 2 2 2 8 3 2" xfId="17368" xr:uid="{00000000-0005-0000-0000-000000440000}"/>
    <cellStyle name="20% - Accent1 3 2 2 2 8 4" xfId="17369" xr:uid="{00000000-0005-0000-0000-000001440000}"/>
    <cellStyle name="20% - Accent1 3 2 2 2 9" xfId="17370" xr:uid="{00000000-0005-0000-0000-000002440000}"/>
    <cellStyle name="20% - Accent1 3 2 2 2 9 2" xfId="17371" xr:uid="{00000000-0005-0000-0000-000003440000}"/>
    <cellStyle name="20% - Accent1 3 2 2 2 9 2 2" xfId="17372" xr:uid="{00000000-0005-0000-0000-000004440000}"/>
    <cellStyle name="20% - Accent1 3 2 2 2 9 2 2 2" xfId="17373" xr:uid="{00000000-0005-0000-0000-000005440000}"/>
    <cellStyle name="20% - Accent1 3 2 2 2 9 2 3" xfId="17374" xr:uid="{00000000-0005-0000-0000-000006440000}"/>
    <cellStyle name="20% - Accent1 3 2 2 2 9 3" xfId="17375" xr:uid="{00000000-0005-0000-0000-000007440000}"/>
    <cellStyle name="20% - Accent1 3 2 2 2 9 3 2" xfId="17376" xr:uid="{00000000-0005-0000-0000-000008440000}"/>
    <cellStyle name="20% - Accent1 3 2 2 2 9 4" xfId="17377" xr:uid="{00000000-0005-0000-0000-000009440000}"/>
    <cellStyle name="20% - Accent1 3 2 2 3" xfId="17378" xr:uid="{00000000-0005-0000-0000-00000A440000}"/>
    <cellStyle name="20% - Accent1 3 2 2 3 10" xfId="17379" xr:uid="{00000000-0005-0000-0000-00000B440000}"/>
    <cellStyle name="20% - Accent1 3 2 2 3 10 2" xfId="17380" xr:uid="{00000000-0005-0000-0000-00000C440000}"/>
    <cellStyle name="20% - Accent1 3 2 2 3 10 2 2" xfId="17381" xr:uid="{00000000-0005-0000-0000-00000D440000}"/>
    <cellStyle name="20% - Accent1 3 2 2 3 10 3" xfId="17382" xr:uid="{00000000-0005-0000-0000-00000E440000}"/>
    <cellStyle name="20% - Accent1 3 2 2 3 11" xfId="17383" xr:uid="{00000000-0005-0000-0000-00000F440000}"/>
    <cellStyle name="20% - Accent1 3 2 2 3 11 2" xfId="17384" xr:uid="{00000000-0005-0000-0000-000010440000}"/>
    <cellStyle name="20% - Accent1 3 2 2 3 11 2 2" xfId="17385" xr:uid="{00000000-0005-0000-0000-000011440000}"/>
    <cellStyle name="20% - Accent1 3 2 2 3 11 3" xfId="17386" xr:uid="{00000000-0005-0000-0000-000012440000}"/>
    <cellStyle name="20% - Accent1 3 2 2 3 12" xfId="17387" xr:uid="{00000000-0005-0000-0000-000013440000}"/>
    <cellStyle name="20% - Accent1 3 2 2 3 12 2" xfId="17388" xr:uid="{00000000-0005-0000-0000-000014440000}"/>
    <cellStyle name="20% - Accent1 3 2 2 3 13" xfId="17389" xr:uid="{00000000-0005-0000-0000-000015440000}"/>
    <cellStyle name="20% - Accent1 3 2 2 3 13 2" xfId="17390" xr:uid="{00000000-0005-0000-0000-000016440000}"/>
    <cellStyle name="20% - Accent1 3 2 2 3 14" xfId="17391" xr:uid="{00000000-0005-0000-0000-000017440000}"/>
    <cellStyle name="20% - Accent1 3 2 2 3 2" xfId="17392" xr:uid="{00000000-0005-0000-0000-000018440000}"/>
    <cellStyle name="20% - Accent1 3 2 2 3 2 10" xfId="17393" xr:uid="{00000000-0005-0000-0000-000019440000}"/>
    <cellStyle name="20% - Accent1 3 2 2 3 2 10 2" xfId="17394" xr:uid="{00000000-0005-0000-0000-00001A440000}"/>
    <cellStyle name="20% - Accent1 3 2 2 3 2 11" xfId="17395" xr:uid="{00000000-0005-0000-0000-00001B440000}"/>
    <cellStyle name="20% - Accent1 3 2 2 3 2 2" xfId="17396" xr:uid="{00000000-0005-0000-0000-00001C440000}"/>
    <cellStyle name="20% - Accent1 3 2 2 3 2 2 2" xfId="17397" xr:uid="{00000000-0005-0000-0000-00001D440000}"/>
    <cellStyle name="20% - Accent1 3 2 2 3 2 2 2 2" xfId="17398" xr:uid="{00000000-0005-0000-0000-00001E440000}"/>
    <cellStyle name="20% - Accent1 3 2 2 3 2 2 2 2 2" xfId="17399" xr:uid="{00000000-0005-0000-0000-00001F440000}"/>
    <cellStyle name="20% - Accent1 3 2 2 3 2 2 2 2 2 2" xfId="17400" xr:uid="{00000000-0005-0000-0000-000020440000}"/>
    <cellStyle name="20% - Accent1 3 2 2 3 2 2 2 2 3" xfId="17401" xr:uid="{00000000-0005-0000-0000-000021440000}"/>
    <cellStyle name="20% - Accent1 3 2 2 3 2 2 2 3" xfId="17402" xr:uid="{00000000-0005-0000-0000-000022440000}"/>
    <cellStyle name="20% - Accent1 3 2 2 3 2 2 2 3 2" xfId="17403" xr:uid="{00000000-0005-0000-0000-000023440000}"/>
    <cellStyle name="20% - Accent1 3 2 2 3 2 2 2 4" xfId="17404" xr:uid="{00000000-0005-0000-0000-000024440000}"/>
    <cellStyle name="20% - Accent1 3 2 2 3 2 2 3" xfId="17405" xr:uid="{00000000-0005-0000-0000-000025440000}"/>
    <cellStyle name="20% - Accent1 3 2 2 3 2 2 3 2" xfId="17406" xr:uid="{00000000-0005-0000-0000-000026440000}"/>
    <cellStyle name="20% - Accent1 3 2 2 3 2 2 3 2 2" xfId="17407" xr:uid="{00000000-0005-0000-0000-000027440000}"/>
    <cellStyle name="20% - Accent1 3 2 2 3 2 2 3 2 2 2" xfId="17408" xr:uid="{00000000-0005-0000-0000-000028440000}"/>
    <cellStyle name="20% - Accent1 3 2 2 3 2 2 3 2 3" xfId="17409" xr:uid="{00000000-0005-0000-0000-000029440000}"/>
    <cellStyle name="20% - Accent1 3 2 2 3 2 2 3 3" xfId="17410" xr:uid="{00000000-0005-0000-0000-00002A440000}"/>
    <cellStyle name="20% - Accent1 3 2 2 3 2 2 3 3 2" xfId="17411" xr:uid="{00000000-0005-0000-0000-00002B440000}"/>
    <cellStyle name="20% - Accent1 3 2 2 3 2 2 3 4" xfId="17412" xr:uid="{00000000-0005-0000-0000-00002C440000}"/>
    <cellStyle name="20% - Accent1 3 2 2 3 2 2 4" xfId="17413" xr:uid="{00000000-0005-0000-0000-00002D440000}"/>
    <cellStyle name="20% - Accent1 3 2 2 3 2 2 4 2" xfId="17414" xr:uid="{00000000-0005-0000-0000-00002E440000}"/>
    <cellStyle name="20% - Accent1 3 2 2 3 2 2 4 2 2" xfId="17415" xr:uid="{00000000-0005-0000-0000-00002F440000}"/>
    <cellStyle name="20% - Accent1 3 2 2 3 2 2 4 2 2 2" xfId="17416" xr:uid="{00000000-0005-0000-0000-000030440000}"/>
    <cellStyle name="20% - Accent1 3 2 2 3 2 2 4 2 3" xfId="17417" xr:uid="{00000000-0005-0000-0000-000031440000}"/>
    <cellStyle name="20% - Accent1 3 2 2 3 2 2 4 3" xfId="17418" xr:uid="{00000000-0005-0000-0000-000032440000}"/>
    <cellStyle name="20% - Accent1 3 2 2 3 2 2 4 3 2" xfId="17419" xr:uid="{00000000-0005-0000-0000-000033440000}"/>
    <cellStyle name="20% - Accent1 3 2 2 3 2 2 4 4" xfId="17420" xr:uid="{00000000-0005-0000-0000-000034440000}"/>
    <cellStyle name="20% - Accent1 3 2 2 3 2 2 5" xfId="17421" xr:uid="{00000000-0005-0000-0000-000035440000}"/>
    <cellStyle name="20% - Accent1 3 2 2 3 2 2 5 2" xfId="17422" xr:uid="{00000000-0005-0000-0000-000036440000}"/>
    <cellStyle name="20% - Accent1 3 2 2 3 2 2 5 2 2" xfId="17423" xr:uid="{00000000-0005-0000-0000-000037440000}"/>
    <cellStyle name="20% - Accent1 3 2 2 3 2 2 5 3" xfId="17424" xr:uid="{00000000-0005-0000-0000-000038440000}"/>
    <cellStyle name="20% - Accent1 3 2 2 3 2 2 6" xfId="17425" xr:uid="{00000000-0005-0000-0000-000039440000}"/>
    <cellStyle name="20% - Accent1 3 2 2 3 2 2 6 2" xfId="17426" xr:uid="{00000000-0005-0000-0000-00003A440000}"/>
    <cellStyle name="20% - Accent1 3 2 2 3 2 2 6 2 2" xfId="17427" xr:uid="{00000000-0005-0000-0000-00003B440000}"/>
    <cellStyle name="20% - Accent1 3 2 2 3 2 2 6 3" xfId="17428" xr:uid="{00000000-0005-0000-0000-00003C440000}"/>
    <cellStyle name="20% - Accent1 3 2 2 3 2 2 7" xfId="17429" xr:uid="{00000000-0005-0000-0000-00003D440000}"/>
    <cellStyle name="20% - Accent1 3 2 2 3 2 2 7 2" xfId="17430" xr:uid="{00000000-0005-0000-0000-00003E440000}"/>
    <cellStyle name="20% - Accent1 3 2 2 3 2 2 8" xfId="17431" xr:uid="{00000000-0005-0000-0000-00003F440000}"/>
    <cellStyle name="20% - Accent1 3 2 2 3 2 2 8 2" xfId="17432" xr:uid="{00000000-0005-0000-0000-000040440000}"/>
    <cellStyle name="20% - Accent1 3 2 2 3 2 2 9" xfId="17433" xr:uid="{00000000-0005-0000-0000-000041440000}"/>
    <cellStyle name="20% - Accent1 3 2 2 3 2 3" xfId="17434" xr:uid="{00000000-0005-0000-0000-000042440000}"/>
    <cellStyle name="20% - Accent1 3 2 2 3 2 3 2" xfId="17435" xr:uid="{00000000-0005-0000-0000-000043440000}"/>
    <cellStyle name="20% - Accent1 3 2 2 3 2 3 2 2" xfId="17436" xr:uid="{00000000-0005-0000-0000-000044440000}"/>
    <cellStyle name="20% - Accent1 3 2 2 3 2 3 2 2 2" xfId="17437" xr:uid="{00000000-0005-0000-0000-000045440000}"/>
    <cellStyle name="20% - Accent1 3 2 2 3 2 3 2 2 2 2" xfId="17438" xr:uid="{00000000-0005-0000-0000-000046440000}"/>
    <cellStyle name="20% - Accent1 3 2 2 3 2 3 2 2 3" xfId="17439" xr:uid="{00000000-0005-0000-0000-000047440000}"/>
    <cellStyle name="20% - Accent1 3 2 2 3 2 3 2 3" xfId="17440" xr:uid="{00000000-0005-0000-0000-000048440000}"/>
    <cellStyle name="20% - Accent1 3 2 2 3 2 3 2 3 2" xfId="17441" xr:uid="{00000000-0005-0000-0000-000049440000}"/>
    <cellStyle name="20% - Accent1 3 2 2 3 2 3 2 4" xfId="17442" xr:uid="{00000000-0005-0000-0000-00004A440000}"/>
    <cellStyle name="20% - Accent1 3 2 2 3 2 3 3" xfId="17443" xr:uid="{00000000-0005-0000-0000-00004B440000}"/>
    <cellStyle name="20% - Accent1 3 2 2 3 2 3 3 2" xfId="17444" xr:uid="{00000000-0005-0000-0000-00004C440000}"/>
    <cellStyle name="20% - Accent1 3 2 2 3 2 3 3 2 2" xfId="17445" xr:uid="{00000000-0005-0000-0000-00004D440000}"/>
    <cellStyle name="20% - Accent1 3 2 2 3 2 3 3 2 2 2" xfId="17446" xr:uid="{00000000-0005-0000-0000-00004E440000}"/>
    <cellStyle name="20% - Accent1 3 2 2 3 2 3 3 2 3" xfId="17447" xr:uid="{00000000-0005-0000-0000-00004F440000}"/>
    <cellStyle name="20% - Accent1 3 2 2 3 2 3 3 3" xfId="17448" xr:uid="{00000000-0005-0000-0000-000050440000}"/>
    <cellStyle name="20% - Accent1 3 2 2 3 2 3 3 3 2" xfId="17449" xr:uid="{00000000-0005-0000-0000-000051440000}"/>
    <cellStyle name="20% - Accent1 3 2 2 3 2 3 3 4" xfId="17450" xr:uid="{00000000-0005-0000-0000-000052440000}"/>
    <cellStyle name="20% - Accent1 3 2 2 3 2 3 4" xfId="17451" xr:uid="{00000000-0005-0000-0000-000053440000}"/>
    <cellStyle name="20% - Accent1 3 2 2 3 2 3 4 2" xfId="17452" xr:uid="{00000000-0005-0000-0000-000054440000}"/>
    <cellStyle name="20% - Accent1 3 2 2 3 2 3 4 2 2" xfId="17453" xr:uid="{00000000-0005-0000-0000-000055440000}"/>
    <cellStyle name="20% - Accent1 3 2 2 3 2 3 4 2 2 2" xfId="17454" xr:uid="{00000000-0005-0000-0000-000056440000}"/>
    <cellStyle name="20% - Accent1 3 2 2 3 2 3 4 2 3" xfId="17455" xr:uid="{00000000-0005-0000-0000-000057440000}"/>
    <cellStyle name="20% - Accent1 3 2 2 3 2 3 4 3" xfId="17456" xr:uid="{00000000-0005-0000-0000-000058440000}"/>
    <cellStyle name="20% - Accent1 3 2 2 3 2 3 4 3 2" xfId="17457" xr:uid="{00000000-0005-0000-0000-000059440000}"/>
    <cellStyle name="20% - Accent1 3 2 2 3 2 3 4 4" xfId="17458" xr:uid="{00000000-0005-0000-0000-00005A440000}"/>
    <cellStyle name="20% - Accent1 3 2 2 3 2 3 5" xfId="17459" xr:uid="{00000000-0005-0000-0000-00005B440000}"/>
    <cellStyle name="20% - Accent1 3 2 2 3 2 3 5 2" xfId="17460" xr:uid="{00000000-0005-0000-0000-00005C440000}"/>
    <cellStyle name="20% - Accent1 3 2 2 3 2 3 5 2 2" xfId="17461" xr:uid="{00000000-0005-0000-0000-00005D440000}"/>
    <cellStyle name="20% - Accent1 3 2 2 3 2 3 5 3" xfId="17462" xr:uid="{00000000-0005-0000-0000-00005E440000}"/>
    <cellStyle name="20% - Accent1 3 2 2 3 2 3 6" xfId="17463" xr:uid="{00000000-0005-0000-0000-00005F440000}"/>
    <cellStyle name="20% - Accent1 3 2 2 3 2 3 6 2" xfId="17464" xr:uid="{00000000-0005-0000-0000-000060440000}"/>
    <cellStyle name="20% - Accent1 3 2 2 3 2 3 6 2 2" xfId="17465" xr:uid="{00000000-0005-0000-0000-000061440000}"/>
    <cellStyle name="20% - Accent1 3 2 2 3 2 3 6 3" xfId="17466" xr:uid="{00000000-0005-0000-0000-000062440000}"/>
    <cellStyle name="20% - Accent1 3 2 2 3 2 3 7" xfId="17467" xr:uid="{00000000-0005-0000-0000-000063440000}"/>
    <cellStyle name="20% - Accent1 3 2 2 3 2 3 7 2" xfId="17468" xr:uid="{00000000-0005-0000-0000-000064440000}"/>
    <cellStyle name="20% - Accent1 3 2 2 3 2 3 8" xfId="17469" xr:uid="{00000000-0005-0000-0000-000065440000}"/>
    <cellStyle name="20% - Accent1 3 2 2 3 2 3 8 2" xfId="17470" xr:uid="{00000000-0005-0000-0000-000066440000}"/>
    <cellStyle name="20% - Accent1 3 2 2 3 2 3 9" xfId="17471" xr:uid="{00000000-0005-0000-0000-000067440000}"/>
    <cellStyle name="20% - Accent1 3 2 2 3 2 4" xfId="17472" xr:uid="{00000000-0005-0000-0000-000068440000}"/>
    <cellStyle name="20% - Accent1 3 2 2 3 2 4 2" xfId="17473" xr:uid="{00000000-0005-0000-0000-000069440000}"/>
    <cellStyle name="20% - Accent1 3 2 2 3 2 4 2 2" xfId="17474" xr:uid="{00000000-0005-0000-0000-00006A440000}"/>
    <cellStyle name="20% - Accent1 3 2 2 3 2 4 2 2 2" xfId="17475" xr:uid="{00000000-0005-0000-0000-00006B440000}"/>
    <cellStyle name="20% - Accent1 3 2 2 3 2 4 2 3" xfId="17476" xr:uid="{00000000-0005-0000-0000-00006C440000}"/>
    <cellStyle name="20% - Accent1 3 2 2 3 2 4 3" xfId="17477" xr:uid="{00000000-0005-0000-0000-00006D440000}"/>
    <cellStyle name="20% - Accent1 3 2 2 3 2 4 3 2" xfId="17478" xr:uid="{00000000-0005-0000-0000-00006E440000}"/>
    <cellStyle name="20% - Accent1 3 2 2 3 2 4 4" xfId="17479" xr:uid="{00000000-0005-0000-0000-00006F440000}"/>
    <cellStyle name="20% - Accent1 3 2 2 3 2 5" xfId="17480" xr:uid="{00000000-0005-0000-0000-000070440000}"/>
    <cellStyle name="20% - Accent1 3 2 2 3 2 5 2" xfId="17481" xr:uid="{00000000-0005-0000-0000-000071440000}"/>
    <cellStyle name="20% - Accent1 3 2 2 3 2 5 2 2" xfId="17482" xr:uid="{00000000-0005-0000-0000-000072440000}"/>
    <cellStyle name="20% - Accent1 3 2 2 3 2 5 2 2 2" xfId="17483" xr:uid="{00000000-0005-0000-0000-000073440000}"/>
    <cellStyle name="20% - Accent1 3 2 2 3 2 5 2 3" xfId="17484" xr:uid="{00000000-0005-0000-0000-000074440000}"/>
    <cellStyle name="20% - Accent1 3 2 2 3 2 5 3" xfId="17485" xr:uid="{00000000-0005-0000-0000-000075440000}"/>
    <cellStyle name="20% - Accent1 3 2 2 3 2 5 3 2" xfId="17486" xr:uid="{00000000-0005-0000-0000-000076440000}"/>
    <cellStyle name="20% - Accent1 3 2 2 3 2 5 4" xfId="17487" xr:uid="{00000000-0005-0000-0000-000077440000}"/>
    <cellStyle name="20% - Accent1 3 2 2 3 2 6" xfId="17488" xr:uid="{00000000-0005-0000-0000-000078440000}"/>
    <cellStyle name="20% - Accent1 3 2 2 3 2 6 2" xfId="17489" xr:uid="{00000000-0005-0000-0000-000079440000}"/>
    <cellStyle name="20% - Accent1 3 2 2 3 2 6 2 2" xfId="17490" xr:uid="{00000000-0005-0000-0000-00007A440000}"/>
    <cellStyle name="20% - Accent1 3 2 2 3 2 6 2 2 2" xfId="17491" xr:uid="{00000000-0005-0000-0000-00007B440000}"/>
    <cellStyle name="20% - Accent1 3 2 2 3 2 6 2 3" xfId="17492" xr:uid="{00000000-0005-0000-0000-00007C440000}"/>
    <cellStyle name="20% - Accent1 3 2 2 3 2 6 3" xfId="17493" xr:uid="{00000000-0005-0000-0000-00007D440000}"/>
    <cellStyle name="20% - Accent1 3 2 2 3 2 6 3 2" xfId="17494" xr:uid="{00000000-0005-0000-0000-00007E440000}"/>
    <cellStyle name="20% - Accent1 3 2 2 3 2 6 4" xfId="17495" xr:uid="{00000000-0005-0000-0000-00007F440000}"/>
    <cellStyle name="20% - Accent1 3 2 2 3 2 7" xfId="17496" xr:uid="{00000000-0005-0000-0000-000080440000}"/>
    <cellStyle name="20% - Accent1 3 2 2 3 2 7 2" xfId="17497" xr:uid="{00000000-0005-0000-0000-000081440000}"/>
    <cellStyle name="20% - Accent1 3 2 2 3 2 7 2 2" xfId="17498" xr:uid="{00000000-0005-0000-0000-000082440000}"/>
    <cellStyle name="20% - Accent1 3 2 2 3 2 7 3" xfId="17499" xr:uid="{00000000-0005-0000-0000-000083440000}"/>
    <cellStyle name="20% - Accent1 3 2 2 3 2 8" xfId="17500" xr:uid="{00000000-0005-0000-0000-000084440000}"/>
    <cellStyle name="20% - Accent1 3 2 2 3 2 8 2" xfId="17501" xr:uid="{00000000-0005-0000-0000-000085440000}"/>
    <cellStyle name="20% - Accent1 3 2 2 3 2 8 2 2" xfId="17502" xr:uid="{00000000-0005-0000-0000-000086440000}"/>
    <cellStyle name="20% - Accent1 3 2 2 3 2 8 3" xfId="17503" xr:uid="{00000000-0005-0000-0000-000087440000}"/>
    <cellStyle name="20% - Accent1 3 2 2 3 2 9" xfId="17504" xr:uid="{00000000-0005-0000-0000-000088440000}"/>
    <cellStyle name="20% - Accent1 3 2 2 3 2 9 2" xfId="17505" xr:uid="{00000000-0005-0000-0000-000089440000}"/>
    <cellStyle name="20% - Accent1 3 2 2 3 3" xfId="17506" xr:uid="{00000000-0005-0000-0000-00008A440000}"/>
    <cellStyle name="20% - Accent1 3 2 2 3 3 10" xfId="17507" xr:uid="{00000000-0005-0000-0000-00008B440000}"/>
    <cellStyle name="20% - Accent1 3 2 2 3 3 10 2" xfId="17508" xr:uid="{00000000-0005-0000-0000-00008C440000}"/>
    <cellStyle name="20% - Accent1 3 2 2 3 3 11" xfId="17509" xr:uid="{00000000-0005-0000-0000-00008D440000}"/>
    <cellStyle name="20% - Accent1 3 2 2 3 3 2" xfId="17510" xr:uid="{00000000-0005-0000-0000-00008E440000}"/>
    <cellStyle name="20% - Accent1 3 2 2 3 3 2 2" xfId="17511" xr:uid="{00000000-0005-0000-0000-00008F440000}"/>
    <cellStyle name="20% - Accent1 3 2 2 3 3 2 2 2" xfId="17512" xr:uid="{00000000-0005-0000-0000-000090440000}"/>
    <cellStyle name="20% - Accent1 3 2 2 3 3 2 2 2 2" xfId="17513" xr:uid="{00000000-0005-0000-0000-000091440000}"/>
    <cellStyle name="20% - Accent1 3 2 2 3 3 2 2 2 2 2" xfId="17514" xr:uid="{00000000-0005-0000-0000-000092440000}"/>
    <cellStyle name="20% - Accent1 3 2 2 3 3 2 2 2 3" xfId="17515" xr:uid="{00000000-0005-0000-0000-000093440000}"/>
    <cellStyle name="20% - Accent1 3 2 2 3 3 2 2 3" xfId="17516" xr:uid="{00000000-0005-0000-0000-000094440000}"/>
    <cellStyle name="20% - Accent1 3 2 2 3 3 2 2 3 2" xfId="17517" xr:uid="{00000000-0005-0000-0000-000095440000}"/>
    <cellStyle name="20% - Accent1 3 2 2 3 3 2 2 4" xfId="17518" xr:uid="{00000000-0005-0000-0000-000096440000}"/>
    <cellStyle name="20% - Accent1 3 2 2 3 3 2 3" xfId="17519" xr:uid="{00000000-0005-0000-0000-000097440000}"/>
    <cellStyle name="20% - Accent1 3 2 2 3 3 2 3 2" xfId="17520" xr:uid="{00000000-0005-0000-0000-000098440000}"/>
    <cellStyle name="20% - Accent1 3 2 2 3 3 2 3 2 2" xfId="17521" xr:uid="{00000000-0005-0000-0000-000099440000}"/>
    <cellStyle name="20% - Accent1 3 2 2 3 3 2 3 2 2 2" xfId="17522" xr:uid="{00000000-0005-0000-0000-00009A440000}"/>
    <cellStyle name="20% - Accent1 3 2 2 3 3 2 3 2 3" xfId="17523" xr:uid="{00000000-0005-0000-0000-00009B440000}"/>
    <cellStyle name="20% - Accent1 3 2 2 3 3 2 3 3" xfId="17524" xr:uid="{00000000-0005-0000-0000-00009C440000}"/>
    <cellStyle name="20% - Accent1 3 2 2 3 3 2 3 3 2" xfId="17525" xr:uid="{00000000-0005-0000-0000-00009D440000}"/>
    <cellStyle name="20% - Accent1 3 2 2 3 3 2 3 4" xfId="17526" xr:uid="{00000000-0005-0000-0000-00009E440000}"/>
    <cellStyle name="20% - Accent1 3 2 2 3 3 2 4" xfId="17527" xr:uid="{00000000-0005-0000-0000-00009F440000}"/>
    <cellStyle name="20% - Accent1 3 2 2 3 3 2 4 2" xfId="17528" xr:uid="{00000000-0005-0000-0000-0000A0440000}"/>
    <cellStyle name="20% - Accent1 3 2 2 3 3 2 4 2 2" xfId="17529" xr:uid="{00000000-0005-0000-0000-0000A1440000}"/>
    <cellStyle name="20% - Accent1 3 2 2 3 3 2 4 2 2 2" xfId="17530" xr:uid="{00000000-0005-0000-0000-0000A2440000}"/>
    <cellStyle name="20% - Accent1 3 2 2 3 3 2 4 2 3" xfId="17531" xr:uid="{00000000-0005-0000-0000-0000A3440000}"/>
    <cellStyle name="20% - Accent1 3 2 2 3 3 2 4 3" xfId="17532" xr:uid="{00000000-0005-0000-0000-0000A4440000}"/>
    <cellStyle name="20% - Accent1 3 2 2 3 3 2 4 3 2" xfId="17533" xr:uid="{00000000-0005-0000-0000-0000A5440000}"/>
    <cellStyle name="20% - Accent1 3 2 2 3 3 2 4 4" xfId="17534" xr:uid="{00000000-0005-0000-0000-0000A6440000}"/>
    <cellStyle name="20% - Accent1 3 2 2 3 3 2 5" xfId="17535" xr:uid="{00000000-0005-0000-0000-0000A7440000}"/>
    <cellStyle name="20% - Accent1 3 2 2 3 3 2 5 2" xfId="17536" xr:uid="{00000000-0005-0000-0000-0000A8440000}"/>
    <cellStyle name="20% - Accent1 3 2 2 3 3 2 5 2 2" xfId="17537" xr:uid="{00000000-0005-0000-0000-0000A9440000}"/>
    <cellStyle name="20% - Accent1 3 2 2 3 3 2 5 3" xfId="17538" xr:uid="{00000000-0005-0000-0000-0000AA440000}"/>
    <cellStyle name="20% - Accent1 3 2 2 3 3 2 6" xfId="17539" xr:uid="{00000000-0005-0000-0000-0000AB440000}"/>
    <cellStyle name="20% - Accent1 3 2 2 3 3 2 6 2" xfId="17540" xr:uid="{00000000-0005-0000-0000-0000AC440000}"/>
    <cellStyle name="20% - Accent1 3 2 2 3 3 2 6 2 2" xfId="17541" xr:uid="{00000000-0005-0000-0000-0000AD440000}"/>
    <cellStyle name="20% - Accent1 3 2 2 3 3 2 6 3" xfId="17542" xr:uid="{00000000-0005-0000-0000-0000AE440000}"/>
    <cellStyle name="20% - Accent1 3 2 2 3 3 2 7" xfId="17543" xr:uid="{00000000-0005-0000-0000-0000AF440000}"/>
    <cellStyle name="20% - Accent1 3 2 2 3 3 2 7 2" xfId="17544" xr:uid="{00000000-0005-0000-0000-0000B0440000}"/>
    <cellStyle name="20% - Accent1 3 2 2 3 3 2 8" xfId="17545" xr:uid="{00000000-0005-0000-0000-0000B1440000}"/>
    <cellStyle name="20% - Accent1 3 2 2 3 3 2 8 2" xfId="17546" xr:uid="{00000000-0005-0000-0000-0000B2440000}"/>
    <cellStyle name="20% - Accent1 3 2 2 3 3 2 9" xfId="17547" xr:uid="{00000000-0005-0000-0000-0000B3440000}"/>
    <cellStyle name="20% - Accent1 3 2 2 3 3 3" xfId="17548" xr:uid="{00000000-0005-0000-0000-0000B4440000}"/>
    <cellStyle name="20% - Accent1 3 2 2 3 3 3 2" xfId="17549" xr:uid="{00000000-0005-0000-0000-0000B5440000}"/>
    <cellStyle name="20% - Accent1 3 2 2 3 3 3 2 2" xfId="17550" xr:uid="{00000000-0005-0000-0000-0000B6440000}"/>
    <cellStyle name="20% - Accent1 3 2 2 3 3 3 2 2 2" xfId="17551" xr:uid="{00000000-0005-0000-0000-0000B7440000}"/>
    <cellStyle name="20% - Accent1 3 2 2 3 3 3 2 2 2 2" xfId="17552" xr:uid="{00000000-0005-0000-0000-0000B8440000}"/>
    <cellStyle name="20% - Accent1 3 2 2 3 3 3 2 2 3" xfId="17553" xr:uid="{00000000-0005-0000-0000-0000B9440000}"/>
    <cellStyle name="20% - Accent1 3 2 2 3 3 3 2 3" xfId="17554" xr:uid="{00000000-0005-0000-0000-0000BA440000}"/>
    <cellStyle name="20% - Accent1 3 2 2 3 3 3 2 3 2" xfId="17555" xr:uid="{00000000-0005-0000-0000-0000BB440000}"/>
    <cellStyle name="20% - Accent1 3 2 2 3 3 3 2 4" xfId="17556" xr:uid="{00000000-0005-0000-0000-0000BC440000}"/>
    <cellStyle name="20% - Accent1 3 2 2 3 3 3 3" xfId="17557" xr:uid="{00000000-0005-0000-0000-0000BD440000}"/>
    <cellStyle name="20% - Accent1 3 2 2 3 3 3 3 2" xfId="17558" xr:uid="{00000000-0005-0000-0000-0000BE440000}"/>
    <cellStyle name="20% - Accent1 3 2 2 3 3 3 3 2 2" xfId="17559" xr:uid="{00000000-0005-0000-0000-0000BF440000}"/>
    <cellStyle name="20% - Accent1 3 2 2 3 3 3 3 2 2 2" xfId="17560" xr:uid="{00000000-0005-0000-0000-0000C0440000}"/>
    <cellStyle name="20% - Accent1 3 2 2 3 3 3 3 2 3" xfId="17561" xr:uid="{00000000-0005-0000-0000-0000C1440000}"/>
    <cellStyle name="20% - Accent1 3 2 2 3 3 3 3 3" xfId="17562" xr:uid="{00000000-0005-0000-0000-0000C2440000}"/>
    <cellStyle name="20% - Accent1 3 2 2 3 3 3 3 3 2" xfId="17563" xr:uid="{00000000-0005-0000-0000-0000C3440000}"/>
    <cellStyle name="20% - Accent1 3 2 2 3 3 3 3 4" xfId="17564" xr:uid="{00000000-0005-0000-0000-0000C4440000}"/>
    <cellStyle name="20% - Accent1 3 2 2 3 3 3 4" xfId="17565" xr:uid="{00000000-0005-0000-0000-0000C5440000}"/>
    <cellStyle name="20% - Accent1 3 2 2 3 3 3 4 2" xfId="17566" xr:uid="{00000000-0005-0000-0000-0000C6440000}"/>
    <cellStyle name="20% - Accent1 3 2 2 3 3 3 4 2 2" xfId="17567" xr:uid="{00000000-0005-0000-0000-0000C7440000}"/>
    <cellStyle name="20% - Accent1 3 2 2 3 3 3 4 2 2 2" xfId="17568" xr:uid="{00000000-0005-0000-0000-0000C8440000}"/>
    <cellStyle name="20% - Accent1 3 2 2 3 3 3 4 2 3" xfId="17569" xr:uid="{00000000-0005-0000-0000-0000C9440000}"/>
    <cellStyle name="20% - Accent1 3 2 2 3 3 3 4 3" xfId="17570" xr:uid="{00000000-0005-0000-0000-0000CA440000}"/>
    <cellStyle name="20% - Accent1 3 2 2 3 3 3 4 3 2" xfId="17571" xr:uid="{00000000-0005-0000-0000-0000CB440000}"/>
    <cellStyle name="20% - Accent1 3 2 2 3 3 3 4 4" xfId="17572" xr:uid="{00000000-0005-0000-0000-0000CC440000}"/>
    <cellStyle name="20% - Accent1 3 2 2 3 3 3 5" xfId="17573" xr:uid="{00000000-0005-0000-0000-0000CD440000}"/>
    <cellStyle name="20% - Accent1 3 2 2 3 3 3 5 2" xfId="17574" xr:uid="{00000000-0005-0000-0000-0000CE440000}"/>
    <cellStyle name="20% - Accent1 3 2 2 3 3 3 5 2 2" xfId="17575" xr:uid="{00000000-0005-0000-0000-0000CF440000}"/>
    <cellStyle name="20% - Accent1 3 2 2 3 3 3 5 3" xfId="17576" xr:uid="{00000000-0005-0000-0000-0000D0440000}"/>
    <cellStyle name="20% - Accent1 3 2 2 3 3 3 6" xfId="17577" xr:uid="{00000000-0005-0000-0000-0000D1440000}"/>
    <cellStyle name="20% - Accent1 3 2 2 3 3 3 6 2" xfId="17578" xr:uid="{00000000-0005-0000-0000-0000D2440000}"/>
    <cellStyle name="20% - Accent1 3 2 2 3 3 3 6 2 2" xfId="17579" xr:uid="{00000000-0005-0000-0000-0000D3440000}"/>
    <cellStyle name="20% - Accent1 3 2 2 3 3 3 6 3" xfId="17580" xr:uid="{00000000-0005-0000-0000-0000D4440000}"/>
    <cellStyle name="20% - Accent1 3 2 2 3 3 3 7" xfId="17581" xr:uid="{00000000-0005-0000-0000-0000D5440000}"/>
    <cellStyle name="20% - Accent1 3 2 2 3 3 3 7 2" xfId="17582" xr:uid="{00000000-0005-0000-0000-0000D6440000}"/>
    <cellStyle name="20% - Accent1 3 2 2 3 3 3 8" xfId="17583" xr:uid="{00000000-0005-0000-0000-0000D7440000}"/>
    <cellStyle name="20% - Accent1 3 2 2 3 3 3 8 2" xfId="17584" xr:uid="{00000000-0005-0000-0000-0000D8440000}"/>
    <cellStyle name="20% - Accent1 3 2 2 3 3 3 9" xfId="17585" xr:uid="{00000000-0005-0000-0000-0000D9440000}"/>
    <cellStyle name="20% - Accent1 3 2 2 3 3 4" xfId="17586" xr:uid="{00000000-0005-0000-0000-0000DA440000}"/>
    <cellStyle name="20% - Accent1 3 2 2 3 3 4 2" xfId="17587" xr:uid="{00000000-0005-0000-0000-0000DB440000}"/>
    <cellStyle name="20% - Accent1 3 2 2 3 3 4 2 2" xfId="17588" xr:uid="{00000000-0005-0000-0000-0000DC440000}"/>
    <cellStyle name="20% - Accent1 3 2 2 3 3 4 2 2 2" xfId="17589" xr:uid="{00000000-0005-0000-0000-0000DD440000}"/>
    <cellStyle name="20% - Accent1 3 2 2 3 3 4 2 3" xfId="17590" xr:uid="{00000000-0005-0000-0000-0000DE440000}"/>
    <cellStyle name="20% - Accent1 3 2 2 3 3 4 3" xfId="17591" xr:uid="{00000000-0005-0000-0000-0000DF440000}"/>
    <cellStyle name="20% - Accent1 3 2 2 3 3 4 3 2" xfId="17592" xr:uid="{00000000-0005-0000-0000-0000E0440000}"/>
    <cellStyle name="20% - Accent1 3 2 2 3 3 4 4" xfId="17593" xr:uid="{00000000-0005-0000-0000-0000E1440000}"/>
    <cellStyle name="20% - Accent1 3 2 2 3 3 5" xfId="17594" xr:uid="{00000000-0005-0000-0000-0000E2440000}"/>
    <cellStyle name="20% - Accent1 3 2 2 3 3 5 2" xfId="17595" xr:uid="{00000000-0005-0000-0000-0000E3440000}"/>
    <cellStyle name="20% - Accent1 3 2 2 3 3 5 2 2" xfId="17596" xr:uid="{00000000-0005-0000-0000-0000E4440000}"/>
    <cellStyle name="20% - Accent1 3 2 2 3 3 5 2 2 2" xfId="17597" xr:uid="{00000000-0005-0000-0000-0000E5440000}"/>
    <cellStyle name="20% - Accent1 3 2 2 3 3 5 2 3" xfId="17598" xr:uid="{00000000-0005-0000-0000-0000E6440000}"/>
    <cellStyle name="20% - Accent1 3 2 2 3 3 5 3" xfId="17599" xr:uid="{00000000-0005-0000-0000-0000E7440000}"/>
    <cellStyle name="20% - Accent1 3 2 2 3 3 5 3 2" xfId="17600" xr:uid="{00000000-0005-0000-0000-0000E8440000}"/>
    <cellStyle name="20% - Accent1 3 2 2 3 3 5 4" xfId="17601" xr:uid="{00000000-0005-0000-0000-0000E9440000}"/>
    <cellStyle name="20% - Accent1 3 2 2 3 3 6" xfId="17602" xr:uid="{00000000-0005-0000-0000-0000EA440000}"/>
    <cellStyle name="20% - Accent1 3 2 2 3 3 6 2" xfId="17603" xr:uid="{00000000-0005-0000-0000-0000EB440000}"/>
    <cellStyle name="20% - Accent1 3 2 2 3 3 6 2 2" xfId="17604" xr:uid="{00000000-0005-0000-0000-0000EC440000}"/>
    <cellStyle name="20% - Accent1 3 2 2 3 3 6 2 2 2" xfId="17605" xr:uid="{00000000-0005-0000-0000-0000ED440000}"/>
    <cellStyle name="20% - Accent1 3 2 2 3 3 6 2 3" xfId="17606" xr:uid="{00000000-0005-0000-0000-0000EE440000}"/>
    <cellStyle name="20% - Accent1 3 2 2 3 3 6 3" xfId="17607" xr:uid="{00000000-0005-0000-0000-0000EF440000}"/>
    <cellStyle name="20% - Accent1 3 2 2 3 3 6 3 2" xfId="17608" xr:uid="{00000000-0005-0000-0000-0000F0440000}"/>
    <cellStyle name="20% - Accent1 3 2 2 3 3 6 4" xfId="17609" xr:uid="{00000000-0005-0000-0000-0000F1440000}"/>
    <cellStyle name="20% - Accent1 3 2 2 3 3 7" xfId="17610" xr:uid="{00000000-0005-0000-0000-0000F2440000}"/>
    <cellStyle name="20% - Accent1 3 2 2 3 3 7 2" xfId="17611" xr:uid="{00000000-0005-0000-0000-0000F3440000}"/>
    <cellStyle name="20% - Accent1 3 2 2 3 3 7 2 2" xfId="17612" xr:uid="{00000000-0005-0000-0000-0000F4440000}"/>
    <cellStyle name="20% - Accent1 3 2 2 3 3 7 3" xfId="17613" xr:uid="{00000000-0005-0000-0000-0000F5440000}"/>
    <cellStyle name="20% - Accent1 3 2 2 3 3 8" xfId="17614" xr:uid="{00000000-0005-0000-0000-0000F6440000}"/>
    <cellStyle name="20% - Accent1 3 2 2 3 3 8 2" xfId="17615" xr:uid="{00000000-0005-0000-0000-0000F7440000}"/>
    <cellStyle name="20% - Accent1 3 2 2 3 3 8 2 2" xfId="17616" xr:uid="{00000000-0005-0000-0000-0000F8440000}"/>
    <cellStyle name="20% - Accent1 3 2 2 3 3 8 3" xfId="17617" xr:uid="{00000000-0005-0000-0000-0000F9440000}"/>
    <cellStyle name="20% - Accent1 3 2 2 3 3 9" xfId="17618" xr:uid="{00000000-0005-0000-0000-0000FA440000}"/>
    <cellStyle name="20% - Accent1 3 2 2 3 3 9 2" xfId="17619" xr:uid="{00000000-0005-0000-0000-0000FB440000}"/>
    <cellStyle name="20% - Accent1 3 2 2 3 4" xfId="17620" xr:uid="{00000000-0005-0000-0000-0000FC440000}"/>
    <cellStyle name="20% - Accent1 3 2 2 3 4 10" xfId="17621" xr:uid="{00000000-0005-0000-0000-0000FD440000}"/>
    <cellStyle name="20% - Accent1 3 2 2 3 4 10 2" xfId="17622" xr:uid="{00000000-0005-0000-0000-0000FE440000}"/>
    <cellStyle name="20% - Accent1 3 2 2 3 4 11" xfId="17623" xr:uid="{00000000-0005-0000-0000-0000FF440000}"/>
    <cellStyle name="20% - Accent1 3 2 2 3 4 2" xfId="17624" xr:uid="{00000000-0005-0000-0000-000000450000}"/>
    <cellStyle name="20% - Accent1 3 2 2 3 4 2 2" xfId="17625" xr:uid="{00000000-0005-0000-0000-000001450000}"/>
    <cellStyle name="20% - Accent1 3 2 2 3 4 2 2 2" xfId="17626" xr:uid="{00000000-0005-0000-0000-000002450000}"/>
    <cellStyle name="20% - Accent1 3 2 2 3 4 2 2 2 2" xfId="17627" xr:uid="{00000000-0005-0000-0000-000003450000}"/>
    <cellStyle name="20% - Accent1 3 2 2 3 4 2 2 2 2 2" xfId="17628" xr:uid="{00000000-0005-0000-0000-000004450000}"/>
    <cellStyle name="20% - Accent1 3 2 2 3 4 2 2 2 3" xfId="17629" xr:uid="{00000000-0005-0000-0000-000005450000}"/>
    <cellStyle name="20% - Accent1 3 2 2 3 4 2 2 3" xfId="17630" xr:uid="{00000000-0005-0000-0000-000006450000}"/>
    <cellStyle name="20% - Accent1 3 2 2 3 4 2 2 3 2" xfId="17631" xr:uid="{00000000-0005-0000-0000-000007450000}"/>
    <cellStyle name="20% - Accent1 3 2 2 3 4 2 2 4" xfId="17632" xr:uid="{00000000-0005-0000-0000-000008450000}"/>
    <cellStyle name="20% - Accent1 3 2 2 3 4 2 3" xfId="17633" xr:uid="{00000000-0005-0000-0000-000009450000}"/>
    <cellStyle name="20% - Accent1 3 2 2 3 4 2 3 2" xfId="17634" xr:uid="{00000000-0005-0000-0000-00000A450000}"/>
    <cellStyle name="20% - Accent1 3 2 2 3 4 2 3 2 2" xfId="17635" xr:uid="{00000000-0005-0000-0000-00000B450000}"/>
    <cellStyle name="20% - Accent1 3 2 2 3 4 2 3 2 2 2" xfId="17636" xr:uid="{00000000-0005-0000-0000-00000C450000}"/>
    <cellStyle name="20% - Accent1 3 2 2 3 4 2 3 2 3" xfId="17637" xr:uid="{00000000-0005-0000-0000-00000D450000}"/>
    <cellStyle name="20% - Accent1 3 2 2 3 4 2 3 3" xfId="17638" xr:uid="{00000000-0005-0000-0000-00000E450000}"/>
    <cellStyle name="20% - Accent1 3 2 2 3 4 2 3 3 2" xfId="17639" xr:uid="{00000000-0005-0000-0000-00000F450000}"/>
    <cellStyle name="20% - Accent1 3 2 2 3 4 2 3 4" xfId="17640" xr:uid="{00000000-0005-0000-0000-000010450000}"/>
    <cellStyle name="20% - Accent1 3 2 2 3 4 2 4" xfId="17641" xr:uid="{00000000-0005-0000-0000-000011450000}"/>
    <cellStyle name="20% - Accent1 3 2 2 3 4 2 4 2" xfId="17642" xr:uid="{00000000-0005-0000-0000-000012450000}"/>
    <cellStyle name="20% - Accent1 3 2 2 3 4 2 4 2 2" xfId="17643" xr:uid="{00000000-0005-0000-0000-000013450000}"/>
    <cellStyle name="20% - Accent1 3 2 2 3 4 2 4 2 2 2" xfId="17644" xr:uid="{00000000-0005-0000-0000-000014450000}"/>
    <cellStyle name="20% - Accent1 3 2 2 3 4 2 4 2 3" xfId="17645" xr:uid="{00000000-0005-0000-0000-000015450000}"/>
    <cellStyle name="20% - Accent1 3 2 2 3 4 2 4 3" xfId="17646" xr:uid="{00000000-0005-0000-0000-000016450000}"/>
    <cellStyle name="20% - Accent1 3 2 2 3 4 2 4 3 2" xfId="17647" xr:uid="{00000000-0005-0000-0000-000017450000}"/>
    <cellStyle name="20% - Accent1 3 2 2 3 4 2 4 4" xfId="17648" xr:uid="{00000000-0005-0000-0000-000018450000}"/>
    <cellStyle name="20% - Accent1 3 2 2 3 4 2 5" xfId="17649" xr:uid="{00000000-0005-0000-0000-000019450000}"/>
    <cellStyle name="20% - Accent1 3 2 2 3 4 2 5 2" xfId="17650" xr:uid="{00000000-0005-0000-0000-00001A450000}"/>
    <cellStyle name="20% - Accent1 3 2 2 3 4 2 5 2 2" xfId="17651" xr:uid="{00000000-0005-0000-0000-00001B450000}"/>
    <cellStyle name="20% - Accent1 3 2 2 3 4 2 5 3" xfId="17652" xr:uid="{00000000-0005-0000-0000-00001C450000}"/>
    <cellStyle name="20% - Accent1 3 2 2 3 4 2 6" xfId="17653" xr:uid="{00000000-0005-0000-0000-00001D450000}"/>
    <cellStyle name="20% - Accent1 3 2 2 3 4 2 6 2" xfId="17654" xr:uid="{00000000-0005-0000-0000-00001E450000}"/>
    <cellStyle name="20% - Accent1 3 2 2 3 4 2 6 2 2" xfId="17655" xr:uid="{00000000-0005-0000-0000-00001F450000}"/>
    <cellStyle name="20% - Accent1 3 2 2 3 4 2 6 3" xfId="17656" xr:uid="{00000000-0005-0000-0000-000020450000}"/>
    <cellStyle name="20% - Accent1 3 2 2 3 4 2 7" xfId="17657" xr:uid="{00000000-0005-0000-0000-000021450000}"/>
    <cellStyle name="20% - Accent1 3 2 2 3 4 2 7 2" xfId="17658" xr:uid="{00000000-0005-0000-0000-000022450000}"/>
    <cellStyle name="20% - Accent1 3 2 2 3 4 2 8" xfId="17659" xr:uid="{00000000-0005-0000-0000-000023450000}"/>
    <cellStyle name="20% - Accent1 3 2 2 3 4 2 8 2" xfId="17660" xr:uid="{00000000-0005-0000-0000-000024450000}"/>
    <cellStyle name="20% - Accent1 3 2 2 3 4 2 9" xfId="17661" xr:uid="{00000000-0005-0000-0000-000025450000}"/>
    <cellStyle name="20% - Accent1 3 2 2 3 4 3" xfId="17662" xr:uid="{00000000-0005-0000-0000-000026450000}"/>
    <cellStyle name="20% - Accent1 3 2 2 3 4 3 2" xfId="17663" xr:uid="{00000000-0005-0000-0000-000027450000}"/>
    <cellStyle name="20% - Accent1 3 2 2 3 4 3 2 2" xfId="17664" xr:uid="{00000000-0005-0000-0000-000028450000}"/>
    <cellStyle name="20% - Accent1 3 2 2 3 4 3 2 2 2" xfId="17665" xr:uid="{00000000-0005-0000-0000-000029450000}"/>
    <cellStyle name="20% - Accent1 3 2 2 3 4 3 2 2 2 2" xfId="17666" xr:uid="{00000000-0005-0000-0000-00002A450000}"/>
    <cellStyle name="20% - Accent1 3 2 2 3 4 3 2 2 3" xfId="17667" xr:uid="{00000000-0005-0000-0000-00002B450000}"/>
    <cellStyle name="20% - Accent1 3 2 2 3 4 3 2 3" xfId="17668" xr:uid="{00000000-0005-0000-0000-00002C450000}"/>
    <cellStyle name="20% - Accent1 3 2 2 3 4 3 2 3 2" xfId="17669" xr:uid="{00000000-0005-0000-0000-00002D450000}"/>
    <cellStyle name="20% - Accent1 3 2 2 3 4 3 2 4" xfId="17670" xr:uid="{00000000-0005-0000-0000-00002E450000}"/>
    <cellStyle name="20% - Accent1 3 2 2 3 4 3 3" xfId="17671" xr:uid="{00000000-0005-0000-0000-00002F450000}"/>
    <cellStyle name="20% - Accent1 3 2 2 3 4 3 3 2" xfId="17672" xr:uid="{00000000-0005-0000-0000-000030450000}"/>
    <cellStyle name="20% - Accent1 3 2 2 3 4 3 3 2 2" xfId="17673" xr:uid="{00000000-0005-0000-0000-000031450000}"/>
    <cellStyle name="20% - Accent1 3 2 2 3 4 3 3 2 2 2" xfId="17674" xr:uid="{00000000-0005-0000-0000-000032450000}"/>
    <cellStyle name="20% - Accent1 3 2 2 3 4 3 3 2 3" xfId="17675" xr:uid="{00000000-0005-0000-0000-000033450000}"/>
    <cellStyle name="20% - Accent1 3 2 2 3 4 3 3 3" xfId="17676" xr:uid="{00000000-0005-0000-0000-000034450000}"/>
    <cellStyle name="20% - Accent1 3 2 2 3 4 3 3 3 2" xfId="17677" xr:uid="{00000000-0005-0000-0000-000035450000}"/>
    <cellStyle name="20% - Accent1 3 2 2 3 4 3 3 4" xfId="17678" xr:uid="{00000000-0005-0000-0000-000036450000}"/>
    <cellStyle name="20% - Accent1 3 2 2 3 4 3 4" xfId="17679" xr:uid="{00000000-0005-0000-0000-000037450000}"/>
    <cellStyle name="20% - Accent1 3 2 2 3 4 3 4 2" xfId="17680" xr:uid="{00000000-0005-0000-0000-000038450000}"/>
    <cellStyle name="20% - Accent1 3 2 2 3 4 3 4 2 2" xfId="17681" xr:uid="{00000000-0005-0000-0000-000039450000}"/>
    <cellStyle name="20% - Accent1 3 2 2 3 4 3 4 2 2 2" xfId="17682" xr:uid="{00000000-0005-0000-0000-00003A450000}"/>
    <cellStyle name="20% - Accent1 3 2 2 3 4 3 4 2 3" xfId="17683" xr:uid="{00000000-0005-0000-0000-00003B450000}"/>
    <cellStyle name="20% - Accent1 3 2 2 3 4 3 4 3" xfId="17684" xr:uid="{00000000-0005-0000-0000-00003C450000}"/>
    <cellStyle name="20% - Accent1 3 2 2 3 4 3 4 3 2" xfId="17685" xr:uid="{00000000-0005-0000-0000-00003D450000}"/>
    <cellStyle name="20% - Accent1 3 2 2 3 4 3 4 4" xfId="17686" xr:uid="{00000000-0005-0000-0000-00003E450000}"/>
    <cellStyle name="20% - Accent1 3 2 2 3 4 3 5" xfId="17687" xr:uid="{00000000-0005-0000-0000-00003F450000}"/>
    <cellStyle name="20% - Accent1 3 2 2 3 4 3 5 2" xfId="17688" xr:uid="{00000000-0005-0000-0000-000040450000}"/>
    <cellStyle name="20% - Accent1 3 2 2 3 4 3 5 2 2" xfId="17689" xr:uid="{00000000-0005-0000-0000-000041450000}"/>
    <cellStyle name="20% - Accent1 3 2 2 3 4 3 5 3" xfId="17690" xr:uid="{00000000-0005-0000-0000-000042450000}"/>
    <cellStyle name="20% - Accent1 3 2 2 3 4 3 6" xfId="17691" xr:uid="{00000000-0005-0000-0000-000043450000}"/>
    <cellStyle name="20% - Accent1 3 2 2 3 4 3 6 2" xfId="17692" xr:uid="{00000000-0005-0000-0000-000044450000}"/>
    <cellStyle name="20% - Accent1 3 2 2 3 4 3 6 2 2" xfId="17693" xr:uid="{00000000-0005-0000-0000-000045450000}"/>
    <cellStyle name="20% - Accent1 3 2 2 3 4 3 6 3" xfId="17694" xr:uid="{00000000-0005-0000-0000-000046450000}"/>
    <cellStyle name="20% - Accent1 3 2 2 3 4 3 7" xfId="17695" xr:uid="{00000000-0005-0000-0000-000047450000}"/>
    <cellStyle name="20% - Accent1 3 2 2 3 4 3 7 2" xfId="17696" xr:uid="{00000000-0005-0000-0000-000048450000}"/>
    <cellStyle name="20% - Accent1 3 2 2 3 4 3 8" xfId="17697" xr:uid="{00000000-0005-0000-0000-000049450000}"/>
    <cellStyle name="20% - Accent1 3 2 2 3 4 3 8 2" xfId="17698" xr:uid="{00000000-0005-0000-0000-00004A450000}"/>
    <cellStyle name="20% - Accent1 3 2 2 3 4 3 9" xfId="17699" xr:uid="{00000000-0005-0000-0000-00004B450000}"/>
    <cellStyle name="20% - Accent1 3 2 2 3 4 4" xfId="17700" xr:uid="{00000000-0005-0000-0000-00004C450000}"/>
    <cellStyle name="20% - Accent1 3 2 2 3 4 4 2" xfId="17701" xr:uid="{00000000-0005-0000-0000-00004D450000}"/>
    <cellStyle name="20% - Accent1 3 2 2 3 4 4 2 2" xfId="17702" xr:uid="{00000000-0005-0000-0000-00004E450000}"/>
    <cellStyle name="20% - Accent1 3 2 2 3 4 4 2 2 2" xfId="17703" xr:uid="{00000000-0005-0000-0000-00004F450000}"/>
    <cellStyle name="20% - Accent1 3 2 2 3 4 4 2 3" xfId="17704" xr:uid="{00000000-0005-0000-0000-000050450000}"/>
    <cellStyle name="20% - Accent1 3 2 2 3 4 4 3" xfId="17705" xr:uid="{00000000-0005-0000-0000-000051450000}"/>
    <cellStyle name="20% - Accent1 3 2 2 3 4 4 3 2" xfId="17706" xr:uid="{00000000-0005-0000-0000-000052450000}"/>
    <cellStyle name="20% - Accent1 3 2 2 3 4 4 4" xfId="17707" xr:uid="{00000000-0005-0000-0000-000053450000}"/>
    <cellStyle name="20% - Accent1 3 2 2 3 4 5" xfId="17708" xr:uid="{00000000-0005-0000-0000-000054450000}"/>
    <cellStyle name="20% - Accent1 3 2 2 3 4 5 2" xfId="17709" xr:uid="{00000000-0005-0000-0000-000055450000}"/>
    <cellStyle name="20% - Accent1 3 2 2 3 4 5 2 2" xfId="17710" xr:uid="{00000000-0005-0000-0000-000056450000}"/>
    <cellStyle name="20% - Accent1 3 2 2 3 4 5 2 2 2" xfId="17711" xr:uid="{00000000-0005-0000-0000-000057450000}"/>
    <cellStyle name="20% - Accent1 3 2 2 3 4 5 2 3" xfId="17712" xr:uid="{00000000-0005-0000-0000-000058450000}"/>
    <cellStyle name="20% - Accent1 3 2 2 3 4 5 3" xfId="17713" xr:uid="{00000000-0005-0000-0000-000059450000}"/>
    <cellStyle name="20% - Accent1 3 2 2 3 4 5 3 2" xfId="17714" xr:uid="{00000000-0005-0000-0000-00005A450000}"/>
    <cellStyle name="20% - Accent1 3 2 2 3 4 5 4" xfId="17715" xr:uid="{00000000-0005-0000-0000-00005B450000}"/>
    <cellStyle name="20% - Accent1 3 2 2 3 4 6" xfId="17716" xr:uid="{00000000-0005-0000-0000-00005C450000}"/>
    <cellStyle name="20% - Accent1 3 2 2 3 4 6 2" xfId="17717" xr:uid="{00000000-0005-0000-0000-00005D450000}"/>
    <cellStyle name="20% - Accent1 3 2 2 3 4 6 2 2" xfId="17718" xr:uid="{00000000-0005-0000-0000-00005E450000}"/>
    <cellStyle name="20% - Accent1 3 2 2 3 4 6 2 2 2" xfId="17719" xr:uid="{00000000-0005-0000-0000-00005F450000}"/>
    <cellStyle name="20% - Accent1 3 2 2 3 4 6 2 3" xfId="17720" xr:uid="{00000000-0005-0000-0000-000060450000}"/>
    <cellStyle name="20% - Accent1 3 2 2 3 4 6 3" xfId="17721" xr:uid="{00000000-0005-0000-0000-000061450000}"/>
    <cellStyle name="20% - Accent1 3 2 2 3 4 6 3 2" xfId="17722" xr:uid="{00000000-0005-0000-0000-000062450000}"/>
    <cellStyle name="20% - Accent1 3 2 2 3 4 6 4" xfId="17723" xr:uid="{00000000-0005-0000-0000-000063450000}"/>
    <cellStyle name="20% - Accent1 3 2 2 3 4 7" xfId="17724" xr:uid="{00000000-0005-0000-0000-000064450000}"/>
    <cellStyle name="20% - Accent1 3 2 2 3 4 7 2" xfId="17725" xr:uid="{00000000-0005-0000-0000-000065450000}"/>
    <cellStyle name="20% - Accent1 3 2 2 3 4 7 2 2" xfId="17726" xr:uid="{00000000-0005-0000-0000-000066450000}"/>
    <cellStyle name="20% - Accent1 3 2 2 3 4 7 3" xfId="17727" xr:uid="{00000000-0005-0000-0000-000067450000}"/>
    <cellStyle name="20% - Accent1 3 2 2 3 4 8" xfId="17728" xr:uid="{00000000-0005-0000-0000-000068450000}"/>
    <cellStyle name="20% - Accent1 3 2 2 3 4 8 2" xfId="17729" xr:uid="{00000000-0005-0000-0000-000069450000}"/>
    <cellStyle name="20% - Accent1 3 2 2 3 4 8 2 2" xfId="17730" xr:uid="{00000000-0005-0000-0000-00006A450000}"/>
    <cellStyle name="20% - Accent1 3 2 2 3 4 8 3" xfId="17731" xr:uid="{00000000-0005-0000-0000-00006B450000}"/>
    <cellStyle name="20% - Accent1 3 2 2 3 4 9" xfId="17732" xr:uid="{00000000-0005-0000-0000-00006C450000}"/>
    <cellStyle name="20% - Accent1 3 2 2 3 4 9 2" xfId="17733" xr:uid="{00000000-0005-0000-0000-00006D450000}"/>
    <cellStyle name="20% - Accent1 3 2 2 3 5" xfId="17734" xr:uid="{00000000-0005-0000-0000-00006E450000}"/>
    <cellStyle name="20% - Accent1 3 2 2 3 5 2" xfId="17735" xr:uid="{00000000-0005-0000-0000-00006F450000}"/>
    <cellStyle name="20% - Accent1 3 2 2 3 5 2 2" xfId="17736" xr:uid="{00000000-0005-0000-0000-000070450000}"/>
    <cellStyle name="20% - Accent1 3 2 2 3 5 2 2 2" xfId="17737" xr:uid="{00000000-0005-0000-0000-000071450000}"/>
    <cellStyle name="20% - Accent1 3 2 2 3 5 2 2 2 2" xfId="17738" xr:uid="{00000000-0005-0000-0000-000072450000}"/>
    <cellStyle name="20% - Accent1 3 2 2 3 5 2 2 3" xfId="17739" xr:uid="{00000000-0005-0000-0000-000073450000}"/>
    <cellStyle name="20% - Accent1 3 2 2 3 5 2 3" xfId="17740" xr:uid="{00000000-0005-0000-0000-000074450000}"/>
    <cellStyle name="20% - Accent1 3 2 2 3 5 2 3 2" xfId="17741" xr:uid="{00000000-0005-0000-0000-000075450000}"/>
    <cellStyle name="20% - Accent1 3 2 2 3 5 2 4" xfId="17742" xr:uid="{00000000-0005-0000-0000-000076450000}"/>
    <cellStyle name="20% - Accent1 3 2 2 3 5 3" xfId="17743" xr:uid="{00000000-0005-0000-0000-000077450000}"/>
    <cellStyle name="20% - Accent1 3 2 2 3 5 3 2" xfId="17744" xr:uid="{00000000-0005-0000-0000-000078450000}"/>
    <cellStyle name="20% - Accent1 3 2 2 3 5 3 2 2" xfId="17745" xr:uid="{00000000-0005-0000-0000-000079450000}"/>
    <cellStyle name="20% - Accent1 3 2 2 3 5 3 2 2 2" xfId="17746" xr:uid="{00000000-0005-0000-0000-00007A450000}"/>
    <cellStyle name="20% - Accent1 3 2 2 3 5 3 2 3" xfId="17747" xr:uid="{00000000-0005-0000-0000-00007B450000}"/>
    <cellStyle name="20% - Accent1 3 2 2 3 5 3 3" xfId="17748" xr:uid="{00000000-0005-0000-0000-00007C450000}"/>
    <cellStyle name="20% - Accent1 3 2 2 3 5 3 3 2" xfId="17749" xr:uid="{00000000-0005-0000-0000-00007D450000}"/>
    <cellStyle name="20% - Accent1 3 2 2 3 5 3 4" xfId="17750" xr:uid="{00000000-0005-0000-0000-00007E450000}"/>
    <cellStyle name="20% - Accent1 3 2 2 3 5 4" xfId="17751" xr:uid="{00000000-0005-0000-0000-00007F450000}"/>
    <cellStyle name="20% - Accent1 3 2 2 3 5 4 2" xfId="17752" xr:uid="{00000000-0005-0000-0000-000080450000}"/>
    <cellStyle name="20% - Accent1 3 2 2 3 5 4 2 2" xfId="17753" xr:uid="{00000000-0005-0000-0000-000081450000}"/>
    <cellStyle name="20% - Accent1 3 2 2 3 5 4 2 2 2" xfId="17754" xr:uid="{00000000-0005-0000-0000-000082450000}"/>
    <cellStyle name="20% - Accent1 3 2 2 3 5 4 2 3" xfId="17755" xr:uid="{00000000-0005-0000-0000-000083450000}"/>
    <cellStyle name="20% - Accent1 3 2 2 3 5 4 3" xfId="17756" xr:uid="{00000000-0005-0000-0000-000084450000}"/>
    <cellStyle name="20% - Accent1 3 2 2 3 5 4 3 2" xfId="17757" xr:uid="{00000000-0005-0000-0000-000085450000}"/>
    <cellStyle name="20% - Accent1 3 2 2 3 5 4 4" xfId="17758" xr:uid="{00000000-0005-0000-0000-000086450000}"/>
    <cellStyle name="20% - Accent1 3 2 2 3 5 5" xfId="17759" xr:uid="{00000000-0005-0000-0000-000087450000}"/>
    <cellStyle name="20% - Accent1 3 2 2 3 5 5 2" xfId="17760" xr:uid="{00000000-0005-0000-0000-000088450000}"/>
    <cellStyle name="20% - Accent1 3 2 2 3 5 5 2 2" xfId="17761" xr:uid="{00000000-0005-0000-0000-000089450000}"/>
    <cellStyle name="20% - Accent1 3 2 2 3 5 5 3" xfId="17762" xr:uid="{00000000-0005-0000-0000-00008A450000}"/>
    <cellStyle name="20% - Accent1 3 2 2 3 5 6" xfId="17763" xr:uid="{00000000-0005-0000-0000-00008B450000}"/>
    <cellStyle name="20% - Accent1 3 2 2 3 5 6 2" xfId="17764" xr:uid="{00000000-0005-0000-0000-00008C450000}"/>
    <cellStyle name="20% - Accent1 3 2 2 3 5 6 2 2" xfId="17765" xr:uid="{00000000-0005-0000-0000-00008D450000}"/>
    <cellStyle name="20% - Accent1 3 2 2 3 5 6 3" xfId="17766" xr:uid="{00000000-0005-0000-0000-00008E450000}"/>
    <cellStyle name="20% - Accent1 3 2 2 3 5 7" xfId="17767" xr:uid="{00000000-0005-0000-0000-00008F450000}"/>
    <cellStyle name="20% - Accent1 3 2 2 3 5 7 2" xfId="17768" xr:uid="{00000000-0005-0000-0000-000090450000}"/>
    <cellStyle name="20% - Accent1 3 2 2 3 5 8" xfId="17769" xr:uid="{00000000-0005-0000-0000-000091450000}"/>
    <cellStyle name="20% - Accent1 3 2 2 3 5 8 2" xfId="17770" xr:uid="{00000000-0005-0000-0000-000092450000}"/>
    <cellStyle name="20% - Accent1 3 2 2 3 5 9" xfId="17771" xr:uid="{00000000-0005-0000-0000-000093450000}"/>
    <cellStyle name="20% - Accent1 3 2 2 3 6" xfId="17772" xr:uid="{00000000-0005-0000-0000-000094450000}"/>
    <cellStyle name="20% - Accent1 3 2 2 3 6 2" xfId="17773" xr:uid="{00000000-0005-0000-0000-000095450000}"/>
    <cellStyle name="20% - Accent1 3 2 2 3 6 2 2" xfId="17774" xr:uid="{00000000-0005-0000-0000-000096450000}"/>
    <cellStyle name="20% - Accent1 3 2 2 3 6 2 2 2" xfId="17775" xr:uid="{00000000-0005-0000-0000-000097450000}"/>
    <cellStyle name="20% - Accent1 3 2 2 3 6 2 2 2 2" xfId="17776" xr:uid="{00000000-0005-0000-0000-000098450000}"/>
    <cellStyle name="20% - Accent1 3 2 2 3 6 2 2 3" xfId="17777" xr:uid="{00000000-0005-0000-0000-000099450000}"/>
    <cellStyle name="20% - Accent1 3 2 2 3 6 2 3" xfId="17778" xr:uid="{00000000-0005-0000-0000-00009A450000}"/>
    <cellStyle name="20% - Accent1 3 2 2 3 6 2 3 2" xfId="17779" xr:uid="{00000000-0005-0000-0000-00009B450000}"/>
    <cellStyle name="20% - Accent1 3 2 2 3 6 2 4" xfId="17780" xr:uid="{00000000-0005-0000-0000-00009C450000}"/>
    <cellStyle name="20% - Accent1 3 2 2 3 6 3" xfId="17781" xr:uid="{00000000-0005-0000-0000-00009D450000}"/>
    <cellStyle name="20% - Accent1 3 2 2 3 6 3 2" xfId="17782" xr:uid="{00000000-0005-0000-0000-00009E450000}"/>
    <cellStyle name="20% - Accent1 3 2 2 3 6 3 2 2" xfId="17783" xr:uid="{00000000-0005-0000-0000-00009F450000}"/>
    <cellStyle name="20% - Accent1 3 2 2 3 6 3 2 2 2" xfId="17784" xr:uid="{00000000-0005-0000-0000-0000A0450000}"/>
    <cellStyle name="20% - Accent1 3 2 2 3 6 3 2 3" xfId="17785" xr:uid="{00000000-0005-0000-0000-0000A1450000}"/>
    <cellStyle name="20% - Accent1 3 2 2 3 6 3 3" xfId="17786" xr:uid="{00000000-0005-0000-0000-0000A2450000}"/>
    <cellStyle name="20% - Accent1 3 2 2 3 6 3 3 2" xfId="17787" xr:uid="{00000000-0005-0000-0000-0000A3450000}"/>
    <cellStyle name="20% - Accent1 3 2 2 3 6 3 4" xfId="17788" xr:uid="{00000000-0005-0000-0000-0000A4450000}"/>
    <cellStyle name="20% - Accent1 3 2 2 3 6 4" xfId="17789" xr:uid="{00000000-0005-0000-0000-0000A5450000}"/>
    <cellStyle name="20% - Accent1 3 2 2 3 6 4 2" xfId="17790" xr:uid="{00000000-0005-0000-0000-0000A6450000}"/>
    <cellStyle name="20% - Accent1 3 2 2 3 6 4 2 2" xfId="17791" xr:uid="{00000000-0005-0000-0000-0000A7450000}"/>
    <cellStyle name="20% - Accent1 3 2 2 3 6 4 2 2 2" xfId="17792" xr:uid="{00000000-0005-0000-0000-0000A8450000}"/>
    <cellStyle name="20% - Accent1 3 2 2 3 6 4 2 3" xfId="17793" xr:uid="{00000000-0005-0000-0000-0000A9450000}"/>
    <cellStyle name="20% - Accent1 3 2 2 3 6 4 3" xfId="17794" xr:uid="{00000000-0005-0000-0000-0000AA450000}"/>
    <cellStyle name="20% - Accent1 3 2 2 3 6 4 3 2" xfId="17795" xr:uid="{00000000-0005-0000-0000-0000AB450000}"/>
    <cellStyle name="20% - Accent1 3 2 2 3 6 4 4" xfId="17796" xr:uid="{00000000-0005-0000-0000-0000AC450000}"/>
    <cellStyle name="20% - Accent1 3 2 2 3 6 5" xfId="17797" xr:uid="{00000000-0005-0000-0000-0000AD450000}"/>
    <cellStyle name="20% - Accent1 3 2 2 3 6 5 2" xfId="17798" xr:uid="{00000000-0005-0000-0000-0000AE450000}"/>
    <cellStyle name="20% - Accent1 3 2 2 3 6 5 2 2" xfId="17799" xr:uid="{00000000-0005-0000-0000-0000AF450000}"/>
    <cellStyle name="20% - Accent1 3 2 2 3 6 5 3" xfId="17800" xr:uid="{00000000-0005-0000-0000-0000B0450000}"/>
    <cellStyle name="20% - Accent1 3 2 2 3 6 6" xfId="17801" xr:uid="{00000000-0005-0000-0000-0000B1450000}"/>
    <cellStyle name="20% - Accent1 3 2 2 3 6 6 2" xfId="17802" xr:uid="{00000000-0005-0000-0000-0000B2450000}"/>
    <cellStyle name="20% - Accent1 3 2 2 3 6 6 2 2" xfId="17803" xr:uid="{00000000-0005-0000-0000-0000B3450000}"/>
    <cellStyle name="20% - Accent1 3 2 2 3 6 6 3" xfId="17804" xr:uid="{00000000-0005-0000-0000-0000B4450000}"/>
    <cellStyle name="20% - Accent1 3 2 2 3 6 7" xfId="17805" xr:uid="{00000000-0005-0000-0000-0000B5450000}"/>
    <cellStyle name="20% - Accent1 3 2 2 3 6 7 2" xfId="17806" xr:uid="{00000000-0005-0000-0000-0000B6450000}"/>
    <cellStyle name="20% - Accent1 3 2 2 3 6 8" xfId="17807" xr:uid="{00000000-0005-0000-0000-0000B7450000}"/>
    <cellStyle name="20% - Accent1 3 2 2 3 6 8 2" xfId="17808" xr:uid="{00000000-0005-0000-0000-0000B8450000}"/>
    <cellStyle name="20% - Accent1 3 2 2 3 6 9" xfId="17809" xr:uid="{00000000-0005-0000-0000-0000B9450000}"/>
    <cellStyle name="20% - Accent1 3 2 2 3 7" xfId="17810" xr:uid="{00000000-0005-0000-0000-0000BA450000}"/>
    <cellStyle name="20% - Accent1 3 2 2 3 7 2" xfId="17811" xr:uid="{00000000-0005-0000-0000-0000BB450000}"/>
    <cellStyle name="20% - Accent1 3 2 2 3 7 2 2" xfId="17812" xr:uid="{00000000-0005-0000-0000-0000BC450000}"/>
    <cellStyle name="20% - Accent1 3 2 2 3 7 2 2 2" xfId="17813" xr:uid="{00000000-0005-0000-0000-0000BD450000}"/>
    <cellStyle name="20% - Accent1 3 2 2 3 7 2 3" xfId="17814" xr:uid="{00000000-0005-0000-0000-0000BE450000}"/>
    <cellStyle name="20% - Accent1 3 2 2 3 7 3" xfId="17815" xr:uid="{00000000-0005-0000-0000-0000BF450000}"/>
    <cellStyle name="20% - Accent1 3 2 2 3 7 3 2" xfId="17816" xr:uid="{00000000-0005-0000-0000-0000C0450000}"/>
    <cellStyle name="20% - Accent1 3 2 2 3 7 4" xfId="17817" xr:uid="{00000000-0005-0000-0000-0000C1450000}"/>
    <cellStyle name="20% - Accent1 3 2 2 3 8" xfId="17818" xr:uid="{00000000-0005-0000-0000-0000C2450000}"/>
    <cellStyle name="20% - Accent1 3 2 2 3 8 2" xfId="17819" xr:uid="{00000000-0005-0000-0000-0000C3450000}"/>
    <cellStyle name="20% - Accent1 3 2 2 3 8 2 2" xfId="17820" xr:uid="{00000000-0005-0000-0000-0000C4450000}"/>
    <cellStyle name="20% - Accent1 3 2 2 3 8 2 2 2" xfId="17821" xr:uid="{00000000-0005-0000-0000-0000C5450000}"/>
    <cellStyle name="20% - Accent1 3 2 2 3 8 2 3" xfId="17822" xr:uid="{00000000-0005-0000-0000-0000C6450000}"/>
    <cellStyle name="20% - Accent1 3 2 2 3 8 3" xfId="17823" xr:uid="{00000000-0005-0000-0000-0000C7450000}"/>
    <cellStyle name="20% - Accent1 3 2 2 3 8 3 2" xfId="17824" xr:uid="{00000000-0005-0000-0000-0000C8450000}"/>
    <cellStyle name="20% - Accent1 3 2 2 3 8 4" xfId="17825" xr:uid="{00000000-0005-0000-0000-0000C9450000}"/>
    <cellStyle name="20% - Accent1 3 2 2 3 9" xfId="17826" xr:uid="{00000000-0005-0000-0000-0000CA450000}"/>
    <cellStyle name="20% - Accent1 3 2 2 3 9 2" xfId="17827" xr:uid="{00000000-0005-0000-0000-0000CB450000}"/>
    <cellStyle name="20% - Accent1 3 2 2 3 9 2 2" xfId="17828" xr:uid="{00000000-0005-0000-0000-0000CC450000}"/>
    <cellStyle name="20% - Accent1 3 2 2 3 9 2 2 2" xfId="17829" xr:uid="{00000000-0005-0000-0000-0000CD450000}"/>
    <cellStyle name="20% - Accent1 3 2 2 3 9 2 3" xfId="17830" xr:uid="{00000000-0005-0000-0000-0000CE450000}"/>
    <cellStyle name="20% - Accent1 3 2 2 3 9 3" xfId="17831" xr:uid="{00000000-0005-0000-0000-0000CF450000}"/>
    <cellStyle name="20% - Accent1 3 2 2 3 9 3 2" xfId="17832" xr:uid="{00000000-0005-0000-0000-0000D0450000}"/>
    <cellStyle name="20% - Accent1 3 2 2 3 9 4" xfId="17833" xr:uid="{00000000-0005-0000-0000-0000D1450000}"/>
    <cellStyle name="20% - Accent1 3 2 2 4" xfId="17834" xr:uid="{00000000-0005-0000-0000-0000D2450000}"/>
    <cellStyle name="20% - Accent1 3 2 2 4 10" xfId="17835" xr:uid="{00000000-0005-0000-0000-0000D3450000}"/>
    <cellStyle name="20% - Accent1 3 2 2 4 10 2" xfId="17836" xr:uid="{00000000-0005-0000-0000-0000D4450000}"/>
    <cellStyle name="20% - Accent1 3 2 2 4 11" xfId="17837" xr:uid="{00000000-0005-0000-0000-0000D5450000}"/>
    <cellStyle name="20% - Accent1 3 2 2 4 2" xfId="17838" xr:uid="{00000000-0005-0000-0000-0000D6450000}"/>
    <cellStyle name="20% - Accent1 3 2 2 4 2 2" xfId="17839" xr:uid="{00000000-0005-0000-0000-0000D7450000}"/>
    <cellStyle name="20% - Accent1 3 2 2 4 2 2 2" xfId="17840" xr:uid="{00000000-0005-0000-0000-0000D8450000}"/>
    <cellStyle name="20% - Accent1 3 2 2 4 2 2 2 2" xfId="17841" xr:uid="{00000000-0005-0000-0000-0000D9450000}"/>
    <cellStyle name="20% - Accent1 3 2 2 4 2 2 2 2 2" xfId="17842" xr:uid="{00000000-0005-0000-0000-0000DA450000}"/>
    <cellStyle name="20% - Accent1 3 2 2 4 2 2 2 3" xfId="17843" xr:uid="{00000000-0005-0000-0000-0000DB450000}"/>
    <cellStyle name="20% - Accent1 3 2 2 4 2 2 3" xfId="17844" xr:uid="{00000000-0005-0000-0000-0000DC450000}"/>
    <cellStyle name="20% - Accent1 3 2 2 4 2 2 3 2" xfId="17845" xr:uid="{00000000-0005-0000-0000-0000DD450000}"/>
    <cellStyle name="20% - Accent1 3 2 2 4 2 2 4" xfId="17846" xr:uid="{00000000-0005-0000-0000-0000DE450000}"/>
    <cellStyle name="20% - Accent1 3 2 2 4 2 3" xfId="17847" xr:uid="{00000000-0005-0000-0000-0000DF450000}"/>
    <cellStyle name="20% - Accent1 3 2 2 4 2 3 2" xfId="17848" xr:uid="{00000000-0005-0000-0000-0000E0450000}"/>
    <cellStyle name="20% - Accent1 3 2 2 4 2 3 2 2" xfId="17849" xr:uid="{00000000-0005-0000-0000-0000E1450000}"/>
    <cellStyle name="20% - Accent1 3 2 2 4 2 3 2 2 2" xfId="17850" xr:uid="{00000000-0005-0000-0000-0000E2450000}"/>
    <cellStyle name="20% - Accent1 3 2 2 4 2 3 2 3" xfId="17851" xr:uid="{00000000-0005-0000-0000-0000E3450000}"/>
    <cellStyle name="20% - Accent1 3 2 2 4 2 3 3" xfId="17852" xr:uid="{00000000-0005-0000-0000-0000E4450000}"/>
    <cellStyle name="20% - Accent1 3 2 2 4 2 3 3 2" xfId="17853" xr:uid="{00000000-0005-0000-0000-0000E5450000}"/>
    <cellStyle name="20% - Accent1 3 2 2 4 2 3 4" xfId="17854" xr:uid="{00000000-0005-0000-0000-0000E6450000}"/>
    <cellStyle name="20% - Accent1 3 2 2 4 2 4" xfId="17855" xr:uid="{00000000-0005-0000-0000-0000E7450000}"/>
    <cellStyle name="20% - Accent1 3 2 2 4 2 4 2" xfId="17856" xr:uid="{00000000-0005-0000-0000-0000E8450000}"/>
    <cellStyle name="20% - Accent1 3 2 2 4 2 4 2 2" xfId="17857" xr:uid="{00000000-0005-0000-0000-0000E9450000}"/>
    <cellStyle name="20% - Accent1 3 2 2 4 2 4 2 2 2" xfId="17858" xr:uid="{00000000-0005-0000-0000-0000EA450000}"/>
    <cellStyle name="20% - Accent1 3 2 2 4 2 4 2 3" xfId="17859" xr:uid="{00000000-0005-0000-0000-0000EB450000}"/>
    <cellStyle name="20% - Accent1 3 2 2 4 2 4 3" xfId="17860" xr:uid="{00000000-0005-0000-0000-0000EC450000}"/>
    <cellStyle name="20% - Accent1 3 2 2 4 2 4 3 2" xfId="17861" xr:uid="{00000000-0005-0000-0000-0000ED450000}"/>
    <cellStyle name="20% - Accent1 3 2 2 4 2 4 4" xfId="17862" xr:uid="{00000000-0005-0000-0000-0000EE450000}"/>
    <cellStyle name="20% - Accent1 3 2 2 4 2 5" xfId="17863" xr:uid="{00000000-0005-0000-0000-0000EF450000}"/>
    <cellStyle name="20% - Accent1 3 2 2 4 2 5 2" xfId="17864" xr:uid="{00000000-0005-0000-0000-0000F0450000}"/>
    <cellStyle name="20% - Accent1 3 2 2 4 2 5 2 2" xfId="17865" xr:uid="{00000000-0005-0000-0000-0000F1450000}"/>
    <cellStyle name="20% - Accent1 3 2 2 4 2 5 3" xfId="17866" xr:uid="{00000000-0005-0000-0000-0000F2450000}"/>
    <cellStyle name="20% - Accent1 3 2 2 4 2 6" xfId="17867" xr:uid="{00000000-0005-0000-0000-0000F3450000}"/>
    <cellStyle name="20% - Accent1 3 2 2 4 2 6 2" xfId="17868" xr:uid="{00000000-0005-0000-0000-0000F4450000}"/>
    <cellStyle name="20% - Accent1 3 2 2 4 2 6 2 2" xfId="17869" xr:uid="{00000000-0005-0000-0000-0000F5450000}"/>
    <cellStyle name="20% - Accent1 3 2 2 4 2 6 3" xfId="17870" xr:uid="{00000000-0005-0000-0000-0000F6450000}"/>
    <cellStyle name="20% - Accent1 3 2 2 4 2 7" xfId="17871" xr:uid="{00000000-0005-0000-0000-0000F7450000}"/>
    <cellStyle name="20% - Accent1 3 2 2 4 2 7 2" xfId="17872" xr:uid="{00000000-0005-0000-0000-0000F8450000}"/>
    <cellStyle name="20% - Accent1 3 2 2 4 2 8" xfId="17873" xr:uid="{00000000-0005-0000-0000-0000F9450000}"/>
    <cellStyle name="20% - Accent1 3 2 2 4 2 8 2" xfId="17874" xr:uid="{00000000-0005-0000-0000-0000FA450000}"/>
    <cellStyle name="20% - Accent1 3 2 2 4 2 9" xfId="17875" xr:uid="{00000000-0005-0000-0000-0000FB450000}"/>
    <cellStyle name="20% - Accent1 3 2 2 4 3" xfId="17876" xr:uid="{00000000-0005-0000-0000-0000FC450000}"/>
    <cellStyle name="20% - Accent1 3 2 2 4 3 2" xfId="17877" xr:uid="{00000000-0005-0000-0000-0000FD450000}"/>
    <cellStyle name="20% - Accent1 3 2 2 4 3 2 2" xfId="17878" xr:uid="{00000000-0005-0000-0000-0000FE450000}"/>
    <cellStyle name="20% - Accent1 3 2 2 4 3 2 2 2" xfId="17879" xr:uid="{00000000-0005-0000-0000-0000FF450000}"/>
    <cellStyle name="20% - Accent1 3 2 2 4 3 2 2 2 2" xfId="17880" xr:uid="{00000000-0005-0000-0000-000000460000}"/>
    <cellStyle name="20% - Accent1 3 2 2 4 3 2 2 3" xfId="17881" xr:uid="{00000000-0005-0000-0000-000001460000}"/>
    <cellStyle name="20% - Accent1 3 2 2 4 3 2 3" xfId="17882" xr:uid="{00000000-0005-0000-0000-000002460000}"/>
    <cellStyle name="20% - Accent1 3 2 2 4 3 2 3 2" xfId="17883" xr:uid="{00000000-0005-0000-0000-000003460000}"/>
    <cellStyle name="20% - Accent1 3 2 2 4 3 2 4" xfId="17884" xr:uid="{00000000-0005-0000-0000-000004460000}"/>
    <cellStyle name="20% - Accent1 3 2 2 4 3 3" xfId="17885" xr:uid="{00000000-0005-0000-0000-000005460000}"/>
    <cellStyle name="20% - Accent1 3 2 2 4 3 3 2" xfId="17886" xr:uid="{00000000-0005-0000-0000-000006460000}"/>
    <cellStyle name="20% - Accent1 3 2 2 4 3 3 2 2" xfId="17887" xr:uid="{00000000-0005-0000-0000-000007460000}"/>
    <cellStyle name="20% - Accent1 3 2 2 4 3 3 2 2 2" xfId="17888" xr:uid="{00000000-0005-0000-0000-000008460000}"/>
    <cellStyle name="20% - Accent1 3 2 2 4 3 3 2 3" xfId="17889" xr:uid="{00000000-0005-0000-0000-000009460000}"/>
    <cellStyle name="20% - Accent1 3 2 2 4 3 3 3" xfId="17890" xr:uid="{00000000-0005-0000-0000-00000A460000}"/>
    <cellStyle name="20% - Accent1 3 2 2 4 3 3 3 2" xfId="17891" xr:uid="{00000000-0005-0000-0000-00000B460000}"/>
    <cellStyle name="20% - Accent1 3 2 2 4 3 3 4" xfId="17892" xr:uid="{00000000-0005-0000-0000-00000C460000}"/>
    <cellStyle name="20% - Accent1 3 2 2 4 3 4" xfId="17893" xr:uid="{00000000-0005-0000-0000-00000D460000}"/>
    <cellStyle name="20% - Accent1 3 2 2 4 3 4 2" xfId="17894" xr:uid="{00000000-0005-0000-0000-00000E460000}"/>
    <cellStyle name="20% - Accent1 3 2 2 4 3 4 2 2" xfId="17895" xr:uid="{00000000-0005-0000-0000-00000F460000}"/>
    <cellStyle name="20% - Accent1 3 2 2 4 3 4 2 2 2" xfId="17896" xr:uid="{00000000-0005-0000-0000-000010460000}"/>
    <cellStyle name="20% - Accent1 3 2 2 4 3 4 2 3" xfId="17897" xr:uid="{00000000-0005-0000-0000-000011460000}"/>
    <cellStyle name="20% - Accent1 3 2 2 4 3 4 3" xfId="17898" xr:uid="{00000000-0005-0000-0000-000012460000}"/>
    <cellStyle name="20% - Accent1 3 2 2 4 3 4 3 2" xfId="17899" xr:uid="{00000000-0005-0000-0000-000013460000}"/>
    <cellStyle name="20% - Accent1 3 2 2 4 3 4 4" xfId="17900" xr:uid="{00000000-0005-0000-0000-000014460000}"/>
    <cellStyle name="20% - Accent1 3 2 2 4 3 5" xfId="17901" xr:uid="{00000000-0005-0000-0000-000015460000}"/>
    <cellStyle name="20% - Accent1 3 2 2 4 3 5 2" xfId="17902" xr:uid="{00000000-0005-0000-0000-000016460000}"/>
    <cellStyle name="20% - Accent1 3 2 2 4 3 5 2 2" xfId="17903" xr:uid="{00000000-0005-0000-0000-000017460000}"/>
    <cellStyle name="20% - Accent1 3 2 2 4 3 5 3" xfId="17904" xr:uid="{00000000-0005-0000-0000-000018460000}"/>
    <cellStyle name="20% - Accent1 3 2 2 4 3 6" xfId="17905" xr:uid="{00000000-0005-0000-0000-000019460000}"/>
    <cellStyle name="20% - Accent1 3 2 2 4 3 6 2" xfId="17906" xr:uid="{00000000-0005-0000-0000-00001A460000}"/>
    <cellStyle name="20% - Accent1 3 2 2 4 3 6 2 2" xfId="17907" xr:uid="{00000000-0005-0000-0000-00001B460000}"/>
    <cellStyle name="20% - Accent1 3 2 2 4 3 6 3" xfId="17908" xr:uid="{00000000-0005-0000-0000-00001C460000}"/>
    <cellStyle name="20% - Accent1 3 2 2 4 3 7" xfId="17909" xr:uid="{00000000-0005-0000-0000-00001D460000}"/>
    <cellStyle name="20% - Accent1 3 2 2 4 3 7 2" xfId="17910" xr:uid="{00000000-0005-0000-0000-00001E460000}"/>
    <cellStyle name="20% - Accent1 3 2 2 4 3 8" xfId="17911" xr:uid="{00000000-0005-0000-0000-00001F460000}"/>
    <cellStyle name="20% - Accent1 3 2 2 4 3 8 2" xfId="17912" xr:uid="{00000000-0005-0000-0000-000020460000}"/>
    <cellStyle name="20% - Accent1 3 2 2 4 3 9" xfId="17913" xr:uid="{00000000-0005-0000-0000-000021460000}"/>
    <cellStyle name="20% - Accent1 3 2 2 4 4" xfId="17914" xr:uid="{00000000-0005-0000-0000-000022460000}"/>
    <cellStyle name="20% - Accent1 3 2 2 4 4 2" xfId="17915" xr:uid="{00000000-0005-0000-0000-000023460000}"/>
    <cellStyle name="20% - Accent1 3 2 2 4 4 2 2" xfId="17916" xr:uid="{00000000-0005-0000-0000-000024460000}"/>
    <cellStyle name="20% - Accent1 3 2 2 4 4 2 2 2" xfId="17917" xr:uid="{00000000-0005-0000-0000-000025460000}"/>
    <cellStyle name="20% - Accent1 3 2 2 4 4 2 3" xfId="17918" xr:uid="{00000000-0005-0000-0000-000026460000}"/>
    <cellStyle name="20% - Accent1 3 2 2 4 4 3" xfId="17919" xr:uid="{00000000-0005-0000-0000-000027460000}"/>
    <cellStyle name="20% - Accent1 3 2 2 4 4 3 2" xfId="17920" xr:uid="{00000000-0005-0000-0000-000028460000}"/>
    <cellStyle name="20% - Accent1 3 2 2 4 4 4" xfId="17921" xr:uid="{00000000-0005-0000-0000-000029460000}"/>
    <cellStyle name="20% - Accent1 3 2 2 4 5" xfId="17922" xr:uid="{00000000-0005-0000-0000-00002A460000}"/>
    <cellStyle name="20% - Accent1 3 2 2 4 5 2" xfId="17923" xr:uid="{00000000-0005-0000-0000-00002B460000}"/>
    <cellStyle name="20% - Accent1 3 2 2 4 5 2 2" xfId="17924" xr:uid="{00000000-0005-0000-0000-00002C460000}"/>
    <cellStyle name="20% - Accent1 3 2 2 4 5 2 2 2" xfId="17925" xr:uid="{00000000-0005-0000-0000-00002D460000}"/>
    <cellStyle name="20% - Accent1 3 2 2 4 5 2 3" xfId="17926" xr:uid="{00000000-0005-0000-0000-00002E460000}"/>
    <cellStyle name="20% - Accent1 3 2 2 4 5 3" xfId="17927" xr:uid="{00000000-0005-0000-0000-00002F460000}"/>
    <cellStyle name="20% - Accent1 3 2 2 4 5 3 2" xfId="17928" xr:uid="{00000000-0005-0000-0000-000030460000}"/>
    <cellStyle name="20% - Accent1 3 2 2 4 5 4" xfId="17929" xr:uid="{00000000-0005-0000-0000-000031460000}"/>
    <cellStyle name="20% - Accent1 3 2 2 4 6" xfId="17930" xr:uid="{00000000-0005-0000-0000-000032460000}"/>
    <cellStyle name="20% - Accent1 3 2 2 4 6 2" xfId="17931" xr:uid="{00000000-0005-0000-0000-000033460000}"/>
    <cellStyle name="20% - Accent1 3 2 2 4 6 2 2" xfId="17932" xr:uid="{00000000-0005-0000-0000-000034460000}"/>
    <cellStyle name="20% - Accent1 3 2 2 4 6 2 2 2" xfId="17933" xr:uid="{00000000-0005-0000-0000-000035460000}"/>
    <cellStyle name="20% - Accent1 3 2 2 4 6 2 3" xfId="17934" xr:uid="{00000000-0005-0000-0000-000036460000}"/>
    <cellStyle name="20% - Accent1 3 2 2 4 6 3" xfId="17935" xr:uid="{00000000-0005-0000-0000-000037460000}"/>
    <cellStyle name="20% - Accent1 3 2 2 4 6 3 2" xfId="17936" xr:uid="{00000000-0005-0000-0000-000038460000}"/>
    <cellStyle name="20% - Accent1 3 2 2 4 6 4" xfId="17937" xr:uid="{00000000-0005-0000-0000-000039460000}"/>
    <cellStyle name="20% - Accent1 3 2 2 4 7" xfId="17938" xr:uid="{00000000-0005-0000-0000-00003A460000}"/>
    <cellStyle name="20% - Accent1 3 2 2 4 7 2" xfId="17939" xr:uid="{00000000-0005-0000-0000-00003B460000}"/>
    <cellStyle name="20% - Accent1 3 2 2 4 7 2 2" xfId="17940" xr:uid="{00000000-0005-0000-0000-00003C460000}"/>
    <cellStyle name="20% - Accent1 3 2 2 4 7 3" xfId="17941" xr:uid="{00000000-0005-0000-0000-00003D460000}"/>
    <cellStyle name="20% - Accent1 3 2 2 4 8" xfId="17942" xr:uid="{00000000-0005-0000-0000-00003E460000}"/>
    <cellStyle name="20% - Accent1 3 2 2 4 8 2" xfId="17943" xr:uid="{00000000-0005-0000-0000-00003F460000}"/>
    <cellStyle name="20% - Accent1 3 2 2 4 8 2 2" xfId="17944" xr:uid="{00000000-0005-0000-0000-000040460000}"/>
    <cellStyle name="20% - Accent1 3 2 2 4 8 3" xfId="17945" xr:uid="{00000000-0005-0000-0000-000041460000}"/>
    <cellStyle name="20% - Accent1 3 2 2 4 9" xfId="17946" xr:uid="{00000000-0005-0000-0000-000042460000}"/>
    <cellStyle name="20% - Accent1 3 2 2 4 9 2" xfId="17947" xr:uid="{00000000-0005-0000-0000-000043460000}"/>
    <cellStyle name="20% - Accent1 3 2 2 5" xfId="17948" xr:uid="{00000000-0005-0000-0000-000044460000}"/>
    <cellStyle name="20% - Accent1 3 2 2 5 10" xfId="17949" xr:uid="{00000000-0005-0000-0000-000045460000}"/>
    <cellStyle name="20% - Accent1 3 2 2 5 10 2" xfId="17950" xr:uid="{00000000-0005-0000-0000-000046460000}"/>
    <cellStyle name="20% - Accent1 3 2 2 5 11" xfId="17951" xr:uid="{00000000-0005-0000-0000-000047460000}"/>
    <cellStyle name="20% - Accent1 3 2 2 5 2" xfId="17952" xr:uid="{00000000-0005-0000-0000-000048460000}"/>
    <cellStyle name="20% - Accent1 3 2 2 5 2 2" xfId="17953" xr:uid="{00000000-0005-0000-0000-000049460000}"/>
    <cellStyle name="20% - Accent1 3 2 2 5 2 2 2" xfId="17954" xr:uid="{00000000-0005-0000-0000-00004A460000}"/>
    <cellStyle name="20% - Accent1 3 2 2 5 2 2 2 2" xfId="17955" xr:uid="{00000000-0005-0000-0000-00004B460000}"/>
    <cellStyle name="20% - Accent1 3 2 2 5 2 2 2 2 2" xfId="17956" xr:uid="{00000000-0005-0000-0000-00004C460000}"/>
    <cellStyle name="20% - Accent1 3 2 2 5 2 2 2 3" xfId="17957" xr:uid="{00000000-0005-0000-0000-00004D460000}"/>
    <cellStyle name="20% - Accent1 3 2 2 5 2 2 3" xfId="17958" xr:uid="{00000000-0005-0000-0000-00004E460000}"/>
    <cellStyle name="20% - Accent1 3 2 2 5 2 2 3 2" xfId="17959" xr:uid="{00000000-0005-0000-0000-00004F460000}"/>
    <cellStyle name="20% - Accent1 3 2 2 5 2 2 4" xfId="17960" xr:uid="{00000000-0005-0000-0000-000050460000}"/>
    <cellStyle name="20% - Accent1 3 2 2 5 2 3" xfId="17961" xr:uid="{00000000-0005-0000-0000-000051460000}"/>
    <cellStyle name="20% - Accent1 3 2 2 5 2 3 2" xfId="17962" xr:uid="{00000000-0005-0000-0000-000052460000}"/>
    <cellStyle name="20% - Accent1 3 2 2 5 2 3 2 2" xfId="17963" xr:uid="{00000000-0005-0000-0000-000053460000}"/>
    <cellStyle name="20% - Accent1 3 2 2 5 2 3 2 2 2" xfId="17964" xr:uid="{00000000-0005-0000-0000-000054460000}"/>
    <cellStyle name="20% - Accent1 3 2 2 5 2 3 2 3" xfId="17965" xr:uid="{00000000-0005-0000-0000-000055460000}"/>
    <cellStyle name="20% - Accent1 3 2 2 5 2 3 3" xfId="17966" xr:uid="{00000000-0005-0000-0000-000056460000}"/>
    <cellStyle name="20% - Accent1 3 2 2 5 2 3 3 2" xfId="17967" xr:uid="{00000000-0005-0000-0000-000057460000}"/>
    <cellStyle name="20% - Accent1 3 2 2 5 2 3 4" xfId="17968" xr:uid="{00000000-0005-0000-0000-000058460000}"/>
    <cellStyle name="20% - Accent1 3 2 2 5 2 4" xfId="17969" xr:uid="{00000000-0005-0000-0000-000059460000}"/>
    <cellStyle name="20% - Accent1 3 2 2 5 2 4 2" xfId="17970" xr:uid="{00000000-0005-0000-0000-00005A460000}"/>
    <cellStyle name="20% - Accent1 3 2 2 5 2 4 2 2" xfId="17971" xr:uid="{00000000-0005-0000-0000-00005B460000}"/>
    <cellStyle name="20% - Accent1 3 2 2 5 2 4 2 2 2" xfId="17972" xr:uid="{00000000-0005-0000-0000-00005C460000}"/>
    <cellStyle name="20% - Accent1 3 2 2 5 2 4 2 3" xfId="17973" xr:uid="{00000000-0005-0000-0000-00005D460000}"/>
    <cellStyle name="20% - Accent1 3 2 2 5 2 4 3" xfId="17974" xr:uid="{00000000-0005-0000-0000-00005E460000}"/>
    <cellStyle name="20% - Accent1 3 2 2 5 2 4 3 2" xfId="17975" xr:uid="{00000000-0005-0000-0000-00005F460000}"/>
    <cellStyle name="20% - Accent1 3 2 2 5 2 4 4" xfId="17976" xr:uid="{00000000-0005-0000-0000-000060460000}"/>
    <cellStyle name="20% - Accent1 3 2 2 5 2 5" xfId="17977" xr:uid="{00000000-0005-0000-0000-000061460000}"/>
    <cellStyle name="20% - Accent1 3 2 2 5 2 5 2" xfId="17978" xr:uid="{00000000-0005-0000-0000-000062460000}"/>
    <cellStyle name="20% - Accent1 3 2 2 5 2 5 2 2" xfId="17979" xr:uid="{00000000-0005-0000-0000-000063460000}"/>
    <cellStyle name="20% - Accent1 3 2 2 5 2 5 3" xfId="17980" xr:uid="{00000000-0005-0000-0000-000064460000}"/>
    <cellStyle name="20% - Accent1 3 2 2 5 2 6" xfId="17981" xr:uid="{00000000-0005-0000-0000-000065460000}"/>
    <cellStyle name="20% - Accent1 3 2 2 5 2 6 2" xfId="17982" xr:uid="{00000000-0005-0000-0000-000066460000}"/>
    <cellStyle name="20% - Accent1 3 2 2 5 2 6 2 2" xfId="17983" xr:uid="{00000000-0005-0000-0000-000067460000}"/>
    <cellStyle name="20% - Accent1 3 2 2 5 2 6 3" xfId="17984" xr:uid="{00000000-0005-0000-0000-000068460000}"/>
    <cellStyle name="20% - Accent1 3 2 2 5 2 7" xfId="17985" xr:uid="{00000000-0005-0000-0000-000069460000}"/>
    <cellStyle name="20% - Accent1 3 2 2 5 2 7 2" xfId="17986" xr:uid="{00000000-0005-0000-0000-00006A460000}"/>
    <cellStyle name="20% - Accent1 3 2 2 5 2 8" xfId="17987" xr:uid="{00000000-0005-0000-0000-00006B460000}"/>
    <cellStyle name="20% - Accent1 3 2 2 5 2 8 2" xfId="17988" xr:uid="{00000000-0005-0000-0000-00006C460000}"/>
    <cellStyle name="20% - Accent1 3 2 2 5 2 9" xfId="17989" xr:uid="{00000000-0005-0000-0000-00006D460000}"/>
    <cellStyle name="20% - Accent1 3 2 2 5 3" xfId="17990" xr:uid="{00000000-0005-0000-0000-00006E460000}"/>
    <cellStyle name="20% - Accent1 3 2 2 5 3 2" xfId="17991" xr:uid="{00000000-0005-0000-0000-00006F460000}"/>
    <cellStyle name="20% - Accent1 3 2 2 5 3 2 2" xfId="17992" xr:uid="{00000000-0005-0000-0000-000070460000}"/>
    <cellStyle name="20% - Accent1 3 2 2 5 3 2 2 2" xfId="17993" xr:uid="{00000000-0005-0000-0000-000071460000}"/>
    <cellStyle name="20% - Accent1 3 2 2 5 3 2 2 2 2" xfId="17994" xr:uid="{00000000-0005-0000-0000-000072460000}"/>
    <cellStyle name="20% - Accent1 3 2 2 5 3 2 2 3" xfId="17995" xr:uid="{00000000-0005-0000-0000-000073460000}"/>
    <cellStyle name="20% - Accent1 3 2 2 5 3 2 3" xfId="17996" xr:uid="{00000000-0005-0000-0000-000074460000}"/>
    <cellStyle name="20% - Accent1 3 2 2 5 3 2 3 2" xfId="17997" xr:uid="{00000000-0005-0000-0000-000075460000}"/>
    <cellStyle name="20% - Accent1 3 2 2 5 3 2 4" xfId="17998" xr:uid="{00000000-0005-0000-0000-000076460000}"/>
    <cellStyle name="20% - Accent1 3 2 2 5 3 3" xfId="17999" xr:uid="{00000000-0005-0000-0000-000077460000}"/>
    <cellStyle name="20% - Accent1 3 2 2 5 3 3 2" xfId="18000" xr:uid="{00000000-0005-0000-0000-000078460000}"/>
    <cellStyle name="20% - Accent1 3 2 2 5 3 3 2 2" xfId="18001" xr:uid="{00000000-0005-0000-0000-000079460000}"/>
    <cellStyle name="20% - Accent1 3 2 2 5 3 3 2 2 2" xfId="18002" xr:uid="{00000000-0005-0000-0000-00007A460000}"/>
    <cellStyle name="20% - Accent1 3 2 2 5 3 3 2 3" xfId="18003" xr:uid="{00000000-0005-0000-0000-00007B460000}"/>
    <cellStyle name="20% - Accent1 3 2 2 5 3 3 3" xfId="18004" xr:uid="{00000000-0005-0000-0000-00007C460000}"/>
    <cellStyle name="20% - Accent1 3 2 2 5 3 3 3 2" xfId="18005" xr:uid="{00000000-0005-0000-0000-00007D460000}"/>
    <cellStyle name="20% - Accent1 3 2 2 5 3 3 4" xfId="18006" xr:uid="{00000000-0005-0000-0000-00007E460000}"/>
    <cellStyle name="20% - Accent1 3 2 2 5 3 4" xfId="18007" xr:uid="{00000000-0005-0000-0000-00007F460000}"/>
    <cellStyle name="20% - Accent1 3 2 2 5 3 4 2" xfId="18008" xr:uid="{00000000-0005-0000-0000-000080460000}"/>
    <cellStyle name="20% - Accent1 3 2 2 5 3 4 2 2" xfId="18009" xr:uid="{00000000-0005-0000-0000-000081460000}"/>
    <cellStyle name="20% - Accent1 3 2 2 5 3 4 2 2 2" xfId="18010" xr:uid="{00000000-0005-0000-0000-000082460000}"/>
    <cellStyle name="20% - Accent1 3 2 2 5 3 4 2 3" xfId="18011" xr:uid="{00000000-0005-0000-0000-000083460000}"/>
    <cellStyle name="20% - Accent1 3 2 2 5 3 4 3" xfId="18012" xr:uid="{00000000-0005-0000-0000-000084460000}"/>
    <cellStyle name="20% - Accent1 3 2 2 5 3 4 3 2" xfId="18013" xr:uid="{00000000-0005-0000-0000-000085460000}"/>
    <cellStyle name="20% - Accent1 3 2 2 5 3 4 4" xfId="18014" xr:uid="{00000000-0005-0000-0000-000086460000}"/>
    <cellStyle name="20% - Accent1 3 2 2 5 3 5" xfId="18015" xr:uid="{00000000-0005-0000-0000-000087460000}"/>
    <cellStyle name="20% - Accent1 3 2 2 5 3 5 2" xfId="18016" xr:uid="{00000000-0005-0000-0000-000088460000}"/>
    <cellStyle name="20% - Accent1 3 2 2 5 3 5 2 2" xfId="18017" xr:uid="{00000000-0005-0000-0000-000089460000}"/>
    <cellStyle name="20% - Accent1 3 2 2 5 3 5 3" xfId="18018" xr:uid="{00000000-0005-0000-0000-00008A460000}"/>
    <cellStyle name="20% - Accent1 3 2 2 5 3 6" xfId="18019" xr:uid="{00000000-0005-0000-0000-00008B460000}"/>
    <cellStyle name="20% - Accent1 3 2 2 5 3 6 2" xfId="18020" xr:uid="{00000000-0005-0000-0000-00008C460000}"/>
    <cellStyle name="20% - Accent1 3 2 2 5 3 6 2 2" xfId="18021" xr:uid="{00000000-0005-0000-0000-00008D460000}"/>
    <cellStyle name="20% - Accent1 3 2 2 5 3 6 3" xfId="18022" xr:uid="{00000000-0005-0000-0000-00008E460000}"/>
    <cellStyle name="20% - Accent1 3 2 2 5 3 7" xfId="18023" xr:uid="{00000000-0005-0000-0000-00008F460000}"/>
    <cellStyle name="20% - Accent1 3 2 2 5 3 7 2" xfId="18024" xr:uid="{00000000-0005-0000-0000-000090460000}"/>
    <cellStyle name="20% - Accent1 3 2 2 5 3 8" xfId="18025" xr:uid="{00000000-0005-0000-0000-000091460000}"/>
    <cellStyle name="20% - Accent1 3 2 2 5 3 8 2" xfId="18026" xr:uid="{00000000-0005-0000-0000-000092460000}"/>
    <cellStyle name="20% - Accent1 3 2 2 5 3 9" xfId="18027" xr:uid="{00000000-0005-0000-0000-000093460000}"/>
    <cellStyle name="20% - Accent1 3 2 2 5 4" xfId="18028" xr:uid="{00000000-0005-0000-0000-000094460000}"/>
    <cellStyle name="20% - Accent1 3 2 2 5 4 2" xfId="18029" xr:uid="{00000000-0005-0000-0000-000095460000}"/>
    <cellStyle name="20% - Accent1 3 2 2 5 4 2 2" xfId="18030" xr:uid="{00000000-0005-0000-0000-000096460000}"/>
    <cellStyle name="20% - Accent1 3 2 2 5 4 2 2 2" xfId="18031" xr:uid="{00000000-0005-0000-0000-000097460000}"/>
    <cellStyle name="20% - Accent1 3 2 2 5 4 2 3" xfId="18032" xr:uid="{00000000-0005-0000-0000-000098460000}"/>
    <cellStyle name="20% - Accent1 3 2 2 5 4 3" xfId="18033" xr:uid="{00000000-0005-0000-0000-000099460000}"/>
    <cellStyle name="20% - Accent1 3 2 2 5 4 3 2" xfId="18034" xr:uid="{00000000-0005-0000-0000-00009A460000}"/>
    <cellStyle name="20% - Accent1 3 2 2 5 4 4" xfId="18035" xr:uid="{00000000-0005-0000-0000-00009B460000}"/>
    <cellStyle name="20% - Accent1 3 2 2 5 5" xfId="18036" xr:uid="{00000000-0005-0000-0000-00009C460000}"/>
    <cellStyle name="20% - Accent1 3 2 2 5 5 2" xfId="18037" xr:uid="{00000000-0005-0000-0000-00009D460000}"/>
    <cellStyle name="20% - Accent1 3 2 2 5 5 2 2" xfId="18038" xr:uid="{00000000-0005-0000-0000-00009E460000}"/>
    <cellStyle name="20% - Accent1 3 2 2 5 5 2 2 2" xfId="18039" xr:uid="{00000000-0005-0000-0000-00009F460000}"/>
    <cellStyle name="20% - Accent1 3 2 2 5 5 2 3" xfId="18040" xr:uid="{00000000-0005-0000-0000-0000A0460000}"/>
    <cellStyle name="20% - Accent1 3 2 2 5 5 3" xfId="18041" xr:uid="{00000000-0005-0000-0000-0000A1460000}"/>
    <cellStyle name="20% - Accent1 3 2 2 5 5 3 2" xfId="18042" xr:uid="{00000000-0005-0000-0000-0000A2460000}"/>
    <cellStyle name="20% - Accent1 3 2 2 5 5 4" xfId="18043" xr:uid="{00000000-0005-0000-0000-0000A3460000}"/>
    <cellStyle name="20% - Accent1 3 2 2 5 6" xfId="18044" xr:uid="{00000000-0005-0000-0000-0000A4460000}"/>
    <cellStyle name="20% - Accent1 3 2 2 5 6 2" xfId="18045" xr:uid="{00000000-0005-0000-0000-0000A5460000}"/>
    <cellStyle name="20% - Accent1 3 2 2 5 6 2 2" xfId="18046" xr:uid="{00000000-0005-0000-0000-0000A6460000}"/>
    <cellStyle name="20% - Accent1 3 2 2 5 6 2 2 2" xfId="18047" xr:uid="{00000000-0005-0000-0000-0000A7460000}"/>
    <cellStyle name="20% - Accent1 3 2 2 5 6 2 3" xfId="18048" xr:uid="{00000000-0005-0000-0000-0000A8460000}"/>
    <cellStyle name="20% - Accent1 3 2 2 5 6 3" xfId="18049" xr:uid="{00000000-0005-0000-0000-0000A9460000}"/>
    <cellStyle name="20% - Accent1 3 2 2 5 6 3 2" xfId="18050" xr:uid="{00000000-0005-0000-0000-0000AA460000}"/>
    <cellStyle name="20% - Accent1 3 2 2 5 6 4" xfId="18051" xr:uid="{00000000-0005-0000-0000-0000AB460000}"/>
    <cellStyle name="20% - Accent1 3 2 2 5 7" xfId="18052" xr:uid="{00000000-0005-0000-0000-0000AC460000}"/>
    <cellStyle name="20% - Accent1 3 2 2 5 7 2" xfId="18053" xr:uid="{00000000-0005-0000-0000-0000AD460000}"/>
    <cellStyle name="20% - Accent1 3 2 2 5 7 2 2" xfId="18054" xr:uid="{00000000-0005-0000-0000-0000AE460000}"/>
    <cellStyle name="20% - Accent1 3 2 2 5 7 3" xfId="18055" xr:uid="{00000000-0005-0000-0000-0000AF460000}"/>
    <cellStyle name="20% - Accent1 3 2 2 5 8" xfId="18056" xr:uid="{00000000-0005-0000-0000-0000B0460000}"/>
    <cellStyle name="20% - Accent1 3 2 2 5 8 2" xfId="18057" xr:uid="{00000000-0005-0000-0000-0000B1460000}"/>
    <cellStyle name="20% - Accent1 3 2 2 5 8 2 2" xfId="18058" xr:uid="{00000000-0005-0000-0000-0000B2460000}"/>
    <cellStyle name="20% - Accent1 3 2 2 5 8 3" xfId="18059" xr:uid="{00000000-0005-0000-0000-0000B3460000}"/>
    <cellStyle name="20% - Accent1 3 2 2 5 9" xfId="18060" xr:uid="{00000000-0005-0000-0000-0000B4460000}"/>
    <cellStyle name="20% - Accent1 3 2 2 5 9 2" xfId="18061" xr:uid="{00000000-0005-0000-0000-0000B5460000}"/>
    <cellStyle name="20% - Accent1 3 2 2 6" xfId="18062" xr:uid="{00000000-0005-0000-0000-0000B6460000}"/>
    <cellStyle name="20% - Accent1 3 2 2 6 10" xfId="18063" xr:uid="{00000000-0005-0000-0000-0000B7460000}"/>
    <cellStyle name="20% - Accent1 3 2 2 6 10 2" xfId="18064" xr:uid="{00000000-0005-0000-0000-0000B8460000}"/>
    <cellStyle name="20% - Accent1 3 2 2 6 11" xfId="18065" xr:uid="{00000000-0005-0000-0000-0000B9460000}"/>
    <cellStyle name="20% - Accent1 3 2 2 6 2" xfId="18066" xr:uid="{00000000-0005-0000-0000-0000BA460000}"/>
    <cellStyle name="20% - Accent1 3 2 2 6 2 2" xfId="18067" xr:uid="{00000000-0005-0000-0000-0000BB460000}"/>
    <cellStyle name="20% - Accent1 3 2 2 6 2 2 2" xfId="18068" xr:uid="{00000000-0005-0000-0000-0000BC460000}"/>
    <cellStyle name="20% - Accent1 3 2 2 6 2 2 2 2" xfId="18069" xr:uid="{00000000-0005-0000-0000-0000BD460000}"/>
    <cellStyle name="20% - Accent1 3 2 2 6 2 2 2 2 2" xfId="18070" xr:uid="{00000000-0005-0000-0000-0000BE460000}"/>
    <cellStyle name="20% - Accent1 3 2 2 6 2 2 2 3" xfId="18071" xr:uid="{00000000-0005-0000-0000-0000BF460000}"/>
    <cellStyle name="20% - Accent1 3 2 2 6 2 2 3" xfId="18072" xr:uid="{00000000-0005-0000-0000-0000C0460000}"/>
    <cellStyle name="20% - Accent1 3 2 2 6 2 2 3 2" xfId="18073" xr:uid="{00000000-0005-0000-0000-0000C1460000}"/>
    <cellStyle name="20% - Accent1 3 2 2 6 2 2 4" xfId="18074" xr:uid="{00000000-0005-0000-0000-0000C2460000}"/>
    <cellStyle name="20% - Accent1 3 2 2 6 2 3" xfId="18075" xr:uid="{00000000-0005-0000-0000-0000C3460000}"/>
    <cellStyle name="20% - Accent1 3 2 2 6 2 3 2" xfId="18076" xr:uid="{00000000-0005-0000-0000-0000C4460000}"/>
    <cellStyle name="20% - Accent1 3 2 2 6 2 3 2 2" xfId="18077" xr:uid="{00000000-0005-0000-0000-0000C5460000}"/>
    <cellStyle name="20% - Accent1 3 2 2 6 2 3 2 2 2" xfId="18078" xr:uid="{00000000-0005-0000-0000-0000C6460000}"/>
    <cellStyle name="20% - Accent1 3 2 2 6 2 3 2 3" xfId="18079" xr:uid="{00000000-0005-0000-0000-0000C7460000}"/>
    <cellStyle name="20% - Accent1 3 2 2 6 2 3 3" xfId="18080" xr:uid="{00000000-0005-0000-0000-0000C8460000}"/>
    <cellStyle name="20% - Accent1 3 2 2 6 2 3 3 2" xfId="18081" xr:uid="{00000000-0005-0000-0000-0000C9460000}"/>
    <cellStyle name="20% - Accent1 3 2 2 6 2 3 4" xfId="18082" xr:uid="{00000000-0005-0000-0000-0000CA460000}"/>
    <cellStyle name="20% - Accent1 3 2 2 6 2 4" xfId="18083" xr:uid="{00000000-0005-0000-0000-0000CB460000}"/>
    <cellStyle name="20% - Accent1 3 2 2 6 2 4 2" xfId="18084" xr:uid="{00000000-0005-0000-0000-0000CC460000}"/>
    <cellStyle name="20% - Accent1 3 2 2 6 2 4 2 2" xfId="18085" xr:uid="{00000000-0005-0000-0000-0000CD460000}"/>
    <cellStyle name="20% - Accent1 3 2 2 6 2 4 2 2 2" xfId="18086" xr:uid="{00000000-0005-0000-0000-0000CE460000}"/>
    <cellStyle name="20% - Accent1 3 2 2 6 2 4 2 3" xfId="18087" xr:uid="{00000000-0005-0000-0000-0000CF460000}"/>
    <cellStyle name="20% - Accent1 3 2 2 6 2 4 3" xfId="18088" xr:uid="{00000000-0005-0000-0000-0000D0460000}"/>
    <cellStyle name="20% - Accent1 3 2 2 6 2 4 3 2" xfId="18089" xr:uid="{00000000-0005-0000-0000-0000D1460000}"/>
    <cellStyle name="20% - Accent1 3 2 2 6 2 4 4" xfId="18090" xr:uid="{00000000-0005-0000-0000-0000D2460000}"/>
    <cellStyle name="20% - Accent1 3 2 2 6 2 5" xfId="18091" xr:uid="{00000000-0005-0000-0000-0000D3460000}"/>
    <cellStyle name="20% - Accent1 3 2 2 6 2 5 2" xfId="18092" xr:uid="{00000000-0005-0000-0000-0000D4460000}"/>
    <cellStyle name="20% - Accent1 3 2 2 6 2 5 2 2" xfId="18093" xr:uid="{00000000-0005-0000-0000-0000D5460000}"/>
    <cellStyle name="20% - Accent1 3 2 2 6 2 5 3" xfId="18094" xr:uid="{00000000-0005-0000-0000-0000D6460000}"/>
    <cellStyle name="20% - Accent1 3 2 2 6 2 6" xfId="18095" xr:uid="{00000000-0005-0000-0000-0000D7460000}"/>
    <cellStyle name="20% - Accent1 3 2 2 6 2 6 2" xfId="18096" xr:uid="{00000000-0005-0000-0000-0000D8460000}"/>
    <cellStyle name="20% - Accent1 3 2 2 6 2 6 2 2" xfId="18097" xr:uid="{00000000-0005-0000-0000-0000D9460000}"/>
    <cellStyle name="20% - Accent1 3 2 2 6 2 6 3" xfId="18098" xr:uid="{00000000-0005-0000-0000-0000DA460000}"/>
    <cellStyle name="20% - Accent1 3 2 2 6 2 7" xfId="18099" xr:uid="{00000000-0005-0000-0000-0000DB460000}"/>
    <cellStyle name="20% - Accent1 3 2 2 6 2 7 2" xfId="18100" xr:uid="{00000000-0005-0000-0000-0000DC460000}"/>
    <cellStyle name="20% - Accent1 3 2 2 6 2 8" xfId="18101" xr:uid="{00000000-0005-0000-0000-0000DD460000}"/>
    <cellStyle name="20% - Accent1 3 2 2 6 2 8 2" xfId="18102" xr:uid="{00000000-0005-0000-0000-0000DE460000}"/>
    <cellStyle name="20% - Accent1 3 2 2 6 2 9" xfId="18103" xr:uid="{00000000-0005-0000-0000-0000DF460000}"/>
    <cellStyle name="20% - Accent1 3 2 2 6 3" xfId="18104" xr:uid="{00000000-0005-0000-0000-0000E0460000}"/>
    <cellStyle name="20% - Accent1 3 2 2 6 3 2" xfId="18105" xr:uid="{00000000-0005-0000-0000-0000E1460000}"/>
    <cellStyle name="20% - Accent1 3 2 2 6 3 2 2" xfId="18106" xr:uid="{00000000-0005-0000-0000-0000E2460000}"/>
    <cellStyle name="20% - Accent1 3 2 2 6 3 2 2 2" xfId="18107" xr:uid="{00000000-0005-0000-0000-0000E3460000}"/>
    <cellStyle name="20% - Accent1 3 2 2 6 3 2 2 2 2" xfId="18108" xr:uid="{00000000-0005-0000-0000-0000E4460000}"/>
    <cellStyle name="20% - Accent1 3 2 2 6 3 2 2 3" xfId="18109" xr:uid="{00000000-0005-0000-0000-0000E5460000}"/>
    <cellStyle name="20% - Accent1 3 2 2 6 3 2 3" xfId="18110" xr:uid="{00000000-0005-0000-0000-0000E6460000}"/>
    <cellStyle name="20% - Accent1 3 2 2 6 3 2 3 2" xfId="18111" xr:uid="{00000000-0005-0000-0000-0000E7460000}"/>
    <cellStyle name="20% - Accent1 3 2 2 6 3 2 4" xfId="18112" xr:uid="{00000000-0005-0000-0000-0000E8460000}"/>
    <cellStyle name="20% - Accent1 3 2 2 6 3 3" xfId="18113" xr:uid="{00000000-0005-0000-0000-0000E9460000}"/>
    <cellStyle name="20% - Accent1 3 2 2 6 3 3 2" xfId="18114" xr:uid="{00000000-0005-0000-0000-0000EA460000}"/>
    <cellStyle name="20% - Accent1 3 2 2 6 3 3 2 2" xfId="18115" xr:uid="{00000000-0005-0000-0000-0000EB460000}"/>
    <cellStyle name="20% - Accent1 3 2 2 6 3 3 2 2 2" xfId="18116" xr:uid="{00000000-0005-0000-0000-0000EC460000}"/>
    <cellStyle name="20% - Accent1 3 2 2 6 3 3 2 3" xfId="18117" xr:uid="{00000000-0005-0000-0000-0000ED460000}"/>
    <cellStyle name="20% - Accent1 3 2 2 6 3 3 3" xfId="18118" xr:uid="{00000000-0005-0000-0000-0000EE460000}"/>
    <cellStyle name="20% - Accent1 3 2 2 6 3 3 3 2" xfId="18119" xr:uid="{00000000-0005-0000-0000-0000EF460000}"/>
    <cellStyle name="20% - Accent1 3 2 2 6 3 3 4" xfId="18120" xr:uid="{00000000-0005-0000-0000-0000F0460000}"/>
    <cellStyle name="20% - Accent1 3 2 2 6 3 4" xfId="18121" xr:uid="{00000000-0005-0000-0000-0000F1460000}"/>
    <cellStyle name="20% - Accent1 3 2 2 6 3 4 2" xfId="18122" xr:uid="{00000000-0005-0000-0000-0000F2460000}"/>
    <cellStyle name="20% - Accent1 3 2 2 6 3 4 2 2" xfId="18123" xr:uid="{00000000-0005-0000-0000-0000F3460000}"/>
    <cellStyle name="20% - Accent1 3 2 2 6 3 4 2 2 2" xfId="18124" xr:uid="{00000000-0005-0000-0000-0000F4460000}"/>
    <cellStyle name="20% - Accent1 3 2 2 6 3 4 2 3" xfId="18125" xr:uid="{00000000-0005-0000-0000-0000F5460000}"/>
    <cellStyle name="20% - Accent1 3 2 2 6 3 4 3" xfId="18126" xr:uid="{00000000-0005-0000-0000-0000F6460000}"/>
    <cellStyle name="20% - Accent1 3 2 2 6 3 4 3 2" xfId="18127" xr:uid="{00000000-0005-0000-0000-0000F7460000}"/>
    <cellStyle name="20% - Accent1 3 2 2 6 3 4 4" xfId="18128" xr:uid="{00000000-0005-0000-0000-0000F8460000}"/>
    <cellStyle name="20% - Accent1 3 2 2 6 3 5" xfId="18129" xr:uid="{00000000-0005-0000-0000-0000F9460000}"/>
    <cellStyle name="20% - Accent1 3 2 2 6 3 5 2" xfId="18130" xr:uid="{00000000-0005-0000-0000-0000FA460000}"/>
    <cellStyle name="20% - Accent1 3 2 2 6 3 5 2 2" xfId="18131" xr:uid="{00000000-0005-0000-0000-0000FB460000}"/>
    <cellStyle name="20% - Accent1 3 2 2 6 3 5 3" xfId="18132" xr:uid="{00000000-0005-0000-0000-0000FC460000}"/>
    <cellStyle name="20% - Accent1 3 2 2 6 3 6" xfId="18133" xr:uid="{00000000-0005-0000-0000-0000FD460000}"/>
    <cellStyle name="20% - Accent1 3 2 2 6 3 6 2" xfId="18134" xr:uid="{00000000-0005-0000-0000-0000FE460000}"/>
    <cellStyle name="20% - Accent1 3 2 2 6 3 6 2 2" xfId="18135" xr:uid="{00000000-0005-0000-0000-0000FF460000}"/>
    <cellStyle name="20% - Accent1 3 2 2 6 3 6 3" xfId="18136" xr:uid="{00000000-0005-0000-0000-000000470000}"/>
    <cellStyle name="20% - Accent1 3 2 2 6 3 7" xfId="18137" xr:uid="{00000000-0005-0000-0000-000001470000}"/>
    <cellStyle name="20% - Accent1 3 2 2 6 3 7 2" xfId="18138" xr:uid="{00000000-0005-0000-0000-000002470000}"/>
    <cellStyle name="20% - Accent1 3 2 2 6 3 8" xfId="18139" xr:uid="{00000000-0005-0000-0000-000003470000}"/>
    <cellStyle name="20% - Accent1 3 2 2 6 3 8 2" xfId="18140" xr:uid="{00000000-0005-0000-0000-000004470000}"/>
    <cellStyle name="20% - Accent1 3 2 2 6 3 9" xfId="18141" xr:uid="{00000000-0005-0000-0000-000005470000}"/>
    <cellStyle name="20% - Accent1 3 2 2 6 4" xfId="18142" xr:uid="{00000000-0005-0000-0000-000006470000}"/>
    <cellStyle name="20% - Accent1 3 2 2 6 4 2" xfId="18143" xr:uid="{00000000-0005-0000-0000-000007470000}"/>
    <cellStyle name="20% - Accent1 3 2 2 6 4 2 2" xfId="18144" xr:uid="{00000000-0005-0000-0000-000008470000}"/>
    <cellStyle name="20% - Accent1 3 2 2 6 4 2 2 2" xfId="18145" xr:uid="{00000000-0005-0000-0000-000009470000}"/>
    <cellStyle name="20% - Accent1 3 2 2 6 4 2 3" xfId="18146" xr:uid="{00000000-0005-0000-0000-00000A470000}"/>
    <cellStyle name="20% - Accent1 3 2 2 6 4 3" xfId="18147" xr:uid="{00000000-0005-0000-0000-00000B470000}"/>
    <cellStyle name="20% - Accent1 3 2 2 6 4 3 2" xfId="18148" xr:uid="{00000000-0005-0000-0000-00000C470000}"/>
    <cellStyle name="20% - Accent1 3 2 2 6 4 4" xfId="18149" xr:uid="{00000000-0005-0000-0000-00000D470000}"/>
    <cellStyle name="20% - Accent1 3 2 2 6 5" xfId="18150" xr:uid="{00000000-0005-0000-0000-00000E470000}"/>
    <cellStyle name="20% - Accent1 3 2 2 6 5 2" xfId="18151" xr:uid="{00000000-0005-0000-0000-00000F470000}"/>
    <cellStyle name="20% - Accent1 3 2 2 6 5 2 2" xfId="18152" xr:uid="{00000000-0005-0000-0000-000010470000}"/>
    <cellStyle name="20% - Accent1 3 2 2 6 5 2 2 2" xfId="18153" xr:uid="{00000000-0005-0000-0000-000011470000}"/>
    <cellStyle name="20% - Accent1 3 2 2 6 5 2 3" xfId="18154" xr:uid="{00000000-0005-0000-0000-000012470000}"/>
    <cellStyle name="20% - Accent1 3 2 2 6 5 3" xfId="18155" xr:uid="{00000000-0005-0000-0000-000013470000}"/>
    <cellStyle name="20% - Accent1 3 2 2 6 5 3 2" xfId="18156" xr:uid="{00000000-0005-0000-0000-000014470000}"/>
    <cellStyle name="20% - Accent1 3 2 2 6 5 4" xfId="18157" xr:uid="{00000000-0005-0000-0000-000015470000}"/>
    <cellStyle name="20% - Accent1 3 2 2 6 6" xfId="18158" xr:uid="{00000000-0005-0000-0000-000016470000}"/>
    <cellStyle name="20% - Accent1 3 2 2 6 6 2" xfId="18159" xr:uid="{00000000-0005-0000-0000-000017470000}"/>
    <cellStyle name="20% - Accent1 3 2 2 6 6 2 2" xfId="18160" xr:uid="{00000000-0005-0000-0000-000018470000}"/>
    <cellStyle name="20% - Accent1 3 2 2 6 6 2 2 2" xfId="18161" xr:uid="{00000000-0005-0000-0000-000019470000}"/>
    <cellStyle name="20% - Accent1 3 2 2 6 6 2 3" xfId="18162" xr:uid="{00000000-0005-0000-0000-00001A470000}"/>
    <cellStyle name="20% - Accent1 3 2 2 6 6 3" xfId="18163" xr:uid="{00000000-0005-0000-0000-00001B470000}"/>
    <cellStyle name="20% - Accent1 3 2 2 6 6 3 2" xfId="18164" xr:uid="{00000000-0005-0000-0000-00001C470000}"/>
    <cellStyle name="20% - Accent1 3 2 2 6 6 4" xfId="18165" xr:uid="{00000000-0005-0000-0000-00001D470000}"/>
    <cellStyle name="20% - Accent1 3 2 2 6 7" xfId="18166" xr:uid="{00000000-0005-0000-0000-00001E470000}"/>
    <cellStyle name="20% - Accent1 3 2 2 6 7 2" xfId="18167" xr:uid="{00000000-0005-0000-0000-00001F470000}"/>
    <cellStyle name="20% - Accent1 3 2 2 6 7 2 2" xfId="18168" xr:uid="{00000000-0005-0000-0000-000020470000}"/>
    <cellStyle name="20% - Accent1 3 2 2 6 7 3" xfId="18169" xr:uid="{00000000-0005-0000-0000-000021470000}"/>
    <cellStyle name="20% - Accent1 3 2 2 6 8" xfId="18170" xr:uid="{00000000-0005-0000-0000-000022470000}"/>
    <cellStyle name="20% - Accent1 3 2 2 6 8 2" xfId="18171" xr:uid="{00000000-0005-0000-0000-000023470000}"/>
    <cellStyle name="20% - Accent1 3 2 2 6 8 2 2" xfId="18172" xr:uid="{00000000-0005-0000-0000-000024470000}"/>
    <cellStyle name="20% - Accent1 3 2 2 6 8 3" xfId="18173" xr:uid="{00000000-0005-0000-0000-000025470000}"/>
    <cellStyle name="20% - Accent1 3 2 2 6 9" xfId="18174" xr:uid="{00000000-0005-0000-0000-000026470000}"/>
    <cellStyle name="20% - Accent1 3 2 2 6 9 2" xfId="18175" xr:uid="{00000000-0005-0000-0000-000027470000}"/>
    <cellStyle name="20% - Accent1 3 2 2 7" xfId="18176" xr:uid="{00000000-0005-0000-0000-000028470000}"/>
    <cellStyle name="20% - Accent1 3 2 2 7 2" xfId="18177" xr:uid="{00000000-0005-0000-0000-000029470000}"/>
    <cellStyle name="20% - Accent1 3 2 2 7 2 2" xfId="18178" xr:uid="{00000000-0005-0000-0000-00002A470000}"/>
    <cellStyle name="20% - Accent1 3 2 2 7 2 2 2" xfId="18179" xr:uid="{00000000-0005-0000-0000-00002B470000}"/>
    <cellStyle name="20% - Accent1 3 2 2 7 2 2 2 2" xfId="18180" xr:uid="{00000000-0005-0000-0000-00002C470000}"/>
    <cellStyle name="20% - Accent1 3 2 2 7 2 2 3" xfId="18181" xr:uid="{00000000-0005-0000-0000-00002D470000}"/>
    <cellStyle name="20% - Accent1 3 2 2 7 2 3" xfId="18182" xr:uid="{00000000-0005-0000-0000-00002E470000}"/>
    <cellStyle name="20% - Accent1 3 2 2 7 2 3 2" xfId="18183" xr:uid="{00000000-0005-0000-0000-00002F470000}"/>
    <cellStyle name="20% - Accent1 3 2 2 7 2 4" xfId="18184" xr:uid="{00000000-0005-0000-0000-000030470000}"/>
    <cellStyle name="20% - Accent1 3 2 2 7 3" xfId="18185" xr:uid="{00000000-0005-0000-0000-000031470000}"/>
    <cellStyle name="20% - Accent1 3 2 2 7 3 2" xfId="18186" xr:uid="{00000000-0005-0000-0000-000032470000}"/>
    <cellStyle name="20% - Accent1 3 2 2 7 3 2 2" xfId="18187" xr:uid="{00000000-0005-0000-0000-000033470000}"/>
    <cellStyle name="20% - Accent1 3 2 2 7 3 2 2 2" xfId="18188" xr:uid="{00000000-0005-0000-0000-000034470000}"/>
    <cellStyle name="20% - Accent1 3 2 2 7 3 2 3" xfId="18189" xr:uid="{00000000-0005-0000-0000-000035470000}"/>
    <cellStyle name="20% - Accent1 3 2 2 7 3 3" xfId="18190" xr:uid="{00000000-0005-0000-0000-000036470000}"/>
    <cellStyle name="20% - Accent1 3 2 2 7 3 3 2" xfId="18191" xr:uid="{00000000-0005-0000-0000-000037470000}"/>
    <cellStyle name="20% - Accent1 3 2 2 7 3 4" xfId="18192" xr:uid="{00000000-0005-0000-0000-000038470000}"/>
    <cellStyle name="20% - Accent1 3 2 2 7 4" xfId="18193" xr:uid="{00000000-0005-0000-0000-000039470000}"/>
    <cellStyle name="20% - Accent1 3 2 2 7 4 2" xfId="18194" xr:uid="{00000000-0005-0000-0000-00003A470000}"/>
    <cellStyle name="20% - Accent1 3 2 2 7 4 2 2" xfId="18195" xr:uid="{00000000-0005-0000-0000-00003B470000}"/>
    <cellStyle name="20% - Accent1 3 2 2 7 4 2 2 2" xfId="18196" xr:uid="{00000000-0005-0000-0000-00003C470000}"/>
    <cellStyle name="20% - Accent1 3 2 2 7 4 2 3" xfId="18197" xr:uid="{00000000-0005-0000-0000-00003D470000}"/>
    <cellStyle name="20% - Accent1 3 2 2 7 4 3" xfId="18198" xr:uid="{00000000-0005-0000-0000-00003E470000}"/>
    <cellStyle name="20% - Accent1 3 2 2 7 4 3 2" xfId="18199" xr:uid="{00000000-0005-0000-0000-00003F470000}"/>
    <cellStyle name="20% - Accent1 3 2 2 7 4 4" xfId="18200" xr:uid="{00000000-0005-0000-0000-000040470000}"/>
    <cellStyle name="20% - Accent1 3 2 2 7 5" xfId="18201" xr:uid="{00000000-0005-0000-0000-000041470000}"/>
    <cellStyle name="20% - Accent1 3 2 2 7 5 2" xfId="18202" xr:uid="{00000000-0005-0000-0000-000042470000}"/>
    <cellStyle name="20% - Accent1 3 2 2 7 5 2 2" xfId="18203" xr:uid="{00000000-0005-0000-0000-000043470000}"/>
    <cellStyle name="20% - Accent1 3 2 2 7 5 3" xfId="18204" xr:uid="{00000000-0005-0000-0000-000044470000}"/>
    <cellStyle name="20% - Accent1 3 2 2 7 6" xfId="18205" xr:uid="{00000000-0005-0000-0000-000045470000}"/>
    <cellStyle name="20% - Accent1 3 2 2 7 6 2" xfId="18206" xr:uid="{00000000-0005-0000-0000-000046470000}"/>
    <cellStyle name="20% - Accent1 3 2 2 7 6 2 2" xfId="18207" xr:uid="{00000000-0005-0000-0000-000047470000}"/>
    <cellStyle name="20% - Accent1 3 2 2 7 6 3" xfId="18208" xr:uid="{00000000-0005-0000-0000-000048470000}"/>
    <cellStyle name="20% - Accent1 3 2 2 7 7" xfId="18209" xr:uid="{00000000-0005-0000-0000-000049470000}"/>
    <cellStyle name="20% - Accent1 3 2 2 7 7 2" xfId="18210" xr:uid="{00000000-0005-0000-0000-00004A470000}"/>
    <cellStyle name="20% - Accent1 3 2 2 7 8" xfId="18211" xr:uid="{00000000-0005-0000-0000-00004B470000}"/>
    <cellStyle name="20% - Accent1 3 2 2 7 8 2" xfId="18212" xr:uid="{00000000-0005-0000-0000-00004C470000}"/>
    <cellStyle name="20% - Accent1 3 2 2 7 9" xfId="18213" xr:uid="{00000000-0005-0000-0000-00004D470000}"/>
    <cellStyle name="20% - Accent1 3 2 2 8" xfId="18214" xr:uid="{00000000-0005-0000-0000-00004E470000}"/>
    <cellStyle name="20% - Accent1 3 2 2 8 2" xfId="18215" xr:uid="{00000000-0005-0000-0000-00004F470000}"/>
    <cellStyle name="20% - Accent1 3 2 2 8 2 2" xfId="18216" xr:uid="{00000000-0005-0000-0000-000050470000}"/>
    <cellStyle name="20% - Accent1 3 2 2 8 2 2 2" xfId="18217" xr:uid="{00000000-0005-0000-0000-000051470000}"/>
    <cellStyle name="20% - Accent1 3 2 2 8 2 2 2 2" xfId="18218" xr:uid="{00000000-0005-0000-0000-000052470000}"/>
    <cellStyle name="20% - Accent1 3 2 2 8 2 2 3" xfId="18219" xr:uid="{00000000-0005-0000-0000-000053470000}"/>
    <cellStyle name="20% - Accent1 3 2 2 8 2 3" xfId="18220" xr:uid="{00000000-0005-0000-0000-000054470000}"/>
    <cellStyle name="20% - Accent1 3 2 2 8 2 3 2" xfId="18221" xr:uid="{00000000-0005-0000-0000-000055470000}"/>
    <cellStyle name="20% - Accent1 3 2 2 8 2 4" xfId="18222" xr:uid="{00000000-0005-0000-0000-000056470000}"/>
    <cellStyle name="20% - Accent1 3 2 2 8 3" xfId="18223" xr:uid="{00000000-0005-0000-0000-000057470000}"/>
    <cellStyle name="20% - Accent1 3 2 2 8 3 2" xfId="18224" xr:uid="{00000000-0005-0000-0000-000058470000}"/>
    <cellStyle name="20% - Accent1 3 2 2 8 3 2 2" xfId="18225" xr:uid="{00000000-0005-0000-0000-000059470000}"/>
    <cellStyle name="20% - Accent1 3 2 2 8 3 2 2 2" xfId="18226" xr:uid="{00000000-0005-0000-0000-00005A470000}"/>
    <cellStyle name="20% - Accent1 3 2 2 8 3 2 3" xfId="18227" xr:uid="{00000000-0005-0000-0000-00005B470000}"/>
    <cellStyle name="20% - Accent1 3 2 2 8 3 3" xfId="18228" xr:uid="{00000000-0005-0000-0000-00005C470000}"/>
    <cellStyle name="20% - Accent1 3 2 2 8 3 3 2" xfId="18229" xr:uid="{00000000-0005-0000-0000-00005D470000}"/>
    <cellStyle name="20% - Accent1 3 2 2 8 3 4" xfId="18230" xr:uid="{00000000-0005-0000-0000-00005E470000}"/>
    <cellStyle name="20% - Accent1 3 2 2 8 4" xfId="18231" xr:uid="{00000000-0005-0000-0000-00005F470000}"/>
    <cellStyle name="20% - Accent1 3 2 2 8 4 2" xfId="18232" xr:uid="{00000000-0005-0000-0000-000060470000}"/>
    <cellStyle name="20% - Accent1 3 2 2 8 4 2 2" xfId="18233" xr:uid="{00000000-0005-0000-0000-000061470000}"/>
    <cellStyle name="20% - Accent1 3 2 2 8 4 2 2 2" xfId="18234" xr:uid="{00000000-0005-0000-0000-000062470000}"/>
    <cellStyle name="20% - Accent1 3 2 2 8 4 2 3" xfId="18235" xr:uid="{00000000-0005-0000-0000-000063470000}"/>
    <cellStyle name="20% - Accent1 3 2 2 8 4 3" xfId="18236" xr:uid="{00000000-0005-0000-0000-000064470000}"/>
    <cellStyle name="20% - Accent1 3 2 2 8 4 3 2" xfId="18237" xr:uid="{00000000-0005-0000-0000-000065470000}"/>
    <cellStyle name="20% - Accent1 3 2 2 8 4 4" xfId="18238" xr:uid="{00000000-0005-0000-0000-000066470000}"/>
    <cellStyle name="20% - Accent1 3 2 2 8 5" xfId="18239" xr:uid="{00000000-0005-0000-0000-000067470000}"/>
    <cellStyle name="20% - Accent1 3 2 2 8 5 2" xfId="18240" xr:uid="{00000000-0005-0000-0000-000068470000}"/>
    <cellStyle name="20% - Accent1 3 2 2 8 5 2 2" xfId="18241" xr:uid="{00000000-0005-0000-0000-000069470000}"/>
    <cellStyle name="20% - Accent1 3 2 2 8 5 3" xfId="18242" xr:uid="{00000000-0005-0000-0000-00006A470000}"/>
    <cellStyle name="20% - Accent1 3 2 2 8 6" xfId="18243" xr:uid="{00000000-0005-0000-0000-00006B470000}"/>
    <cellStyle name="20% - Accent1 3 2 2 8 6 2" xfId="18244" xr:uid="{00000000-0005-0000-0000-00006C470000}"/>
    <cellStyle name="20% - Accent1 3 2 2 8 6 2 2" xfId="18245" xr:uid="{00000000-0005-0000-0000-00006D470000}"/>
    <cellStyle name="20% - Accent1 3 2 2 8 6 3" xfId="18246" xr:uid="{00000000-0005-0000-0000-00006E470000}"/>
    <cellStyle name="20% - Accent1 3 2 2 8 7" xfId="18247" xr:uid="{00000000-0005-0000-0000-00006F470000}"/>
    <cellStyle name="20% - Accent1 3 2 2 8 7 2" xfId="18248" xr:uid="{00000000-0005-0000-0000-000070470000}"/>
    <cellStyle name="20% - Accent1 3 2 2 8 8" xfId="18249" xr:uid="{00000000-0005-0000-0000-000071470000}"/>
    <cellStyle name="20% - Accent1 3 2 2 8 8 2" xfId="18250" xr:uid="{00000000-0005-0000-0000-000072470000}"/>
    <cellStyle name="20% - Accent1 3 2 2 8 9" xfId="18251" xr:uid="{00000000-0005-0000-0000-000073470000}"/>
    <cellStyle name="20% - Accent1 3 2 2 9" xfId="18252" xr:uid="{00000000-0005-0000-0000-000074470000}"/>
    <cellStyle name="20% - Accent1 3 2 2 9 2" xfId="18253" xr:uid="{00000000-0005-0000-0000-000075470000}"/>
    <cellStyle name="20% - Accent1 3 2 2 9 2 2" xfId="18254" xr:uid="{00000000-0005-0000-0000-000076470000}"/>
    <cellStyle name="20% - Accent1 3 2 2 9 2 2 2" xfId="18255" xr:uid="{00000000-0005-0000-0000-000077470000}"/>
    <cellStyle name="20% - Accent1 3 2 2 9 2 3" xfId="18256" xr:uid="{00000000-0005-0000-0000-000078470000}"/>
    <cellStyle name="20% - Accent1 3 2 2 9 3" xfId="18257" xr:uid="{00000000-0005-0000-0000-000079470000}"/>
    <cellStyle name="20% - Accent1 3 2 2 9 3 2" xfId="18258" xr:uid="{00000000-0005-0000-0000-00007A470000}"/>
    <cellStyle name="20% - Accent1 3 2 2 9 4" xfId="18259" xr:uid="{00000000-0005-0000-0000-00007B470000}"/>
    <cellStyle name="20% - Accent1 3 2 20" xfId="18260" xr:uid="{00000000-0005-0000-0000-00007C470000}"/>
    <cellStyle name="20% - Accent1 3 2 3" xfId="18261" xr:uid="{00000000-0005-0000-0000-00007D470000}"/>
    <cellStyle name="20% - Accent1 3 2 3 10" xfId="18262" xr:uid="{00000000-0005-0000-0000-00007E470000}"/>
    <cellStyle name="20% - Accent1 3 2 3 10 2" xfId="18263" xr:uid="{00000000-0005-0000-0000-00007F470000}"/>
    <cellStyle name="20% - Accent1 3 2 3 10 2 2" xfId="18264" xr:uid="{00000000-0005-0000-0000-000080470000}"/>
    <cellStyle name="20% - Accent1 3 2 3 10 2 2 2" xfId="18265" xr:uid="{00000000-0005-0000-0000-000081470000}"/>
    <cellStyle name="20% - Accent1 3 2 3 10 2 3" xfId="18266" xr:uid="{00000000-0005-0000-0000-000082470000}"/>
    <cellStyle name="20% - Accent1 3 2 3 10 3" xfId="18267" xr:uid="{00000000-0005-0000-0000-000083470000}"/>
    <cellStyle name="20% - Accent1 3 2 3 10 3 2" xfId="18268" xr:uid="{00000000-0005-0000-0000-000084470000}"/>
    <cellStyle name="20% - Accent1 3 2 3 10 4" xfId="18269" xr:uid="{00000000-0005-0000-0000-000085470000}"/>
    <cellStyle name="20% - Accent1 3 2 3 11" xfId="18270" xr:uid="{00000000-0005-0000-0000-000086470000}"/>
    <cellStyle name="20% - Accent1 3 2 3 11 2" xfId="18271" xr:uid="{00000000-0005-0000-0000-000087470000}"/>
    <cellStyle name="20% - Accent1 3 2 3 11 2 2" xfId="18272" xr:uid="{00000000-0005-0000-0000-000088470000}"/>
    <cellStyle name="20% - Accent1 3 2 3 11 2 2 2" xfId="18273" xr:uid="{00000000-0005-0000-0000-000089470000}"/>
    <cellStyle name="20% - Accent1 3 2 3 11 2 3" xfId="18274" xr:uid="{00000000-0005-0000-0000-00008A470000}"/>
    <cellStyle name="20% - Accent1 3 2 3 11 3" xfId="18275" xr:uid="{00000000-0005-0000-0000-00008B470000}"/>
    <cellStyle name="20% - Accent1 3 2 3 11 3 2" xfId="18276" xr:uid="{00000000-0005-0000-0000-00008C470000}"/>
    <cellStyle name="20% - Accent1 3 2 3 11 4" xfId="18277" xr:uid="{00000000-0005-0000-0000-00008D470000}"/>
    <cellStyle name="20% - Accent1 3 2 3 12" xfId="18278" xr:uid="{00000000-0005-0000-0000-00008E470000}"/>
    <cellStyle name="20% - Accent1 3 2 3 12 2" xfId="18279" xr:uid="{00000000-0005-0000-0000-00008F470000}"/>
    <cellStyle name="20% - Accent1 3 2 3 12 2 2" xfId="18280" xr:uid="{00000000-0005-0000-0000-000090470000}"/>
    <cellStyle name="20% - Accent1 3 2 3 12 3" xfId="18281" xr:uid="{00000000-0005-0000-0000-000091470000}"/>
    <cellStyle name="20% - Accent1 3 2 3 13" xfId="18282" xr:uid="{00000000-0005-0000-0000-000092470000}"/>
    <cellStyle name="20% - Accent1 3 2 3 13 2" xfId="18283" xr:uid="{00000000-0005-0000-0000-000093470000}"/>
    <cellStyle name="20% - Accent1 3 2 3 13 2 2" xfId="18284" xr:uid="{00000000-0005-0000-0000-000094470000}"/>
    <cellStyle name="20% - Accent1 3 2 3 13 3" xfId="18285" xr:uid="{00000000-0005-0000-0000-000095470000}"/>
    <cellStyle name="20% - Accent1 3 2 3 14" xfId="18286" xr:uid="{00000000-0005-0000-0000-000096470000}"/>
    <cellStyle name="20% - Accent1 3 2 3 14 2" xfId="18287" xr:uid="{00000000-0005-0000-0000-000097470000}"/>
    <cellStyle name="20% - Accent1 3 2 3 15" xfId="18288" xr:uid="{00000000-0005-0000-0000-000098470000}"/>
    <cellStyle name="20% - Accent1 3 2 3 15 2" xfId="18289" xr:uid="{00000000-0005-0000-0000-000099470000}"/>
    <cellStyle name="20% - Accent1 3 2 3 16" xfId="18290" xr:uid="{00000000-0005-0000-0000-00009A470000}"/>
    <cellStyle name="20% - Accent1 3 2 3 2" xfId="18291" xr:uid="{00000000-0005-0000-0000-00009B470000}"/>
    <cellStyle name="20% - Accent1 3 2 3 2 10" xfId="18292" xr:uid="{00000000-0005-0000-0000-00009C470000}"/>
    <cellStyle name="20% - Accent1 3 2 3 2 10 2" xfId="18293" xr:uid="{00000000-0005-0000-0000-00009D470000}"/>
    <cellStyle name="20% - Accent1 3 2 3 2 10 2 2" xfId="18294" xr:uid="{00000000-0005-0000-0000-00009E470000}"/>
    <cellStyle name="20% - Accent1 3 2 3 2 10 2 2 2" xfId="18295" xr:uid="{00000000-0005-0000-0000-00009F470000}"/>
    <cellStyle name="20% - Accent1 3 2 3 2 10 2 3" xfId="18296" xr:uid="{00000000-0005-0000-0000-0000A0470000}"/>
    <cellStyle name="20% - Accent1 3 2 3 2 10 3" xfId="18297" xr:uid="{00000000-0005-0000-0000-0000A1470000}"/>
    <cellStyle name="20% - Accent1 3 2 3 2 10 3 2" xfId="18298" xr:uid="{00000000-0005-0000-0000-0000A2470000}"/>
    <cellStyle name="20% - Accent1 3 2 3 2 10 4" xfId="18299" xr:uid="{00000000-0005-0000-0000-0000A3470000}"/>
    <cellStyle name="20% - Accent1 3 2 3 2 11" xfId="18300" xr:uid="{00000000-0005-0000-0000-0000A4470000}"/>
    <cellStyle name="20% - Accent1 3 2 3 2 11 2" xfId="18301" xr:uid="{00000000-0005-0000-0000-0000A5470000}"/>
    <cellStyle name="20% - Accent1 3 2 3 2 11 2 2" xfId="18302" xr:uid="{00000000-0005-0000-0000-0000A6470000}"/>
    <cellStyle name="20% - Accent1 3 2 3 2 11 3" xfId="18303" xr:uid="{00000000-0005-0000-0000-0000A7470000}"/>
    <cellStyle name="20% - Accent1 3 2 3 2 12" xfId="18304" xr:uid="{00000000-0005-0000-0000-0000A8470000}"/>
    <cellStyle name="20% - Accent1 3 2 3 2 12 2" xfId="18305" xr:uid="{00000000-0005-0000-0000-0000A9470000}"/>
    <cellStyle name="20% - Accent1 3 2 3 2 12 2 2" xfId="18306" xr:uid="{00000000-0005-0000-0000-0000AA470000}"/>
    <cellStyle name="20% - Accent1 3 2 3 2 12 3" xfId="18307" xr:uid="{00000000-0005-0000-0000-0000AB470000}"/>
    <cellStyle name="20% - Accent1 3 2 3 2 13" xfId="18308" xr:uid="{00000000-0005-0000-0000-0000AC470000}"/>
    <cellStyle name="20% - Accent1 3 2 3 2 13 2" xfId="18309" xr:uid="{00000000-0005-0000-0000-0000AD470000}"/>
    <cellStyle name="20% - Accent1 3 2 3 2 14" xfId="18310" xr:uid="{00000000-0005-0000-0000-0000AE470000}"/>
    <cellStyle name="20% - Accent1 3 2 3 2 14 2" xfId="18311" xr:uid="{00000000-0005-0000-0000-0000AF470000}"/>
    <cellStyle name="20% - Accent1 3 2 3 2 15" xfId="18312" xr:uid="{00000000-0005-0000-0000-0000B0470000}"/>
    <cellStyle name="20% - Accent1 3 2 3 2 2" xfId="18313" xr:uid="{00000000-0005-0000-0000-0000B1470000}"/>
    <cellStyle name="20% - Accent1 3 2 3 2 2 10" xfId="18314" xr:uid="{00000000-0005-0000-0000-0000B2470000}"/>
    <cellStyle name="20% - Accent1 3 2 3 2 2 10 2" xfId="18315" xr:uid="{00000000-0005-0000-0000-0000B3470000}"/>
    <cellStyle name="20% - Accent1 3 2 3 2 2 10 2 2" xfId="18316" xr:uid="{00000000-0005-0000-0000-0000B4470000}"/>
    <cellStyle name="20% - Accent1 3 2 3 2 2 10 3" xfId="18317" xr:uid="{00000000-0005-0000-0000-0000B5470000}"/>
    <cellStyle name="20% - Accent1 3 2 3 2 2 11" xfId="18318" xr:uid="{00000000-0005-0000-0000-0000B6470000}"/>
    <cellStyle name="20% - Accent1 3 2 3 2 2 11 2" xfId="18319" xr:uid="{00000000-0005-0000-0000-0000B7470000}"/>
    <cellStyle name="20% - Accent1 3 2 3 2 2 11 2 2" xfId="18320" xr:uid="{00000000-0005-0000-0000-0000B8470000}"/>
    <cellStyle name="20% - Accent1 3 2 3 2 2 11 3" xfId="18321" xr:uid="{00000000-0005-0000-0000-0000B9470000}"/>
    <cellStyle name="20% - Accent1 3 2 3 2 2 12" xfId="18322" xr:uid="{00000000-0005-0000-0000-0000BA470000}"/>
    <cellStyle name="20% - Accent1 3 2 3 2 2 12 2" xfId="18323" xr:uid="{00000000-0005-0000-0000-0000BB470000}"/>
    <cellStyle name="20% - Accent1 3 2 3 2 2 13" xfId="18324" xr:uid="{00000000-0005-0000-0000-0000BC470000}"/>
    <cellStyle name="20% - Accent1 3 2 3 2 2 13 2" xfId="18325" xr:uid="{00000000-0005-0000-0000-0000BD470000}"/>
    <cellStyle name="20% - Accent1 3 2 3 2 2 14" xfId="18326" xr:uid="{00000000-0005-0000-0000-0000BE470000}"/>
    <cellStyle name="20% - Accent1 3 2 3 2 2 2" xfId="18327" xr:uid="{00000000-0005-0000-0000-0000BF470000}"/>
    <cellStyle name="20% - Accent1 3 2 3 2 2 2 10" xfId="18328" xr:uid="{00000000-0005-0000-0000-0000C0470000}"/>
    <cellStyle name="20% - Accent1 3 2 3 2 2 2 10 2" xfId="18329" xr:uid="{00000000-0005-0000-0000-0000C1470000}"/>
    <cellStyle name="20% - Accent1 3 2 3 2 2 2 11" xfId="18330" xr:uid="{00000000-0005-0000-0000-0000C2470000}"/>
    <cellStyle name="20% - Accent1 3 2 3 2 2 2 2" xfId="18331" xr:uid="{00000000-0005-0000-0000-0000C3470000}"/>
    <cellStyle name="20% - Accent1 3 2 3 2 2 2 2 2" xfId="18332" xr:uid="{00000000-0005-0000-0000-0000C4470000}"/>
    <cellStyle name="20% - Accent1 3 2 3 2 2 2 2 2 2" xfId="18333" xr:uid="{00000000-0005-0000-0000-0000C5470000}"/>
    <cellStyle name="20% - Accent1 3 2 3 2 2 2 2 2 2 2" xfId="18334" xr:uid="{00000000-0005-0000-0000-0000C6470000}"/>
    <cellStyle name="20% - Accent1 3 2 3 2 2 2 2 2 2 2 2" xfId="18335" xr:uid="{00000000-0005-0000-0000-0000C7470000}"/>
    <cellStyle name="20% - Accent1 3 2 3 2 2 2 2 2 2 3" xfId="18336" xr:uid="{00000000-0005-0000-0000-0000C8470000}"/>
    <cellStyle name="20% - Accent1 3 2 3 2 2 2 2 2 3" xfId="18337" xr:uid="{00000000-0005-0000-0000-0000C9470000}"/>
    <cellStyle name="20% - Accent1 3 2 3 2 2 2 2 2 3 2" xfId="18338" xr:uid="{00000000-0005-0000-0000-0000CA470000}"/>
    <cellStyle name="20% - Accent1 3 2 3 2 2 2 2 2 4" xfId="18339" xr:uid="{00000000-0005-0000-0000-0000CB470000}"/>
    <cellStyle name="20% - Accent1 3 2 3 2 2 2 2 3" xfId="18340" xr:uid="{00000000-0005-0000-0000-0000CC470000}"/>
    <cellStyle name="20% - Accent1 3 2 3 2 2 2 2 3 2" xfId="18341" xr:uid="{00000000-0005-0000-0000-0000CD470000}"/>
    <cellStyle name="20% - Accent1 3 2 3 2 2 2 2 3 2 2" xfId="18342" xr:uid="{00000000-0005-0000-0000-0000CE470000}"/>
    <cellStyle name="20% - Accent1 3 2 3 2 2 2 2 3 2 2 2" xfId="18343" xr:uid="{00000000-0005-0000-0000-0000CF470000}"/>
    <cellStyle name="20% - Accent1 3 2 3 2 2 2 2 3 2 3" xfId="18344" xr:uid="{00000000-0005-0000-0000-0000D0470000}"/>
    <cellStyle name="20% - Accent1 3 2 3 2 2 2 2 3 3" xfId="18345" xr:uid="{00000000-0005-0000-0000-0000D1470000}"/>
    <cellStyle name="20% - Accent1 3 2 3 2 2 2 2 3 3 2" xfId="18346" xr:uid="{00000000-0005-0000-0000-0000D2470000}"/>
    <cellStyle name="20% - Accent1 3 2 3 2 2 2 2 3 4" xfId="18347" xr:uid="{00000000-0005-0000-0000-0000D3470000}"/>
    <cellStyle name="20% - Accent1 3 2 3 2 2 2 2 4" xfId="18348" xr:uid="{00000000-0005-0000-0000-0000D4470000}"/>
    <cellStyle name="20% - Accent1 3 2 3 2 2 2 2 4 2" xfId="18349" xr:uid="{00000000-0005-0000-0000-0000D5470000}"/>
    <cellStyle name="20% - Accent1 3 2 3 2 2 2 2 4 2 2" xfId="18350" xr:uid="{00000000-0005-0000-0000-0000D6470000}"/>
    <cellStyle name="20% - Accent1 3 2 3 2 2 2 2 4 2 2 2" xfId="18351" xr:uid="{00000000-0005-0000-0000-0000D7470000}"/>
    <cellStyle name="20% - Accent1 3 2 3 2 2 2 2 4 2 3" xfId="18352" xr:uid="{00000000-0005-0000-0000-0000D8470000}"/>
    <cellStyle name="20% - Accent1 3 2 3 2 2 2 2 4 3" xfId="18353" xr:uid="{00000000-0005-0000-0000-0000D9470000}"/>
    <cellStyle name="20% - Accent1 3 2 3 2 2 2 2 4 3 2" xfId="18354" xr:uid="{00000000-0005-0000-0000-0000DA470000}"/>
    <cellStyle name="20% - Accent1 3 2 3 2 2 2 2 4 4" xfId="18355" xr:uid="{00000000-0005-0000-0000-0000DB470000}"/>
    <cellStyle name="20% - Accent1 3 2 3 2 2 2 2 5" xfId="18356" xr:uid="{00000000-0005-0000-0000-0000DC470000}"/>
    <cellStyle name="20% - Accent1 3 2 3 2 2 2 2 5 2" xfId="18357" xr:uid="{00000000-0005-0000-0000-0000DD470000}"/>
    <cellStyle name="20% - Accent1 3 2 3 2 2 2 2 5 2 2" xfId="18358" xr:uid="{00000000-0005-0000-0000-0000DE470000}"/>
    <cellStyle name="20% - Accent1 3 2 3 2 2 2 2 5 3" xfId="18359" xr:uid="{00000000-0005-0000-0000-0000DF470000}"/>
    <cellStyle name="20% - Accent1 3 2 3 2 2 2 2 6" xfId="18360" xr:uid="{00000000-0005-0000-0000-0000E0470000}"/>
    <cellStyle name="20% - Accent1 3 2 3 2 2 2 2 6 2" xfId="18361" xr:uid="{00000000-0005-0000-0000-0000E1470000}"/>
    <cellStyle name="20% - Accent1 3 2 3 2 2 2 2 6 2 2" xfId="18362" xr:uid="{00000000-0005-0000-0000-0000E2470000}"/>
    <cellStyle name="20% - Accent1 3 2 3 2 2 2 2 6 3" xfId="18363" xr:uid="{00000000-0005-0000-0000-0000E3470000}"/>
    <cellStyle name="20% - Accent1 3 2 3 2 2 2 2 7" xfId="18364" xr:uid="{00000000-0005-0000-0000-0000E4470000}"/>
    <cellStyle name="20% - Accent1 3 2 3 2 2 2 2 7 2" xfId="18365" xr:uid="{00000000-0005-0000-0000-0000E5470000}"/>
    <cellStyle name="20% - Accent1 3 2 3 2 2 2 2 8" xfId="18366" xr:uid="{00000000-0005-0000-0000-0000E6470000}"/>
    <cellStyle name="20% - Accent1 3 2 3 2 2 2 2 8 2" xfId="18367" xr:uid="{00000000-0005-0000-0000-0000E7470000}"/>
    <cellStyle name="20% - Accent1 3 2 3 2 2 2 2 9" xfId="18368" xr:uid="{00000000-0005-0000-0000-0000E8470000}"/>
    <cellStyle name="20% - Accent1 3 2 3 2 2 2 3" xfId="18369" xr:uid="{00000000-0005-0000-0000-0000E9470000}"/>
    <cellStyle name="20% - Accent1 3 2 3 2 2 2 3 2" xfId="18370" xr:uid="{00000000-0005-0000-0000-0000EA470000}"/>
    <cellStyle name="20% - Accent1 3 2 3 2 2 2 3 2 2" xfId="18371" xr:uid="{00000000-0005-0000-0000-0000EB470000}"/>
    <cellStyle name="20% - Accent1 3 2 3 2 2 2 3 2 2 2" xfId="18372" xr:uid="{00000000-0005-0000-0000-0000EC470000}"/>
    <cellStyle name="20% - Accent1 3 2 3 2 2 2 3 2 2 2 2" xfId="18373" xr:uid="{00000000-0005-0000-0000-0000ED470000}"/>
    <cellStyle name="20% - Accent1 3 2 3 2 2 2 3 2 2 3" xfId="18374" xr:uid="{00000000-0005-0000-0000-0000EE470000}"/>
    <cellStyle name="20% - Accent1 3 2 3 2 2 2 3 2 3" xfId="18375" xr:uid="{00000000-0005-0000-0000-0000EF470000}"/>
    <cellStyle name="20% - Accent1 3 2 3 2 2 2 3 2 3 2" xfId="18376" xr:uid="{00000000-0005-0000-0000-0000F0470000}"/>
    <cellStyle name="20% - Accent1 3 2 3 2 2 2 3 2 4" xfId="18377" xr:uid="{00000000-0005-0000-0000-0000F1470000}"/>
    <cellStyle name="20% - Accent1 3 2 3 2 2 2 3 3" xfId="18378" xr:uid="{00000000-0005-0000-0000-0000F2470000}"/>
    <cellStyle name="20% - Accent1 3 2 3 2 2 2 3 3 2" xfId="18379" xr:uid="{00000000-0005-0000-0000-0000F3470000}"/>
    <cellStyle name="20% - Accent1 3 2 3 2 2 2 3 3 2 2" xfId="18380" xr:uid="{00000000-0005-0000-0000-0000F4470000}"/>
    <cellStyle name="20% - Accent1 3 2 3 2 2 2 3 3 2 2 2" xfId="18381" xr:uid="{00000000-0005-0000-0000-0000F5470000}"/>
    <cellStyle name="20% - Accent1 3 2 3 2 2 2 3 3 2 3" xfId="18382" xr:uid="{00000000-0005-0000-0000-0000F6470000}"/>
    <cellStyle name="20% - Accent1 3 2 3 2 2 2 3 3 3" xfId="18383" xr:uid="{00000000-0005-0000-0000-0000F7470000}"/>
    <cellStyle name="20% - Accent1 3 2 3 2 2 2 3 3 3 2" xfId="18384" xr:uid="{00000000-0005-0000-0000-0000F8470000}"/>
    <cellStyle name="20% - Accent1 3 2 3 2 2 2 3 3 4" xfId="18385" xr:uid="{00000000-0005-0000-0000-0000F9470000}"/>
    <cellStyle name="20% - Accent1 3 2 3 2 2 2 3 4" xfId="18386" xr:uid="{00000000-0005-0000-0000-0000FA470000}"/>
    <cellStyle name="20% - Accent1 3 2 3 2 2 2 3 4 2" xfId="18387" xr:uid="{00000000-0005-0000-0000-0000FB470000}"/>
    <cellStyle name="20% - Accent1 3 2 3 2 2 2 3 4 2 2" xfId="18388" xr:uid="{00000000-0005-0000-0000-0000FC470000}"/>
    <cellStyle name="20% - Accent1 3 2 3 2 2 2 3 4 2 2 2" xfId="18389" xr:uid="{00000000-0005-0000-0000-0000FD470000}"/>
    <cellStyle name="20% - Accent1 3 2 3 2 2 2 3 4 2 3" xfId="18390" xr:uid="{00000000-0005-0000-0000-0000FE470000}"/>
    <cellStyle name="20% - Accent1 3 2 3 2 2 2 3 4 3" xfId="18391" xr:uid="{00000000-0005-0000-0000-0000FF470000}"/>
    <cellStyle name="20% - Accent1 3 2 3 2 2 2 3 4 3 2" xfId="18392" xr:uid="{00000000-0005-0000-0000-000000480000}"/>
    <cellStyle name="20% - Accent1 3 2 3 2 2 2 3 4 4" xfId="18393" xr:uid="{00000000-0005-0000-0000-000001480000}"/>
    <cellStyle name="20% - Accent1 3 2 3 2 2 2 3 5" xfId="18394" xr:uid="{00000000-0005-0000-0000-000002480000}"/>
    <cellStyle name="20% - Accent1 3 2 3 2 2 2 3 5 2" xfId="18395" xr:uid="{00000000-0005-0000-0000-000003480000}"/>
    <cellStyle name="20% - Accent1 3 2 3 2 2 2 3 5 2 2" xfId="18396" xr:uid="{00000000-0005-0000-0000-000004480000}"/>
    <cellStyle name="20% - Accent1 3 2 3 2 2 2 3 5 3" xfId="18397" xr:uid="{00000000-0005-0000-0000-000005480000}"/>
    <cellStyle name="20% - Accent1 3 2 3 2 2 2 3 6" xfId="18398" xr:uid="{00000000-0005-0000-0000-000006480000}"/>
    <cellStyle name="20% - Accent1 3 2 3 2 2 2 3 6 2" xfId="18399" xr:uid="{00000000-0005-0000-0000-000007480000}"/>
    <cellStyle name="20% - Accent1 3 2 3 2 2 2 3 6 2 2" xfId="18400" xr:uid="{00000000-0005-0000-0000-000008480000}"/>
    <cellStyle name="20% - Accent1 3 2 3 2 2 2 3 6 3" xfId="18401" xr:uid="{00000000-0005-0000-0000-000009480000}"/>
    <cellStyle name="20% - Accent1 3 2 3 2 2 2 3 7" xfId="18402" xr:uid="{00000000-0005-0000-0000-00000A480000}"/>
    <cellStyle name="20% - Accent1 3 2 3 2 2 2 3 7 2" xfId="18403" xr:uid="{00000000-0005-0000-0000-00000B480000}"/>
    <cellStyle name="20% - Accent1 3 2 3 2 2 2 3 8" xfId="18404" xr:uid="{00000000-0005-0000-0000-00000C480000}"/>
    <cellStyle name="20% - Accent1 3 2 3 2 2 2 3 8 2" xfId="18405" xr:uid="{00000000-0005-0000-0000-00000D480000}"/>
    <cellStyle name="20% - Accent1 3 2 3 2 2 2 3 9" xfId="18406" xr:uid="{00000000-0005-0000-0000-00000E480000}"/>
    <cellStyle name="20% - Accent1 3 2 3 2 2 2 4" xfId="18407" xr:uid="{00000000-0005-0000-0000-00000F480000}"/>
    <cellStyle name="20% - Accent1 3 2 3 2 2 2 4 2" xfId="18408" xr:uid="{00000000-0005-0000-0000-000010480000}"/>
    <cellStyle name="20% - Accent1 3 2 3 2 2 2 4 2 2" xfId="18409" xr:uid="{00000000-0005-0000-0000-000011480000}"/>
    <cellStyle name="20% - Accent1 3 2 3 2 2 2 4 2 2 2" xfId="18410" xr:uid="{00000000-0005-0000-0000-000012480000}"/>
    <cellStyle name="20% - Accent1 3 2 3 2 2 2 4 2 3" xfId="18411" xr:uid="{00000000-0005-0000-0000-000013480000}"/>
    <cellStyle name="20% - Accent1 3 2 3 2 2 2 4 3" xfId="18412" xr:uid="{00000000-0005-0000-0000-000014480000}"/>
    <cellStyle name="20% - Accent1 3 2 3 2 2 2 4 3 2" xfId="18413" xr:uid="{00000000-0005-0000-0000-000015480000}"/>
    <cellStyle name="20% - Accent1 3 2 3 2 2 2 4 4" xfId="18414" xr:uid="{00000000-0005-0000-0000-000016480000}"/>
    <cellStyle name="20% - Accent1 3 2 3 2 2 2 5" xfId="18415" xr:uid="{00000000-0005-0000-0000-000017480000}"/>
    <cellStyle name="20% - Accent1 3 2 3 2 2 2 5 2" xfId="18416" xr:uid="{00000000-0005-0000-0000-000018480000}"/>
    <cellStyle name="20% - Accent1 3 2 3 2 2 2 5 2 2" xfId="18417" xr:uid="{00000000-0005-0000-0000-000019480000}"/>
    <cellStyle name="20% - Accent1 3 2 3 2 2 2 5 2 2 2" xfId="18418" xr:uid="{00000000-0005-0000-0000-00001A480000}"/>
    <cellStyle name="20% - Accent1 3 2 3 2 2 2 5 2 3" xfId="18419" xr:uid="{00000000-0005-0000-0000-00001B480000}"/>
    <cellStyle name="20% - Accent1 3 2 3 2 2 2 5 3" xfId="18420" xr:uid="{00000000-0005-0000-0000-00001C480000}"/>
    <cellStyle name="20% - Accent1 3 2 3 2 2 2 5 3 2" xfId="18421" xr:uid="{00000000-0005-0000-0000-00001D480000}"/>
    <cellStyle name="20% - Accent1 3 2 3 2 2 2 5 4" xfId="18422" xr:uid="{00000000-0005-0000-0000-00001E480000}"/>
    <cellStyle name="20% - Accent1 3 2 3 2 2 2 6" xfId="18423" xr:uid="{00000000-0005-0000-0000-00001F480000}"/>
    <cellStyle name="20% - Accent1 3 2 3 2 2 2 6 2" xfId="18424" xr:uid="{00000000-0005-0000-0000-000020480000}"/>
    <cellStyle name="20% - Accent1 3 2 3 2 2 2 6 2 2" xfId="18425" xr:uid="{00000000-0005-0000-0000-000021480000}"/>
    <cellStyle name="20% - Accent1 3 2 3 2 2 2 6 2 2 2" xfId="18426" xr:uid="{00000000-0005-0000-0000-000022480000}"/>
    <cellStyle name="20% - Accent1 3 2 3 2 2 2 6 2 3" xfId="18427" xr:uid="{00000000-0005-0000-0000-000023480000}"/>
    <cellStyle name="20% - Accent1 3 2 3 2 2 2 6 3" xfId="18428" xr:uid="{00000000-0005-0000-0000-000024480000}"/>
    <cellStyle name="20% - Accent1 3 2 3 2 2 2 6 3 2" xfId="18429" xr:uid="{00000000-0005-0000-0000-000025480000}"/>
    <cellStyle name="20% - Accent1 3 2 3 2 2 2 6 4" xfId="18430" xr:uid="{00000000-0005-0000-0000-000026480000}"/>
    <cellStyle name="20% - Accent1 3 2 3 2 2 2 7" xfId="18431" xr:uid="{00000000-0005-0000-0000-000027480000}"/>
    <cellStyle name="20% - Accent1 3 2 3 2 2 2 7 2" xfId="18432" xr:uid="{00000000-0005-0000-0000-000028480000}"/>
    <cellStyle name="20% - Accent1 3 2 3 2 2 2 7 2 2" xfId="18433" xr:uid="{00000000-0005-0000-0000-000029480000}"/>
    <cellStyle name="20% - Accent1 3 2 3 2 2 2 7 3" xfId="18434" xr:uid="{00000000-0005-0000-0000-00002A480000}"/>
    <cellStyle name="20% - Accent1 3 2 3 2 2 2 8" xfId="18435" xr:uid="{00000000-0005-0000-0000-00002B480000}"/>
    <cellStyle name="20% - Accent1 3 2 3 2 2 2 8 2" xfId="18436" xr:uid="{00000000-0005-0000-0000-00002C480000}"/>
    <cellStyle name="20% - Accent1 3 2 3 2 2 2 8 2 2" xfId="18437" xr:uid="{00000000-0005-0000-0000-00002D480000}"/>
    <cellStyle name="20% - Accent1 3 2 3 2 2 2 8 3" xfId="18438" xr:uid="{00000000-0005-0000-0000-00002E480000}"/>
    <cellStyle name="20% - Accent1 3 2 3 2 2 2 9" xfId="18439" xr:uid="{00000000-0005-0000-0000-00002F480000}"/>
    <cellStyle name="20% - Accent1 3 2 3 2 2 2 9 2" xfId="18440" xr:uid="{00000000-0005-0000-0000-000030480000}"/>
    <cellStyle name="20% - Accent1 3 2 3 2 2 3" xfId="18441" xr:uid="{00000000-0005-0000-0000-000031480000}"/>
    <cellStyle name="20% - Accent1 3 2 3 2 2 3 10" xfId="18442" xr:uid="{00000000-0005-0000-0000-000032480000}"/>
    <cellStyle name="20% - Accent1 3 2 3 2 2 3 10 2" xfId="18443" xr:uid="{00000000-0005-0000-0000-000033480000}"/>
    <cellStyle name="20% - Accent1 3 2 3 2 2 3 11" xfId="18444" xr:uid="{00000000-0005-0000-0000-000034480000}"/>
    <cellStyle name="20% - Accent1 3 2 3 2 2 3 2" xfId="18445" xr:uid="{00000000-0005-0000-0000-000035480000}"/>
    <cellStyle name="20% - Accent1 3 2 3 2 2 3 2 2" xfId="18446" xr:uid="{00000000-0005-0000-0000-000036480000}"/>
    <cellStyle name="20% - Accent1 3 2 3 2 2 3 2 2 2" xfId="18447" xr:uid="{00000000-0005-0000-0000-000037480000}"/>
    <cellStyle name="20% - Accent1 3 2 3 2 2 3 2 2 2 2" xfId="18448" xr:uid="{00000000-0005-0000-0000-000038480000}"/>
    <cellStyle name="20% - Accent1 3 2 3 2 2 3 2 2 2 2 2" xfId="18449" xr:uid="{00000000-0005-0000-0000-000039480000}"/>
    <cellStyle name="20% - Accent1 3 2 3 2 2 3 2 2 2 3" xfId="18450" xr:uid="{00000000-0005-0000-0000-00003A480000}"/>
    <cellStyle name="20% - Accent1 3 2 3 2 2 3 2 2 3" xfId="18451" xr:uid="{00000000-0005-0000-0000-00003B480000}"/>
    <cellStyle name="20% - Accent1 3 2 3 2 2 3 2 2 3 2" xfId="18452" xr:uid="{00000000-0005-0000-0000-00003C480000}"/>
    <cellStyle name="20% - Accent1 3 2 3 2 2 3 2 2 4" xfId="18453" xr:uid="{00000000-0005-0000-0000-00003D480000}"/>
    <cellStyle name="20% - Accent1 3 2 3 2 2 3 2 3" xfId="18454" xr:uid="{00000000-0005-0000-0000-00003E480000}"/>
    <cellStyle name="20% - Accent1 3 2 3 2 2 3 2 3 2" xfId="18455" xr:uid="{00000000-0005-0000-0000-00003F480000}"/>
    <cellStyle name="20% - Accent1 3 2 3 2 2 3 2 3 2 2" xfId="18456" xr:uid="{00000000-0005-0000-0000-000040480000}"/>
    <cellStyle name="20% - Accent1 3 2 3 2 2 3 2 3 2 2 2" xfId="18457" xr:uid="{00000000-0005-0000-0000-000041480000}"/>
    <cellStyle name="20% - Accent1 3 2 3 2 2 3 2 3 2 3" xfId="18458" xr:uid="{00000000-0005-0000-0000-000042480000}"/>
    <cellStyle name="20% - Accent1 3 2 3 2 2 3 2 3 3" xfId="18459" xr:uid="{00000000-0005-0000-0000-000043480000}"/>
    <cellStyle name="20% - Accent1 3 2 3 2 2 3 2 3 3 2" xfId="18460" xr:uid="{00000000-0005-0000-0000-000044480000}"/>
    <cellStyle name="20% - Accent1 3 2 3 2 2 3 2 3 4" xfId="18461" xr:uid="{00000000-0005-0000-0000-000045480000}"/>
    <cellStyle name="20% - Accent1 3 2 3 2 2 3 2 4" xfId="18462" xr:uid="{00000000-0005-0000-0000-000046480000}"/>
    <cellStyle name="20% - Accent1 3 2 3 2 2 3 2 4 2" xfId="18463" xr:uid="{00000000-0005-0000-0000-000047480000}"/>
    <cellStyle name="20% - Accent1 3 2 3 2 2 3 2 4 2 2" xfId="18464" xr:uid="{00000000-0005-0000-0000-000048480000}"/>
    <cellStyle name="20% - Accent1 3 2 3 2 2 3 2 4 2 2 2" xfId="18465" xr:uid="{00000000-0005-0000-0000-000049480000}"/>
    <cellStyle name="20% - Accent1 3 2 3 2 2 3 2 4 2 3" xfId="18466" xr:uid="{00000000-0005-0000-0000-00004A480000}"/>
    <cellStyle name="20% - Accent1 3 2 3 2 2 3 2 4 3" xfId="18467" xr:uid="{00000000-0005-0000-0000-00004B480000}"/>
    <cellStyle name="20% - Accent1 3 2 3 2 2 3 2 4 3 2" xfId="18468" xr:uid="{00000000-0005-0000-0000-00004C480000}"/>
    <cellStyle name="20% - Accent1 3 2 3 2 2 3 2 4 4" xfId="18469" xr:uid="{00000000-0005-0000-0000-00004D480000}"/>
    <cellStyle name="20% - Accent1 3 2 3 2 2 3 2 5" xfId="18470" xr:uid="{00000000-0005-0000-0000-00004E480000}"/>
    <cellStyle name="20% - Accent1 3 2 3 2 2 3 2 5 2" xfId="18471" xr:uid="{00000000-0005-0000-0000-00004F480000}"/>
    <cellStyle name="20% - Accent1 3 2 3 2 2 3 2 5 2 2" xfId="18472" xr:uid="{00000000-0005-0000-0000-000050480000}"/>
    <cellStyle name="20% - Accent1 3 2 3 2 2 3 2 5 3" xfId="18473" xr:uid="{00000000-0005-0000-0000-000051480000}"/>
    <cellStyle name="20% - Accent1 3 2 3 2 2 3 2 6" xfId="18474" xr:uid="{00000000-0005-0000-0000-000052480000}"/>
    <cellStyle name="20% - Accent1 3 2 3 2 2 3 2 6 2" xfId="18475" xr:uid="{00000000-0005-0000-0000-000053480000}"/>
    <cellStyle name="20% - Accent1 3 2 3 2 2 3 2 6 2 2" xfId="18476" xr:uid="{00000000-0005-0000-0000-000054480000}"/>
    <cellStyle name="20% - Accent1 3 2 3 2 2 3 2 6 3" xfId="18477" xr:uid="{00000000-0005-0000-0000-000055480000}"/>
    <cellStyle name="20% - Accent1 3 2 3 2 2 3 2 7" xfId="18478" xr:uid="{00000000-0005-0000-0000-000056480000}"/>
    <cellStyle name="20% - Accent1 3 2 3 2 2 3 2 7 2" xfId="18479" xr:uid="{00000000-0005-0000-0000-000057480000}"/>
    <cellStyle name="20% - Accent1 3 2 3 2 2 3 2 8" xfId="18480" xr:uid="{00000000-0005-0000-0000-000058480000}"/>
    <cellStyle name="20% - Accent1 3 2 3 2 2 3 2 8 2" xfId="18481" xr:uid="{00000000-0005-0000-0000-000059480000}"/>
    <cellStyle name="20% - Accent1 3 2 3 2 2 3 2 9" xfId="18482" xr:uid="{00000000-0005-0000-0000-00005A480000}"/>
    <cellStyle name="20% - Accent1 3 2 3 2 2 3 3" xfId="18483" xr:uid="{00000000-0005-0000-0000-00005B480000}"/>
    <cellStyle name="20% - Accent1 3 2 3 2 2 3 3 2" xfId="18484" xr:uid="{00000000-0005-0000-0000-00005C480000}"/>
    <cellStyle name="20% - Accent1 3 2 3 2 2 3 3 2 2" xfId="18485" xr:uid="{00000000-0005-0000-0000-00005D480000}"/>
    <cellStyle name="20% - Accent1 3 2 3 2 2 3 3 2 2 2" xfId="18486" xr:uid="{00000000-0005-0000-0000-00005E480000}"/>
    <cellStyle name="20% - Accent1 3 2 3 2 2 3 3 2 2 2 2" xfId="18487" xr:uid="{00000000-0005-0000-0000-00005F480000}"/>
    <cellStyle name="20% - Accent1 3 2 3 2 2 3 3 2 2 3" xfId="18488" xr:uid="{00000000-0005-0000-0000-000060480000}"/>
    <cellStyle name="20% - Accent1 3 2 3 2 2 3 3 2 3" xfId="18489" xr:uid="{00000000-0005-0000-0000-000061480000}"/>
    <cellStyle name="20% - Accent1 3 2 3 2 2 3 3 2 3 2" xfId="18490" xr:uid="{00000000-0005-0000-0000-000062480000}"/>
    <cellStyle name="20% - Accent1 3 2 3 2 2 3 3 2 4" xfId="18491" xr:uid="{00000000-0005-0000-0000-000063480000}"/>
    <cellStyle name="20% - Accent1 3 2 3 2 2 3 3 3" xfId="18492" xr:uid="{00000000-0005-0000-0000-000064480000}"/>
    <cellStyle name="20% - Accent1 3 2 3 2 2 3 3 3 2" xfId="18493" xr:uid="{00000000-0005-0000-0000-000065480000}"/>
    <cellStyle name="20% - Accent1 3 2 3 2 2 3 3 3 2 2" xfId="18494" xr:uid="{00000000-0005-0000-0000-000066480000}"/>
    <cellStyle name="20% - Accent1 3 2 3 2 2 3 3 3 2 2 2" xfId="18495" xr:uid="{00000000-0005-0000-0000-000067480000}"/>
    <cellStyle name="20% - Accent1 3 2 3 2 2 3 3 3 2 3" xfId="18496" xr:uid="{00000000-0005-0000-0000-000068480000}"/>
    <cellStyle name="20% - Accent1 3 2 3 2 2 3 3 3 3" xfId="18497" xr:uid="{00000000-0005-0000-0000-000069480000}"/>
    <cellStyle name="20% - Accent1 3 2 3 2 2 3 3 3 3 2" xfId="18498" xr:uid="{00000000-0005-0000-0000-00006A480000}"/>
    <cellStyle name="20% - Accent1 3 2 3 2 2 3 3 3 4" xfId="18499" xr:uid="{00000000-0005-0000-0000-00006B480000}"/>
    <cellStyle name="20% - Accent1 3 2 3 2 2 3 3 4" xfId="18500" xr:uid="{00000000-0005-0000-0000-00006C480000}"/>
    <cellStyle name="20% - Accent1 3 2 3 2 2 3 3 4 2" xfId="18501" xr:uid="{00000000-0005-0000-0000-00006D480000}"/>
    <cellStyle name="20% - Accent1 3 2 3 2 2 3 3 4 2 2" xfId="18502" xr:uid="{00000000-0005-0000-0000-00006E480000}"/>
    <cellStyle name="20% - Accent1 3 2 3 2 2 3 3 4 2 2 2" xfId="18503" xr:uid="{00000000-0005-0000-0000-00006F480000}"/>
    <cellStyle name="20% - Accent1 3 2 3 2 2 3 3 4 2 3" xfId="18504" xr:uid="{00000000-0005-0000-0000-000070480000}"/>
    <cellStyle name="20% - Accent1 3 2 3 2 2 3 3 4 3" xfId="18505" xr:uid="{00000000-0005-0000-0000-000071480000}"/>
    <cellStyle name="20% - Accent1 3 2 3 2 2 3 3 4 3 2" xfId="18506" xr:uid="{00000000-0005-0000-0000-000072480000}"/>
    <cellStyle name="20% - Accent1 3 2 3 2 2 3 3 4 4" xfId="18507" xr:uid="{00000000-0005-0000-0000-000073480000}"/>
    <cellStyle name="20% - Accent1 3 2 3 2 2 3 3 5" xfId="18508" xr:uid="{00000000-0005-0000-0000-000074480000}"/>
    <cellStyle name="20% - Accent1 3 2 3 2 2 3 3 5 2" xfId="18509" xr:uid="{00000000-0005-0000-0000-000075480000}"/>
    <cellStyle name="20% - Accent1 3 2 3 2 2 3 3 5 2 2" xfId="18510" xr:uid="{00000000-0005-0000-0000-000076480000}"/>
    <cellStyle name="20% - Accent1 3 2 3 2 2 3 3 5 3" xfId="18511" xr:uid="{00000000-0005-0000-0000-000077480000}"/>
    <cellStyle name="20% - Accent1 3 2 3 2 2 3 3 6" xfId="18512" xr:uid="{00000000-0005-0000-0000-000078480000}"/>
    <cellStyle name="20% - Accent1 3 2 3 2 2 3 3 6 2" xfId="18513" xr:uid="{00000000-0005-0000-0000-000079480000}"/>
    <cellStyle name="20% - Accent1 3 2 3 2 2 3 3 6 2 2" xfId="18514" xr:uid="{00000000-0005-0000-0000-00007A480000}"/>
    <cellStyle name="20% - Accent1 3 2 3 2 2 3 3 6 3" xfId="18515" xr:uid="{00000000-0005-0000-0000-00007B480000}"/>
    <cellStyle name="20% - Accent1 3 2 3 2 2 3 3 7" xfId="18516" xr:uid="{00000000-0005-0000-0000-00007C480000}"/>
    <cellStyle name="20% - Accent1 3 2 3 2 2 3 3 7 2" xfId="18517" xr:uid="{00000000-0005-0000-0000-00007D480000}"/>
    <cellStyle name="20% - Accent1 3 2 3 2 2 3 3 8" xfId="18518" xr:uid="{00000000-0005-0000-0000-00007E480000}"/>
    <cellStyle name="20% - Accent1 3 2 3 2 2 3 3 8 2" xfId="18519" xr:uid="{00000000-0005-0000-0000-00007F480000}"/>
    <cellStyle name="20% - Accent1 3 2 3 2 2 3 3 9" xfId="18520" xr:uid="{00000000-0005-0000-0000-000080480000}"/>
    <cellStyle name="20% - Accent1 3 2 3 2 2 3 4" xfId="18521" xr:uid="{00000000-0005-0000-0000-000081480000}"/>
    <cellStyle name="20% - Accent1 3 2 3 2 2 3 4 2" xfId="18522" xr:uid="{00000000-0005-0000-0000-000082480000}"/>
    <cellStyle name="20% - Accent1 3 2 3 2 2 3 4 2 2" xfId="18523" xr:uid="{00000000-0005-0000-0000-000083480000}"/>
    <cellStyle name="20% - Accent1 3 2 3 2 2 3 4 2 2 2" xfId="18524" xr:uid="{00000000-0005-0000-0000-000084480000}"/>
    <cellStyle name="20% - Accent1 3 2 3 2 2 3 4 2 3" xfId="18525" xr:uid="{00000000-0005-0000-0000-000085480000}"/>
    <cellStyle name="20% - Accent1 3 2 3 2 2 3 4 3" xfId="18526" xr:uid="{00000000-0005-0000-0000-000086480000}"/>
    <cellStyle name="20% - Accent1 3 2 3 2 2 3 4 3 2" xfId="18527" xr:uid="{00000000-0005-0000-0000-000087480000}"/>
    <cellStyle name="20% - Accent1 3 2 3 2 2 3 4 4" xfId="18528" xr:uid="{00000000-0005-0000-0000-000088480000}"/>
    <cellStyle name="20% - Accent1 3 2 3 2 2 3 5" xfId="18529" xr:uid="{00000000-0005-0000-0000-000089480000}"/>
    <cellStyle name="20% - Accent1 3 2 3 2 2 3 5 2" xfId="18530" xr:uid="{00000000-0005-0000-0000-00008A480000}"/>
    <cellStyle name="20% - Accent1 3 2 3 2 2 3 5 2 2" xfId="18531" xr:uid="{00000000-0005-0000-0000-00008B480000}"/>
    <cellStyle name="20% - Accent1 3 2 3 2 2 3 5 2 2 2" xfId="18532" xr:uid="{00000000-0005-0000-0000-00008C480000}"/>
    <cellStyle name="20% - Accent1 3 2 3 2 2 3 5 2 3" xfId="18533" xr:uid="{00000000-0005-0000-0000-00008D480000}"/>
    <cellStyle name="20% - Accent1 3 2 3 2 2 3 5 3" xfId="18534" xr:uid="{00000000-0005-0000-0000-00008E480000}"/>
    <cellStyle name="20% - Accent1 3 2 3 2 2 3 5 3 2" xfId="18535" xr:uid="{00000000-0005-0000-0000-00008F480000}"/>
    <cellStyle name="20% - Accent1 3 2 3 2 2 3 5 4" xfId="18536" xr:uid="{00000000-0005-0000-0000-000090480000}"/>
    <cellStyle name="20% - Accent1 3 2 3 2 2 3 6" xfId="18537" xr:uid="{00000000-0005-0000-0000-000091480000}"/>
    <cellStyle name="20% - Accent1 3 2 3 2 2 3 6 2" xfId="18538" xr:uid="{00000000-0005-0000-0000-000092480000}"/>
    <cellStyle name="20% - Accent1 3 2 3 2 2 3 6 2 2" xfId="18539" xr:uid="{00000000-0005-0000-0000-000093480000}"/>
    <cellStyle name="20% - Accent1 3 2 3 2 2 3 6 2 2 2" xfId="18540" xr:uid="{00000000-0005-0000-0000-000094480000}"/>
    <cellStyle name="20% - Accent1 3 2 3 2 2 3 6 2 3" xfId="18541" xr:uid="{00000000-0005-0000-0000-000095480000}"/>
    <cellStyle name="20% - Accent1 3 2 3 2 2 3 6 3" xfId="18542" xr:uid="{00000000-0005-0000-0000-000096480000}"/>
    <cellStyle name="20% - Accent1 3 2 3 2 2 3 6 3 2" xfId="18543" xr:uid="{00000000-0005-0000-0000-000097480000}"/>
    <cellStyle name="20% - Accent1 3 2 3 2 2 3 6 4" xfId="18544" xr:uid="{00000000-0005-0000-0000-000098480000}"/>
    <cellStyle name="20% - Accent1 3 2 3 2 2 3 7" xfId="18545" xr:uid="{00000000-0005-0000-0000-000099480000}"/>
    <cellStyle name="20% - Accent1 3 2 3 2 2 3 7 2" xfId="18546" xr:uid="{00000000-0005-0000-0000-00009A480000}"/>
    <cellStyle name="20% - Accent1 3 2 3 2 2 3 7 2 2" xfId="18547" xr:uid="{00000000-0005-0000-0000-00009B480000}"/>
    <cellStyle name="20% - Accent1 3 2 3 2 2 3 7 3" xfId="18548" xr:uid="{00000000-0005-0000-0000-00009C480000}"/>
    <cellStyle name="20% - Accent1 3 2 3 2 2 3 8" xfId="18549" xr:uid="{00000000-0005-0000-0000-00009D480000}"/>
    <cellStyle name="20% - Accent1 3 2 3 2 2 3 8 2" xfId="18550" xr:uid="{00000000-0005-0000-0000-00009E480000}"/>
    <cellStyle name="20% - Accent1 3 2 3 2 2 3 8 2 2" xfId="18551" xr:uid="{00000000-0005-0000-0000-00009F480000}"/>
    <cellStyle name="20% - Accent1 3 2 3 2 2 3 8 3" xfId="18552" xr:uid="{00000000-0005-0000-0000-0000A0480000}"/>
    <cellStyle name="20% - Accent1 3 2 3 2 2 3 9" xfId="18553" xr:uid="{00000000-0005-0000-0000-0000A1480000}"/>
    <cellStyle name="20% - Accent1 3 2 3 2 2 3 9 2" xfId="18554" xr:uid="{00000000-0005-0000-0000-0000A2480000}"/>
    <cellStyle name="20% - Accent1 3 2 3 2 2 4" xfId="18555" xr:uid="{00000000-0005-0000-0000-0000A3480000}"/>
    <cellStyle name="20% - Accent1 3 2 3 2 2 4 10" xfId="18556" xr:uid="{00000000-0005-0000-0000-0000A4480000}"/>
    <cellStyle name="20% - Accent1 3 2 3 2 2 4 10 2" xfId="18557" xr:uid="{00000000-0005-0000-0000-0000A5480000}"/>
    <cellStyle name="20% - Accent1 3 2 3 2 2 4 11" xfId="18558" xr:uid="{00000000-0005-0000-0000-0000A6480000}"/>
    <cellStyle name="20% - Accent1 3 2 3 2 2 4 2" xfId="18559" xr:uid="{00000000-0005-0000-0000-0000A7480000}"/>
    <cellStyle name="20% - Accent1 3 2 3 2 2 4 2 2" xfId="18560" xr:uid="{00000000-0005-0000-0000-0000A8480000}"/>
    <cellStyle name="20% - Accent1 3 2 3 2 2 4 2 2 2" xfId="18561" xr:uid="{00000000-0005-0000-0000-0000A9480000}"/>
    <cellStyle name="20% - Accent1 3 2 3 2 2 4 2 2 2 2" xfId="18562" xr:uid="{00000000-0005-0000-0000-0000AA480000}"/>
    <cellStyle name="20% - Accent1 3 2 3 2 2 4 2 2 2 2 2" xfId="18563" xr:uid="{00000000-0005-0000-0000-0000AB480000}"/>
    <cellStyle name="20% - Accent1 3 2 3 2 2 4 2 2 2 3" xfId="18564" xr:uid="{00000000-0005-0000-0000-0000AC480000}"/>
    <cellStyle name="20% - Accent1 3 2 3 2 2 4 2 2 3" xfId="18565" xr:uid="{00000000-0005-0000-0000-0000AD480000}"/>
    <cellStyle name="20% - Accent1 3 2 3 2 2 4 2 2 3 2" xfId="18566" xr:uid="{00000000-0005-0000-0000-0000AE480000}"/>
    <cellStyle name="20% - Accent1 3 2 3 2 2 4 2 2 4" xfId="18567" xr:uid="{00000000-0005-0000-0000-0000AF480000}"/>
    <cellStyle name="20% - Accent1 3 2 3 2 2 4 2 3" xfId="18568" xr:uid="{00000000-0005-0000-0000-0000B0480000}"/>
    <cellStyle name="20% - Accent1 3 2 3 2 2 4 2 3 2" xfId="18569" xr:uid="{00000000-0005-0000-0000-0000B1480000}"/>
    <cellStyle name="20% - Accent1 3 2 3 2 2 4 2 3 2 2" xfId="18570" xr:uid="{00000000-0005-0000-0000-0000B2480000}"/>
    <cellStyle name="20% - Accent1 3 2 3 2 2 4 2 3 2 2 2" xfId="18571" xr:uid="{00000000-0005-0000-0000-0000B3480000}"/>
    <cellStyle name="20% - Accent1 3 2 3 2 2 4 2 3 2 3" xfId="18572" xr:uid="{00000000-0005-0000-0000-0000B4480000}"/>
    <cellStyle name="20% - Accent1 3 2 3 2 2 4 2 3 3" xfId="18573" xr:uid="{00000000-0005-0000-0000-0000B5480000}"/>
    <cellStyle name="20% - Accent1 3 2 3 2 2 4 2 3 3 2" xfId="18574" xr:uid="{00000000-0005-0000-0000-0000B6480000}"/>
    <cellStyle name="20% - Accent1 3 2 3 2 2 4 2 3 4" xfId="18575" xr:uid="{00000000-0005-0000-0000-0000B7480000}"/>
    <cellStyle name="20% - Accent1 3 2 3 2 2 4 2 4" xfId="18576" xr:uid="{00000000-0005-0000-0000-0000B8480000}"/>
    <cellStyle name="20% - Accent1 3 2 3 2 2 4 2 4 2" xfId="18577" xr:uid="{00000000-0005-0000-0000-0000B9480000}"/>
    <cellStyle name="20% - Accent1 3 2 3 2 2 4 2 4 2 2" xfId="18578" xr:uid="{00000000-0005-0000-0000-0000BA480000}"/>
    <cellStyle name="20% - Accent1 3 2 3 2 2 4 2 4 2 2 2" xfId="18579" xr:uid="{00000000-0005-0000-0000-0000BB480000}"/>
    <cellStyle name="20% - Accent1 3 2 3 2 2 4 2 4 2 3" xfId="18580" xr:uid="{00000000-0005-0000-0000-0000BC480000}"/>
    <cellStyle name="20% - Accent1 3 2 3 2 2 4 2 4 3" xfId="18581" xr:uid="{00000000-0005-0000-0000-0000BD480000}"/>
    <cellStyle name="20% - Accent1 3 2 3 2 2 4 2 4 3 2" xfId="18582" xr:uid="{00000000-0005-0000-0000-0000BE480000}"/>
    <cellStyle name="20% - Accent1 3 2 3 2 2 4 2 4 4" xfId="18583" xr:uid="{00000000-0005-0000-0000-0000BF480000}"/>
    <cellStyle name="20% - Accent1 3 2 3 2 2 4 2 5" xfId="18584" xr:uid="{00000000-0005-0000-0000-0000C0480000}"/>
    <cellStyle name="20% - Accent1 3 2 3 2 2 4 2 5 2" xfId="18585" xr:uid="{00000000-0005-0000-0000-0000C1480000}"/>
    <cellStyle name="20% - Accent1 3 2 3 2 2 4 2 5 2 2" xfId="18586" xr:uid="{00000000-0005-0000-0000-0000C2480000}"/>
    <cellStyle name="20% - Accent1 3 2 3 2 2 4 2 5 3" xfId="18587" xr:uid="{00000000-0005-0000-0000-0000C3480000}"/>
    <cellStyle name="20% - Accent1 3 2 3 2 2 4 2 6" xfId="18588" xr:uid="{00000000-0005-0000-0000-0000C4480000}"/>
    <cellStyle name="20% - Accent1 3 2 3 2 2 4 2 6 2" xfId="18589" xr:uid="{00000000-0005-0000-0000-0000C5480000}"/>
    <cellStyle name="20% - Accent1 3 2 3 2 2 4 2 6 2 2" xfId="18590" xr:uid="{00000000-0005-0000-0000-0000C6480000}"/>
    <cellStyle name="20% - Accent1 3 2 3 2 2 4 2 6 3" xfId="18591" xr:uid="{00000000-0005-0000-0000-0000C7480000}"/>
    <cellStyle name="20% - Accent1 3 2 3 2 2 4 2 7" xfId="18592" xr:uid="{00000000-0005-0000-0000-0000C8480000}"/>
    <cellStyle name="20% - Accent1 3 2 3 2 2 4 2 7 2" xfId="18593" xr:uid="{00000000-0005-0000-0000-0000C9480000}"/>
    <cellStyle name="20% - Accent1 3 2 3 2 2 4 2 8" xfId="18594" xr:uid="{00000000-0005-0000-0000-0000CA480000}"/>
    <cellStyle name="20% - Accent1 3 2 3 2 2 4 2 8 2" xfId="18595" xr:uid="{00000000-0005-0000-0000-0000CB480000}"/>
    <cellStyle name="20% - Accent1 3 2 3 2 2 4 2 9" xfId="18596" xr:uid="{00000000-0005-0000-0000-0000CC480000}"/>
    <cellStyle name="20% - Accent1 3 2 3 2 2 4 3" xfId="18597" xr:uid="{00000000-0005-0000-0000-0000CD480000}"/>
    <cellStyle name="20% - Accent1 3 2 3 2 2 4 3 2" xfId="18598" xr:uid="{00000000-0005-0000-0000-0000CE480000}"/>
    <cellStyle name="20% - Accent1 3 2 3 2 2 4 3 2 2" xfId="18599" xr:uid="{00000000-0005-0000-0000-0000CF480000}"/>
    <cellStyle name="20% - Accent1 3 2 3 2 2 4 3 2 2 2" xfId="18600" xr:uid="{00000000-0005-0000-0000-0000D0480000}"/>
    <cellStyle name="20% - Accent1 3 2 3 2 2 4 3 2 2 2 2" xfId="18601" xr:uid="{00000000-0005-0000-0000-0000D1480000}"/>
    <cellStyle name="20% - Accent1 3 2 3 2 2 4 3 2 2 3" xfId="18602" xr:uid="{00000000-0005-0000-0000-0000D2480000}"/>
    <cellStyle name="20% - Accent1 3 2 3 2 2 4 3 2 3" xfId="18603" xr:uid="{00000000-0005-0000-0000-0000D3480000}"/>
    <cellStyle name="20% - Accent1 3 2 3 2 2 4 3 2 3 2" xfId="18604" xr:uid="{00000000-0005-0000-0000-0000D4480000}"/>
    <cellStyle name="20% - Accent1 3 2 3 2 2 4 3 2 4" xfId="18605" xr:uid="{00000000-0005-0000-0000-0000D5480000}"/>
    <cellStyle name="20% - Accent1 3 2 3 2 2 4 3 3" xfId="18606" xr:uid="{00000000-0005-0000-0000-0000D6480000}"/>
    <cellStyle name="20% - Accent1 3 2 3 2 2 4 3 3 2" xfId="18607" xr:uid="{00000000-0005-0000-0000-0000D7480000}"/>
    <cellStyle name="20% - Accent1 3 2 3 2 2 4 3 3 2 2" xfId="18608" xr:uid="{00000000-0005-0000-0000-0000D8480000}"/>
    <cellStyle name="20% - Accent1 3 2 3 2 2 4 3 3 2 2 2" xfId="18609" xr:uid="{00000000-0005-0000-0000-0000D9480000}"/>
    <cellStyle name="20% - Accent1 3 2 3 2 2 4 3 3 2 3" xfId="18610" xr:uid="{00000000-0005-0000-0000-0000DA480000}"/>
    <cellStyle name="20% - Accent1 3 2 3 2 2 4 3 3 3" xfId="18611" xr:uid="{00000000-0005-0000-0000-0000DB480000}"/>
    <cellStyle name="20% - Accent1 3 2 3 2 2 4 3 3 3 2" xfId="18612" xr:uid="{00000000-0005-0000-0000-0000DC480000}"/>
    <cellStyle name="20% - Accent1 3 2 3 2 2 4 3 3 4" xfId="18613" xr:uid="{00000000-0005-0000-0000-0000DD480000}"/>
    <cellStyle name="20% - Accent1 3 2 3 2 2 4 3 4" xfId="18614" xr:uid="{00000000-0005-0000-0000-0000DE480000}"/>
    <cellStyle name="20% - Accent1 3 2 3 2 2 4 3 4 2" xfId="18615" xr:uid="{00000000-0005-0000-0000-0000DF480000}"/>
    <cellStyle name="20% - Accent1 3 2 3 2 2 4 3 4 2 2" xfId="18616" xr:uid="{00000000-0005-0000-0000-0000E0480000}"/>
    <cellStyle name="20% - Accent1 3 2 3 2 2 4 3 4 2 2 2" xfId="18617" xr:uid="{00000000-0005-0000-0000-0000E1480000}"/>
    <cellStyle name="20% - Accent1 3 2 3 2 2 4 3 4 2 3" xfId="18618" xr:uid="{00000000-0005-0000-0000-0000E2480000}"/>
    <cellStyle name="20% - Accent1 3 2 3 2 2 4 3 4 3" xfId="18619" xr:uid="{00000000-0005-0000-0000-0000E3480000}"/>
    <cellStyle name="20% - Accent1 3 2 3 2 2 4 3 4 3 2" xfId="18620" xr:uid="{00000000-0005-0000-0000-0000E4480000}"/>
    <cellStyle name="20% - Accent1 3 2 3 2 2 4 3 4 4" xfId="18621" xr:uid="{00000000-0005-0000-0000-0000E5480000}"/>
    <cellStyle name="20% - Accent1 3 2 3 2 2 4 3 5" xfId="18622" xr:uid="{00000000-0005-0000-0000-0000E6480000}"/>
    <cellStyle name="20% - Accent1 3 2 3 2 2 4 3 5 2" xfId="18623" xr:uid="{00000000-0005-0000-0000-0000E7480000}"/>
    <cellStyle name="20% - Accent1 3 2 3 2 2 4 3 5 2 2" xfId="18624" xr:uid="{00000000-0005-0000-0000-0000E8480000}"/>
    <cellStyle name="20% - Accent1 3 2 3 2 2 4 3 5 3" xfId="18625" xr:uid="{00000000-0005-0000-0000-0000E9480000}"/>
    <cellStyle name="20% - Accent1 3 2 3 2 2 4 3 6" xfId="18626" xr:uid="{00000000-0005-0000-0000-0000EA480000}"/>
    <cellStyle name="20% - Accent1 3 2 3 2 2 4 3 6 2" xfId="18627" xr:uid="{00000000-0005-0000-0000-0000EB480000}"/>
    <cellStyle name="20% - Accent1 3 2 3 2 2 4 3 6 2 2" xfId="18628" xr:uid="{00000000-0005-0000-0000-0000EC480000}"/>
    <cellStyle name="20% - Accent1 3 2 3 2 2 4 3 6 3" xfId="18629" xr:uid="{00000000-0005-0000-0000-0000ED480000}"/>
    <cellStyle name="20% - Accent1 3 2 3 2 2 4 3 7" xfId="18630" xr:uid="{00000000-0005-0000-0000-0000EE480000}"/>
    <cellStyle name="20% - Accent1 3 2 3 2 2 4 3 7 2" xfId="18631" xr:uid="{00000000-0005-0000-0000-0000EF480000}"/>
    <cellStyle name="20% - Accent1 3 2 3 2 2 4 3 8" xfId="18632" xr:uid="{00000000-0005-0000-0000-0000F0480000}"/>
    <cellStyle name="20% - Accent1 3 2 3 2 2 4 3 8 2" xfId="18633" xr:uid="{00000000-0005-0000-0000-0000F1480000}"/>
    <cellStyle name="20% - Accent1 3 2 3 2 2 4 3 9" xfId="18634" xr:uid="{00000000-0005-0000-0000-0000F2480000}"/>
    <cellStyle name="20% - Accent1 3 2 3 2 2 4 4" xfId="18635" xr:uid="{00000000-0005-0000-0000-0000F3480000}"/>
    <cellStyle name="20% - Accent1 3 2 3 2 2 4 4 2" xfId="18636" xr:uid="{00000000-0005-0000-0000-0000F4480000}"/>
    <cellStyle name="20% - Accent1 3 2 3 2 2 4 4 2 2" xfId="18637" xr:uid="{00000000-0005-0000-0000-0000F5480000}"/>
    <cellStyle name="20% - Accent1 3 2 3 2 2 4 4 2 2 2" xfId="18638" xr:uid="{00000000-0005-0000-0000-0000F6480000}"/>
    <cellStyle name="20% - Accent1 3 2 3 2 2 4 4 2 3" xfId="18639" xr:uid="{00000000-0005-0000-0000-0000F7480000}"/>
    <cellStyle name="20% - Accent1 3 2 3 2 2 4 4 3" xfId="18640" xr:uid="{00000000-0005-0000-0000-0000F8480000}"/>
    <cellStyle name="20% - Accent1 3 2 3 2 2 4 4 3 2" xfId="18641" xr:uid="{00000000-0005-0000-0000-0000F9480000}"/>
    <cellStyle name="20% - Accent1 3 2 3 2 2 4 4 4" xfId="18642" xr:uid="{00000000-0005-0000-0000-0000FA480000}"/>
    <cellStyle name="20% - Accent1 3 2 3 2 2 4 5" xfId="18643" xr:uid="{00000000-0005-0000-0000-0000FB480000}"/>
    <cellStyle name="20% - Accent1 3 2 3 2 2 4 5 2" xfId="18644" xr:uid="{00000000-0005-0000-0000-0000FC480000}"/>
    <cellStyle name="20% - Accent1 3 2 3 2 2 4 5 2 2" xfId="18645" xr:uid="{00000000-0005-0000-0000-0000FD480000}"/>
    <cellStyle name="20% - Accent1 3 2 3 2 2 4 5 2 2 2" xfId="18646" xr:uid="{00000000-0005-0000-0000-0000FE480000}"/>
    <cellStyle name="20% - Accent1 3 2 3 2 2 4 5 2 3" xfId="18647" xr:uid="{00000000-0005-0000-0000-0000FF480000}"/>
    <cellStyle name="20% - Accent1 3 2 3 2 2 4 5 3" xfId="18648" xr:uid="{00000000-0005-0000-0000-000000490000}"/>
    <cellStyle name="20% - Accent1 3 2 3 2 2 4 5 3 2" xfId="18649" xr:uid="{00000000-0005-0000-0000-000001490000}"/>
    <cellStyle name="20% - Accent1 3 2 3 2 2 4 5 4" xfId="18650" xr:uid="{00000000-0005-0000-0000-000002490000}"/>
    <cellStyle name="20% - Accent1 3 2 3 2 2 4 6" xfId="18651" xr:uid="{00000000-0005-0000-0000-000003490000}"/>
    <cellStyle name="20% - Accent1 3 2 3 2 2 4 6 2" xfId="18652" xr:uid="{00000000-0005-0000-0000-000004490000}"/>
    <cellStyle name="20% - Accent1 3 2 3 2 2 4 6 2 2" xfId="18653" xr:uid="{00000000-0005-0000-0000-000005490000}"/>
    <cellStyle name="20% - Accent1 3 2 3 2 2 4 6 2 2 2" xfId="18654" xr:uid="{00000000-0005-0000-0000-000006490000}"/>
    <cellStyle name="20% - Accent1 3 2 3 2 2 4 6 2 3" xfId="18655" xr:uid="{00000000-0005-0000-0000-000007490000}"/>
    <cellStyle name="20% - Accent1 3 2 3 2 2 4 6 3" xfId="18656" xr:uid="{00000000-0005-0000-0000-000008490000}"/>
    <cellStyle name="20% - Accent1 3 2 3 2 2 4 6 3 2" xfId="18657" xr:uid="{00000000-0005-0000-0000-000009490000}"/>
    <cellStyle name="20% - Accent1 3 2 3 2 2 4 6 4" xfId="18658" xr:uid="{00000000-0005-0000-0000-00000A490000}"/>
    <cellStyle name="20% - Accent1 3 2 3 2 2 4 7" xfId="18659" xr:uid="{00000000-0005-0000-0000-00000B490000}"/>
    <cellStyle name="20% - Accent1 3 2 3 2 2 4 7 2" xfId="18660" xr:uid="{00000000-0005-0000-0000-00000C490000}"/>
    <cellStyle name="20% - Accent1 3 2 3 2 2 4 7 2 2" xfId="18661" xr:uid="{00000000-0005-0000-0000-00000D490000}"/>
    <cellStyle name="20% - Accent1 3 2 3 2 2 4 7 3" xfId="18662" xr:uid="{00000000-0005-0000-0000-00000E490000}"/>
    <cellStyle name="20% - Accent1 3 2 3 2 2 4 8" xfId="18663" xr:uid="{00000000-0005-0000-0000-00000F490000}"/>
    <cellStyle name="20% - Accent1 3 2 3 2 2 4 8 2" xfId="18664" xr:uid="{00000000-0005-0000-0000-000010490000}"/>
    <cellStyle name="20% - Accent1 3 2 3 2 2 4 8 2 2" xfId="18665" xr:uid="{00000000-0005-0000-0000-000011490000}"/>
    <cellStyle name="20% - Accent1 3 2 3 2 2 4 8 3" xfId="18666" xr:uid="{00000000-0005-0000-0000-000012490000}"/>
    <cellStyle name="20% - Accent1 3 2 3 2 2 4 9" xfId="18667" xr:uid="{00000000-0005-0000-0000-000013490000}"/>
    <cellStyle name="20% - Accent1 3 2 3 2 2 4 9 2" xfId="18668" xr:uid="{00000000-0005-0000-0000-000014490000}"/>
    <cellStyle name="20% - Accent1 3 2 3 2 2 5" xfId="18669" xr:uid="{00000000-0005-0000-0000-000015490000}"/>
    <cellStyle name="20% - Accent1 3 2 3 2 2 5 2" xfId="18670" xr:uid="{00000000-0005-0000-0000-000016490000}"/>
    <cellStyle name="20% - Accent1 3 2 3 2 2 5 2 2" xfId="18671" xr:uid="{00000000-0005-0000-0000-000017490000}"/>
    <cellStyle name="20% - Accent1 3 2 3 2 2 5 2 2 2" xfId="18672" xr:uid="{00000000-0005-0000-0000-000018490000}"/>
    <cellStyle name="20% - Accent1 3 2 3 2 2 5 2 2 2 2" xfId="18673" xr:uid="{00000000-0005-0000-0000-000019490000}"/>
    <cellStyle name="20% - Accent1 3 2 3 2 2 5 2 2 3" xfId="18674" xr:uid="{00000000-0005-0000-0000-00001A490000}"/>
    <cellStyle name="20% - Accent1 3 2 3 2 2 5 2 3" xfId="18675" xr:uid="{00000000-0005-0000-0000-00001B490000}"/>
    <cellStyle name="20% - Accent1 3 2 3 2 2 5 2 3 2" xfId="18676" xr:uid="{00000000-0005-0000-0000-00001C490000}"/>
    <cellStyle name="20% - Accent1 3 2 3 2 2 5 2 4" xfId="18677" xr:uid="{00000000-0005-0000-0000-00001D490000}"/>
    <cellStyle name="20% - Accent1 3 2 3 2 2 5 3" xfId="18678" xr:uid="{00000000-0005-0000-0000-00001E490000}"/>
    <cellStyle name="20% - Accent1 3 2 3 2 2 5 3 2" xfId="18679" xr:uid="{00000000-0005-0000-0000-00001F490000}"/>
    <cellStyle name="20% - Accent1 3 2 3 2 2 5 3 2 2" xfId="18680" xr:uid="{00000000-0005-0000-0000-000020490000}"/>
    <cellStyle name="20% - Accent1 3 2 3 2 2 5 3 2 2 2" xfId="18681" xr:uid="{00000000-0005-0000-0000-000021490000}"/>
    <cellStyle name="20% - Accent1 3 2 3 2 2 5 3 2 3" xfId="18682" xr:uid="{00000000-0005-0000-0000-000022490000}"/>
    <cellStyle name="20% - Accent1 3 2 3 2 2 5 3 3" xfId="18683" xr:uid="{00000000-0005-0000-0000-000023490000}"/>
    <cellStyle name="20% - Accent1 3 2 3 2 2 5 3 3 2" xfId="18684" xr:uid="{00000000-0005-0000-0000-000024490000}"/>
    <cellStyle name="20% - Accent1 3 2 3 2 2 5 3 4" xfId="18685" xr:uid="{00000000-0005-0000-0000-000025490000}"/>
    <cellStyle name="20% - Accent1 3 2 3 2 2 5 4" xfId="18686" xr:uid="{00000000-0005-0000-0000-000026490000}"/>
    <cellStyle name="20% - Accent1 3 2 3 2 2 5 4 2" xfId="18687" xr:uid="{00000000-0005-0000-0000-000027490000}"/>
    <cellStyle name="20% - Accent1 3 2 3 2 2 5 4 2 2" xfId="18688" xr:uid="{00000000-0005-0000-0000-000028490000}"/>
    <cellStyle name="20% - Accent1 3 2 3 2 2 5 4 2 2 2" xfId="18689" xr:uid="{00000000-0005-0000-0000-000029490000}"/>
    <cellStyle name="20% - Accent1 3 2 3 2 2 5 4 2 3" xfId="18690" xr:uid="{00000000-0005-0000-0000-00002A490000}"/>
    <cellStyle name="20% - Accent1 3 2 3 2 2 5 4 3" xfId="18691" xr:uid="{00000000-0005-0000-0000-00002B490000}"/>
    <cellStyle name="20% - Accent1 3 2 3 2 2 5 4 3 2" xfId="18692" xr:uid="{00000000-0005-0000-0000-00002C490000}"/>
    <cellStyle name="20% - Accent1 3 2 3 2 2 5 4 4" xfId="18693" xr:uid="{00000000-0005-0000-0000-00002D490000}"/>
    <cellStyle name="20% - Accent1 3 2 3 2 2 5 5" xfId="18694" xr:uid="{00000000-0005-0000-0000-00002E490000}"/>
    <cellStyle name="20% - Accent1 3 2 3 2 2 5 5 2" xfId="18695" xr:uid="{00000000-0005-0000-0000-00002F490000}"/>
    <cellStyle name="20% - Accent1 3 2 3 2 2 5 5 2 2" xfId="18696" xr:uid="{00000000-0005-0000-0000-000030490000}"/>
    <cellStyle name="20% - Accent1 3 2 3 2 2 5 5 3" xfId="18697" xr:uid="{00000000-0005-0000-0000-000031490000}"/>
    <cellStyle name="20% - Accent1 3 2 3 2 2 5 6" xfId="18698" xr:uid="{00000000-0005-0000-0000-000032490000}"/>
    <cellStyle name="20% - Accent1 3 2 3 2 2 5 6 2" xfId="18699" xr:uid="{00000000-0005-0000-0000-000033490000}"/>
    <cellStyle name="20% - Accent1 3 2 3 2 2 5 6 2 2" xfId="18700" xr:uid="{00000000-0005-0000-0000-000034490000}"/>
    <cellStyle name="20% - Accent1 3 2 3 2 2 5 6 3" xfId="18701" xr:uid="{00000000-0005-0000-0000-000035490000}"/>
    <cellStyle name="20% - Accent1 3 2 3 2 2 5 7" xfId="18702" xr:uid="{00000000-0005-0000-0000-000036490000}"/>
    <cellStyle name="20% - Accent1 3 2 3 2 2 5 7 2" xfId="18703" xr:uid="{00000000-0005-0000-0000-000037490000}"/>
    <cellStyle name="20% - Accent1 3 2 3 2 2 5 8" xfId="18704" xr:uid="{00000000-0005-0000-0000-000038490000}"/>
    <cellStyle name="20% - Accent1 3 2 3 2 2 5 8 2" xfId="18705" xr:uid="{00000000-0005-0000-0000-000039490000}"/>
    <cellStyle name="20% - Accent1 3 2 3 2 2 5 9" xfId="18706" xr:uid="{00000000-0005-0000-0000-00003A490000}"/>
    <cellStyle name="20% - Accent1 3 2 3 2 2 6" xfId="18707" xr:uid="{00000000-0005-0000-0000-00003B490000}"/>
    <cellStyle name="20% - Accent1 3 2 3 2 2 6 2" xfId="18708" xr:uid="{00000000-0005-0000-0000-00003C490000}"/>
    <cellStyle name="20% - Accent1 3 2 3 2 2 6 2 2" xfId="18709" xr:uid="{00000000-0005-0000-0000-00003D490000}"/>
    <cellStyle name="20% - Accent1 3 2 3 2 2 6 2 2 2" xfId="18710" xr:uid="{00000000-0005-0000-0000-00003E490000}"/>
    <cellStyle name="20% - Accent1 3 2 3 2 2 6 2 2 2 2" xfId="18711" xr:uid="{00000000-0005-0000-0000-00003F490000}"/>
    <cellStyle name="20% - Accent1 3 2 3 2 2 6 2 2 3" xfId="18712" xr:uid="{00000000-0005-0000-0000-000040490000}"/>
    <cellStyle name="20% - Accent1 3 2 3 2 2 6 2 3" xfId="18713" xr:uid="{00000000-0005-0000-0000-000041490000}"/>
    <cellStyle name="20% - Accent1 3 2 3 2 2 6 2 3 2" xfId="18714" xr:uid="{00000000-0005-0000-0000-000042490000}"/>
    <cellStyle name="20% - Accent1 3 2 3 2 2 6 2 4" xfId="18715" xr:uid="{00000000-0005-0000-0000-000043490000}"/>
    <cellStyle name="20% - Accent1 3 2 3 2 2 6 3" xfId="18716" xr:uid="{00000000-0005-0000-0000-000044490000}"/>
    <cellStyle name="20% - Accent1 3 2 3 2 2 6 3 2" xfId="18717" xr:uid="{00000000-0005-0000-0000-000045490000}"/>
    <cellStyle name="20% - Accent1 3 2 3 2 2 6 3 2 2" xfId="18718" xr:uid="{00000000-0005-0000-0000-000046490000}"/>
    <cellStyle name="20% - Accent1 3 2 3 2 2 6 3 2 2 2" xfId="18719" xr:uid="{00000000-0005-0000-0000-000047490000}"/>
    <cellStyle name="20% - Accent1 3 2 3 2 2 6 3 2 3" xfId="18720" xr:uid="{00000000-0005-0000-0000-000048490000}"/>
    <cellStyle name="20% - Accent1 3 2 3 2 2 6 3 3" xfId="18721" xr:uid="{00000000-0005-0000-0000-000049490000}"/>
    <cellStyle name="20% - Accent1 3 2 3 2 2 6 3 3 2" xfId="18722" xr:uid="{00000000-0005-0000-0000-00004A490000}"/>
    <cellStyle name="20% - Accent1 3 2 3 2 2 6 3 4" xfId="18723" xr:uid="{00000000-0005-0000-0000-00004B490000}"/>
    <cellStyle name="20% - Accent1 3 2 3 2 2 6 4" xfId="18724" xr:uid="{00000000-0005-0000-0000-00004C490000}"/>
    <cellStyle name="20% - Accent1 3 2 3 2 2 6 4 2" xfId="18725" xr:uid="{00000000-0005-0000-0000-00004D490000}"/>
    <cellStyle name="20% - Accent1 3 2 3 2 2 6 4 2 2" xfId="18726" xr:uid="{00000000-0005-0000-0000-00004E490000}"/>
    <cellStyle name="20% - Accent1 3 2 3 2 2 6 4 2 2 2" xfId="18727" xr:uid="{00000000-0005-0000-0000-00004F490000}"/>
    <cellStyle name="20% - Accent1 3 2 3 2 2 6 4 2 3" xfId="18728" xr:uid="{00000000-0005-0000-0000-000050490000}"/>
    <cellStyle name="20% - Accent1 3 2 3 2 2 6 4 3" xfId="18729" xr:uid="{00000000-0005-0000-0000-000051490000}"/>
    <cellStyle name="20% - Accent1 3 2 3 2 2 6 4 3 2" xfId="18730" xr:uid="{00000000-0005-0000-0000-000052490000}"/>
    <cellStyle name="20% - Accent1 3 2 3 2 2 6 4 4" xfId="18731" xr:uid="{00000000-0005-0000-0000-000053490000}"/>
    <cellStyle name="20% - Accent1 3 2 3 2 2 6 5" xfId="18732" xr:uid="{00000000-0005-0000-0000-000054490000}"/>
    <cellStyle name="20% - Accent1 3 2 3 2 2 6 5 2" xfId="18733" xr:uid="{00000000-0005-0000-0000-000055490000}"/>
    <cellStyle name="20% - Accent1 3 2 3 2 2 6 5 2 2" xfId="18734" xr:uid="{00000000-0005-0000-0000-000056490000}"/>
    <cellStyle name="20% - Accent1 3 2 3 2 2 6 5 3" xfId="18735" xr:uid="{00000000-0005-0000-0000-000057490000}"/>
    <cellStyle name="20% - Accent1 3 2 3 2 2 6 6" xfId="18736" xr:uid="{00000000-0005-0000-0000-000058490000}"/>
    <cellStyle name="20% - Accent1 3 2 3 2 2 6 6 2" xfId="18737" xr:uid="{00000000-0005-0000-0000-000059490000}"/>
    <cellStyle name="20% - Accent1 3 2 3 2 2 6 6 2 2" xfId="18738" xr:uid="{00000000-0005-0000-0000-00005A490000}"/>
    <cellStyle name="20% - Accent1 3 2 3 2 2 6 6 3" xfId="18739" xr:uid="{00000000-0005-0000-0000-00005B490000}"/>
    <cellStyle name="20% - Accent1 3 2 3 2 2 6 7" xfId="18740" xr:uid="{00000000-0005-0000-0000-00005C490000}"/>
    <cellStyle name="20% - Accent1 3 2 3 2 2 6 7 2" xfId="18741" xr:uid="{00000000-0005-0000-0000-00005D490000}"/>
    <cellStyle name="20% - Accent1 3 2 3 2 2 6 8" xfId="18742" xr:uid="{00000000-0005-0000-0000-00005E490000}"/>
    <cellStyle name="20% - Accent1 3 2 3 2 2 6 8 2" xfId="18743" xr:uid="{00000000-0005-0000-0000-00005F490000}"/>
    <cellStyle name="20% - Accent1 3 2 3 2 2 6 9" xfId="18744" xr:uid="{00000000-0005-0000-0000-000060490000}"/>
    <cellStyle name="20% - Accent1 3 2 3 2 2 7" xfId="18745" xr:uid="{00000000-0005-0000-0000-000061490000}"/>
    <cellStyle name="20% - Accent1 3 2 3 2 2 7 2" xfId="18746" xr:uid="{00000000-0005-0000-0000-000062490000}"/>
    <cellStyle name="20% - Accent1 3 2 3 2 2 7 2 2" xfId="18747" xr:uid="{00000000-0005-0000-0000-000063490000}"/>
    <cellStyle name="20% - Accent1 3 2 3 2 2 7 2 2 2" xfId="18748" xr:uid="{00000000-0005-0000-0000-000064490000}"/>
    <cellStyle name="20% - Accent1 3 2 3 2 2 7 2 3" xfId="18749" xr:uid="{00000000-0005-0000-0000-000065490000}"/>
    <cellStyle name="20% - Accent1 3 2 3 2 2 7 3" xfId="18750" xr:uid="{00000000-0005-0000-0000-000066490000}"/>
    <cellStyle name="20% - Accent1 3 2 3 2 2 7 3 2" xfId="18751" xr:uid="{00000000-0005-0000-0000-000067490000}"/>
    <cellStyle name="20% - Accent1 3 2 3 2 2 7 4" xfId="18752" xr:uid="{00000000-0005-0000-0000-000068490000}"/>
    <cellStyle name="20% - Accent1 3 2 3 2 2 8" xfId="18753" xr:uid="{00000000-0005-0000-0000-000069490000}"/>
    <cellStyle name="20% - Accent1 3 2 3 2 2 8 2" xfId="18754" xr:uid="{00000000-0005-0000-0000-00006A490000}"/>
    <cellStyle name="20% - Accent1 3 2 3 2 2 8 2 2" xfId="18755" xr:uid="{00000000-0005-0000-0000-00006B490000}"/>
    <cellStyle name="20% - Accent1 3 2 3 2 2 8 2 2 2" xfId="18756" xr:uid="{00000000-0005-0000-0000-00006C490000}"/>
    <cellStyle name="20% - Accent1 3 2 3 2 2 8 2 3" xfId="18757" xr:uid="{00000000-0005-0000-0000-00006D490000}"/>
    <cellStyle name="20% - Accent1 3 2 3 2 2 8 3" xfId="18758" xr:uid="{00000000-0005-0000-0000-00006E490000}"/>
    <cellStyle name="20% - Accent1 3 2 3 2 2 8 3 2" xfId="18759" xr:uid="{00000000-0005-0000-0000-00006F490000}"/>
    <cellStyle name="20% - Accent1 3 2 3 2 2 8 4" xfId="18760" xr:uid="{00000000-0005-0000-0000-000070490000}"/>
    <cellStyle name="20% - Accent1 3 2 3 2 2 9" xfId="18761" xr:uid="{00000000-0005-0000-0000-000071490000}"/>
    <cellStyle name="20% - Accent1 3 2 3 2 2 9 2" xfId="18762" xr:uid="{00000000-0005-0000-0000-000072490000}"/>
    <cellStyle name="20% - Accent1 3 2 3 2 2 9 2 2" xfId="18763" xr:uid="{00000000-0005-0000-0000-000073490000}"/>
    <cellStyle name="20% - Accent1 3 2 3 2 2 9 2 2 2" xfId="18764" xr:uid="{00000000-0005-0000-0000-000074490000}"/>
    <cellStyle name="20% - Accent1 3 2 3 2 2 9 2 3" xfId="18765" xr:uid="{00000000-0005-0000-0000-000075490000}"/>
    <cellStyle name="20% - Accent1 3 2 3 2 2 9 3" xfId="18766" xr:uid="{00000000-0005-0000-0000-000076490000}"/>
    <cellStyle name="20% - Accent1 3 2 3 2 2 9 3 2" xfId="18767" xr:uid="{00000000-0005-0000-0000-000077490000}"/>
    <cellStyle name="20% - Accent1 3 2 3 2 2 9 4" xfId="18768" xr:uid="{00000000-0005-0000-0000-000078490000}"/>
    <cellStyle name="20% - Accent1 3 2 3 2 3" xfId="18769" xr:uid="{00000000-0005-0000-0000-000079490000}"/>
    <cellStyle name="20% - Accent1 3 2 3 2 3 10" xfId="18770" xr:uid="{00000000-0005-0000-0000-00007A490000}"/>
    <cellStyle name="20% - Accent1 3 2 3 2 3 10 2" xfId="18771" xr:uid="{00000000-0005-0000-0000-00007B490000}"/>
    <cellStyle name="20% - Accent1 3 2 3 2 3 11" xfId="18772" xr:uid="{00000000-0005-0000-0000-00007C490000}"/>
    <cellStyle name="20% - Accent1 3 2 3 2 3 2" xfId="18773" xr:uid="{00000000-0005-0000-0000-00007D490000}"/>
    <cellStyle name="20% - Accent1 3 2 3 2 3 2 2" xfId="18774" xr:uid="{00000000-0005-0000-0000-00007E490000}"/>
    <cellStyle name="20% - Accent1 3 2 3 2 3 2 2 2" xfId="18775" xr:uid="{00000000-0005-0000-0000-00007F490000}"/>
    <cellStyle name="20% - Accent1 3 2 3 2 3 2 2 2 2" xfId="18776" xr:uid="{00000000-0005-0000-0000-000080490000}"/>
    <cellStyle name="20% - Accent1 3 2 3 2 3 2 2 2 2 2" xfId="18777" xr:uid="{00000000-0005-0000-0000-000081490000}"/>
    <cellStyle name="20% - Accent1 3 2 3 2 3 2 2 2 3" xfId="18778" xr:uid="{00000000-0005-0000-0000-000082490000}"/>
    <cellStyle name="20% - Accent1 3 2 3 2 3 2 2 3" xfId="18779" xr:uid="{00000000-0005-0000-0000-000083490000}"/>
    <cellStyle name="20% - Accent1 3 2 3 2 3 2 2 3 2" xfId="18780" xr:uid="{00000000-0005-0000-0000-000084490000}"/>
    <cellStyle name="20% - Accent1 3 2 3 2 3 2 2 4" xfId="18781" xr:uid="{00000000-0005-0000-0000-000085490000}"/>
    <cellStyle name="20% - Accent1 3 2 3 2 3 2 3" xfId="18782" xr:uid="{00000000-0005-0000-0000-000086490000}"/>
    <cellStyle name="20% - Accent1 3 2 3 2 3 2 3 2" xfId="18783" xr:uid="{00000000-0005-0000-0000-000087490000}"/>
    <cellStyle name="20% - Accent1 3 2 3 2 3 2 3 2 2" xfId="18784" xr:uid="{00000000-0005-0000-0000-000088490000}"/>
    <cellStyle name="20% - Accent1 3 2 3 2 3 2 3 2 2 2" xfId="18785" xr:uid="{00000000-0005-0000-0000-000089490000}"/>
    <cellStyle name="20% - Accent1 3 2 3 2 3 2 3 2 3" xfId="18786" xr:uid="{00000000-0005-0000-0000-00008A490000}"/>
    <cellStyle name="20% - Accent1 3 2 3 2 3 2 3 3" xfId="18787" xr:uid="{00000000-0005-0000-0000-00008B490000}"/>
    <cellStyle name="20% - Accent1 3 2 3 2 3 2 3 3 2" xfId="18788" xr:uid="{00000000-0005-0000-0000-00008C490000}"/>
    <cellStyle name="20% - Accent1 3 2 3 2 3 2 3 4" xfId="18789" xr:uid="{00000000-0005-0000-0000-00008D490000}"/>
    <cellStyle name="20% - Accent1 3 2 3 2 3 2 4" xfId="18790" xr:uid="{00000000-0005-0000-0000-00008E490000}"/>
    <cellStyle name="20% - Accent1 3 2 3 2 3 2 4 2" xfId="18791" xr:uid="{00000000-0005-0000-0000-00008F490000}"/>
    <cellStyle name="20% - Accent1 3 2 3 2 3 2 4 2 2" xfId="18792" xr:uid="{00000000-0005-0000-0000-000090490000}"/>
    <cellStyle name="20% - Accent1 3 2 3 2 3 2 4 2 2 2" xfId="18793" xr:uid="{00000000-0005-0000-0000-000091490000}"/>
    <cellStyle name="20% - Accent1 3 2 3 2 3 2 4 2 3" xfId="18794" xr:uid="{00000000-0005-0000-0000-000092490000}"/>
    <cellStyle name="20% - Accent1 3 2 3 2 3 2 4 3" xfId="18795" xr:uid="{00000000-0005-0000-0000-000093490000}"/>
    <cellStyle name="20% - Accent1 3 2 3 2 3 2 4 3 2" xfId="18796" xr:uid="{00000000-0005-0000-0000-000094490000}"/>
    <cellStyle name="20% - Accent1 3 2 3 2 3 2 4 4" xfId="18797" xr:uid="{00000000-0005-0000-0000-000095490000}"/>
    <cellStyle name="20% - Accent1 3 2 3 2 3 2 5" xfId="18798" xr:uid="{00000000-0005-0000-0000-000096490000}"/>
    <cellStyle name="20% - Accent1 3 2 3 2 3 2 5 2" xfId="18799" xr:uid="{00000000-0005-0000-0000-000097490000}"/>
    <cellStyle name="20% - Accent1 3 2 3 2 3 2 5 2 2" xfId="18800" xr:uid="{00000000-0005-0000-0000-000098490000}"/>
    <cellStyle name="20% - Accent1 3 2 3 2 3 2 5 3" xfId="18801" xr:uid="{00000000-0005-0000-0000-000099490000}"/>
    <cellStyle name="20% - Accent1 3 2 3 2 3 2 6" xfId="18802" xr:uid="{00000000-0005-0000-0000-00009A490000}"/>
    <cellStyle name="20% - Accent1 3 2 3 2 3 2 6 2" xfId="18803" xr:uid="{00000000-0005-0000-0000-00009B490000}"/>
    <cellStyle name="20% - Accent1 3 2 3 2 3 2 6 2 2" xfId="18804" xr:uid="{00000000-0005-0000-0000-00009C490000}"/>
    <cellStyle name="20% - Accent1 3 2 3 2 3 2 6 3" xfId="18805" xr:uid="{00000000-0005-0000-0000-00009D490000}"/>
    <cellStyle name="20% - Accent1 3 2 3 2 3 2 7" xfId="18806" xr:uid="{00000000-0005-0000-0000-00009E490000}"/>
    <cellStyle name="20% - Accent1 3 2 3 2 3 2 7 2" xfId="18807" xr:uid="{00000000-0005-0000-0000-00009F490000}"/>
    <cellStyle name="20% - Accent1 3 2 3 2 3 2 8" xfId="18808" xr:uid="{00000000-0005-0000-0000-0000A0490000}"/>
    <cellStyle name="20% - Accent1 3 2 3 2 3 2 8 2" xfId="18809" xr:uid="{00000000-0005-0000-0000-0000A1490000}"/>
    <cellStyle name="20% - Accent1 3 2 3 2 3 2 9" xfId="18810" xr:uid="{00000000-0005-0000-0000-0000A2490000}"/>
    <cellStyle name="20% - Accent1 3 2 3 2 3 3" xfId="18811" xr:uid="{00000000-0005-0000-0000-0000A3490000}"/>
    <cellStyle name="20% - Accent1 3 2 3 2 3 3 2" xfId="18812" xr:uid="{00000000-0005-0000-0000-0000A4490000}"/>
    <cellStyle name="20% - Accent1 3 2 3 2 3 3 2 2" xfId="18813" xr:uid="{00000000-0005-0000-0000-0000A5490000}"/>
    <cellStyle name="20% - Accent1 3 2 3 2 3 3 2 2 2" xfId="18814" xr:uid="{00000000-0005-0000-0000-0000A6490000}"/>
    <cellStyle name="20% - Accent1 3 2 3 2 3 3 2 2 2 2" xfId="18815" xr:uid="{00000000-0005-0000-0000-0000A7490000}"/>
    <cellStyle name="20% - Accent1 3 2 3 2 3 3 2 2 3" xfId="18816" xr:uid="{00000000-0005-0000-0000-0000A8490000}"/>
    <cellStyle name="20% - Accent1 3 2 3 2 3 3 2 3" xfId="18817" xr:uid="{00000000-0005-0000-0000-0000A9490000}"/>
    <cellStyle name="20% - Accent1 3 2 3 2 3 3 2 3 2" xfId="18818" xr:uid="{00000000-0005-0000-0000-0000AA490000}"/>
    <cellStyle name="20% - Accent1 3 2 3 2 3 3 2 4" xfId="18819" xr:uid="{00000000-0005-0000-0000-0000AB490000}"/>
    <cellStyle name="20% - Accent1 3 2 3 2 3 3 3" xfId="18820" xr:uid="{00000000-0005-0000-0000-0000AC490000}"/>
    <cellStyle name="20% - Accent1 3 2 3 2 3 3 3 2" xfId="18821" xr:uid="{00000000-0005-0000-0000-0000AD490000}"/>
    <cellStyle name="20% - Accent1 3 2 3 2 3 3 3 2 2" xfId="18822" xr:uid="{00000000-0005-0000-0000-0000AE490000}"/>
    <cellStyle name="20% - Accent1 3 2 3 2 3 3 3 2 2 2" xfId="18823" xr:uid="{00000000-0005-0000-0000-0000AF490000}"/>
    <cellStyle name="20% - Accent1 3 2 3 2 3 3 3 2 3" xfId="18824" xr:uid="{00000000-0005-0000-0000-0000B0490000}"/>
    <cellStyle name="20% - Accent1 3 2 3 2 3 3 3 3" xfId="18825" xr:uid="{00000000-0005-0000-0000-0000B1490000}"/>
    <cellStyle name="20% - Accent1 3 2 3 2 3 3 3 3 2" xfId="18826" xr:uid="{00000000-0005-0000-0000-0000B2490000}"/>
    <cellStyle name="20% - Accent1 3 2 3 2 3 3 3 4" xfId="18827" xr:uid="{00000000-0005-0000-0000-0000B3490000}"/>
    <cellStyle name="20% - Accent1 3 2 3 2 3 3 4" xfId="18828" xr:uid="{00000000-0005-0000-0000-0000B4490000}"/>
    <cellStyle name="20% - Accent1 3 2 3 2 3 3 4 2" xfId="18829" xr:uid="{00000000-0005-0000-0000-0000B5490000}"/>
    <cellStyle name="20% - Accent1 3 2 3 2 3 3 4 2 2" xfId="18830" xr:uid="{00000000-0005-0000-0000-0000B6490000}"/>
    <cellStyle name="20% - Accent1 3 2 3 2 3 3 4 2 2 2" xfId="18831" xr:uid="{00000000-0005-0000-0000-0000B7490000}"/>
    <cellStyle name="20% - Accent1 3 2 3 2 3 3 4 2 3" xfId="18832" xr:uid="{00000000-0005-0000-0000-0000B8490000}"/>
    <cellStyle name="20% - Accent1 3 2 3 2 3 3 4 3" xfId="18833" xr:uid="{00000000-0005-0000-0000-0000B9490000}"/>
    <cellStyle name="20% - Accent1 3 2 3 2 3 3 4 3 2" xfId="18834" xr:uid="{00000000-0005-0000-0000-0000BA490000}"/>
    <cellStyle name="20% - Accent1 3 2 3 2 3 3 4 4" xfId="18835" xr:uid="{00000000-0005-0000-0000-0000BB490000}"/>
    <cellStyle name="20% - Accent1 3 2 3 2 3 3 5" xfId="18836" xr:uid="{00000000-0005-0000-0000-0000BC490000}"/>
    <cellStyle name="20% - Accent1 3 2 3 2 3 3 5 2" xfId="18837" xr:uid="{00000000-0005-0000-0000-0000BD490000}"/>
    <cellStyle name="20% - Accent1 3 2 3 2 3 3 5 2 2" xfId="18838" xr:uid="{00000000-0005-0000-0000-0000BE490000}"/>
    <cellStyle name="20% - Accent1 3 2 3 2 3 3 5 3" xfId="18839" xr:uid="{00000000-0005-0000-0000-0000BF490000}"/>
    <cellStyle name="20% - Accent1 3 2 3 2 3 3 6" xfId="18840" xr:uid="{00000000-0005-0000-0000-0000C0490000}"/>
    <cellStyle name="20% - Accent1 3 2 3 2 3 3 6 2" xfId="18841" xr:uid="{00000000-0005-0000-0000-0000C1490000}"/>
    <cellStyle name="20% - Accent1 3 2 3 2 3 3 6 2 2" xfId="18842" xr:uid="{00000000-0005-0000-0000-0000C2490000}"/>
    <cellStyle name="20% - Accent1 3 2 3 2 3 3 6 3" xfId="18843" xr:uid="{00000000-0005-0000-0000-0000C3490000}"/>
    <cellStyle name="20% - Accent1 3 2 3 2 3 3 7" xfId="18844" xr:uid="{00000000-0005-0000-0000-0000C4490000}"/>
    <cellStyle name="20% - Accent1 3 2 3 2 3 3 7 2" xfId="18845" xr:uid="{00000000-0005-0000-0000-0000C5490000}"/>
    <cellStyle name="20% - Accent1 3 2 3 2 3 3 8" xfId="18846" xr:uid="{00000000-0005-0000-0000-0000C6490000}"/>
    <cellStyle name="20% - Accent1 3 2 3 2 3 3 8 2" xfId="18847" xr:uid="{00000000-0005-0000-0000-0000C7490000}"/>
    <cellStyle name="20% - Accent1 3 2 3 2 3 3 9" xfId="18848" xr:uid="{00000000-0005-0000-0000-0000C8490000}"/>
    <cellStyle name="20% - Accent1 3 2 3 2 3 4" xfId="18849" xr:uid="{00000000-0005-0000-0000-0000C9490000}"/>
    <cellStyle name="20% - Accent1 3 2 3 2 3 4 2" xfId="18850" xr:uid="{00000000-0005-0000-0000-0000CA490000}"/>
    <cellStyle name="20% - Accent1 3 2 3 2 3 4 2 2" xfId="18851" xr:uid="{00000000-0005-0000-0000-0000CB490000}"/>
    <cellStyle name="20% - Accent1 3 2 3 2 3 4 2 2 2" xfId="18852" xr:uid="{00000000-0005-0000-0000-0000CC490000}"/>
    <cellStyle name="20% - Accent1 3 2 3 2 3 4 2 3" xfId="18853" xr:uid="{00000000-0005-0000-0000-0000CD490000}"/>
    <cellStyle name="20% - Accent1 3 2 3 2 3 4 3" xfId="18854" xr:uid="{00000000-0005-0000-0000-0000CE490000}"/>
    <cellStyle name="20% - Accent1 3 2 3 2 3 4 3 2" xfId="18855" xr:uid="{00000000-0005-0000-0000-0000CF490000}"/>
    <cellStyle name="20% - Accent1 3 2 3 2 3 4 4" xfId="18856" xr:uid="{00000000-0005-0000-0000-0000D0490000}"/>
    <cellStyle name="20% - Accent1 3 2 3 2 3 5" xfId="18857" xr:uid="{00000000-0005-0000-0000-0000D1490000}"/>
    <cellStyle name="20% - Accent1 3 2 3 2 3 5 2" xfId="18858" xr:uid="{00000000-0005-0000-0000-0000D2490000}"/>
    <cellStyle name="20% - Accent1 3 2 3 2 3 5 2 2" xfId="18859" xr:uid="{00000000-0005-0000-0000-0000D3490000}"/>
    <cellStyle name="20% - Accent1 3 2 3 2 3 5 2 2 2" xfId="18860" xr:uid="{00000000-0005-0000-0000-0000D4490000}"/>
    <cellStyle name="20% - Accent1 3 2 3 2 3 5 2 3" xfId="18861" xr:uid="{00000000-0005-0000-0000-0000D5490000}"/>
    <cellStyle name="20% - Accent1 3 2 3 2 3 5 3" xfId="18862" xr:uid="{00000000-0005-0000-0000-0000D6490000}"/>
    <cellStyle name="20% - Accent1 3 2 3 2 3 5 3 2" xfId="18863" xr:uid="{00000000-0005-0000-0000-0000D7490000}"/>
    <cellStyle name="20% - Accent1 3 2 3 2 3 5 4" xfId="18864" xr:uid="{00000000-0005-0000-0000-0000D8490000}"/>
    <cellStyle name="20% - Accent1 3 2 3 2 3 6" xfId="18865" xr:uid="{00000000-0005-0000-0000-0000D9490000}"/>
    <cellStyle name="20% - Accent1 3 2 3 2 3 6 2" xfId="18866" xr:uid="{00000000-0005-0000-0000-0000DA490000}"/>
    <cellStyle name="20% - Accent1 3 2 3 2 3 6 2 2" xfId="18867" xr:uid="{00000000-0005-0000-0000-0000DB490000}"/>
    <cellStyle name="20% - Accent1 3 2 3 2 3 6 2 2 2" xfId="18868" xr:uid="{00000000-0005-0000-0000-0000DC490000}"/>
    <cellStyle name="20% - Accent1 3 2 3 2 3 6 2 3" xfId="18869" xr:uid="{00000000-0005-0000-0000-0000DD490000}"/>
    <cellStyle name="20% - Accent1 3 2 3 2 3 6 3" xfId="18870" xr:uid="{00000000-0005-0000-0000-0000DE490000}"/>
    <cellStyle name="20% - Accent1 3 2 3 2 3 6 3 2" xfId="18871" xr:uid="{00000000-0005-0000-0000-0000DF490000}"/>
    <cellStyle name="20% - Accent1 3 2 3 2 3 6 4" xfId="18872" xr:uid="{00000000-0005-0000-0000-0000E0490000}"/>
    <cellStyle name="20% - Accent1 3 2 3 2 3 7" xfId="18873" xr:uid="{00000000-0005-0000-0000-0000E1490000}"/>
    <cellStyle name="20% - Accent1 3 2 3 2 3 7 2" xfId="18874" xr:uid="{00000000-0005-0000-0000-0000E2490000}"/>
    <cellStyle name="20% - Accent1 3 2 3 2 3 7 2 2" xfId="18875" xr:uid="{00000000-0005-0000-0000-0000E3490000}"/>
    <cellStyle name="20% - Accent1 3 2 3 2 3 7 3" xfId="18876" xr:uid="{00000000-0005-0000-0000-0000E4490000}"/>
    <cellStyle name="20% - Accent1 3 2 3 2 3 8" xfId="18877" xr:uid="{00000000-0005-0000-0000-0000E5490000}"/>
    <cellStyle name="20% - Accent1 3 2 3 2 3 8 2" xfId="18878" xr:uid="{00000000-0005-0000-0000-0000E6490000}"/>
    <cellStyle name="20% - Accent1 3 2 3 2 3 8 2 2" xfId="18879" xr:uid="{00000000-0005-0000-0000-0000E7490000}"/>
    <cellStyle name="20% - Accent1 3 2 3 2 3 8 3" xfId="18880" xr:uid="{00000000-0005-0000-0000-0000E8490000}"/>
    <cellStyle name="20% - Accent1 3 2 3 2 3 9" xfId="18881" xr:uid="{00000000-0005-0000-0000-0000E9490000}"/>
    <cellStyle name="20% - Accent1 3 2 3 2 3 9 2" xfId="18882" xr:uid="{00000000-0005-0000-0000-0000EA490000}"/>
    <cellStyle name="20% - Accent1 3 2 3 2 4" xfId="18883" xr:uid="{00000000-0005-0000-0000-0000EB490000}"/>
    <cellStyle name="20% - Accent1 3 2 3 2 4 10" xfId="18884" xr:uid="{00000000-0005-0000-0000-0000EC490000}"/>
    <cellStyle name="20% - Accent1 3 2 3 2 4 10 2" xfId="18885" xr:uid="{00000000-0005-0000-0000-0000ED490000}"/>
    <cellStyle name="20% - Accent1 3 2 3 2 4 11" xfId="18886" xr:uid="{00000000-0005-0000-0000-0000EE490000}"/>
    <cellStyle name="20% - Accent1 3 2 3 2 4 2" xfId="18887" xr:uid="{00000000-0005-0000-0000-0000EF490000}"/>
    <cellStyle name="20% - Accent1 3 2 3 2 4 2 2" xfId="18888" xr:uid="{00000000-0005-0000-0000-0000F0490000}"/>
    <cellStyle name="20% - Accent1 3 2 3 2 4 2 2 2" xfId="18889" xr:uid="{00000000-0005-0000-0000-0000F1490000}"/>
    <cellStyle name="20% - Accent1 3 2 3 2 4 2 2 2 2" xfId="18890" xr:uid="{00000000-0005-0000-0000-0000F2490000}"/>
    <cellStyle name="20% - Accent1 3 2 3 2 4 2 2 2 2 2" xfId="18891" xr:uid="{00000000-0005-0000-0000-0000F3490000}"/>
    <cellStyle name="20% - Accent1 3 2 3 2 4 2 2 2 3" xfId="18892" xr:uid="{00000000-0005-0000-0000-0000F4490000}"/>
    <cellStyle name="20% - Accent1 3 2 3 2 4 2 2 3" xfId="18893" xr:uid="{00000000-0005-0000-0000-0000F5490000}"/>
    <cellStyle name="20% - Accent1 3 2 3 2 4 2 2 3 2" xfId="18894" xr:uid="{00000000-0005-0000-0000-0000F6490000}"/>
    <cellStyle name="20% - Accent1 3 2 3 2 4 2 2 4" xfId="18895" xr:uid="{00000000-0005-0000-0000-0000F7490000}"/>
    <cellStyle name="20% - Accent1 3 2 3 2 4 2 3" xfId="18896" xr:uid="{00000000-0005-0000-0000-0000F8490000}"/>
    <cellStyle name="20% - Accent1 3 2 3 2 4 2 3 2" xfId="18897" xr:uid="{00000000-0005-0000-0000-0000F9490000}"/>
    <cellStyle name="20% - Accent1 3 2 3 2 4 2 3 2 2" xfId="18898" xr:uid="{00000000-0005-0000-0000-0000FA490000}"/>
    <cellStyle name="20% - Accent1 3 2 3 2 4 2 3 2 2 2" xfId="18899" xr:uid="{00000000-0005-0000-0000-0000FB490000}"/>
    <cellStyle name="20% - Accent1 3 2 3 2 4 2 3 2 3" xfId="18900" xr:uid="{00000000-0005-0000-0000-0000FC490000}"/>
    <cellStyle name="20% - Accent1 3 2 3 2 4 2 3 3" xfId="18901" xr:uid="{00000000-0005-0000-0000-0000FD490000}"/>
    <cellStyle name="20% - Accent1 3 2 3 2 4 2 3 3 2" xfId="18902" xr:uid="{00000000-0005-0000-0000-0000FE490000}"/>
    <cellStyle name="20% - Accent1 3 2 3 2 4 2 3 4" xfId="18903" xr:uid="{00000000-0005-0000-0000-0000FF490000}"/>
    <cellStyle name="20% - Accent1 3 2 3 2 4 2 4" xfId="18904" xr:uid="{00000000-0005-0000-0000-0000004A0000}"/>
    <cellStyle name="20% - Accent1 3 2 3 2 4 2 4 2" xfId="18905" xr:uid="{00000000-0005-0000-0000-0000014A0000}"/>
    <cellStyle name="20% - Accent1 3 2 3 2 4 2 4 2 2" xfId="18906" xr:uid="{00000000-0005-0000-0000-0000024A0000}"/>
    <cellStyle name="20% - Accent1 3 2 3 2 4 2 4 2 2 2" xfId="18907" xr:uid="{00000000-0005-0000-0000-0000034A0000}"/>
    <cellStyle name="20% - Accent1 3 2 3 2 4 2 4 2 3" xfId="18908" xr:uid="{00000000-0005-0000-0000-0000044A0000}"/>
    <cellStyle name="20% - Accent1 3 2 3 2 4 2 4 3" xfId="18909" xr:uid="{00000000-0005-0000-0000-0000054A0000}"/>
    <cellStyle name="20% - Accent1 3 2 3 2 4 2 4 3 2" xfId="18910" xr:uid="{00000000-0005-0000-0000-0000064A0000}"/>
    <cellStyle name="20% - Accent1 3 2 3 2 4 2 4 4" xfId="18911" xr:uid="{00000000-0005-0000-0000-0000074A0000}"/>
    <cellStyle name="20% - Accent1 3 2 3 2 4 2 5" xfId="18912" xr:uid="{00000000-0005-0000-0000-0000084A0000}"/>
    <cellStyle name="20% - Accent1 3 2 3 2 4 2 5 2" xfId="18913" xr:uid="{00000000-0005-0000-0000-0000094A0000}"/>
    <cellStyle name="20% - Accent1 3 2 3 2 4 2 5 2 2" xfId="18914" xr:uid="{00000000-0005-0000-0000-00000A4A0000}"/>
    <cellStyle name="20% - Accent1 3 2 3 2 4 2 5 3" xfId="18915" xr:uid="{00000000-0005-0000-0000-00000B4A0000}"/>
    <cellStyle name="20% - Accent1 3 2 3 2 4 2 6" xfId="18916" xr:uid="{00000000-0005-0000-0000-00000C4A0000}"/>
    <cellStyle name="20% - Accent1 3 2 3 2 4 2 6 2" xfId="18917" xr:uid="{00000000-0005-0000-0000-00000D4A0000}"/>
    <cellStyle name="20% - Accent1 3 2 3 2 4 2 6 2 2" xfId="18918" xr:uid="{00000000-0005-0000-0000-00000E4A0000}"/>
    <cellStyle name="20% - Accent1 3 2 3 2 4 2 6 3" xfId="18919" xr:uid="{00000000-0005-0000-0000-00000F4A0000}"/>
    <cellStyle name="20% - Accent1 3 2 3 2 4 2 7" xfId="18920" xr:uid="{00000000-0005-0000-0000-0000104A0000}"/>
    <cellStyle name="20% - Accent1 3 2 3 2 4 2 7 2" xfId="18921" xr:uid="{00000000-0005-0000-0000-0000114A0000}"/>
    <cellStyle name="20% - Accent1 3 2 3 2 4 2 8" xfId="18922" xr:uid="{00000000-0005-0000-0000-0000124A0000}"/>
    <cellStyle name="20% - Accent1 3 2 3 2 4 2 8 2" xfId="18923" xr:uid="{00000000-0005-0000-0000-0000134A0000}"/>
    <cellStyle name="20% - Accent1 3 2 3 2 4 2 9" xfId="18924" xr:uid="{00000000-0005-0000-0000-0000144A0000}"/>
    <cellStyle name="20% - Accent1 3 2 3 2 4 3" xfId="18925" xr:uid="{00000000-0005-0000-0000-0000154A0000}"/>
    <cellStyle name="20% - Accent1 3 2 3 2 4 3 2" xfId="18926" xr:uid="{00000000-0005-0000-0000-0000164A0000}"/>
    <cellStyle name="20% - Accent1 3 2 3 2 4 3 2 2" xfId="18927" xr:uid="{00000000-0005-0000-0000-0000174A0000}"/>
    <cellStyle name="20% - Accent1 3 2 3 2 4 3 2 2 2" xfId="18928" xr:uid="{00000000-0005-0000-0000-0000184A0000}"/>
    <cellStyle name="20% - Accent1 3 2 3 2 4 3 2 2 2 2" xfId="18929" xr:uid="{00000000-0005-0000-0000-0000194A0000}"/>
    <cellStyle name="20% - Accent1 3 2 3 2 4 3 2 2 3" xfId="18930" xr:uid="{00000000-0005-0000-0000-00001A4A0000}"/>
    <cellStyle name="20% - Accent1 3 2 3 2 4 3 2 3" xfId="18931" xr:uid="{00000000-0005-0000-0000-00001B4A0000}"/>
    <cellStyle name="20% - Accent1 3 2 3 2 4 3 2 3 2" xfId="18932" xr:uid="{00000000-0005-0000-0000-00001C4A0000}"/>
    <cellStyle name="20% - Accent1 3 2 3 2 4 3 2 4" xfId="18933" xr:uid="{00000000-0005-0000-0000-00001D4A0000}"/>
    <cellStyle name="20% - Accent1 3 2 3 2 4 3 3" xfId="18934" xr:uid="{00000000-0005-0000-0000-00001E4A0000}"/>
    <cellStyle name="20% - Accent1 3 2 3 2 4 3 3 2" xfId="18935" xr:uid="{00000000-0005-0000-0000-00001F4A0000}"/>
    <cellStyle name="20% - Accent1 3 2 3 2 4 3 3 2 2" xfId="18936" xr:uid="{00000000-0005-0000-0000-0000204A0000}"/>
    <cellStyle name="20% - Accent1 3 2 3 2 4 3 3 2 2 2" xfId="18937" xr:uid="{00000000-0005-0000-0000-0000214A0000}"/>
    <cellStyle name="20% - Accent1 3 2 3 2 4 3 3 2 3" xfId="18938" xr:uid="{00000000-0005-0000-0000-0000224A0000}"/>
    <cellStyle name="20% - Accent1 3 2 3 2 4 3 3 3" xfId="18939" xr:uid="{00000000-0005-0000-0000-0000234A0000}"/>
    <cellStyle name="20% - Accent1 3 2 3 2 4 3 3 3 2" xfId="18940" xr:uid="{00000000-0005-0000-0000-0000244A0000}"/>
    <cellStyle name="20% - Accent1 3 2 3 2 4 3 3 4" xfId="18941" xr:uid="{00000000-0005-0000-0000-0000254A0000}"/>
    <cellStyle name="20% - Accent1 3 2 3 2 4 3 4" xfId="18942" xr:uid="{00000000-0005-0000-0000-0000264A0000}"/>
    <cellStyle name="20% - Accent1 3 2 3 2 4 3 4 2" xfId="18943" xr:uid="{00000000-0005-0000-0000-0000274A0000}"/>
    <cellStyle name="20% - Accent1 3 2 3 2 4 3 4 2 2" xfId="18944" xr:uid="{00000000-0005-0000-0000-0000284A0000}"/>
    <cellStyle name="20% - Accent1 3 2 3 2 4 3 4 2 2 2" xfId="18945" xr:uid="{00000000-0005-0000-0000-0000294A0000}"/>
    <cellStyle name="20% - Accent1 3 2 3 2 4 3 4 2 3" xfId="18946" xr:uid="{00000000-0005-0000-0000-00002A4A0000}"/>
    <cellStyle name="20% - Accent1 3 2 3 2 4 3 4 3" xfId="18947" xr:uid="{00000000-0005-0000-0000-00002B4A0000}"/>
    <cellStyle name="20% - Accent1 3 2 3 2 4 3 4 3 2" xfId="18948" xr:uid="{00000000-0005-0000-0000-00002C4A0000}"/>
    <cellStyle name="20% - Accent1 3 2 3 2 4 3 4 4" xfId="18949" xr:uid="{00000000-0005-0000-0000-00002D4A0000}"/>
    <cellStyle name="20% - Accent1 3 2 3 2 4 3 5" xfId="18950" xr:uid="{00000000-0005-0000-0000-00002E4A0000}"/>
    <cellStyle name="20% - Accent1 3 2 3 2 4 3 5 2" xfId="18951" xr:uid="{00000000-0005-0000-0000-00002F4A0000}"/>
    <cellStyle name="20% - Accent1 3 2 3 2 4 3 5 2 2" xfId="18952" xr:uid="{00000000-0005-0000-0000-0000304A0000}"/>
    <cellStyle name="20% - Accent1 3 2 3 2 4 3 5 3" xfId="18953" xr:uid="{00000000-0005-0000-0000-0000314A0000}"/>
    <cellStyle name="20% - Accent1 3 2 3 2 4 3 6" xfId="18954" xr:uid="{00000000-0005-0000-0000-0000324A0000}"/>
    <cellStyle name="20% - Accent1 3 2 3 2 4 3 6 2" xfId="18955" xr:uid="{00000000-0005-0000-0000-0000334A0000}"/>
    <cellStyle name="20% - Accent1 3 2 3 2 4 3 6 2 2" xfId="18956" xr:uid="{00000000-0005-0000-0000-0000344A0000}"/>
    <cellStyle name="20% - Accent1 3 2 3 2 4 3 6 3" xfId="18957" xr:uid="{00000000-0005-0000-0000-0000354A0000}"/>
    <cellStyle name="20% - Accent1 3 2 3 2 4 3 7" xfId="18958" xr:uid="{00000000-0005-0000-0000-0000364A0000}"/>
    <cellStyle name="20% - Accent1 3 2 3 2 4 3 7 2" xfId="18959" xr:uid="{00000000-0005-0000-0000-0000374A0000}"/>
    <cellStyle name="20% - Accent1 3 2 3 2 4 3 8" xfId="18960" xr:uid="{00000000-0005-0000-0000-0000384A0000}"/>
    <cellStyle name="20% - Accent1 3 2 3 2 4 3 8 2" xfId="18961" xr:uid="{00000000-0005-0000-0000-0000394A0000}"/>
    <cellStyle name="20% - Accent1 3 2 3 2 4 3 9" xfId="18962" xr:uid="{00000000-0005-0000-0000-00003A4A0000}"/>
    <cellStyle name="20% - Accent1 3 2 3 2 4 4" xfId="18963" xr:uid="{00000000-0005-0000-0000-00003B4A0000}"/>
    <cellStyle name="20% - Accent1 3 2 3 2 4 4 2" xfId="18964" xr:uid="{00000000-0005-0000-0000-00003C4A0000}"/>
    <cellStyle name="20% - Accent1 3 2 3 2 4 4 2 2" xfId="18965" xr:uid="{00000000-0005-0000-0000-00003D4A0000}"/>
    <cellStyle name="20% - Accent1 3 2 3 2 4 4 2 2 2" xfId="18966" xr:uid="{00000000-0005-0000-0000-00003E4A0000}"/>
    <cellStyle name="20% - Accent1 3 2 3 2 4 4 2 3" xfId="18967" xr:uid="{00000000-0005-0000-0000-00003F4A0000}"/>
    <cellStyle name="20% - Accent1 3 2 3 2 4 4 3" xfId="18968" xr:uid="{00000000-0005-0000-0000-0000404A0000}"/>
    <cellStyle name="20% - Accent1 3 2 3 2 4 4 3 2" xfId="18969" xr:uid="{00000000-0005-0000-0000-0000414A0000}"/>
    <cellStyle name="20% - Accent1 3 2 3 2 4 4 4" xfId="18970" xr:uid="{00000000-0005-0000-0000-0000424A0000}"/>
    <cellStyle name="20% - Accent1 3 2 3 2 4 5" xfId="18971" xr:uid="{00000000-0005-0000-0000-0000434A0000}"/>
    <cellStyle name="20% - Accent1 3 2 3 2 4 5 2" xfId="18972" xr:uid="{00000000-0005-0000-0000-0000444A0000}"/>
    <cellStyle name="20% - Accent1 3 2 3 2 4 5 2 2" xfId="18973" xr:uid="{00000000-0005-0000-0000-0000454A0000}"/>
    <cellStyle name="20% - Accent1 3 2 3 2 4 5 2 2 2" xfId="18974" xr:uid="{00000000-0005-0000-0000-0000464A0000}"/>
    <cellStyle name="20% - Accent1 3 2 3 2 4 5 2 3" xfId="18975" xr:uid="{00000000-0005-0000-0000-0000474A0000}"/>
    <cellStyle name="20% - Accent1 3 2 3 2 4 5 3" xfId="18976" xr:uid="{00000000-0005-0000-0000-0000484A0000}"/>
    <cellStyle name="20% - Accent1 3 2 3 2 4 5 3 2" xfId="18977" xr:uid="{00000000-0005-0000-0000-0000494A0000}"/>
    <cellStyle name="20% - Accent1 3 2 3 2 4 5 4" xfId="18978" xr:uid="{00000000-0005-0000-0000-00004A4A0000}"/>
    <cellStyle name="20% - Accent1 3 2 3 2 4 6" xfId="18979" xr:uid="{00000000-0005-0000-0000-00004B4A0000}"/>
    <cellStyle name="20% - Accent1 3 2 3 2 4 6 2" xfId="18980" xr:uid="{00000000-0005-0000-0000-00004C4A0000}"/>
    <cellStyle name="20% - Accent1 3 2 3 2 4 6 2 2" xfId="18981" xr:uid="{00000000-0005-0000-0000-00004D4A0000}"/>
    <cellStyle name="20% - Accent1 3 2 3 2 4 6 2 2 2" xfId="18982" xr:uid="{00000000-0005-0000-0000-00004E4A0000}"/>
    <cellStyle name="20% - Accent1 3 2 3 2 4 6 2 3" xfId="18983" xr:uid="{00000000-0005-0000-0000-00004F4A0000}"/>
    <cellStyle name="20% - Accent1 3 2 3 2 4 6 3" xfId="18984" xr:uid="{00000000-0005-0000-0000-0000504A0000}"/>
    <cellStyle name="20% - Accent1 3 2 3 2 4 6 3 2" xfId="18985" xr:uid="{00000000-0005-0000-0000-0000514A0000}"/>
    <cellStyle name="20% - Accent1 3 2 3 2 4 6 4" xfId="18986" xr:uid="{00000000-0005-0000-0000-0000524A0000}"/>
    <cellStyle name="20% - Accent1 3 2 3 2 4 7" xfId="18987" xr:uid="{00000000-0005-0000-0000-0000534A0000}"/>
    <cellStyle name="20% - Accent1 3 2 3 2 4 7 2" xfId="18988" xr:uid="{00000000-0005-0000-0000-0000544A0000}"/>
    <cellStyle name="20% - Accent1 3 2 3 2 4 7 2 2" xfId="18989" xr:uid="{00000000-0005-0000-0000-0000554A0000}"/>
    <cellStyle name="20% - Accent1 3 2 3 2 4 7 3" xfId="18990" xr:uid="{00000000-0005-0000-0000-0000564A0000}"/>
    <cellStyle name="20% - Accent1 3 2 3 2 4 8" xfId="18991" xr:uid="{00000000-0005-0000-0000-0000574A0000}"/>
    <cellStyle name="20% - Accent1 3 2 3 2 4 8 2" xfId="18992" xr:uid="{00000000-0005-0000-0000-0000584A0000}"/>
    <cellStyle name="20% - Accent1 3 2 3 2 4 8 2 2" xfId="18993" xr:uid="{00000000-0005-0000-0000-0000594A0000}"/>
    <cellStyle name="20% - Accent1 3 2 3 2 4 8 3" xfId="18994" xr:uid="{00000000-0005-0000-0000-00005A4A0000}"/>
    <cellStyle name="20% - Accent1 3 2 3 2 4 9" xfId="18995" xr:uid="{00000000-0005-0000-0000-00005B4A0000}"/>
    <cellStyle name="20% - Accent1 3 2 3 2 4 9 2" xfId="18996" xr:uid="{00000000-0005-0000-0000-00005C4A0000}"/>
    <cellStyle name="20% - Accent1 3 2 3 2 5" xfId="18997" xr:uid="{00000000-0005-0000-0000-00005D4A0000}"/>
    <cellStyle name="20% - Accent1 3 2 3 2 5 10" xfId="18998" xr:uid="{00000000-0005-0000-0000-00005E4A0000}"/>
    <cellStyle name="20% - Accent1 3 2 3 2 5 10 2" xfId="18999" xr:uid="{00000000-0005-0000-0000-00005F4A0000}"/>
    <cellStyle name="20% - Accent1 3 2 3 2 5 11" xfId="19000" xr:uid="{00000000-0005-0000-0000-0000604A0000}"/>
    <cellStyle name="20% - Accent1 3 2 3 2 5 2" xfId="19001" xr:uid="{00000000-0005-0000-0000-0000614A0000}"/>
    <cellStyle name="20% - Accent1 3 2 3 2 5 2 2" xfId="19002" xr:uid="{00000000-0005-0000-0000-0000624A0000}"/>
    <cellStyle name="20% - Accent1 3 2 3 2 5 2 2 2" xfId="19003" xr:uid="{00000000-0005-0000-0000-0000634A0000}"/>
    <cellStyle name="20% - Accent1 3 2 3 2 5 2 2 2 2" xfId="19004" xr:uid="{00000000-0005-0000-0000-0000644A0000}"/>
    <cellStyle name="20% - Accent1 3 2 3 2 5 2 2 2 2 2" xfId="19005" xr:uid="{00000000-0005-0000-0000-0000654A0000}"/>
    <cellStyle name="20% - Accent1 3 2 3 2 5 2 2 2 3" xfId="19006" xr:uid="{00000000-0005-0000-0000-0000664A0000}"/>
    <cellStyle name="20% - Accent1 3 2 3 2 5 2 2 3" xfId="19007" xr:uid="{00000000-0005-0000-0000-0000674A0000}"/>
    <cellStyle name="20% - Accent1 3 2 3 2 5 2 2 3 2" xfId="19008" xr:uid="{00000000-0005-0000-0000-0000684A0000}"/>
    <cellStyle name="20% - Accent1 3 2 3 2 5 2 2 4" xfId="19009" xr:uid="{00000000-0005-0000-0000-0000694A0000}"/>
    <cellStyle name="20% - Accent1 3 2 3 2 5 2 3" xfId="19010" xr:uid="{00000000-0005-0000-0000-00006A4A0000}"/>
    <cellStyle name="20% - Accent1 3 2 3 2 5 2 3 2" xfId="19011" xr:uid="{00000000-0005-0000-0000-00006B4A0000}"/>
    <cellStyle name="20% - Accent1 3 2 3 2 5 2 3 2 2" xfId="19012" xr:uid="{00000000-0005-0000-0000-00006C4A0000}"/>
    <cellStyle name="20% - Accent1 3 2 3 2 5 2 3 2 2 2" xfId="19013" xr:uid="{00000000-0005-0000-0000-00006D4A0000}"/>
    <cellStyle name="20% - Accent1 3 2 3 2 5 2 3 2 3" xfId="19014" xr:uid="{00000000-0005-0000-0000-00006E4A0000}"/>
    <cellStyle name="20% - Accent1 3 2 3 2 5 2 3 3" xfId="19015" xr:uid="{00000000-0005-0000-0000-00006F4A0000}"/>
    <cellStyle name="20% - Accent1 3 2 3 2 5 2 3 3 2" xfId="19016" xr:uid="{00000000-0005-0000-0000-0000704A0000}"/>
    <cellStyle name="20% - Accent1 3 2 3 2 5 2 3 4" xfId="19017" xr:uid="{00000000-0005-0000-0000-0000714A0000}"/>
    <cellStyle name="20% - Accent1 3 2 3 2 5 2 4" xfId="19018" xr:uid="{00000000-0005-0000-0000-0000724A0000}"/>
    <cellStyle name="20% - Accent1 3 2 3 2 5 2 4 2" xfId="19019" xr:uid="{00000000-0005-0000-0000-0000734A0000}"/>
    <cellStyle name="20% - Accent1 3 2 3 2 5 2 4 2 2" xfId="19020" xr:uid="{00000000-0005-0000-0000-0000744A0000}"/>
    <cellStyle name="20% - Accent1 3 2 3 2 5 2 4 2 2 2" xfId="19021" xr:uid="{00000000-0005-0000-0000-0000754A0000}"/>
    <cellStyle name="20% - Accent1 3 2 3 2 5 2 4 2 3" xfId="19022" xr:uid="{00000000-0005-0000-0000-0000764A0000}"/>
    <cellStyle name="20% - Accent1 3 2 3 2 5 2 4 3" xfId="19023" xr:uid="{00000000-0005-0000-0000-0000774A0000}"/>
    <cellStyle name="20% - Accent1 3 2 3 2 5 2 4 3 2" xfId="19024" xr:uid="{00000000-0005-0000-0000-0000784A0000}"/>
    <cellStyle name="20% - Accent1 3 2 3 2 5 2 4 4" xfId="19025" xr:uid="{00000000-0005-0000-0000-0000794A0000}"/>
    <cellStyle name="20% - Accent1 3 2 3 2 5 2 5" xfId="19026" xr:uid="{00000000-0005-0000-0000-00007A4A0000}"/>
    <cellStyle name="20% - Accent1 3 2 3 2 5 2 5 2" xfId="19027" xr:uid="{00000000-0005-0000-0000-00007B4A0000}"/>
    <cellStyle name="20% - Accent1 3 2 3 2 5 2 5 2 2" xfId="19028" xr:uid="{00000000-0005-0000-0000-00007C4A0000}"/>
    <cellStyle name="20% - Accent1 3 2 3 2 5 2 5 3" xfId="19029" xr:uid="{00000000-0005-0000-0000-00007D4A0000}"/>
    <cellStyle name="20% - Accent1 3 2 3 2 5 2 6" xfId="19030" xr:uid="{00000000-0005-0000-0000-00007E4A0000}"/>
    <cellStyle name="20% - Accent1 3 2 3 2 5 2 6 2" xfId="19031" xr:uid="{00000000-0005-0000-0000-00007F4A0000}"/>
    <cellStyle name="20% - Accent1 3 2 3 2 5 2 6 2 2" xfId="19032" xr:uid="{00000000-0005-0000-0000-0000804A0000}"/>
    <cellStyle name="20% - Accent1 3 2 3 2 5 2 6 3" xfId="19033" xr:uid="{00000000-0005-0000-0000-0000814A0000}"/>
    <cellStyle name="20% - Accent1 3 2 3 2 5 2 7" xfId="19034" xr:uid="{00000000-0005-0000-0000-0000824A0000}"/>
    <cellStyle name="20% - Accent1 3 2 3 2 5 2 7 2" xfId="19035" xr:uid="{00000000-0005-0000-0000-0000834A0000}"/>
    <cellStyle name="20% - Accent1 3 2 3 2 5 2 8" xfId="19036" xr:uid="{00000000-0005-0000-0000-0000844A0000}"/>
    <cellStyle name="20% - Accent1 3 2 3 2 5 2 8 2" xfId="19037" xr:uid="{00000000-0005-0000-0000-0000854A0000}"/>
    <cellStyle name="20% - Accent1 3 2 3 2 5 2 9" xfId="19038" xr:uid="{00000000-0005-0000-0000-0000864A0000}"/>
    <cellStyle name="20% - Accent1 3 2 3 2 5 3" xfId="19039" xr:uid="{00000000-0005-0000-0000-0000874A0000}"/>
    <cellStyle name="20% - Accent1 3 2 3 2 5 3 2" xfId="19040" xr:uid="{00000000-0005-0000-0000-0000884A0000}"/>
    <cellStyle name="20% - Accent1 3 2 3 2 5 3 2 2" xfId="19041" xr:uid="{00000000-0005-0000-0000-0000894A0000}"/>
    <cellStyle name="20% - Accent1 3 2 3 2 5 3 2 2 2" xfId="19042" xr:uid="{00000000-0005-0000-0000-00008A4A0000}"/>
    <cellStyle name="20% - Accent1 3 2 3 2 5 3 2 2 2 2" xfId="19043" xr:uid="{00000000-0005-0000-0000-00008B4A0000}"/>
    <cellStyle name="20% - Accent1 3 2 3 2 5 3 2 2 3" xfId="19044" xr:uid="{00000000-0005-0000-0000-00008C4A0000}"/>
    <cellStyle name="20% - Accent1 3 2 3 2 5 3 2 3" xfId="19045" xr:uid="{00000000-0005-0000-0000-00008D4A0000}"/>
    <cellStyle name="20% - Accent1 3 2 3 2 5 3 2 3 2" xfId="19046" xr:uid="{00000000-0005-0000-0000-00008E4A0000}"/>
    <cellStyle name="20% - Accent1 3 2 3 2 5 3 2 4" xfId="19047" xr:uid="{00000000-0005-0000-0000-00008F4A0000}"/>
    <cellStyle name="20% - Accent1 3 2 3 2 5 3 3" xfId="19048" xr:uid="{00000000-0005-0000-0000-0000904A0000}"/>
    <cellStyle name="20% - Accent1 3 2 3 2 5 3 3 2" xfId="19049" xr:uid="{00000000-0005-0000-0000-0000914A0000}"/>
    <cellStyle name="20% - Accent1 3 2 3 2 5 3 3 2 2" xfId="19050" xr:uid="{00000000-0005-0000-0000-0000924A0000}"/>
    <cellStyle name="20% - Accent1 3 2 3 2 5 3 3 2 2 2" xfId="19051" xr:uid="{00000000-0005-0000-0000-0000934A0000}"/>
    <cellStyle name="20% - Accent1 3 2 3 2 5 3 3 2 3" xfId="19052" xr:uid="{00000000-0005-0000-0000-0000944A0000}"/>
    <cellStyle name="20% - Accent1 3 2 3 2 5 3 3 3" xfId="19053" xr:uid="{00000000-0005-0000-0000-0000954A0000}"/>
    <cellStyle name="20% - Accent1 3 2 3 2 5 3 3 3 2" xfId="19054" xr:uid="{00000000-0005-0000-0000-0000964A0000}"/>
    <cellStyle name="20% - Accent1 3 2 3 2 5 3 3 4" xfId="19055" xr:uid="{00000000-0005-0000-0000-0000974A0000}"/>
    <cellStyle name="20% - Accent1 3 2 3 2 5 3 4" xfId="19056" xr:uid="{00000000-0005-0000-0000-0000984A0000}"/>
    <cellStyle name="20% - Accent1 3 2 3 2 5 3 4 2" xfId="19057" xr:uid="{00000000-0005-0000-0000-0000994A0000}"/>
    <cellStyle name="20% - Accent1 3 2 3 2 5 3 4 2 2" xfId="19058" xr:uid="{00000000-0005-0000-0000-00009A4A0000}"/>
    <cellStyle name="20% - Accent1 3 2 3 2 5 3 4 2 2 2" xfId="19059" xr:uid="{00000000-0005-0000-0000-00009B4A0000}"/>
    <cellStyle name="20% - Accent1 3 2 3 2 5 3 4 2 3" xfId="19060" xr:uid="{00000000-0005-0000-0000-00009C4A0000}"/>
    <cellStyle name="20% - Accent1 3 2 3 2 5 3 4 3" xfId="19061" xr:uid="{00000000-0005-0000-0000-00009D4A0000}"/>
    <cellStyle name="20% - Accent1 3 2 3 2 5 3 4 3 2" xfId="19062" xr:uid="{00000000-0005-0000-0000-00009E4A0000}"/>
    <cellStyle name="20% - Accent1 3 2 3 2 5 3 4 4" xfId="19063" xr:uid="{00000000-0005-0000-0000-00009F4A0000}"/>
    <cellStyle name="20% - Accent1 3 2 3 2 5 3 5" xfId="19064" xr:uid="{00000000-0005-0000-0000-0000A04A0000}"/>
    <cellStyle name="20% - Accent1 3 2 3 2 5 3 5 2" xfId="19065" xr:uid="{00000000-0005-0000-0000-0000A14A0000}"/>
    <cellStyle name="20% - Accent1 3 2 3 2 5 3 5 2 2" xfId="19066" xr:uid="{00000000-0005-0000-0000-0000A24A0000}"/>
    <cellStyle name="20% - Accent1 3 2 3 2 5 3 5 3" xfId="19067" xr:uid="{00000000-0005-0000-0000-0000A34A0000}"/>
    <cellStyle name="20% - Accent1 3 2 3 2 5 3 6" xfId="19068" xr:uid="{00000000-0005-0000-0000-0000A44A0000}"/>
    <cellStyle name="20% - Accent1 3 2 3 2 5 3 6 2" xfId="19069" xr:uid="{00000000-0005-0000-0000-0000A54A0000}"/>
    <cellStyle name="20% - Accent1 3 2 3 2 5 3 6 2 2" xfId="19070" xr:uid="{00000000-0005-0000-0000-0000A64A0000}"/>
    <cellStyle name="20% - Accent1 3 2 3 2 5 3 6 3" xfId="19071" xr:uid="{00000000-0005-0000-0000-0000A74A0000}"/>
    <cellStyle name="20% - Accent1 3 2 3 2 5 3 7" xfId="19072" xr:uid="{00000000-0005-0000-0000-0000A84A0000}"/>
    <cellStyle name="20% - Accent1 3 2 3 2 5 3 7 2" xfId="19073" xr:uid="{00000000-0005-0000-0000-0000A94A0000}"/>
    <cellStyle name="20% - Accent1 3 2 3 2 5 3 8" xfId="19074" xr:uid="{00000000-0005-0000-0000-0000AA4A0000}"/>
    <cellStyle name="20% - Accent1 3 2 3 2 5 3 8 2" xfId="19075" xr:uid="{00000000-0005-0000-0000-0000AB4A0000}"/>
    <cellStyle name="20% - Accent1 3 2 3 2 5 3 9" xfId="19076" xr:uid="{00000000-0005-0000-0000-0000AC4A0000}"/>
    <cellStyle name="20% - Accent1 3 2 3 2 5 4" xfId="19077" xr:uid="{00000000-0005-0000-0000-0000AD4A0000}"/>
    <cellStyle name="20% - Accent1 3 2 3 2 5 4 2" xfId="19078" xr:uid="{00000000-0005-0000-0000-0000AE4A0000}"/>
    <cellStyle name="20% - Accent1 3 2 3 2 5 4 2 2" xfId="19079" xr:uid="{00000000-0005-0000-0000-0000AF4A0000}"/>
    <cellStyle name="20% - Accent1 3 2 3 2 5 4 2 2 2" xfId="19080" xr:uid="{00000000-0005-0000-0000-0000B04A0000}"/>
    <cellStyle name="20% - Accent1 3 2 3 2 5 4 2 3" xfId="19081" xr:uid="{00000000-0005-0000-0000-0000B14A0000}"/>
    <cellStyle name="20% - Accent1 3 2 3 2 5 4 3" xfId="19082" xr:uid="{00000000-0005-0000-0000-0000B24A0000}"/>
    <cellStyle name="20% - Accent1 3 2 3 2 5 4 3 2" xfId="19083" xr:uid="{00000000-0005-0000-0000-0000B34A0000}"/>
    <cellStyle name="20% - Accent1 3 2 3 2 5 4 4" xfId="19084" xr:uid="{00000000-0005-0000-0000-0000B44A0000}"/>
    <cellStyle name="20% - Accent1 3 2 3 2 5 5" xfId="19085" xr:uid="{00000000-0005-0000-0000-0000B54A0000}"/>
    <cellStyle name="20% - Accent1 3 2 3 2 5 5 2" xfId="19086" xr:uid="{00000000-0005-0000-0000-0000B64A0000}"/>
    <cellStyle name="20% - Accent1 3 2 3 2 5 5 2 2" xfId="19087" xr:uid="{00000000-0005-0000-0000-0000B74A0000}"/>
    <cellStyle name="20% - Accent1 3 2 3 2 5 5 2 2 2" xfId="19088" xr:uid="{00000000-0005-0000-0000-0000B84A0000}"/>
    <cellStyle name="20% - Accent1 3 2 3 2 5 5 2 3" xfId="19089" xr:uid="{00000000-0005-0000-0000-0000B94A0000}"/>
    <cellStyle name="20% - Accent1 3 2 3 2 5 5 3" xfId="19090" xr:uid="{00000000-0005-0000-0000-0000BA4A0000}"/>
    <cellStyle name="20% - Accent1 3 2 3 2 5 5 3 2" xfId="19091" xr:uid="{00000000-0005-0000-0000-0000BB4A0000}"/>
    <cellStyle name="20% - Accent1 3 2 3 2 5 5 4" xfId="19092" xr:uid="{00000000-0005-0000-0000-0000BC4A0000}"/>
    <cellStyle name="20% - Accent1 3 2 3 2 5 6" xfId="19093" xr:uid="{00000000-0005-0000-0000-0000BD4A0000}"/>
    <cellStyle name="20% - Accent1 3 2 3 2 5 6 2" xfId="19094" xr:uid="{00000000-0005-0000-0000-0000BE4A0000}"/>
    <cellStyle name="20% - Accent1 3 2 3 2 5 6 2 2" xfId="19095" xr:uid="{00000000-0005-0000-0000-0000BF4A0000}"/>
    <cellStyle name="20% - Accent1 3 2 3 2 5 6 2 2 2" xfId="19096" xr:uid="{00000000-0005-0000-0000-0000C04A0000}"/>
    <cellStyle name="20% - Accent1 3 2 3 2 5 6 2 3" xfId="19097" xr:uid="{00000000-0005-0000-0000-0000C14A0000}"/>
    <cellStyle name="20% - Accent1 3 2 3 2 5 6 3" xfId="19098" xr:uid="{00000000-0005-0000-0000-0000C24A0000}"/>
    <cellStyle name="20% - Accent1 3 2 3 2 5 6 3 2" xfId="19099" xr:uid="{00000000-0005-0000-0000-0000C34A0000}"/>
    <cellStyle name="20% - Accent1 3 2 3 2 5 6 4" xfId="19100" xr:uid="{00000000-0005-0000-0000-0000C44A0000}"/>
    <cellStyle name="20% - Accent1 3 2 3 2 5 7" xfId="19101" xr:uid="{00000000-0005-0000-0000-0000C54A0000}"/>
    <cellStyle name="20% - Accent1 3 2 3 2 5 7 2" xfId="19102" xr:uid="{00000000-0005-0000-0000-0000C64A0000}"/>
    <cellStyle name="20% - Accent1 3 2 3 2 5 7 2 2" xfId="19103" xr:uid="{00000000-0005-0000-0000-0000C74A0000}"/>
    <cellStyle name="20% - Accent1 3 2 3 2 5 7 3" xfId="19104" xr:uid="{00000000-0005-0000-0000-0000C84A0000}"/>
    <cellStyle name="20% - Accent1 3 2 3 2 5 8" xfId="19105" xr:uid="{00000000-0005-0000-0000-0000C94A0000}"/>
    <cellStyle name="20% - Accent1 3 2 3 2 5 8 2" xfId="19106" xr:uid="{00000000-0005-0000-0000-0000CA4A0000}"/>
    <cellStyle name="20% - Accent1 3 2 3 2 5 8 2 2" xfId="19107" xr:uid="{00000000-0005-0000-0000-0000CB4A0000}"/>
    <cellStyle name="20% - Accent1 3 2 3 2 5 8 3" xfId="19108" xr:uid="{00000000-0005-0000-0000-0000CC4A0000}"/>
    <cellStyle name="20% - Accent1 3 2 3 2 5 9" xfId="19109" xr:uid="{00000000-0005-0000-0000-0000CD4A0000}"/>
    <cellStyle name="20% - Accent1 3 2 3 2 5 9 2" xfId="19110" xr:uid="{00000000-0005-0000-0000-0000CE4A0000}"/>
    <cellStyle name="20% - Accent1 3 2 3 2 6" xfId="19111" xr:uid="{00000000-0005-0000-0000-0000CF4A0000}"/>
    <cellStyle name="20% - Accent1 3 2 3 2 6 2" xfId="19112" xr:uid="{00000000-0005-0000-0000-0000D04A0000}"/>
    <cellStyle name="20% - Accent1 3 2 3 2 6 2 2" xfId="19113" xr:uid="{00000000-0005-0000-0000-0000D14A0000}"/>
    <cellStyle name="20% - Accent1 3 2 3 2 6 2 2 2" xfId="19114" xr:uid="{00000000-0005-0000-0000-0000D24A0000}"/>
    <cellStyle name="20% - Accent1 3 2 3 2 6 2 2 2 2" xfId="19115" xr:uid="{00000000-0005-0000-0000-0000D34A0000}"/>
    <cellStyle name="20% - Accent1 3 2 3 2 6 2 2 3" xfId="19116" xr:uid="{00000000-0005-0000-0000-0000D44A0000}"/>
    <cellStyle name="20% - Accent1 3 2 3 2 6 2 3" xfId="19117" xr:uid="{00000000-0005-0000-0000-0000D54A0000}"/>
    <cellStyle name="20% - Accent1 3 2 3 2 6 2 3 2" xfId="19118" xr:uid="{00000000-0005-0000-0000-0000D64A0000}"/>
    <cellStyle name="20% - Accent1 3 2 3 2 6 2 4" xfId="19119" xr:uid="{00000000-0005-0000-0000-0000D74A0000}"/>
    <cellStyle name="20% - Accent1 3 2 3 2 6 3" xfId="19120" xr:uid="{00000000-0005-0000-0000-0000D84A0000}"/>
    <cellStyle name="20% - Accent1 3 2 3 2 6 3 2" xfId="19121" xr:uid="{00000000-0005-0000-0000-0000D94A0000}"/>
    <cellStyle name="20% - Accent1 3 2 3 2 6 3 2 2" xfId="19122" xr:uid="{00000000-0005-0000-0000-0000DA4A0000}"/>
    <cellStyle name="20% - Accent1 3 2 3 2 6 3 2 2 2" xfId="19123" xr:uid="{00000000-0005-0000-0000-0000DB4A0000}"/>
    <cellStyle name="20% - Accent1 3 2 3 2 6 3 2 3" xfId="19124" xr:uid="{00000000-0005-0000-0000-0000DC4A0000}"/>
    <cellStyle name="20% - Accent1 3 2 3 2 6 3 3" xfId="19125" xr:uid="{00000000-0005-0000-0000-0000DD4A0000}"/>
    <cellStyle name="20% - Accent1 3 2 3 2 6 3 3 2" xfId="19126" xr:uid="{00000000-0005-0000-0000-0000DE4A0000}"/>
    <cellStyle name="20% - Accent1 3 2 3 2 6 3 4" xfId="19127" xr:uid="{00000000-0005-0000-0000-0000DF4A0000}"/>
    <cellStyle name="20% - Accent1 3 2 3 2 6 4" xfId="19128" xr:uid="{00000000-0005-0000-0000-0000E04A0000}"/>
    <cellStyle name="20% - Accent1 3 2 3 2 6 4 2" xfId="19129" xr:uid="{00000000-0005-0000-0000-0000E14A0000}"/>
    <cellStyle name="20% - Accent1 3 2 3 2 6 4 2 2" xfId="19130" xr:uid="{00000000-0005-0000-0000-0000E24A0000}"/>
    <cellStyle name="20% - Accent1 3 2 3 2 6 4 2 2 2" xfId="19131" xr:uid="{00000000-0005-0000-0000-0000E34A0000}"/>
    <cellStyle name="20% - Accent1 3 2 3 2 6 4 2 3" xfId="19132" xr:uid="{00000000-0005-0000-0000-0000E44A0000}"/>
    <cellStyle name="20% - Accent1 3 2 3 2 6 4 3" xfId="19133" xr:uid="{00000000-0005-0000-0000-0000E54A0000}"/>
    <cellStyle name="20% - Accent1 3 2 3 2 6 4 3 2" xfId="19134" xr:uid="{00000000-0005-0000-0000-0000E64A0000}"/>
    <cellStyle name="20% - Accent1 3 2 3 2 6 4 4" xfId="19135" xr:uid="{00000000-0005-0000-0000-0000E74A0000}"/>
    <cellStyle name="20% - Accent1 3 2 3 2 6 5" xfId="19136" xr:uid="{00000000-0005-0000-0000-0000E84A0000}"/>
    <cellStyle name="20% - Accent1 3 2 3 2 6 5 2" xfId="19137" xr:uid="{00000000-0005-0000-0000-0000E94A0000}"/>
    <cellStyle name="20% - Accent1 3 2 3 2 6 5 2 2" xfId="19138" xr:uid="{00000000-0005-0000-0000-0000EA4A0000}"/>
    <cellStyle name="20% - Accent1 3 2 3 2 6 5 3" xfId="19139" xr:uid="{00000000-0005-0000-0000-0000EB4A0000}"/>
    <cellStyle name="20% - Accent1 3 2 3 2 6 6" xfId="19140" xr:uid="{00000000-0005-0000-0000-0000EC4A0000}"/>
    <cellStyle name="20% - Accent1 3 2 3 2 6 6 2" xfId="19141" xr:uid="{00000000-0005-0000-0000-0000ED4A0000}"/>
    <cellStyle name="20% - Accent1 3 2 3 2 6 6 2 2" xfId="19142" xr:uid="{00000000-0005-0000-0000-0000EE4A0000}"/>
    <cellStyle name="20% - Accent1 3 2 3 2 6 6 3" xfId="19143" xr:uid="{00000000-0005-0000-0000-0000EF4A0000}"/>
    <cellStyle name="20% - Accent1 3 2 3 2 6 7" xfId="19144" xr:uid="{00000000-0005-0000-0000-0000F04A0000}"/>
    <cellStyle name="20% - Accent1 3 2 3 2 6 7 2" xfId="19145" xr:uid="{00000000-0005-0000-0000-0000F14A0000}"/>
    <cellStyle name="20% - Accent1 3 2 3 2 6 8" xfId="19146" xr:uid="{00000000-0005-0000-0000-0000F24A0000}"/>
    <cellStyle name="20% - Accent1 3 2 3 2 6 8 2" xfId="19147" xr:uid="{00000000-0005-0000-0000-0000F34A0000}"/>
    <cellStyle name="20% - Accent1 3 2 3 2 6 9" xfId="19148" xr:uid="{00000000-0005-0000-0000-0000F44A0000}"/>
    <cellStyle name="20% - Accent1 3 2 3 2 7" xfId="19149" xr:uid="{00000000-0005-0000-0000-0000F54A0000}"/>
    <cellStyle name="20% - Accent1 3 2 3 2 7 2" xfId="19150" xr:uid="{00000000-0005-0000-0000-0000F64A0000}"/>
    <cellStyle name="20% - Accent1 3 2 3 2 7 2 2" xfId="19151" xr:uid="{00000000-0005-0000-0000-0000F74A0000}"/>
    <cellStyle name="20% - Accent1 3 2 3 2 7 2 2 2" xfId="19152" xr:uid="{00000000-0005-0000-0000-0000F84A0000}"/>
    <cellStyle name="20% - Accent1 3 2 3 2 7 2 2 2 2" xfId="19153" xr:uid="{00000000-0005-0000-0000-0000F94A0000}"/>
    <cellStyle name="20% - Accent1 3 2 3 2 7 2 2 3" xfId="19154" xr:uid="{00000000-0005-0000-0000-0000FA4A0000}"/>
    <cellStyle name="20% - Accent1 3 2 3 2 7 2 3" xfId="19155" xr:uid="{00000000-0005-0000-0000-0000FB4A0000}"/>
    <cellStyle name="20% - Accent1 3 2 3 2 7 2 3 2" xfId="19156" xr:uid="{00000000-0005-0000-0000-0000FC4A0000}"/>
    <cellStyle name="20% - Accent1 3 2 3 2 7 2 4" xfId="19157" xr:uid="{00000000-0005-0000-0000-0000FD4A0000}"/>
    <cellStyle name="20% - Accent1 3 2 3 2 7 3" xfId="19158" xr:uid="{00000000-0005-0000-0000-0000FE4A0000}"/>
    <cellStyle name="20% - Accent1 3 2 3 2 7 3 2" xfId="19159" xr:uid="{00000000-0005-0000-0000-0000FF4A0000}"/>
    <cellStyle name="20% - Accent1 3 2 3 2 7 3 2 2" xfId="19160" xr:uid="{00000000-0005-0000-0000-0000004B0000}"/>
    <cellStyle name="20% - Accent1 3 2 3 2 7 3 2 2 2" xfId="19161" xr:uid="{00000000-0005-0000-0000-0000014B0000}"/>
    <cellStyle name="20% - Accent1 3 2 3 2 7 3 2 3" xfId="19162" xr:uid="{00000000-0005-0000-0000-0000024B0000}"/>
    <cellStyle name="20% - Accent1 3 2 3 2 7 3 3" xfId="19163" xr:uid="{00000000-0005-0000-0000-0000034B0000}"/>
    <cellStyle name="20% - Accent1 3 2 3 2 7 3 3 2" xfId="19164" xr:uid="{00000000-0005-0000-0000-0000044B0000}"/>
    <cellStyle name="20% - Accent1 3 2 3 2 7 3 4" xfId="19165" xr:uid="{00000000-0005-0000-0000-0000054B0000}"/>
    <cellStyle name="20% - Accent1 3 2 3 2 7 4" xfId="19166" xr:uid="{00000000-0005-0000-0000-0000064B0000}"/>
    <cellStyle name="20% - Accent1 3 2 3 2 7 4 2" xfId="19167" xr:uid="{00000000-0005-0000-0000-0000074B0000}"/>
    <cellStyle name="20% - Accent1 3 2 3 2 7 4 2 2" xfId="19168" xr:uid="{00000000-0005-0000-0000-0000084B0000}"/>
    <cellStyle name="20% - Accent1 3 2 3 2 7 4 2 2 2" xfId="19169" xr:uid="{00000000-0005-0000-0000-0000094B0000}"/>
    <cellStyle name="20% - Accent1 3 2 3 2 7 4 2 3" xfId="19170" xr:uid="{00000000-0005-0000-0000-00000A4B0000}"/>
    <cellStyle name="20% - Accent1 3 2 3 2 7 4 3" xfId="19171" xr:uid="{00000000-0005-0000-0000-00000B4B0000}"/>
    <cellStyle name="20% - Accent1 3 2 3 2 7 4 3 2" xfId="19172" xr:uid="{00000000-0005-0000-0000-00000C4B0000}"/>
    <cellStyle name="20% - Accent1 3 2 3 2 7 4 4" xfId="19173" xr:uid="{00000000-0005-0000-0000-00000D4B0000}"/>
    <cellStyle name="20% - Accent1 3 2 3 2 7 5" xfId="19174" xr:uid="{00000000-0005-0000-0000-00000E4B0000}"/>
    <cellStyle name="20% - Accent1 3 2 3 2 7 5 2" xfId="19175" xr:uid="{00000000-0005-0000-0000-00000F4B0000}"/>
    <cellStyle name="20% - Accent1 3 2 3 2 7 5 2 2" xfId="19176" xr:uid="{00000000-0005-0000-0000-0000104B0000}"/>
    <cellStyle name="20% - Accent1 3 2 3 2 7 5 3" xfId="19177" xr:uid="{00000000-0005-0000-0000-0000114B0000}"/>
    <cellStyle name="20% - Accent1 3 2 3 2 7 6" xfId="19178" xr:uid="{00000000-0005-0000-0000-0000124B0000}"/>
    <cellStyle name="20% - Accent1 3 2 3 2 7 6 2" xfId="19179" xr:uid="{00000000-0005-0000-0000-0000134B0000}"/>
    <cellStyle name="20% - Accent1 3 2 3 2 7 6 2 2" xfId="19180" xr:uid="{00000000-0005-0000-0000-0000144B0000}"/>
    <cellStyle name="20% - Accent1 3 2 3 2 7 6 3" xfId="19181" xr:uid="{00000000-0005-0000-0000-0000154B0000}"/>
    <cellStyle name="20% - Accent1 3 2 3 2 7 7" xfId="19182" xr:uid="{00000000-0005-0000-0000-0000164B0000}"/>
    <cellStyle name="20% - Accent1 3 2 3 2 7 7 2" xfId="19183" xr:uid="{00000000-0005-0000-0000-0000174B0000}"/>
    <cellStyle name="20% - Accent1 3 2 3 2 7 8" xfId="19184" xr:uid="{00000000-0005-0000-0000-0000184B0000}"/>
    <cellStyle name="20% - Accent1 3 2 3 2 7 8 2" xfId="19185" xr:uid="{00000000-0005-0000-0000-0000194B0000}"/>
    <cellStyle name="20% - Accent1 3 2 3 2 7 9" xfId="19186" xr:uid="{00000000-0005-0000-0000-00001A4B0000}"/>
    <cellStyle name="20% - Accent1 3 2 3 2 8" xfId="19187" xr:uid="{00000000-0005-0000-0000-00001B4B0000}"/>
    <cellStyle name="20% - Accent1 3 2 3 2 8 2" xfId="19188" xr:uid="{00000000-0005-0000-0000-00001C4B0000}"/>
    <cellStyle name="20% - Accent1 3 2 3 2 8 2 2" xfId="19189" xr:uid="{00000000-0005-0000-0000-00001D4B0000}"/>
    <cellStyle name="20% - Accent1 3 2 3 2 8 2 2 2" xfId="19190" xr:uid="{00000000-0005-0000-0000-00001E4B0000}"/>
    <cellStyle name="20% - Accent1 3 2 3 2 8 2 3" xfId="19191" xr:uid="{00000000-0005-0000-0000-00001F4B0000}"/>
    <cellStyle name="20% - Accent1 3 2 3 2 8 3" xfId="19192" xr:uid="{00000000-0005-0000-0000-0000204B0000}"/>
    <cellStyle name="20% - Accent1 3 2 3 2 8 3 2" xfId="19193" xr:uid="{00000000-0005-0000-0000-0000214B0000}"/>
    <cellStyle name="20% - Accent1 3 2 3 2 8 4" xfId="19194" xr:uid="{00000000-0005-0000-0000-0000224B0000}"/>
    <cellStyle name="20% - Accent1 3 2 3 2 9" xfId="19195" xr:uid="{00000000-0005-0000-0000-0000234B0000}"/>
    <cellStyle name="20% - Accent1 3 2 3 2 9 2" xfId="19196" xr:uid="{00000000-0005-0000-0000-0000244B0000}"/>
    <cellStyle name="20% - Accent1 3 2 3 2 9 2 2" xfId="19197" xr:uid="{00000000-0005-0000-0000-0000254B0000}"/>
    <cellStyle name="20% - Accent1 3 2 3 2 9 2 2 2" xfId="19198" xr:uid="{00000000-0005-0000-0000-0000264B0000}"/>
    <cellStyle name="20% - Accent1 3 2 3 2 9 2 3" xfId="19199" xr:uid="{00000000-0005-0000-0000-0000274B0000}"/>
    <cellStyle name="20% - Accent1 3 2 3 2 9 3" xfId="19200" xr:uid="{00000000-0005-0000-0000-0000284B0000}"/>
    <cellStyle name="20% - Accent1 3 2 3 2 9 3 2" xfId="19201" xr:uid="{00000000-0005-0000-0000-0000294B0000}"/>
    <cellStyle name="20% - Accent1 3 2 3 2 9 4" xfId="19202" xr:uid="{00000000-0005-0000-0000-00002A4B0000}"/>
    <cellStyle name="20% - Accent1 3 2 3 3" xfId="19203" xr:uid="{00000000-0005-0000-0000-00002B4B0000}"/>
    <cellStyle name="20% - Accent1 3 2 3 3 10" xfId="19204" xr:uid="{00000000-0005-0000-0000-00002C4B0000}"/>
    <cellStyle name="20% - Accent1 3 2 3 3 10 2" xfId="19205" xr:uid="{00000000-0005-0000-0000-00002D4B0000}"/>
    <cellStyle name="20% - Accent1 3 2 3 3 10 2 2" xfId="19206" xr:uid="{00000000-0005-0000-0000-00002E4B0000}"/>
    <cellStyle name="20% - Accent1 3 2 3 3 10 3" xfId="19207" xr:uid="{00000000-0005-0000-0000-00002F4B0000}"/>
    <cellStyle name="20% - Accent1 3 2 3 3 11" xfId="19208" xr:uid="{00000000-0005-0000-0000-0000304B0000}"/>
    <cellStyle name="20% - Accent1 3 2 3 3 11 2" xfId="19209" xr:uid="{00000000-0005-0000-0000-0000314B0000}"/>
    <cellStyle name="20% - Accent1 3 2 3 3 11 2 2" xfId="19210" xr:uid="{00000000-0005-0000-0000-0000324B0000}"/>
    <cellStyle name="20% - Accent1 3 2 3 3 11 3" xfId="19211" xr:uid="{00000000-0005-0000-0000-0000334B0000}"/>
    <cellStyle name="20% - Accent1 3 2 3 3 12" xfId="19212" xr:uid="{00000000-0005-0000-0000-0000344B0000}"/>
    <cellStyle name="20% - Accent1 3 2 3 3 12 2" xfId="19213" xr:uid="{00000000-0005-0000-0000-0000354B0000}"/>
    <cellStyle name="20% - Accent1 3 2 3 3 13" xfId="19214" xr:uid="{00000000-0005-0000-0000-0000364B0000}"/>
    <cellStyle name="20% - Accent1 3 2 3 3 13 2" xfId="19215" xr:uid="{00000000-0005-0000-0000-0000374B0000}"/>
    <cellStyle name="20% - Accent1 3 2 3 3 14" xfId="19216" xr:uid="{00000000-0005-0000-0000-0000384B0000}"/>
    <cellStyle name="20% - Accent1 3 2 3 3 2" xfId="19217" xr:uid="{00000000-0005-0000-0000-0000394B0000}"/>
    <cellStyle name="20% - Accent1 3 2 3 3 2 10" xfId="19218" xr:uid="{00000000-0005-0000-0000-00003A4B0000}"/>
    <cellStyle name="20% - Accent1 3 2 3 3 2 10 2" xfId="19219" xr:uid="{00000000-0005-0000-0000-00003B4B0000}"/>
    <cellStyle name="20% - Accent1 3 2 3 3 2 11" xfId="19220" xr:uid="{00000000-0005-0000-0000-00003C4B0000}"/>
    <cellStyle name="20% - Accent1 3 2 3 3 2 2" xfId="19221" xr:uid="{00000000-0005-0000-0000-00003D4B0000}"/>
    <cellStyle name="20% - Accent1 3 2 3 3 2 2 2" xfId="19222" xr:uid="{00000000-0005-0000-0000-00003E4B0000}"/>
    <cellStyle name="20% - Accent1 3 2 3 3 2 2 2 2" xfId="19223" xr:uid="{00000000-0005-0000-0000-00003F4B0000}"/>
    <cellStyle name="20% - Accent1 3 2 3 3 2 2 2 2 2" xfId="19224" xr:uid="{00000000-0005-0000-0000-0000404B0000}"/>
    <cellStyle name="20% - Accent1 3 2 3 3 2 2 2 2 2 2" xfId="19225" xr:uid="{00000000-0005-0000-0000-0000414B0000}"/>
    <cellStyle name="20% - Accent1 3 2 3 3 2 2 2 2 3" xfId="19226" xr:uid="{00000000-0005-0000-0000-0000424B0000}"/>
    <cellStyle name="20% - Accent1 3 2 3 3 2 2 2 3" xfId="19227" xr:uid="{00000000-0005-0000-0000-0000434B0000}"/>
    <cellStyle name="20% - Accent1 3 2 3 3 2 2 2 3 2" xfId="19228" xr:uid="{00000000-0005-0000-0000-0000444B0000}"/>
    <cellStyle name="20% - Accent1 3 2 3 3 2 2 2 4" xfId="19229" xr:uid="{00000000-0005-0000-0000-0000454B0000}"/>
    <cellStyle name="20% - Accent1 3 2 3 3 2 2 3" xfId="19230" xr:uid="{00000000-0005-0000-0000-0000464B0000}"/>
    <cellStyle name="20% - Accent1 3 2 3 3 2 2 3 2" xfId="19231" xr:uid="{00000000-0005-0000-0000-0000474B0000}"/>
    <cellStyle name="20% - Accent1 3 2 3 3 2 2 3 2 2" xfId="19232" xr:uid="{00000000-0005-0000-0000-0000484B0000}"/>
    <cellStyle name="20% - Accent1 3 2 3 3 2 2 3 2 2 2" xfId="19233" xr:uid="{00000000-0005-0000-0000-0000494B0000}"/>
    <cellStyle name="20% - Accent1 3 2 3 3 2 2 3 2 3" xfId="19234" xr:uid="{00000000-0005-0000-0000-00004A4B0000}"/>
    <cellStyle name="20% - Accent1 3 2 3 3 2 2 3 3" xfId="19235" xr:uid="{00000000-0005-0000-0000-00004B4B0000}"/>
    <cellStyle name="20% - Accent1 3 2 3 3 2 2 3 3 2" xfId="19236" xr:uid="{00000000-0005-0000-0000-00004C4B0000}"/>
    <cellStyle name="20% - Accent1 3 2 3 3 2 2 3 4" xfId="19237" xr:uid="{00000000-0005-0000-0000-00004D4B0000}"/>
    <cellStyle name="20% - Accent1 3 2 3 3 2 2 4" xfId="19238" xr:uid="{00000000-0005-0000-0000-00004E4B0000}"/>
    <cellStyle name="20% - Accent1 3 2 3 3 2 2 4 2" xfId="19239" xr:uid="{00000000-0005-0000-0000-00004F4B0000}"/>
    <cellStyle name="20% - Accent1 3 2 3 3 2 2 4 2 2" xfId="19240" xr:uid="{00000000-0005-0000-0000-0000504B0000}"/>
    <cellStyle name="20% - Accent1 3 2 3 3 2 2 4 2 2 2" xfId="19241" xr:uid="{00000000-0005-0000-0000-0000514B0000}"/>
    <cellStyle name="20% - Accent1 3 2 3 3 2 2 4 2 3" xfId="19242" xr:uid="{00000000-0005-0000-0000-0000524B0000}"/>
    <cellStyle name="20% - Accent1 3 2 3 3 2 2 4 3" xfId="19243" xr:uid="{00000000-0005-0000-0000-0000534B0000}"/>
    <cellStyle name="20% - Accent1 3 2 3 3 2 2 4 3 2" xfId="19244" xr:uid="{00000000-0005-0000-0000-0000544B0000}"/>
    <cellStyle name="20% - Accent1 3 2 3 3 2 2 4 4" xfId="19245" xr:uid="{00000000-0005-0000-0000-0000554B0000}"/>
    <cellStyle name="20% - Accent1 3 2 3 3 2 2 5" xfId="19246" xr:uid="{00000000-0005-0000-0000-0000564B0000}"/>
    <cellStyle name="20% - Accent1 3 2 3 3 2 2 5 2" xfId="19247" xr:uid="{00000000-0005-0000-0000-0000574B0000}"/>
    <cellStyle name="20% - Accent1 3 2 3 3 2 2 5 2 2" xfId="19248" xr:uid="{00000000-0005-0000-0000-0000584B0000}"/>
    <cellStyle name="20% - Accent1 3 2 3 3 2 2 5 3" xfId="19249" xr:uid="{00000000-0005-0000-0000-0000594B0000}"/>
    <cellStyle name="20% - Accent1 3 2 3 3 2 2 6" xfId="19250" xr:uid="{00000000-0005-0000-0000-00005A4B0000}"/>
    <cellStyle name="20% - Accent1 3 2 3 3 2 2 6 2" xfId="19251" xr:uid="{00000000-0005-0000-0000-00005B4B0000}"/>
    <cellStyle name="20% - Accent1 3 2 3 3 2 2 6 2 2" xfId="19252" xr:uid="{00000000-0005-0000-0000-00005C4B0000}"/>
    <cellStyle name="20% - Accent1 3 2 3 3 2 2 6 3" xfId="19253" xr:uid="{00000000-0005-0000-0000-00005D4B0000}"/>
    <cellStyle name="20% - Accent1 3 2 3 3 2 2 7" xfId="19254" xr:uid="{00000000-0005-0000-0000-00005E4B0000}"/>
    <cellStyle name="20% - Accent1 3 2 3 3 2 2 7 2" xfId="19255" xr:uid="{00000000-0005-0000-0000-00005F4B0000}"/>
    <cellStyle name="20% - Accent1 3 2 3 3 2 2 8" xfId="19256" xr:uid="{00000000-0005-0000-0000-0000604B0000}"/>
    <cellStyle name="20% - Accent1 3 2 3 3 2 2 8 2" xfId="19257" xr:uid="{00000000-0005-0000-0000-0000614B0000}"/>
    <cellStyle name="20% - Accent1 3 2 3 3 2 2 9" xfId="19258" xr:uid="{00000000-0005-0000-0000-0000624B0000}"/>
    <cellStyle name="20% - Accent1 3 2 3 3 2 3" xfId="19259" xr:uid="{00000000-0005-0000-0000-0000634B0000}"/>
    <cellStyle name="20% - Accent1 3 2 3 3 2 3 2" xfId="19260" xr:uid="{00000000-0005-0000-0000-0000644B0000}"/>
    <cellStyle name="20% - Accent1 3 2 3 3 2 3 2 2" xfId="19261" xr:uid="{00000000-0005-0000-0000-0000654B0000}"/>
    <cellStyle name="20% - Accent1 3 2 3 3 2 3 2 2 2" xfId="19262" xr:uid="{00000000-0005-0000-0000-0000664B0000}"/>
    <cellStyle name="20% - Accent1 3 2 3 3 2 3 2 2 2 2" xfId="19263" xr:uid="{00000000-0005-0000-0000-0000674B0000}"/>
    <cellStyle name="20% - Accent1 3 2 3 3 2 3 2 2 3" xfId="19264" xr:uid="{00000000-0005-0000-0000-0000684B0000}"/>
    <cellStyle name="20% - Accent1 3 2 3 3 2 3 2 3" xfId="19265" xr:uid="{00000000-0005-0000-0000-0000694B0000}"/>
    <cellStyle name="20% - Accent1 3 2 3 3 2 3 2 3 2" xfId="19266" xr:uid="{00000000-0005-0000-0000-00006A4B0000}"/>
    <cellStyle name="20% - Accent1 3 2 3 3 2 3 2 4" xfId="19267" xr:uid="{00000000-0005-0000-0000-00006B4B0000}"/>
    <cellStyle name="20% - Accent1 3 2 3 3 2 3 3" xfId="19268" xr:uid="{00000000-0005-0000-0000-00006C4B0000}"/>
    <cellStyle name="20% - Accent1 3 2 3 3 2 3 3 2" xfId="19269" xr:uid="{00000000-0005-0000-0000-00006D4B0000}"/>
    <cellStyle name="20% - Accent1 3 2 3 3 2 3 3 2 2" xfId="19270" xr:uid="{00000000-0005-0000-0000-00006E4B0000}"/>
    <cellStyle name="20% - Accent1 3 2 3 3 2 3 3 2 2 2" xfId="19271" xr:uid="{00000000-0005-0000-0000-00006F4B0000}"/>
    <cellStyle name="20% - Accent1 3 2 3 3 2 3 3 2 3" xfId="19272" xr:uid="{00000000-0005-0000-0000-0000704B0000}"/>
    <cellStyle name="20% - Accent1 3 2 3 3 2 3 3 3" xfId="19273" xr:uid="{00000000-0005-0000-0000-0000714B0000}"/>
    <cellStyle name="20% - Accent1 3 2 3 3 2 3 3 3 2" xfId="19274" xr:uid="{00000000-0005-0000-0000-0000724B0000}"/>
    <cellStyle name="20% - Accent1 3 2 3 3 2 3 3 4" xfId="19275" xr:uid="{00000000-0005-0000-0000-0000734B0000}"/>
    <cellStyle name="20% - Accent1 3 2 3 3 2 3 4" xfId="19276" xr:uid="{00000000-0005-0000-0000-0000744B0000}"/>
    <cellStyle name="20% - Accent1 3 2 3 3 2 3 4 2" xfId="19277" xr:uid="{00000000-0005-0000-0000-0000754B0000}"/>
    <cellStyle name="20% - Accent1 3 2 3 3 2 3 4 2 2" xfId="19278" xr:uid="{00000000-0005-0000-0000-0000764B0000}"/>
    <cellStyle name="20% - Accent1 3 2 3 3 2 3 4 2 2 2" xfId="19279" xr:uid="{00000000-0005-0000-0000-0000774B0000}"/>
    <cellStyle name="20% - Accent1 3 2 3 3 2 3 4 2 3" xfId="19280" xr:uid="{00000000-0005-0000-0000-0000784B0000}"/>
    <cellStyle name="20% - Accent1 3 2 3 3 2 3 4 3" xfId="19281" xr:uid="{00000000-0005-0000-0000-0000794B0000}"/>
    <cellStyle name="20% - Accent1 3 2 3 3 2 3 4 3 2" xfId="19282" xr:uid="{00000000-0005-0000-0000-00007A4B0000}"/>
    <cellStyle name="20% - Accent1 3 2 3 3 2 3 4 4" xfId="19283" xr:uid="{00000000-0005-0000-0000-00007B4B0000}"/>
    <cellStyle name="20% - Accent1 3 2 3 3 2 3 5" xfId="19284" xr:uid="{00000000-0005-0000-0000-00007C4B0000}"/>
    <cellStyle name="20% - Accent1 3 2 3 3 2 3 5 2" xfId="19285" xr:uid="{00000000-0005-0000-0000-00007D4B0000}"/>
    <cellStyle name="20% - Accent1 3 2 3 3 2 3 5 2 2" xfId="19286" xr:uid="{00000000-0005-0000-0000-00007E4B0000}"/>
    <cellStyle name="20% - Accent1 3 2 3 3 2 3 5 3" xfId="19287" xr:uid="{00000000-0005-0000-0000-00007F4B0000}"/>
    <cellStyle name="20% - Accent1 3 2 3 3 2 3 6" xfId="19288" xr:uid="{00000000-0005-0000-0000-0000804B0000}"/>
    <cellStyle name="20% - Accent1 3 2 3 3 2 3 6 2" xfId="19289" xr:uid="{00000000-0005-0000-0000-0000814B0000}"/>
    <cellStyle name="20% - Accent1 3 2 3 3 2 3 6 2 2" xfId="19290" xr:uid="{00000000-0005-0000-0000-0000824B0000}"/>
    <cellStyle name="20% - Accent1 3 2 3 3 2 3 6 3" xfId="19291" xr:uid="{00000000-0005-0000-0000-0000834B0000}"/>
    <cellStyle name="20% - Accent1 3 2 3 3 2 3 7" xfId="19292" xr:uid="{00000000-0005-0000-0000-0000844B0000}"/>
    <cellStyle name="20% - Accent1 3 2 3 3 2 3 7 2" xfId="19293" xr:uid="{00000000-0005-0000-0000-0000854B0000}"/>
    <cellStyle name="20% - Accent1 3 2 3 3 2 3 8" xfId="19294" xr:uid="{00000000-0005-0000-0000-0000864B0000}"/>
    <cellStyle name="20% - Accent1 3 2 3 3 2 3 8 2" xfId="19295" xr:uid="{00000000-0005-0000-0000-0000874B0000}"/>
    <cellStyle name="20% - Accent1 3 2 3 3 2 3 9" xfId="19296" xr:uid="{00000000-0005-0000-0000-0000884B0000}"/>
    <cellStyle name="20% - Accent1 3 2 3 3 2 4" xfId="19297" xr:uid="{00000000-0005-0000-0000-0000894B0000}"/>
    <cellStyle name="20% - Accent1 3 2 3 3 2 4 2" xfId="19298" xr:uid="{00000000-0005-0000-0000-00008A4B0000}"/>
    <cellStyle name="20% - Accent1 3 2 3 3 2 4 2 2" xfId="19299" xr:uid="{00000000-0005-0000-0000-00008B4B0000}"/>
    <cellStyle name="20% - Accent1 3 2 3 3 2 4 2 2 2" xfId="19300" xr:uid="{00000000-0005-0000-0000-00008C4B0000}"/>
    <cellStyle name="20% - Accent1 3 2 3 3 2 4 2 3" xfId="19301" xr:uid="{00000000-0005-0000-0000-00008D4B0000}"/>
    <cellStyle name="20% - Accent1 3 2 3 3 2 4 3" xfId="19302" xr:uid="{00000000-0005-0000-0000-00008E4B0000}"/>
    <cellStyle name="20% - Accent1 3 2 3 3 2 4 3 2" xfId="19303" xr:uid="{00000000-0005-0000-0000-00008F4B0000}"/>
    <cellStyle name="20% - Accent1 3 2 3 3 2 4 4" xfId="19304" xr:uid="{00000000-0005-0000-0000-0000904B0000}"/>
    <cellStyle name="20% - Accent1 3 2 3 3 2 5" xfId="19305" xr:uid="{00000000-0005-0000-0000-0000914B0000}"/>
    <cellStyle name="20% - Accent1 3 2 3 3 2 5 2" xfId="19306" xr:uid="{00000000-0005-0000-0000-0000924B0000}"/>
    <cellStyle name="20% - Accent1 3 2 3 3 2 5 2 2" xfId="19307" xr:uid="{00000000-0005-0000-0000-0000934B0000}"/>
    <cellStyle name="20% - Accent1 3 2 3 3 2 5 2 2 2" xfId="19308" xr:uid="{00000000-0005-0000-0000-0000944B0000}"/>
    <cellStyle name="20% - Accent1 3 2 3 3 2 5 2 3" xfId="19309" xr:uid="{00000000-0005-0000-0000-0000954B0000}"/>
    <cellStyle name="20% - Accent1 3 2 3 3 2 5 3" xfId="19310" xr:uid="{00000000-0005-0000-0000-0000964B0000}"/>
    <cellStyle name="20% - Accent1 3 2 3 3 2 5 3 2" xfId="19311" xr:uid="{00000000-0005-0000-0000-0000974B0000}"/>
    <cellStyle name="20% - Accent1 3 2 3 3 2 5 4" xfId="19312" xr:uid="{00000000-0005-0000-0000-0000984B0000}"/>
    <cellStyle name="20% - Accent1 3 2 3 3 2 6" xfId="19313" xr:uid="{00000000-0005-0000-0000-0000994B0000}"/>
    <cellStyle name="20% - Accent1 3 2 3 3 2 6 2" xfId="19314" xr:uid="{00000000-0005-0000-0000-00009A4B0000}"/>
    <cellStyle name="20% - Accent1 3 2 3 3 2 6 2 2" xfId="19315" xr:uid="{00000000-0005-0000-0000-00009B4B0000}"/>
    <cellStyle name="20% - Accent1 3 2 3 3 2 6 2 2 2" xfId="19316" xr:uid="{00000000-0005-0000-0000-00009C4B0000}"/>
    <cellStyle name="20% - Accent1 3 2 3 3 2 6 2 3" xfId="19317" xr:uid="{00000000-0005-0000-0000-00009D4B0000}"/>
    <cellStyle name="20% - Accent1 3 2 3 3 2 6 3" xfId="19318" xr:uid="{00000000-0005-0000-0000-00009E4B0000}"/>
    <cellStyle name="20% - Accent1 3 2 3 3 2 6 3 2" xfId="19319" xr:uid="{00000000-0005-0000-0000-00009F4B0000}"/>
    <cellStyle name="20% - Accent1 3 2 3 3 2 6 4" xfId="19320" xr:uid="{00000000-0005-0000-0000-0000A04B0000}"/>
    <cellStyle name="20% - Accent1 3 2 3 3 2 7" xfId="19321" xr:uid="{00000000-0005-0000-0000-0000A14B0000}"/>
    <cellStyle name="20% - Accent1 3 2 3 3 2 7 2" xfId="19322" xr:uid="{00000000-0005-0000-0000-0000A24B0000}"/>
    <cellStyle name="20% - Accent1 3 2 3 3 2 7 2 2" xfId="19323" xr:uid="{00000000-0005-0000-0000-0000A34B0000}"/>
    <cellStyle name="20% - Accent1 3 2 3 3 2 7 3" xfId="19324" xr:uid="{00000000-0005-0000-0000-0000A44B0000}"/>
    <cellStyle name="20% - Accent1 3 2 3 3 2 8" xfId="19325" xr:uid="{00000000-0005-0000-0000-0000A54B0000}"/>
    <cellStyle name="20% - Accent1 3 2 3 3 2 8 2" xfId="19326" xr:uid="{00000000-0005-0000-0000-0000A64B0000}"/>
    <cellStyle name="20% - Accent1 3 2 3 3 2 8 2 2" xfId="19327" xr:uid="{00000000-0005-0000-0000-0000A74B0000}"/>
    <cellStyle name="20% - Accent1 3 2 3 3 2 8 3" xfId="19328" xr:uid="{00000000-0005-0000-0000-0000A84B0000}"/>
    <cellStyle name="20% - Accent1 3 2 3 3 2 9" xfId="19329" xr:uid="{00000000-0005-0000-0000-0000A94B0000}"/>
    <cellStyle name="20% - Accent1 3 2 3 3 2 9 2" xfId="19330" xr:uid="{00000000-0005-0000-0000-0000AA4B0000}"/>
    <cellStyle name="20% - Accent1 3 2 3 3 3" xfId="19331" xr:uid="{00000000-0005-0000-0000-0000AB4B0000}"/>
    <cellStyle name="20% - Accent1 3 2 3 3 3 10" xfId="19332" xr:uid="{00000000-0005-0000-0000-0000AC4B0000}"/>
    <cellStyle name="20% - Accent1 3 2 3 3 3 10 2" xfId="19333" xr:uid="{00000000-0005-0000-0000-0000AD4B0000}"/>
    <cellStyle name="20% - Accent1 3 2 3 3 3 11" xfId="19334" xr:uid="{00000000-0005-0000-0000-0000AE4B0000}"/>
    <cellStyle name="20% - Accent1 3 2 3 3 3 2" xfId="19335" xr:uid="{00000000-0005-0000-0000-0000AF4B0000}"/>
    <cellStyle name="20% - Accent1 3 2 3 3 3 2 2" xfId="19336" xr:uid="{00000000-0005-0000-0000-0000B04B0000}"/>
    <cellStyle name="20% - Accent1 3 2 3 3 3 2 2 2" xfId="19337" xr:uid="{00000000-0005-0000-0000-0000B14B0000}"/>
    <cellStyle name="20% - Accent1 3 2 3 3 3 2 2 2 2" xfId="19338" xr:uid="{00000000-0005-0000-0000-0000B24B0000}"/>
    <cellStyle name="20% - Accent1 3 2 3 3 3 2 2 2 2 2" xfId="19339" xr:uid="{00000000-0005-0000-0000-0000B34B0000}"/>
    <cellStyle name="20% - Accent1 3 2 3 3 3 2 2 2 3" xfId="19340" xr:uid="{00000000-0005-0000-0000-0000B44B0000}"/>
    <cellStyle name="20% - Accent1 3 2 3 3 3 2 2 3" xfId="19341" xr:uid="{00000000-0005-0000-0000-0000B54B0000}"/>
    <cellStyle name="20% - Accent1 3 2 3 3 3 2 2 3 2" xfId="19342" xr:uid="{00000000-0005-0000-0000-0000B64B0000}"/>
    <cellStyle name="20% - Accent1 3 2 3 3 3 2 2 4" xfId="19343" xr:uid="{00000000-0005-0000-0000-0000B74B0000}"/>
    <cellStyle name="20% - Accent1 3 2 3 3 3 2 3" xfId="19344" xr:uid="{00000000-0005-0000-0000-0000B84B0000}"/>
    <cellStyle name="20% - Accent1 3 2 3 3 3 2 3 2" xfId="19345" xr:uid="{00000000-0005-0000-0000-0000B94B0000}"/>
    <cellStyle name="20% - Accent1 3 2 3 3 3 2 3 2 2" xfId="19346" xr:uid="{00000000-0005-0000-0000-0000BA4B0000}"/>
    <cellStyle name="20% - Accent1 3 2 3 3 3 2 3 2 2 2" xfId="19347" xr:uid="{00000000-0005-0000-0000-0000BB4B0000}"/>
    <cellStyle name="20% - Accent1 3 2 3 3 3 2 3 2 3" xfId="19348" xr:uid="{00000000-0005-0000-0000-0000BC4B0000}"/>
    <cellStyle name="20% - Accent1 3 2 3 3 3 2 3 3" xfId="19349" xr:uid="{00000000-0005-0000-0000-0000BD4B0000}"/>
    <cellStyle name="20% - Accent1 3 2 3 3 3 2 3 3 2" xfId="19350" xr:uid="{00000000-0005-0000-0000-0000BE4B0000}"/>
    <cellStyle name="20% - Accent1 3 2 3 3 3 2 3 4" xfId="19351" xr:uid="{00000000-0005-0000-0000-0000BF4B0000}"/>
    <cellStyle name="20% - Accent1 3 2 3 3 3 2 4" xfId="19352" xr:uid="{00000000-0005-0000-0000-0000C04B0000}"/>
    <cellStyle name="20% - Accent1 3 2 3 3 3 2 4 2" xfId="19353" xr:uid="{00000000-0005-0000-0000-0000C14B0000}"/>
    <cellStyle name="20% - Accent1 3 2 3 3 3 2 4 2 2" xfId="19354" xr:uid="{00000000-0005-0000-0000-0000C24B0000}"/>
    <cellStyle name="20% - Accent1 3 2 3 3 3 2 4 2 2 2" xfId="19355" xr:uid="{00000000-0005-0000-0000-0000C34B0000}"/>
    <cellStyle name="20% - Accent1 3 2 3 3 3 2 4 2 3" xfId="19356" xr:uid="{00000000-0005-0000-0000-0000C44B0000}"/>
    <cellStyle name="20% - Accent1 3 2 3 3 3 2 4 3" xfId="19357" xr:uid="{00000000-0005-0000-0000-0000C54B0000}"/>
    <cellStyle name="20% - Accent1 3 2 3 3 3 2 4 3 2" xfId="19358" xr:uid="{00000000-0005-0000-0000-0000C64B0000}"/>
    <cellStyle name="20% - Accent1 3 2 3 3 3 2 4 4" xfId="19359" xr:uid="{00000000-0005-0000-0000-0000C74B0000}"/>
    <cellStyle name="20% - Accent1 3 2 3 3 3 2 5" xfId="19360" xr:uid="{00000000-0005-0000-0000-0000C84B0000}"/>
    <cellStyle name="20% - Accent1 3 2 3 3 3 2 5 2" xfId="19361" xr:uid="{00000000-0005-0000-0000-0000C94B0000}"/>
    <cellStyle name="20% - Accent1 3 2 3 3 3 2 5 2 2" xfId="19362" xr:uid="{00000000-0005-0000-0000-0000CA4B0000}"/>
    <cellStyle name="20% - Accent1 3 2 3 3 3 2 5 3" xfId="19363" xr:uid="{00000000-0005-0000-0000-0000CB4B0000}"/>
    <cellStyle name="20% - Accent1 3 2 3 3 3 2 6" xfId="19364" xr:uid="{00000000-0005-0000-0000-0000CC4B0000}"/>
    <cellStyle name="20% - Accent1 3 2 3 3 3 2 6 2" xfId="19365" xr:uid="{00000000-0005-0000-0000-0000CD4B0000}"/>
    <cellStyle name="20% - Accent1 3 2 3 3 3 2 6 2 2" xfId="19366" xr:uid="{00000000-0005-0000-0000-0000CE4B0000}"/>
    <cellStyle name="20% - Accent1 3 2 3 3 3 2 6 3" xfId="19367" xr:uid="{00000000-0005-0000-0000-0000CF4B0000}"/>
    <cellStyle name="20% - Accent1 3 2 3 3 3 2 7" xfId="19368" xr:uid="{00000000-0005-0000-0000-0000D04B0000}"/>
    <cellStyle name="20% - Accent1 3 2 3 3 3 2 7 2" xfId="19369" xr:uid="{00000000-0005-0000-0000-0000D14B0000}"/>
    <cellStyle name="20% - Accent1 3 2 3 3 3 2 8" xfId="19370" xr:uid="{00000000-0005-0000-0000-0000D24B0000}"/>
    <cellStyle name="20% - Accent1 3 2 3 3 3 2 8 2" xfId="19371" xr:uid="{00000000-0005-0000-0000-0000D34B0000}"/>
    <cellStyle name="20% - Accent1 3 2 3 3 3 2 9" xfId="19372" xr:uid="{00000000-0005-0000-0000-0000D44B0000}"/>
    <cellStyle name="20% - Accent1 3 2 3 3 3 3" xfId="19373" xr:uid="{00000000-0005-0000-0000-0000D54B0000}"/>
    <cellStyle name="20% - Accent1 3 2 3 3 3 3 2" xfId="19374" xr:uid="{00000000-0005-0000-0000-0000D64B0000}"/>
    <cellStyle name="20% - Accent1 3 2 3 3 3 3 2 2" xfId="19375" xr:uid="{00000000-0005-0000-0000-0000D74B0000}"/>
    <cellStyle name="20% - Accent1 3 2 3 3 3 3 2 2 2" xfId="19376" xr:uid="{00000000-0005-0000-0000-0000D84B0000}"/>
    <cellStyle name="20% - Accent1 3 2 3 3 3 3 2 2 2 2" xfId="19377" xr:uid="{00000000-0005-0000-0000-0000D94B0000}"/>
    <cellStyle name="20% - Accent1 3 2 3 3 3 3 2 2 3" xfId="19378" xr:uid="{00000000-0005-0000-0000-0000DA4B0000}"/>
    <cellStyle name="20% - Accent1 3 2 3 3 3 3 2 3" xfId="19379" xr:uid="{00000000-0005-0000-0000-0000DB4B0000}"/>
    <cellStyle name="20% - Accent1 3 2 3 3 3 3 2 3 2" xfId="19380" xr:uid="{00000000-0005-0000-0000-0000DC4B0000}"/>
    <cellStyle name="20% - Accent1 3 2 3 3 3 3 2 4" xfId="19381" xr:uid="{00000000-0005-0000-0000-0000DD4B0000}"/>
    <cellStyle name="20% - Accent1 3 2 3 3 3 3 3" xfId="19382" xr:uid="{00000000-0005-0000-0000-0000DE4B0000}"/>
    <cellStyle name="20% - Accent1 3 2 3 3 3 3 3 2" xfId="19383" xr:uid="{00000000-0005-0000-0000-0000DF4B0000}"/>
    <cellStyle name="20% - Accent1 3 2 3 3 3 3 3 2 2" xfId="19384" xr:uid="{00000000-0005-0000-0000-0000E04B0000}"/>
    <cellStyle name="20% - Accent1 3 2 3 3 3 3 3 2 2 2" xfId="19385" xr:uid="{00000000-0005-0000-0000-0000E14B0000}"/>
    <cellStyle name="20% - Accent1 3 2 3 3 3 3 3 2 3" xfId="19386" xr:uid="{00000000-0005-0000-0000-0000E24B0000}"/>
    <cellStyle name="20% - Accent1 3 2 3 3 3 3 3 3" xfId="19387" xr:uid="{00000000-0005-0000-0000-0000E34B0000}"/>
    <cellStyle name="20% - Accent1 3 2 3 3 3 3 3 3 2" xfId="19388" xr:uid="{00000000-0005-0000-0000-0000E44B0000}"/>
    <cellStyle name="20% - Accent1 3 2 3 3 3 3 3 4" xfId="19389" xr:uid="{00000000-0005-0000-0000-0000E54B0000}"/>
    <cellStyle name="20% - Accent1 3 2 3 3 3 3 4" xfId="19390" xr:uid="{00000000-0005-0000-0000-0000E64B0000}"/>
    <cellStyle name="20% - Accent1 3 2 3 3 3 3 4 2" xfId="19391" xr:uid="{00000000-0005-0000-0000-0000E74B0000}"/>
    <cellStyle name="20% - Accent1 3 2 3 3 3 3 4 2 2" xfId="19392" xr:uid="{00000000-0005-0000-0000-0000E84B0000}"/>
    <cellStyle name="20% - Accent1 3 2 3 3 3 3 4 2 2 2" xfId="19393" xr:uid="{00000000-0005-0000-0000-0000E94B0000}"/>
    <cellStyle name="20% - Accent1 3 2 3 3 3 3 4 2 3" xfId="19394" xr:uid="{00000000-0005-0000-0000-0000EA4B0000}"/>
    <cellStyle name="20% - Accent1 3 2 3 3 3 3 4 3" xfId="19395" xr:uid="{00000000-0005-0000-0000-0000EB4B0000}"/>
    <cellStyle name="20% - Accent1 3 2 3 3 3 3 4 3 2" xfId="19396" xr:uid="{00000000-0005-0000-0000-0000EC4B0000}"/>
    <cellStyle name="20% - Accent1 3 2 3 3 3 3 4 4" xfId="19397" xr:uid="{00000000-0005-0000-0000-0000ED4B0000}"/>
    <cellStyle name="20% - Accent1 3 2 3 3 3 3 5" xfId="19398" xr:uid="{00000000-0005-0000-0000-0000EE4B0000}"/>
    <cellStyle name="20% - Accent1 3 2 3 3 3 3 5 2" xfId="19399" xr:uid="{00000000-0005-0000-0000-0000EF4B0000}"/>
    <cellStyle name="20% - Accent1 3 2 3 3 3 3 5 2 2" xfId="19400" xr:uid="{00000000-0005-0000-0000-0000F04B0000}"/>
    <cellStyle name="20% - Accent1 3 2 3 3 3 3 5 3" xfId="19401" xr:uid="{00000000-0005-0000-0000-0000F14B0000}"/>
    <cellStyle name="20% - Accent1 3 2 3 3 3 3 6" xfId="19402" xr:uid="{00000000-0005-0000-0000-0000F24B0000}"/>
    <cellStyle name="20% - Accent1 3 2 3 3 3 3 6 2" xfId="19403" xr:uid="{00000000-0005-0000-0000-0000F34B0000}"/>
    <cellStyle name="20% - Accent1 3 2 3 3 3 3 6 2 2" xfId="19404" xr:uid="{00000000-0005-0000-0000-0000F44B0000}"/>
    <cellStyle name="20% - Accent1 3 2 3 3 3 3 6 3" xfId="19405" xr:uid="{00000000-0005-0000-0000-0000F54B0000}"/>
    <cellStyle name="20% - Accent1 3 2 3 3 3 3 7" xfId="19406" xr:uid="{00000000-0005-0000-0000-0000F64B0000}"/>
    <cellStyle name="20% - Accent1 3 2 3 3 3 3 7 2" xfId="19407" xr:uid="{00000000-0005-0000-0000-0000F74B0000}"/>
    <cellStyle name="20% - Accent1 3 2 3 3 3 3 8" xfId="19408" xr:uid="{00000000-0005-0000-0000-0000F84B0000}"/>
    <cellStyle name="20% - Accent1 3 2 3 3 3 3 8 2" xfId="19409" xr:uid="{00000000-0005-0000-0000-0000F94B0000}"/>
    <cellStyle name="20% - Accent1 3 2 3 3 3 3 9" xfId="19410" xr:uid="{00000000-0005-0000-0000-0000FA4B0000}"/>
    <cellStyle name="20% - Accent1 3 2 3 3 3 4" xfId="19411" xr:uid="{00000000-0005-0000-0000-0000FB4B0000}"/>
    <cellStyle name="20% - Accent1 3 2 3 3 3 4 2" xfId="19412" xr:uid="{00000000-0005-0000-0000-0000FC4B0000}"/>
    <cellStyle name="20% - Accent1 3 2 3 3 3 4 2 2" xfId="19413" xr:uid="{00000000-0005-0000-0000-0000FD4B0000}"/>
    <cellStyle name="20% - Accent1 3 2 3 3 3 4 2 2 2" xfId="19414" xr:uid="{00000000-0005-0000-0000-0000FE4B0000}"/>
    <cellStyle name="20% - Accent1 3 2 3 3 3 4 2 3" xfId="19415" xr:uid="{00000000-0005-0000-0000-0000FF4B0000}"/>
    <cellStyle name="20% - Accent1 3 2 3 3 3 4 3" xfId="19416" xr:uid="{00000000-0005-0000-0000-0000004C0000}"/>
    <cellStyle name="20% - Accent1 3 2 3 3 3 4 3 2" xfId="19417" xr:uid="{00000000-0005-0000-0000-0000014C0000}"/>
    <cellStyle name="20% - Accent1 3 2 3 3 3 4 4" xfId="19418" xr:uid="{00000000-0005-0000-0000-0000024C0000}"/>
    <cellStyle name="20% - Accent1 3 2 3 3 3 5" xfId="19419" xr:uid="{00000000-0005-0000-0000-0000034C0000}"/>
    <cellStyle name="20% - Accent1 3 2 3 3 3 5 2" xfId="19420" xr:uid="{00000000-0005-0000-0000-0000044C0000}"/>
    <cellStyle name="20% - Accent1 3 2 3 3 3 5 2 2" xfId="19421" xr:uid="{00000000-0005-0000-0000-0000054C0000}"/>
    <cellStyle name="20% - Accent1 3 2 3 3 3 5 2 2 2" xfId="19422" xr:uid="{00000000-0005-0000-0000-0000064C0000}"/>
    <cellStyle name="20% - Accent1 3 2 3 3 3 5 2 3" xfId="19423" xr:uid="{00000000-0005-0000-0000-0000074C0000}"/>
    <cellStyle name="20% - Accent1 3 2 3 3 3 5 3" xfId="19424" xr:uid="{00000000-0005-0000-0000-0000084C0000}"/>
    <cellStyle name="20% - Accent1 3 2 3 3 3 5 3 2" xfId="19425" xr:uid="{00000000-0005-0000-0000-0000094C0000}"/>
    <cellStyle name="20% - Accent1 3 2 3 3 3 5 4" xfId="19426" xr:uid="{00000000-0005-0000-0000-00000A4C0000}"/>
    <cellStyle name="20% - Accent1 3 2 3 3 3 6" xfId="19427" xr:uid="{00000000-0005-0000-0000-00000B4C0000}"/>
    <cellStyle name="20% - Accent1 3 2 3 3 3 6 2" xfId="19428" xr:uid="{00000000-0005-0000-0000-00000C4C0000}"/>
    <cellStyle name="20% - Accent1 3 2 3 3 3 6 2 2" xfId="19429" xr:uid="{00000000-0005-0000-0000-00000D4C0000}"/>
    <cellStyle name="20% - Accent1 3 2 3 3 3 6 2 2 2" xfId="19430" xr:uid="{00000000-0005-0000-0000-00000E4C0000}"/>
    <cellStyle name="20% - Accent1 3 2 3 3 3 6 2 3" xfId="19431" xr:uid="{00000000-0005-0000-0000-00000F4C0000}"/>
    <cellStyle name="20% - Accent1 3 2 3 3 3 6 3" xfId="19432" xr:uid="{00000000-0005-0000-0000-0000104C0000}"/>
    <cellStyle name="20% - Accent1 3 2 3 3 3 6 3 2" xfId="19433" xr:uid="{00000000-0005-0000-0000-0000114C0000}"/>
    <cellStyle name="20% - Accent1 3 2 3 3 3 6 4" xfId="19434" xr:uid="{00000000-0005-0000-0000-0000124C0000}"/>
    <cellStyle name="20% - Accent1 3 2 3 3 3 7" xfId="19435" xr:uid="{00000000-0005-0000-0000-0000134C0000}"/>
    <cellStyle name="20% - Accent1 3 2 3 3 3 7 2" xfId="19436" xr:uid="{00000000-0005-0000-0000-0000144C0000}"/>
    <cellStyle name="20% - Accent1 3 2 3 3 3 7 2 2" xfId="19437" xr:uid="{00000000-0005-0000-0000-0000154C0000}"/>
    <cellStyle name="20% - Accent1 3 2 3 3 3 7 3" xfId="19438" xr:uid="{00000000-0005-0000-0000-0000164C0000}"/>
    <cellStyle name="20% - Accent1 3 2 3 3 3 8" xfId="19439" xr:uid="{00000000-0005-0000-0000-0000174C0000}"/>
    <cellStyle name="20% - Accent1 3 2 3 3 3 8 2" xfId="19440" xr:uid="{00000000-0005-0000-0000-0000184C0000}"/>
    <cellStyle name="20% - Accent1 3 2 3 3 3 8 2 2" xfId="19441" xr:uid="{00000000-0005-0000-0000-0000194C0000}"/>
    <cellStyle name="20% - Accent1 3 2 3 3 3 8 3" xfId="19442" xr:uid="{00000000-0005-0000-0000-00001A4C0000}"/>
    <cellStyle name="20% - Accent1 3 2 3 3 3 9" xfId="19443" xr:uid="{00000000-0005-0000-0000-00001B4C0000}"/>
    <cellStyle name="20% - Accent1 3 2 3 3 3 9 2" xfId="19444" xr:uid="{00000000-0005-0000-0000-00001C4C0000}"/>
    <cellStyle name="20% - Accent1 3 2 3 3 4" xfId="19445" xr:uid="{00000000-0005-0000-0000-00001D4C0000}"/>
    <cellStyle name="20% - Accent1 3 2 3 3 4 10" xfId="19446" xr:uid="{00000000-0005-0000-0000-00001E4C0000}"/>
    <cellStyle name="20% - Accent1 3 2 3 3 4 10 2" xfId="19447" xr:uid="{00000000-0005-0000-0000-00001F4C0000}"/>
    <cellStyle name="20% - Accent1 3 2 3 3 4 11" xfId="19448" xr:uid="{00000000-0005-0000-0000-0000204C0000}"/>
    <cellStyle name="20% - Accent1 3 2 3 3 4 2" xfId="19449" xr:uid="{00000000-0005-0000-0000-0000214C0000}"/>
    <cellStyle name="20% - Accent1 3 2 3 3 4 2 2" xfId="19450" xr:uid="{00000000-0005-0000-0000-0000224C0000}"/>
    <cellStyle name="20% - Accent1 3 2 3 3 4 2 2 2" xfId="19451" xr:uid="{00000000-0005-0000-0000-0000234C0000}"/>
    <cellStyle name="20% - Accent1 3 2 3 3 4 2 2 2 2" xfId="19452" xr:uid="{00000000-0005-0000-0000-0000244C0000}"/>
    <cellStyle name="20% - Accent1 3 2 3 3 4 2 2 2 2 2" xfId="19453" xr:uid="{00000000-0005-0000-0000-0000254C0000}"/>
    <cellStyle name="20% - Accent1 3 2 3 3 4 2 2 2 3" xfId="19454" xr:uid="{00000000-0005-0000-0000-0000264C0000}"/>
    <cellStyle name="20% - Accent1 3 2 3 3 4 2 2 3" xfId="19455" xr:uid="{00000000-0005-0000-0000-0000274C0000}"/>
    <cellStyle name="20% - Accent1 3 2 3 3 4 2 2 3 2" xfId="19456" xr:uid="{00000000-0005-0000-0000-0000284C0000}"/>
    <cellStyle name="20% - Accent1 3 2 3 3 4 2 2 4" xfId="19457" xr:uid="{00000000-0005-0000-0000-0000294C0000}"/>
    <cellStyle name="20% - Accent1 3 2 3 3 4 2 3" xfId="19458" xr:uid="{00000000-0005-0000-0000-00002A4C0000}"/>
    <cellStyle name="20% - Accent1 3 2 3 3 4 2 3 2" xfId="19459" xr:uid="{00000000-0005-0000-0000-00002B4C0000}"/>
    <cellStyle name="20% - Accent1 3 2 3 3 4 2 3 2 2" xfId="19460" xr:uid="{00000000-0005-0000-0000-00002C4C0000}"/>
    <cellStyle name="20% - Accent1 3 2 3 3 4 2 3 2 2 2" xfId="19461" xr:uid="{00000000-0005-0000-0000-00002D4C0000}"/>
    <cellStyle name="20% - Accent1 3 2 3 3 4 2 3 2 3" xfId="19462" xr:uid="{00000000-0005-0000-0000-00002E4C0000}"/>
    <cellStyle name="20% - Accent1 3 2 3 3 4 2 3 3" xfId="19463" xr:uid="{00000000-0005-0000-0000-00002F4C0000}"/>
    <cellStyle name="20% - Accent1 3 2 3 3 4 2 3 3 2" xfId="19464" xr:uid="{00000000-0005-0000-0000-0000304C0000}"/>
    <cellStyle name="20% - Accent1 3 2 3 3 4 2 3 4" xfId="19465" xr:uid="{00000000-0005-0000-0000-0000314C0000}"/>
    <cellStyle name="20% - Accent1 3 2 3 3 4 2 4" xfId="19466" xr:uid="{00000000-0005-0000-0000-0000324C0000}"/>
    <cellStyle name="20% - Accent1 3 2 3 3 4 2 4 2" xfId="19467" xr:uid="{00000000-0005-0000-0000-0000334C0000}"/>
    <cellStyle name="20% - Accent1 3 2 3 3 4 2 4 2 2" xfId="19468" xr:uid="{00000000-0005-0000-0000-0000344C0000}"/>
    <cellStyle name="20% - Accent1 3 2 3 3 4 2 4 2 2 2" xfId="19469" xr:uid="{00000000-0005-0000-0000-0000354C0000}"/>
    <cellStyle name="20% - Accent1 3 2 3 3 4 2 4 2 3" xfId="19470" xr:uid="{00000000-0005-0000-0000-0000364C0000}"/>
    <cellStyle name="20% - Accent1 3 2 3 3 4 2 4 3" xfId="19471" xr:uid="{00000000-0005-0000-0000-0000374C0000}"/>
    <cellStyle name="20% - Accent1 3 2 3 3 4 2 4 3 2" xfId="19472" xr:uid="{00000000-0005-0000-0000-0000384C0000}"/>
    <cellStyle name="20% - Accent1 3 2 3 3 4 2 4 4" xfId="19473" xr:uid="{00000000-0005-0000-0000-0000394C0000}"/>
    <cellStyle name="20% - Accent1 3 2 3 3 4 2 5" xfId="19474" xr:uid="{00000000-0005-0000-0000-00003A4C0000}"/>
    <cellStyle name="20% - Accent1 3 2 3 3 4 2 5 2" xfId="19475" xr:uid="{00000000-0005-0000-0000-00003B4C0000}"/>
    <cellStyle name="20% - Accent1 3 2 3 3 4 2 5 2 2" xfId="19476" xr:uid="{00000000-0005-0000-0000-00003C4C0000}"/>
    <cellStyle name="20% - Accent1 3 2 3 3 4 2 5 3" xfId="19477" xr:uid="{00000000-0005-0000-0000-00003D4C0000}"/>
    <cellStyle name="20% - Accent1 3 2 3 3 4 2 6" xfId="19478" xr:uid="{00000000-0005-0000-0000-00003E4C0000}"/>
    <cellStyle name="20% - Accent1 3 2 3 3 4 2 6 2" xfId="19479" xr:uid="{00000000-0005-0000-0000-00003F4C0000}"/>
    <cellStyle name="20% - Accent1 3 2 3 3 4 2 6 2 2" xfId="19480" xr:uid="{00000000-0005-0000-0000-0000404C0000}"/>
    <cellStyle name="20% - Accent1 3 2 3 3 4 2 6 3" xfId="19481" xr:uid="{00000000-0005-0000-0000-0000414C0000}"/>
    <cellStyle name="20% - Accent1 3 2 3 3 4 2 7" xfId="19482" xr:uid="{00000000-0005-0000-0000-0000424C0000}"/>
    <cellStyle name="20% - Accent1 3 2 3 3 4 2 7 2" xfId="19483" xr:uid="{00000000-0005-0000-0000-0000434C0000}"/>
    <cellStyle name="20% - Accent1 3 2 3 3 4 2 8" xfId="19484" xr:uid="{00000000-0005-0000-0000-0000444C0000}"/>
    <cellStyle name="20% - Accent1 3 2 3 3 4 2 8 2" xfId="19485" xr:uid="{00000000-0005-0000-0000-0000454C0000}"/>
    <cellStyle name="20% - Accent1 3 2 3 3 4 2 9" xfId="19486" xr:uid="{00000000-0005-0000-0000-0000464C0000}"/>
    <cellStyle name="20% - Accent1 3 2 3 3 4 3" xfId="19487" xr:uid="{00000000-0005-0000-0000-0000474C0000}"/>
    <cellStyle name="20% - Accent1 3 2 3 3 4 3 2" xfId="19488" xr:uid="{00000000-0005-0000-0000-0000484C0000}"/>
    <cellStyle name="20% - Accent1 3 2 3 3 4 3 2 2" xfId="19489" xr:uid="{00000000-0005-0000-0000-0000494C0000}"/>
    <cellStyle name="20% - Accent1 3 2 3 3 4 3 2 2 2" xfId="19490" xr:uid="{00000000-0005-0000-0000-00004A4C0000}"/>
    <cellStyle name="20% - Accent1 3 2 3 3 4 3 2 2 2 2" xfId="19491" xr:uid="{00000000-0005-0000-0000-00004B4C0000}"/>
    <cellStyle name="20% - Accent1 3 2 3 3 4 3 2 2 3" xfId="19492" xr:uid="{00000000-0005-0000-0000-00004C4C0000}"/>
    <cellStyle name="20% - Accent1 3 2 3 3 4 3 2 3" xfId="19493" xr:uid="{00000000-0005-0000-0000-00004D4C0000}"/>
    <cellStyle name="20% - Accent1 3 2 3 3 4 3 2 3 2" xfId="19494" xr:uid="{00000000-0005-0000-0000-00004E4C0000}"/>
    <cellStyle name="20% - Accent1 3 2 3 3 4 3 2 4" xfId="19495" xr:uid="{00000000-0005-0000-0000-00004F4C0000}"/>
    <cellStyle name="20% - Accent1 3 2 3 3 4 3 3" xfId="19496" xr:uid="{00000000-0005-0000-0000-0000504C0000}"/>
    <cellStyle name="20% - Accent1 3 2 3 3 4 3 3 2" xfId="19497" xr:uid="{00000000-0005-0000-0000-0000514C0000}"/>
    <cellStyle name="20% - Accent1 3 2 3 3 4 3 3 2 2" xfId="19498" xr:uid="{00000000-0005-0000-0000-0000524C0000}"/>
    <cellStyle name="20% - Accent1 3 2 3 3 4 3 3 2 2 2" xfId="19499" xr:uid="{00000000-0005-0000-0000-0000534C0000}"/>
    <cellStyle name="20% - Accent1 3 2 3 3 4 3 3 2 3" xfId="19500" xr:uid="{00000000-0005-0000-0000-0000544C0000}"/>
    <cellStyle name="20% - Accent1 3 2 3 3 4 3 3 3" xfId="19501" xr:uid="{00000000-0005-0000-0000-0000554C0000}"/>
    <cellStyle name="20% - Accent1 3 2 3 3 4 3 3 3 2" xfId="19502" xr:uid="{00000000-0005-0000-0000-0000564C0000}"/>
    <cellStyle name="20% - Accent1 3 2 3 3 4 3 3 4" xfId="19503" xr:uid="{00000000-0005-0000-0000-0000574C0000}"/>
    <cellStyle name="20% - Accent1 3 2 3 3 4 3 4" xfId="19504" xr:uid="{00000000-0005-0000-0000-0000584C0000}"/>
    <cellStyle name="20% - Accent1 3 2 3 3 4 3 4 2" xfId="19505" xr:uid="{00000000-0005-0000-0000-0000594C0000}"/>
    <cellStyle name="20% - Accent1 3 2 3 3 4 3 4 2 2" xfId="19506" xr:uid="{00000000-0005-0000-0000-00005A4C0000}"/>
    <cellStyle name="20% - Accent1 3 2 3 3 4 3 4 2 2 2" xfId="19507" xr:uid="{00000000-0005-0000-0000-00005B4C0000}"/>
    <cellStyle name="20% - Accent1 3 2 3 3 4 3 4 2 3" xfId="19508" xr:uid="{00000000-0005-0000-0000-00005C4C0000}"/>
    <cellStyle name="20% - Accent1 3 2 3 3 4 3 4 3" xfId="19509" xr:uid="{00000000-0005-0000-0000-00005D4C0000}"/>
    <cellStyle name="20% - Accent1 3 2 3 3 4 3 4 3 2" xfId="19510" xr:uid="{00000000-0005-0000-0000-00005E4C0000}"/>
    <cellStyle name="20% - Accent1 3 2 3 3 4 3 4 4" xfId="19511" xr:uid="{00000000-0005-0000-0000-00005F4C0000}"/>
    <cellStyle name="20% - Accent1 3 2 3 3 4 3 5" xfId="19512" xr:uid="{00000000-0005-0000-0000-0000604C0000}"/>
    <cellStyle name="20% - Accent1 3 2 3 3 4 3 5 2" xfId="19513" xr:uid="{00000000-0005-0000-0000-0000614C0000}"/>
    <cellStyle name="20% - Accent1 3 2 3 3 4 3 5 2 2" xfId="19514" xr:uid="{00000000-0005-0000-0000-0000624C0000}"/>
    <cellStyle name="20% - Accent1 3 2 3 3 4 3 5 3" xfId="19515" xr:uid="{00000000-0005-0000-0000-0000634C0000}"/>
    <cellStyle name="20% - Accent1 3 2 3 3 4 3 6" xfId="19516" xr:uid="{00000000-0005-0000-0000-0000644C0000}"/>
    <cellStyle name="20% - Accent1 3 2 3 3 4 3 6 2" xfId="19517" xr:uid="{00000000-0005-0000-0000-0000654C0000}"/>
    <cellStyle name="20% - Accent1 3 2 3 3 4 3 6 2 2" xfId="19518" xr:uid="{00000000-0005-0000-0000-0000664C0000}"/>
    <cellStyle name="20% - Accent1 3 2 3 3 4 3 6 3" xfId="19519" xr:uid="{00000000-0005-0000-0000-0000674C0000}"/>
    <cellStyle name="20% - Accent1 3 2 3 3 4 3 7" xfId="19520" xr:uid="{00000000-0005-0000-0000-0000684C0000}"/>
    <cellStyle name="20% - Accent1 3 2 3 3 4 3 7 2" xfId="19521" xr:uid="{00000000-0005-0000-0000-0000694C0000}"/>
    <cellStyle name="20% - Accent1 3 2 3 3 4 3 8" xfId="19522" xr:uid="{00000000-0005-0000-0000-00006A4C0000}"/>
    <cellStyle name="20% - Accent1 3 2 3 3 4 3 8 2" xfId="19523" xr:uid="{00000000-0005-0000-0000-00006B4C0000}"/>
    <cellStyle name="20% - Accent1 3 2 3 3 4 3 9" xfId="19524" xr:uid="{00000000-0005-0000-0000-00006C4C0000}"/>
    <cellStyle name="20% - Accent1 3 2 3 3 4 4" xfId="19525" xr:uid="{00000000-0005-0000-0000-00006D4C0000}"/>
    <cellStyle name="20% - Accent1 3 2 3 3 4 4 2" xfId="19526" xr:uid="{00000000-0005-0000-0000-00006E4C0000}"/>
    <cellStyle name="20% - Accent1 3 2 3 3 4 4 2 2" xfId="19527" xr:uid="{00000000-0005-0000-0000-00006F4C0000}"/>
    <cellStyle name="20% - Accent1 3 2 3 3 4 4 2 2 2" xfId="19528" xr:uid="{00000000-0005-0000-0000-0000704C0000}"/>
    <cellStyle name="20% - Accent1 3 2 3 3 4 4 2 3" xfId="19529" xr:uid="{00000000-0005-0000-0000-0000714C0000}"/>
    <cellStyle name="20% - Accent1 3 2 3 3 4 4 3" xfId="19530" xr:uid="{00000000-0005-0000-0000-0000724C0000}"/>
    <cellStyle name="20% - Accent1 3 2 3 3 4 4 3 2" xfId="19531" xr:uid="{00000000-0005-0000-0000-0000734C0000}"/>
    <cellStyle name="20% - Accent1 3 2 3 3 4 4 4" xfId="19532" xr:uid="{00000000-0005-0000-0000-0000744C0000}"/>
    <cellStyle name="20% - Accent1 3 2 3 3 4 5" xfId="19533" xr:uid="{00000000-0005-0000-0000-0000754C0000}"/>
    <cellStyle name="20% - Accent1 3 2 3 3 4 5 2" xfId="19534" xr:uid="{00000000-0005-0000-0000-0000764C0000}"/>
    <cellStyle name="20% - Accent1 3 2 3 3 4 5 2 2" xfId="19535" xr:uid="{00000000-0005-0000-0000-0000774C0000}"/>
    <cellStyle name="20% - Accent1 3 2 3 3 4 5 2 2 2" xfId="19536" xr:uid="{00000000-0005-0000-0000-0000784C0000}"/>
    <cellStyle name="20% - Accent1 3 2 3 3 4 5 2 3" xfId="19537" xr:uid="{00000000-0005-0000-0000-0000794C0000}"/>
    <cellStyle name="20% - Accent1 3 2 3 3 4 5 3" xfId="19538" xr:uid="{00000000-0005-0000-0000-00007A4C0000}"/>
    <cellStyle name="20% - Accent1 3 2 3 3 4 5 3 2" xfId="19539" xr:uid="{00000000-0005-0000-0000-00007B4C0000}"/>
    <cellStyle name="20% - Accent1 3 2 3 3 4 5 4" xfId="19540" xr:uid="{00000000-0005-0000-0000-00007C4C0000}"/>
    <cellStyle name="20% - Accent1 3 2 3 3 4 6" xfId="19541" xr:uid="{00000000-0005-0000-0000-00007D4C0000}"/>
    <cellStyle name="20% - Accent1 3 2 3 3 4 6 2" xfId="19542" xr:uid="{00000000-0005-0000-0000-00007E4C0000}"/>
    <cellStyle name="20% - Accent1 3 2 3 3 4 6 2 2" xfId="19543" xr:uid="{00000000-0005-0000-0000-00007F4C0000}"/>
    <cellStyle name="20% - Accent1 3 2 3 3 4 6 2 2 2" xfId="19544" xr:uid="{00000000-0005-0000-0000-0000804C0000}"/>
    <cellStyle name="20% - Accent1 3 2 3 3 4 6 2 3" xfId="19545" xr:uid="{00000000-0005-0000-0000-0000814C0000}"/>
    <cellStyle name="20% - Accent1 3 2 3 3 4 6 3" xfId="19546" xr:uid="{00000000-0005-0000-0000-0000824C0000}"/>
    <cellStyle name="20% - Accent1 3 2 3 3 4 6 3 2" xfId="19547" xr:uid="{00000000-0005-0000-0000-0000834C0000}"/>
    <cellStyle name="20% - Accent1 3 2 3 3 4 6 4" xfId="19548" xr:uid="{00000000-0005-0000-0000-0000844C0000}"/>
    <cellStyle name="20% - Accent1 3 2 3 3 4 7" xfId="19549" xr:uid="{00000000-0005-0000-0000-0000854C0000}"/>
    <cellStyle name="20% - Accent1 3 2 3 3 4 7 2" xfId="19550" xr:uid="{00000000-0005-0000-0000-0000864C0000}"/>
    <cellStyle name="20% - Accent1 3 2 3 3 4 7 2 2" xfId="19551" xr:uid="{00000000-0005-0000-0000-0000874C0000}"/>
    <cellStyle name="20% - Accent1 3 2 3 3 4 7 3" xfId="19552" xr:uid="{00000000-0005-0000-0000-0000884C0000}"/>
    <cellStyle name="20% - Accent1 3 2 3 3 4 8" xfId="19553" xr:uid="{00000000-0005-0000-0000-0000894C0000}"/>
    <cellStyle name="20% - Accent1 3 2 3 3 4 8 2" xfId="19554" xr:uid="{00000000-0005-0000-0000-00008A4C0000}"/>
    <cellStyle name="20% - Accent1 3 2 3 3 4 8 2 2" xfId="19555" xr:uid="{00000000-0005-0000-0000-00008B4C0000}"/>
    <cellStyle name="20% - Accent1 3 2 3 3 4 8 3" xfId="19556" xr:uid="{00000000-0005-0000-0000-00008C4C0000}"/>
    <cellStyle name="20% - Accent1 3 2 3 3 4 9" xfId="19557" xr:uid="{00000000-0005-0000-0000-00008D4C0000}"/>
    <cellStyle name="20% - Accent1 3 2 3 3 4 9 2" xfId="19558" xr:uid="{00000000-0005-0000-0000-00008E4C0000}"/>
    <cellStyle name="20% - Accent1 3 2 3 3 5" xfId="19559" xr:uid="{00000000-0005-0000-0000-00008F4C0000}"/>
    <cellStyle name="20% - Accent1 3 2 3 3 5 2" xfId="19560" xr:uid="{00000000-0005-0000-0000-0000904C0000}"/>
    <cellStyle name="20% - Accent1 3 2 3 3 5 2 2" xfId="19561" xr:uid="{00000000-0005-0000-0000-0000914C0000}"/>
    <cellStyle name="20% - Accent1 3 2 3 3 5 2 2 2" xfId="19562" xr:uid="{00000000-0005-0000-0000-0000924C0000}"/>
    <cellStyle name="20% - Accent1 3 2 3 3 5 2 2 2 2" xfId="19563" xr:uid="{00000000-0005-0000-0000-0000934C0000}"/>
    <cellStyle name="20% - Accent1 3 2 3 3 5 2 2 3" xfId="19564" xr:uid="{00000000-0005-0000-0000-0000944C0000}"/>
    <cellStyle name="20% - Accent1 3 2 3 3 5 2 3" xfId="19565" xr:uid="{00000000-0005-0000-0000-0000954C0000}"/>
    <cellStyle name="20% - Accent1 3 2 3 3 5 2 3 2" xfId="19566" xr:uid="{00000000-0005-0000-0000-0000964C0000}"/>
    <cellStyle name="20% - Accent1 3 2 3 3 5 2 4" xfId="19567" xr:uid="{00000000-0005-0000-0000-0000974C0000}"/>
    <cellStyle name="20% - Accent1 3 2 3 3 5 3" xfId="19568" xr:uid="{00000000-0005-0000-0000-0000984C0000}"/>
    <cellStyle name="20% - Accent1 3 2 3 3 5 3 2" xfId="19569" xr:uid="{00000000-0005-0000-0000-0000994C0000}"/>
    <cellStyle name="20% - Accent1 3 2 3 3 5 3 2 2" xfId="19570" xr:uid="{00000000-0005-0000-0000-00009A4C0000}"/>
    <cellStyle name="20% - Accent1 3 2 3 3 5 3 2 2 2" xfId="19571" xr:uid="{00000000-0005-0000-0000-00009B4C0000}"/>
    <cellStyle name="20% - Accent1 3 2 3 3 5 3 2 3" xfId="19572" xr:uid="{00000000-0005-0000-0000-00009C4C0000}"/>
    <cellStyle name="20% - Accent1 3 2 3 3 5 3 3" xfId="19573" xr:uid="{00000000-0005-0000-0000-00009D4C0000}"/>
    <cellStyle name="20% - Accent1 3 2 3 3 5 3 3 2" xfId="19574" xr:uid="{00000000-0005-0000-0000-00009E4C0000}"/>
    <cellStyle name="20% - Accent1 3 2 3 3 5 3 4" xfId="19575" xr:uid="{00000000-0005-0000-0000-00009F4C0000}"/>
    <cellStyle name="20% - Accent1 3 2 3 3 5 4" xfId="19576" xr:uid="{00000000-0005-0000-0000-0000A04C0000}"/>
    <cellStyle name="20% - Accent1 3 2 3 3 5 4 2" xfId="19577" xr:uid="{00000000-0005-0000-0000-0000A14C0000}"/>
    <cellStyle name="20% - Accent1 3 2 3 3 5 4 2 2" xfId="19578" xr:uid="{00000000-0005-0000-0000-0000A24C0000}"/>
    <cellStyle name="20% - Accent1 3 2 3 3 5 4 2 2 2" xfId="19579" xr:uid="{00000000-0005-0000-0000-0000A34C0000}"/>
    <cellStyle name="20% - Accent1 3 2 3 3 5 4 2 3" xfId="19580" xr:uid="{00000000-0005-0000-0000-0000A44C0000}"/>
    <cellStyle name="20% - Accent1 3 2 3 3 5 4 3" xfId="19581" xr:uid="{00000000-0005-0000-0000-0000A54C0000}"/>
    <cellStyle name="20% - Accent1 3 2 3 3 5 4 3 2" xfId="19582" xr:uid="{00000000-0005-0000-0000-0000A64C0000}"/>
    <cellStyle name="20% - Accent1 3 2 3 3 5 4 4" xfId="19583" xr:uid="{00000000-0005-0000-0000-0000A74C0000}"/>
    <cellStyle name="20% - Accent1 3 2 3 3 5 5" xfId="19584" xr:uid="{00000000-0005-0000-0000-0000A84C0000}"/>
    <cellStyle name="20% - Accent1 3 2 3 3 5 5 2" xfId="19585" xr:uid="{00000000-0005-0000-0000-0000A94C0000}"/>
    <cellStyle name="20% - Accent1 3 2 3 3 5 5 2 2" xfId="19586" xr:uid="{00000000-0005-0000-0000-0000AA4C0000}"/>
    <cellStyle name="20% - Accent1 3 2 3 3 5 5 3" xfId="19587" xr:uid="{00000000-0005-0000-0000-0000AB4C0000}"/>
    <cellStyle name="20% - Accent1 3 2 3 3 5 6" xfId="19588" xr:uid="{00000000-0005-0000-0000-0000AC4C0000}"/>
    <cellStyle name="20% - Accent1 3 2 3 3 5 6 2" xfId="19589" xr:uid="{00000000-0005-0000-0000-0000AD4C0000}"/>
    <cellStyle name="20% - Accent1 3 2 3 3 5 6 2 2" xfId="19590" xr:uid="{00000000-0005-0000-0000-0000AE4C0000}"/>
    <cellStyle name="20% - Accent1 3 2 3 3 5 6 3" xfId="19591" xr:uid="{00000000-0005-0000-0000-0000AF4C0000}"/>
    <cellStyle name="20% - Accent1 3 2 3 3 5 7" xfId="19592" xr:uid="{00000000-0005-0000-0000-0000B04C0000}"/>
    <cellStyle name="20% - Accent1 3 2 3 3 5 7 2" xfId="19593" xr:uid="{00000000-0005-0000-0000-0000B14C0000}"/>
    <cellStyle name="20% - Accent1 3 2 3 3 5 8" xfId="19594" xr:uid="{00000000-0005-0000-0000-0000B24C0000}"/>
    <cellStyle name="20% - Accent1 3 2 3 3 5 8 2" xfId="19595" xr:uid="{00000000-0005-0000-0000-0000B34C0000}"/>
    <cellStyle name="20% - Accent1 3 2 3 3 5 9" xfId="19596" xr:uid="{00000000-0005-0000-0000-0000B44C0000}"/>
    <cellStyle name="20% - Accent1 3 2 3 3 6" xfId="19597" xr:uid="{00000000-0005-0000-0000-0000B54C0000}"/>
    <cellStyle name="20% - Accent1 3 2 3 3 6 2" xfId="19598" xr:uid="{00000000-0005-0000-0000-0000B64C0000}"/>
    <cellStyle name="20% - Accent1 3 2 3 3 6 2 2" xfId="19599" xr:uid="{00000000-0005-0000-0000-0000B74C0000}"/>
    <cellStyle name="20% - Accent1 3 2 3 3 6 2 2 2" xfId="19600" xr:uid="{00000000-0005-0000-0000-0000B84C0000}"/>
    <cellStyle name="20% - Accent1 3 2 3 3 6 2 2 2 2" xfId="19601" xr:uid="{00000000-0005-0000-0000-0000B94C0000}"/>
    <cellStyle name="20% - Accent1 3 2 3 3 6 2 2 3" xfId="19602" xr:uid="{00000000-0005-0000-0000-0000BA4C0000}"/>
    <cellStyle name="20% - Accent1 3 2 3 3 6 2 3" xfId="19603" xr:uid="{00000000-0005-0000-0000-0000BB4C0000}"/>
    <cellStyle name="20% - Accent1 3 2 3 3 6 2 3 2" xfId="19604" xr:uid="{00000000-0005-0000-0000-0000BC4C0000}"/>
    <cellStyle name="20% - Accent1 3 2 3 3 6 2 4" xfId="19605" xr:uid="{00000000-0005-0000-0000-0000BD4C0000}"/>
    <cellStyle name="20% - Accent1 3 2 3 3 6 3" xfId="19606" xr:uid="{00000000-0005-0000-0000-0000BE4C0000}"/>
    <cellStyle name="20% - Accent1 3 2 3 3 6 3 2" xfId="19607" xr:uid="{00000000-0005-0000-0000-0000BF4C0000}"/>
    <cellStyle name="20% - Accent1 3 2 3 3 6 3 2 2" xfId="19608" xr:uid="{00000000-0005-0000-0000-0000C04C0000}"/>
    <cellStyle name="20% - Accent1 3 2 3 3 6 3 2 2 2" xfId="19609" xr:uid="{00000000-0005-0000-0000-0000C14C0000}"/>
    <cellStyle name="20% - Accent1 3 2 3 3 6 3 2 3" xfId="19610" xr:uid="{00000000-0005-0000-0000-0000C24C0000}"/>
    <cellStyle name="20% - Accent1 3 2 3 3 6 3 3" xfId="19611" xr:uid="{00000000-0005-0000-0000-0000C34C0000}"/>
    <cellStyle name="20% - Accent1 3 2 3 3 6 3 3 2" xfId="19612" xr:uid="{00000000-0005-0000-0000-0000C44C0000}"/>
    <cellStyle name="20% - Accent1 3 2 3 3 6 3 4" xfId="19613" xr:uid="{00000000-0005-0000-0000-0000C54C0000}"/>
    <cellStyle name="20% - Accent1 3 2 3 3 6 4" xfId="19614" xr:uid="{00000000-0005-0000-0000-0000C64C0000}"/>
    <cellStyle name="20% - Accent1 3 2 3 3 6 4 2" xfId="19615" xr:uid="{00000000-0005-0000-0000-0000C74C0000}"/>
    <cellStyle name="20% - Accent1 3 2 3 3 6 4 2 2" xfId="19616" xr:uid="{00000000-0005-0000-0000-0000C84C0000}"/>
    <cellStyle name="20% - Accent1 3 2 3 3 6 4 2 2 2" xfId="19617" xr:uid="{00000000-0005-0000-0000-0000C94C0000}"/>
    <cellStyle name="20% - Accent1 3 2 3 3 6 4 2 3" xfId="19618" xr:uid="{00000000-0005-0000-0000-0000CA4C0000}"/>
    <cellStyle name="20% - Accent1 3 2 3 3 6 4 3" xfId="19619" xr:uid="{00000000-0005-0000-0000-0000CB4C0000}"/>
    <cellStyle name="20% - Accent1 3 2 3 3 6 4 3 2" xfId="19620" xr:uid="{00000000-0005-0000-0000-0000CC4C0000}"/>
    <cellStyle name="20% - Accent1 3 2 3 3 6 4 4" xfId="19621" xr:uid="{00000000-0005-0000-0000-0000CD4C0000}"/>
    <cellStyle name="20% - Accent1 3 2 3 3 6 5" xfId="19622" xr:uid="{00000000-0005-0000-0000-0000CE4C0000}"/>
    <cellStyle name="20% - Accent1 3 2 3 3 6 5 2" xfId="19623" xr:uid="{00000000-0005-0000-0000-0000CF4C0000}"/>
    <cellStyle name="20% - Accent1 3 2 3 3 6 5 2 2" xfId="19624" xr:uid="{00000000-0005-0000-0000-0000D04C0000}"/>
    <cellStyle name="20% - Accent1 3 2 3 3 6 5 3" xfId="19625" xr:uid="{00000000-0005-0000-0000-0000D14C0000}"/>
    <cellStyle name="20% - Accent1 3 2 3 3 6 6" xfId="19626" xr:uid="{00000000-0005-0000-0000-0000D24C0000}"/>
    <cellStyle name="20% - Accent1 3 2 3 3 6 6 2" xfId="19627" xr:uid="{00000000-0005-0000-0000-0000D34C0000}"/>
    <cellStyle name="20% - Accent1 3 2 3 3 6 6 2 2" xfId="19628" xr:uid="{00000000-0005-0000-0000-0000D44C0000}"/>
    <cellStyle name="20% - Accent1 3 2 3 3 6 6 3" xfId="19629" xr:uid="{00000000-0005-0000-0000-0000D54C0000}"/>
    <cellStyle name="20% - Accent1 3 2 3 3 6 7" xfId="19630" xr:uid="{00000000-0005-0000-0000-0000D64C0000}"/>
    <cellStyle name="20% - Accent1 3 2 3 3 6 7 2" xfId="19631" xr:uid="{00000000-0005-0000-0000-0000D74C0000}"/>
    <cellStyle name="20% - Accent1 3 2 3 3 6 8" xfId="19632" xr:uid="{00000000-0005-0000-0000-0000D84C0000}"/>
    <cellStyle name="20% - Accent1 3 2 3 3 6 8 2" xfId="19633" xr:uid="{00000000-0005-0000-0000-0000D94C0000}"/>
    <cellStyle name="20% - Accent1 3 2 3 3 6 9" xfId="19634" xr:uid="{00000000-0005-0000-0000-0000DA4C0000}"/>
    <cellStyle name="20% - Accent1 3 2 3 3 7" xfId="19635" xr:uid="{00000000-0005-0000-0000-0000DB4C0000}"/>
    <cellStyle name="20% - Accent1 3 2 3 3 7 2" xfId="19636" xr:uid="{00000000-0005-0000-0000-0000DC4C0000}"/>
    <cellStyle name="20% - Accent1 3 2 3 3 7 2 2" xfId="19637" xr:uid="{00000000-0005-0000-0000-0000DD4C0000}"/>
    <cellStyle name="20% - Accent1 3 2 3 3 7 2 2 2" xfId="19638" xr:uid="{00000000-0005-0000-0000-0000DE4C0000}"/>
    <cellStyle name="20% - Accent1 3 2 3 3 7 2 3" xfId="19639" xr:uid="{00000000-0005-0000-0000-0000DF4C0000}"/>
    <cellStyle name="20% - Accent1 3 2 3 3 7 3" xfId="19640" xr:uid="{00000000-0005-0000-0000-0000E04C0000}"/>
    <cellStyle name="20% - Accent1 3 2 3 3 7 3 2" xfId="19641" xr:uid="{00000000-0005-0000-0000-0000E14C0000}"/>
    <cellStyle name="20% - Accent1 3 2 3 3 7 4" xfId="19642" xr:uid="{00000000-0005-0000-0000-0000E24C0000}"/>
    <cellStyle name="20% - Accent1 3 2 3 3 8" xfId="19643" xr:uid="{00000000-0005-0000-0000-0000E34C0000}"/>
    <cellStyle name="20% - Accent1 3 2 3 3 8 2" xfId="19644" xr:uid="{00000000-0005-0000-0000-0000E44C0000}"/>
    <cellStyle name="20% - Accent1 3 2 3 3 8 2 2" xfId="19645" xr:uid="{00000000-0005-0000-0000-0000E54C0000}"/>
    <cellStyle name="20% - Accent1 3 2 3 3 8 2 2 2" xfId="19646" xr:uid="{00000000-0005-0000-0000-0000E64C0000}"/>
    <cellStyle name="20% - Accent1 3 2 3 3 8 2 3" xfId="19647" xr:uid="{00000000-0005-0000-0000-0000E74C0000}"/>
    <cellStyle name="20% - Accent1 3 2 3 3 8 3" xfId="19648" xr:uid="{00000000-0005-0000-0000-0000E84C0000}"/>
    <cellStyle name="20% - Accent1 3 2 3 3 8 3 2" xfId="19649" xr:uid="{00000000-0005-0000-0000-0000E94C0000}"/>
    <cellStyle name="20% - Accent1 3 2 3 3 8 4" xfId="19650" xr:uid="{00000000-0005-0000-0000-0000EA4C0000}"/>
    <cellStyle name="20% - Accent1 3 2 3 3 9" xfId="19651" xr:uid="{00000000-0005-0000-0000-0000EB4C0000}"/>
    <cellStyle name="20% - Accent1 3 2 3 3 9 2" xfId="19652" xr:uid="{00000000-0005-0000-0000-0000EC4C0000}"/>
    <cellStyle name="20% - Accent1 3 2 3 3 9 2 2" xfId="19653" xr:uid="{00000000-0005-0000-0000-0000ED4C0000}"/>
    <cellStyle name="20% - Accent1 3 2 3 3 9 2 2 2" xfId="19654" xr:uid="{00000000-0005-0000-0000-0000EE4C0000}"/>
    <cellStyle name="20% - Accent1 3 2 3 3 9 2 3" xfId="19655" xr:uid="{00000000-0005-0000-0000-0000EF4C0000}"/>
    <cellStyle name="20% - Accent1 3 2 3 3 9 3" xfId="19656" xr:uid="{00000000-0005-0000-0000-0000F04C0000}"/>
    <cellStyle name="20% - Accent1 3 2 3 3 9 3 2" xfId="19657" xr:uid="{00000000-0005-0000-0000-0000F14C0000}"/>
    <cellStyle name="20% - Accent1 3 2 3 3 9 4" xfId="19658" xr:uid="{00000000-0005-0000-0000-0000F24C0000}"/>
    <cellStyle name="20% - Accent1 3 2 3 4" xfId="19659" xr:uid="{00000000-0005-0000-0000-0000F34C0000}"/>
    <cellStyle name="20% - Accent1 3 2 3 4 10" xfId="19660" xr:uid="{00000000-0005-0000-0000-0000F44C0000}"/>
    <cellStyle name="20% - Accent1 3 2 3 4 10 2" xfId="19661" xr:uid="{00000000-0005-0000-0000-0000F54C0000}"/>
    <cellStyle name="20% - Accent1 3 2 3 4 11" xfId="19662" xr:uid="{00000000-0005-0000-0000-0000F64C0000}"/>
    <cellStyle name="20% - Accent1 3 2 3 4 2" xfId="19663" xr:uid="{00000000-0005-0000-0000-0000F74C0000}"/>
    <cellStyle name="20% - Accent1 3 2 3 4 2 2" xfId="19664" xr:uid="{00000000-0005-0000-0000-0000F84C0000}"/>
    <cellStyle name="20% - Accent1 3 2 3 4 2 2 2" xfId="19665" xr:uid="{00000000-0005-0000-0000-0000F94C0000}"/>
    <cellStyle name="20% - Accent1 3 2 3 4 2 2 2 2" xfId="19666" xr:uid="{00000000-0005-0000-0000-0000FA4C0000}"/>
    <cellStyle name="20% - Accent1 3 2 3 4 2 2 2 2 2" xfId="19667" xr:uid="{00000000-0005-0000-0000-0000FB4C0000}"/>
    <cellStyle name="20% - Accent1 3 2 3 4 2 2 2 3" xfId="19668" xr:uid="{00000000-0005-0000-0000-0000FC4C0000}"/>
    <cellStyle name="20% - Accent1 3 2 3 4 2 2 3" xfId="19669" xr:uid="{00000000-0005-0000-0000-0000FD4C0000}"/>
    <cellStyle name="20% - Accent1 3 2 3 4 2 2 3 2" xfId="19670" xr:uid="{00000000-0005-0000-0000-0000FE4C0000}"/>
    <cellStyle name="20% - Accent1 3 2 3 4 2 2 4" xfId="19671" xr:uid="{00000000-0005-0000-0000-0000FF4C0000}"/>
    <cellStyle name="20% - Accent1 3 2 3 4 2 3" xfId="19672" xr:uid="{00000000-0005-0000-0000-0000004D0000}"/>
    <cellStyle name="20% - Accent1 3 2 3 4 2 3 2" xfId="19673" xr:uid="{00000000-0005-0000-0000-0000014D0000}"/>
    <cellStyle name="20% - Accent1 3 2 3 4 2 3 2 2" xfId="19674" xr:uid="{00000000-0005-0000-0000-0000024D0000}"/>
    <cellStyle name="20% - Accent1 3 2 3 4 2 3 2 2 2" xfId="19675" xr:uid="{00000000-0005-0000-0000-0000034D0000}"/>
    <cellStyle name="20% - Accent1 3 2 3 4 2 3 2 3" xfId="19676" xr:uid="{00000000-0005-0000-0000-0000044D0000}"/>
    <cellStyle name="20% - Accent1 3 2 3 4 2 3 3" xfId="19677" xr:uid="{00000000-0005-0000-0000-0000054D0000}"/>
    <cellStyle name="20% - Accent1 3 2 3 4 2 3 3 2" xfId="19678" xr:uid="{00000000-0005-0000-0000-0000064D0000}"/>
    <cellStyle name="20% - Accent1 3 2 3 4 2 3 4" xfId="19679" xr:uid="{00000000-0005-0000-0000-0000074D0000}"/>
    <cellStyle name="20% - Accent1 3 2 3 4 2 4" xfId="19680" xr:uid="{00000000-0005-0000-0000-0000084D0000}"/>
    <cellStyle name="20% - Accent1 3 2 3 4 2 4 2" xfId="19681" xr:uid="{00000000-0005-0000-0000-0000094D0000}"/>
    <cellStyle name="20% - Accent1 3 2 3 4 2 4 2 2" xfId="19682" xr:uid="{00000000-0005-0000-0000-00000A4D0000}"/>
    <cellStyle name="20% - Accent1 3 2 3 4 2 4 2 2 2" xfId="19683" xr:uid="{00000000-0005-0000-0000-00000B4D0000}"/>
    <cellStyle name="20% - Accent1 3 2 3 4 2 4 2 3" xfId="19684" xr:uid="{00000000-0005-0000-0000-00000C4D0000}"/>
    <cellStyle name="20% - Accent1 3 2 3 4 2 4 3" xfId="19685" xr:uid="{00000000-0005-0000-0000-00000D4D0000}"/>
    <cellStyle name="20% - Accent1 3 2 3 4 2 4 3 2" xfId="19686" xr:uid="{00000000-0005-0000-0000-00000E4D0000}"/>
    <cellStyle name="20% - Accent1 3 2 3 4 2 4 4" xfId="19687" xr:uid="{00000000-0005-0000-0000-00000F4D0000}"/>
    <cellStyle name="20% - Accent1 3 2 3 4 2 5" xfId="19688" xr:uid="{00000000-0005-0000-0000-0000104D0000}"/>
    <cellStyle name="20% - Accent1 3 2 3 4 2 5 2" xfId="19689" xr:uid="{00000000-0005-0000-0000-0000114D0000}"/>
    <cellStyle name="20% - Accent1 3 2 3 4 2 5 2 2" xfId="19690" xr:uid="{00000000-0005-0000-0000-0000124D0000}"/>
    <cellStyle name="20% - Accent1 3 2 3 4 2 5 3" xfId="19691" xr:uid="{00000000-0005-0000-0000-0000134D0000}"/>
    <cellStyle name="20% - Accent1 3 2 3 4 2 6" xfId="19692" xr:uid="{00000000-0005-0000-0000-0000144D0000}"/>
    <cellStyle name="20% - Accent1 3 2 3 4 2 6 2" xfId="19693" xr:uid="{00000000-0005-0000-0000-0000154D0000}"/>
    <cellStyle name="20% - Accent1 3 2 3 4 2 6 2 2" xfId="19694" xr:uid="{00000000-0005-0000-0000-0000164D0000}"/>
    <cellStyle name="20% - Accent1 3 2 3 4 2 6 3" xfId="19695" xr:uid="{00000000-0005-0000-0000-0000174D0000}"/>
    <cellStyle name="20% - Accent1 3 2 3 4 2 7" xfId="19696" xr:uid="{00000000-0005-0000-0000-0000184D0000}"/>
    <cellStyle name="20% - Accent1 3 2 3 4 2 7 2" xfId="19697" xr:uid="{00000000-0005-0000-0000-0000194D0000}"/>
    <cellStyle name="20% - Accent1 3 2 3 4 2 8" xfId="19698" xr:uid="{00000000-0005-0000-0000-00001A4D0000}"/>
    <cellStyle name="20% - Accent1 3 2 3 4 2 8 2" xfId="19699" xr:uid="{00000000-0005-0000-0000-00001B4D0000}"/>
    <cellStyle name="20% - Accent1 3 2 3 4 2 9" xfId="19700" xr:uid="{00000000-0005-0000-0000-00001C4D0000}"/>
    <cellStyle name="20% - Accent1 3 2 3 4 3" xfId="19701" xr:uid="{00000000-0005-0000-0000-00001D4D0000}"/>
    <cellStyle name="20% - Accent1 3 2 3 4 3 2" xfId="19702" xr:uid="{00000000-0005-0000-0000-00001E4D0000}"/>
    <cellStyle name="20% - Accent1 3 2 3 4 3 2 2" xfId="19703" xr:uid="{00000000-0005-0000-0000-00001F4D0000}"/>
    <cellStyle name="20% - Accent1 3 2 3 4 3 2 2 2" xfId="19704" xr:uid="{00000000-0005-0000-0000-0000204D0000}"/>
    <cellStyle name="20% - Accent1 3 2 3 4 3 2 2 2 2" xfId="19705" xr:uid="{00000000-0005-0000-0000-0000214D0000}"/>
    <cellStyle name="20% - Accent1 3 2 3 4 3 2 2 3" xfId="19706" xr:uid="{00000000-0005-0000-0000-0000224D0000}"/>
    <cellStyle name="20% - Accent1 3 2 3 4 3 2 3" xfId="19707" xr:uid="{00000000-0005-0000-0000-0000234D0000}"/>
    <cellStyle name="20% - Accent1 3 2 3 4 3 2 3 2" xfId="19708" xr:uid="{00000000-0005-0000-0000-0000244D0000}"/>
    <cellStyle name="20% - Accent1 3 2 3 4 3 2 4" xfId="19709" xr:uid="{00000000-0005-0000-0000-0000254D0000}"/>
    <cellStyle name="20% - Accent1 3 2 3 4 3 3" xfId="19710" xr:uid="{00000000-0005-0000-0000-0000264D0000}"/>
    <cellStyle name="20% - Accent1 3 2 3 4 3 3 2" xfId="19711" xr:uid="{00000000-0005-0000-0000-0000274D0000}"/>
    <cellStyle name="20% - Accent1 3 2 3 4 3 3 2 2" xfId="19712" xr:uid="{00000000-0005-0000-0000-0000284D0000}"/>
    <cellStyle name="20% - Accent1 3 2 3 4 3 3 2 2 2" xfId="19713" xr:uid="{00000000-0005-0000-0000-0000294D0000}"/>
    <cellStyle name="20% - Accent1 3 2 3 4 3 3 2 3" xfId="19714" xr:uid="{00000000-0005-0000-0000-00002A4D0000}"/>
    <cellStyle name="20% - Accent1 3 2 3 4 3 3 3" xfId="19715" xr:uid="{00000000-0005-0000-0000-00002B4D0000}"/>
    <cellStyle name="20% - Accent1 3 2 3 4 3 3 3 2" xfId="19716" xr:uid="{00000000-0005-0000-0000-00002C4D0000}"/>
    <cellStyle name="20% - Accent1 3 2 3 4 3 3 4" xfId="19717" xr:uid="{00000000-0005-0000-0000-00002D4D0000}"/>
    <cellStyle name="20% - Accent1 3 2 3 4 3 4" xfId="19718" xr:uid="{00000000-0005-0000-0000-00002E4D0000}"/>
    <cellStyle name="20% - Accent1 3 2 3 4 3 4 2" xfId="19719" xr:uid="{00000000-0005-0000-0000-00002F4D0000}"/>
    <cellStyle name="20% - Accent1 3 2 3 4 3 4 2 2" xfId="19720" xr:uid="{00000000-0005-0000-0000-0000304D0000}"/>
    <cellStyle name="20% - Accent1 3 2 3 4 3 4 2 2 2" xfId="19721" xr:uid="{00000000-0005-0000-0000-0000314D0000}"/>
    <cellStyle name="20% - Accent1 3 2 3 4 3 4 2 3" xfId="19722" xr:uid="{00000000-0005-0000-0000-0000324D0000}"/>
    <cellStyle name="20% - Accent1 3 2 3 4 3 4 3" xfId="19723" xr:uid="{00000000-0005-0000-0000-0000334D0000}"/>
    <cellStyle name="20% - Accent1 3 2 3 4 3 4 3 2" xfId="19724" xr:uid="{00000000-0005-0000-0000-0000344D0000}"/>
    <cellStyle name="20% - Accent1 3 2 3 4 3 4 4" xfId="19725" xr:uid="{00000000-0005-0000-0000-0000354D0000}"/>
    <cellStyle name="20% - Accent1 3 2 3 4 3 5" xfId="19726" xr:uid="{00000000-0005-0000-0000-0000364D0000}"/>
    <cellStyle name="20% - Accent1 3 2 3 4 3 5 2" xfId="19727" xr:uid="{00000000-0005-0000-0000-0000374D0000}"/>
    <cellStyle name="20% - Accent1 3 2 3 4 3 5 2 2" xfId="19728" xr:uid="{00000000-0005-0000-0000-0000384D0000}"/>
    <cellStyle name="20% - Accent1 3 2 3 4 3 5 3" xfId="19729" xr:uid="{00000000-0005-0000-0000-0000394D0000}"/>
    <cellStyle name="20% - Accent1 3 2 3 4 3 6" xfId="19730" xr:uid="{00000000-0005-0000-0000-00003A4D0000}"/>
    <cellStyle name="20% - Accent1 3 2 3 4 3 6 2" xfId="19731" xr:uid="{00000000-0005-0000-0000-00003B4D0000}"/>
    <cellStyle name="20% - Accent1 3 2 3 4 3 6 2 2" xfId="19732" xr:uid="{00000000-0005-0000-0000-00003C4D0000}"/>
    <cellStyle name="20% - Accent1 3 2 3 4 3 6 3" xfId="19733" xr:uid="{00000000-0005-0000-0000-00003D4D0000}"/>
    <cellStyle name="20% - Accent1 3 2 3 4 3 7" xfId="19734" xr:uid="{00000000-0005-0000-0000-00003E4D0000}"/>
    <cellStyle name="20% - Accent1 3 2 3 4 3 7 2" xfId="19735" xr:uid="{00000000-0005-0000-0000-00003F4D0000}"/>
    <cellStyle name="20% - Accent1 3 2 3 4 3 8" xfId="19736" xr:uid="{00000000-0005-0000-0000-0000404D0000}"/>
    <cellStyle name="20% - Accent1 3 2 3 4 3 8 2" xfId="19737" xr:uid="{00000000-0005-0000-0000-0000414D0000}"/>
    <cellStyle name="20% - Accent1 3 2 3 4 3 9" xfId="19738" xr:uid="{00000000-0005-0000-0000-0000424D0000}"/>
    <cellStyle name="20% - Accent1 3 2 3 4 4" xfId="19739" xr:uid="{00000000-0005-0000-0000-0000434D0000}"/>
    <cellStyle name="20% - Accent1 3 2 3 4 4 2" xfId="19740" xr:uid="{00000000-0005-0000-0000-0000444D0000}"/>
    <cellStyle name="20% - Accent1 3 2 3 4 4 2 2" xfId="19741" xr:uid="{00000000-0005-0000-0000-0000454D0000}"/>
    <cellStyle name="20% - Accent1 3 2 3 4 4 2 2 2" xfId="19742" xr:uid="{00000000-0005-0000-0000-0000464D0000}"/>
    <cellStyle name="20% - Accent1 3 2 3 4 4 2 3" xfId="19743" xr:uid="{00000000-0005-0000-0000-0000474D0000}"/>
    <cellStyle name="20% - Accent1 3 2 3 4 4 3" xfId="19744" xr:uid="{00000000-0005-0000-0000-0000484D0000}"/>
    <cellStyle name="20% - Accent1 3 2 3 4 4 3 2" xfId="19745" xr:uid="{00000000-0005-0000-0000-0000494D0000}"/>
    <cellStyle name="20% - Accent1 3 2 3 4 4 4" xfId="19746" xr:uid="{00000000-0005-0000-0000-00004A4D0000}"/>
    <cellStyle name="20% - Accent1 3 2 3 4 5" xfId="19747" xr:uid="{00000000-0005-0000-0000-00004B4D0000}"/>
    <cellStyle name="20% - Accent1 3 2 3 4 5 2" xfId="19748" xr:uid="{00000000-0005-0000-0000-00004C4D0000}"/>
    <cellStyle name="20% - Accent1 3 2 3 4 5 2 2" xfId="19749" xr:uid="{00000000-0005-0000-0000-00004D4D0000}"/>
    <cellStyle name="20% - Accent1 3 2 3 4 5 2 2 2" xfId="19750" xr:uid="{00000000-0005-0000-0000-00004E4D0000}"/>
    <cellStyle name="20% - Accent1 3 2 3 4 5 2 3" xfId="19751" xr:uid="{00000000-0005-0000-0000-00004F4D0000}"/>
    <cellStyle name="20% - Accent1 3 2 3 4 5 3" xfId="19752" xr:uid="{00000000-0005-0000-0000-0000504D0000}"/>
    <cellStyle name="20% - Accent1 3 2 3 4 5 3 2" xfId="19753" xr:uid="{00000000-0005-0000-0000-0000514D0000}"/>
    <cellStyle name="20% - Accent1 3 2 3 4 5 4" xfId="19754" xr:uid="{00000000-0005-0000-0000-0000524D0000}"/>
    <cellStyle name="20% - Accent1 3 2 3 4 6" xfId="19755" xr:uid="{00000000-0005-0000-0000-0000534D0000}"/>
    <cellStyle name="20% - Accent1 3 2 3 4 6 2" xfId="19756" xr:uid="{00000000-0005-0000-0000-0000544D0000}"/>
    <cellStyle name="20% - Accent1 3 2 3 4 6 2 2" xfId="19757" xr:uid="{00000000-0005-0000-0000-0000554D0000}"/>
    <cellStyle name="20% - Accent1 3 2 3 4 6 2 2 2" xfId="19758" xr:uid="{00000000-0005-0000-0000-0000564D0000}"/>
    <cellStyle name="20% - Accent1 3 2 3 4 6 2 3" xfId="19759" xr:uid="{00000000-0005-0000-0000-0000574D0000}"/>
    <cellStyle name="20% - Accent1 3 2 3 4 6 3" xfId="19760" xr:uid="{00000000-0005-0000-0000-0000584D0000}"/>
    <cellStyle name="20% - Accent1 3 2 3 4 6 3 2" xfId="19761" xr:uid="{00000000-0005-0000-0000-0000594D0000}"/>
    <cellStyle name="20% - Accent1 3 2 3 4 6 4" xfId="19762" xr:uid="{00000000-0005-0000-0000-00005A4D0000}"/>
    <cellStyle name="20% - Accent1 3 2 3 4 7" xfId="19763" xr:uid="{00000000-0005-0000-0000-00005B4D0000}"/>
    <cellStyle name="20% - Accent1 3 2 3 4 7 2" xfId="19764" xr:uid="{00000000-0005-0000-0000-00005C4D0000}"/>
    <cellStyle name="20% - Accent1 3 2 3 4 7 2 2" xfId="19765" xr:uid="{00000000-0005-0000-0000-00005D4D0000}"/>
    <cellStyle name="20% - Accent1 3 2 3 4 7 3" xfId="19766" xr:uid="{00000000-0005-0000-0000-00005E4D0000}"/>
    <cellStyle name="20% - Accent1 3 2 3 4 8" xfId="19767" xr:uid="{00000000-0005-0000-0000-00005F4D0000}"/>
    <cellStyle name="20% - Accent1 3 2 3 4 8 2" xfId="19768" xr:uid="{00000000-0005-0000-0000-0000604D0000}"/>
    <cellStyle name="20% - Accent1 3 2 3 4 8 2 2" xfId="19769" xr:uid="{00000000-0005-0000-0000-0000614D0000}"/>
    <cellStyle name="20% - Accent1 3 2 3 4 8 3" xfId="19770" xr:uid="{00000000-0005-0000-0000-0000624D0000}"/>
    <cellStyle name="20% - Accent1 3 2 3 4 9" xfId="19771" xr:uid="{00000000-0005-0000-0000-0000634D0000}"/>
    <cellStyle name="20% - Accent1 3 2 3 4 9 2" xfId="19772" xr:uid="{00000000-0005-0000-0000-0000644D0000}"/>
    <cellStyle name="20% - Accent1 3 2 3 5" xfId="19773" xr:uid="{00000000-0005-0000-0000-0000654D0000}"/>
    <cellStyle name="20% - Accent1 3 2 3 5 10" xfId="19774" xr:uid="{00000000-0005-0000-0000-0000664D0000}"/>
    <cellStyle name="20% - Accent1 3 2 3 5 10 2" xfId="19775" xr:uid="{00000000-0005-0000-0000-0000674D0000}"/>
    <cellStyle name="20% - Accent1 3 2 3 5 11" xfId="19776" xr:uid="{00000000-0005-0000-0000-0000684D0000}"/>
    <cellStyle name="20% - Accent1 3 2 3 5 2" xfId="19777" xr:uid="{00000000-0005-0000-0000-0000694D0000}"/>
    <cellStyle name="20% - Accent1 3 2 3 5 2 2" xfId="19778" xr:uid="{00000000-0005-0000-0000-00006A4D0000}"/>
    <cellStyle name="20% - Accent1 3 2 3 5 2 2 2" xfId="19779" xr:uid="{00000000-0005-0000-0000-00006B4D0000}"/>
    <cellStyle name="20% - Accent1 3 2 3 5 2 2 2 2" xfId="19780" xr:uid="{00000000-0005-0000-0000-00006C4D0000}"/>
    <cellStyle name="20% - Accent1 3 2 3 5 2 2 2 2 2" xfId="19781" xr:uid="{00000000-0005-0000-0000-00006D4D0000}"/>
    <cellStyle name="20% - Accent1 3 2 3 5 2 2 2 3" xfId="19782" xr:uid="{00000000-0005-0000-0000-00006E4D0000}"/>
    <cellStyle name="20% - Accent1 3 2 3 5 2 2 3" xfId="19783" xr:uid="{00000000-0005-0000-0000-00006F4D0000}"/>
    <cellStyle name="20% - Accent1 3 2 3 5 2 2 3 2" xfId="19784" xr:uid="{00000000-0005-0000-0000-0000704D0000}"/>
    <cellStyle name="20% - Accent1 3 2 3 5 2 2 4" xfId="19785" xr:uid="{00000000-0005-0000-0000-0000714D0000}"/>
    <cellStyle name="20% - Accent1 3 2 3 5 2 3" xfId="19786" xr:uid="{00000000-0005-0000-0000-0000724D0000}"/>
    <cellStyle name="20% - Accent1 3 2 3 5 2 3 2" xfId="19787" xr:uid="{00000000-0005-0000-0000-0000734D0000}"/>
    <cellStyle name="20% - Accent1 3 2 3 5 2 3 2 2" xfId="19788" xr:uid="{00000000-0005-0000-0000-0000744D0000}"/>
    <cellStyle name="20% - Accent1 3 2 3 5 2 3 2 2 2" xfId="19789" xr:uid="{00000000-0005-0000-0000-0000754D0000}"/>
    <cellStyle name="20% - Accent1 3 2 3 5 2 3 2 3" xfId="19790" xr:uid="{00000000-0005-0000-0000-0000764D0000}"/>
    <cellStyle name="20% - Accent1 3 2 3 5 2 3 3" xfId="19791" xr:uid="{00000000-0005-0000-0000-0000774D0000}"/>
    <cellStyle name="20% - Accent1 3 2 3 5 2 3 3 2" xfId="19792" xr:uid="{00000000-0005-0000-0000-0000784D0000}"/>
    <cellStyle name="20% - Accent1 3 2 3 5 2 3 4" xfId="19793" xr:uid="{00000000-0005-0000-0000-0000794D0000}"/>
    <cellStyle name="20% - Accent1 3 2 3 5 2 4" xfId="19794" xr:uid="{00000000-0005-0000-0000-00007A4D0000}"/>
    <cellStyle name="20% - Accent1 3 2 3 5 2 4 2" xfId="19795" xr:uid="{00000000-0005-0000-0000-00007B4D0000}"/>
    <cellStyle name="20% - Accent1 3 2 3 5 2 4 2 2" xfId="19796" xr:uid="{00000000-0005-0000-0000-00007C4D0000}"/>
    <cellStyle name="20% - Accent1 3 2 3 5 2 4 2 2 2" xfId="19797" xr:uid="{00000000-0005-0000-0000-00007D4D0000}"/>
    <cellStyle name="20% - Accent1 3 2 3 5 2 4 2 3" xfId="19798" xr:uid="{00000000-0005-0000-0000-00007E4D0000}"/>
    <cellStyle name="20% - Accent1 3 2 3 5 2 4 3" xfId="19799" xr:uid="{00000000-0005-0000-0000-00007F4D0000}"/>
    <cellStyle name="20% - Accent1 3 2 3 5 2 4 3 2" xfId="19800" xr:uid="{00000000-0005-0000-0000-0000804D0000}"/>
    <cellStyle name="20% - Accent1 3 2 3 5 2 4 4" xfId="19801" xr:uid="{00000000-0005-0000-0000-0000814D0000}"/>
    <cellStyle name="20% - Accent1 3 2 3 5 2 5" xfId="19802" xr:uid="{00000000-0005-0000-0000-0000824D0000}"/>
    <cellStyle name="20% - Accent1 3 2 3 5 2 5 2" xfId="19803" xr:uid="{00000000-0005-0000-0000-0000834D0000}"/>
    <cellStyle name="20% - Accent1 3 2 3 5 2 5 2 2" xfId="19804" xr:uid="{00000000-0005-0000-0000-0000844D0000}"/>
    <cellStyle name="20% - Accent1 3 2 3 5 2 5 3" xfId="19805" xr:uid="{00000000-0005-0000-0000-0000854D0000}"/>
    <cellStyle name="20% - Accent1 3 2 3 5 2 6" xfId="19806" xr:uid="{00000000-0005-0000-0000-0000864D0000}"/>
    <cellStyle name="20% - Accent1 3 2 3 5 2 6 2" xfId="19807" xr:uid="{00000000-0005-0000-0000-0000874D0000}"/>
    <cellStyle name="20% - Accent1 3 2 3 5 2 6 2 2" xfId="19808" xr:uid="{00000000-0005-0000-0000-0000884D0000}"/>
    <cellStyle name="20% - Accent1 3 2 3 5 2 6 3" xfId="19809" xr:uid="{00000000-0005-0000-0000-0000894D0000}"/>
    <cellStyle name="20% - Accent1 3 2 3 5 2 7" xfId="19810" xr:uid="{00000000-0005-0000-0000-00008A4D0000}"/>
    <cellStyle name="20% - Accent1 3 2 3 5 2 7 2" xfId="19811" xr:uid="{00000000-0005-0000-0000-00008B4D0000}"/>
    <cellStyle name="20% - Accent1 3 2 3 5 2 8" xfId="19812" xr:uid="{00000000-0005-0000-0000-00008C4D0000}"/>
    <cellStyle name="20% - Accent1 3 2 3 5 2 8 2" xfId="19813" xr:uid="{00000000-0005-0000-0000-00008D4D0000}"/>
    <cellStyle name="20% - Accent1 3 2 3 5 2 9" xfId="19814" xr:uid="{00000000-0005-0000-0000-00008E4D0000}"/>
    <cellStyle name="20% - Accent1 3 2 3 5 3" xfId="19815" xr:uid="{00000000-0005-0000-0000-00008F4D0000}"/>
    <cellStyle name="20% - Accent1 3 2 3 5 3 2" xfId="19816" xr:uid="{00000000-0005-0000-0000-0000904D0000}"/>
    <cellStyle name="20% - Accent1 3 2 3 5 3 2 2" xfId="19817" xr:uid="{00000000-0005-0000-0000-0000914D0000}"/>
    <cellStyle name="20% - Accent1 3 2 3 5 3 2 2 2" xfId="19818" xr:uid="{00000000-0005-0000-0000-0000924D0000}"/>
    <cellStyle name="20% - Accent1 3 2 3 5 3 2 2 2 2" xfId="19819" xr:uid="{00000000-0005-0000-0000-0000934D0000}"/>
    <cellStyle name="20% - Accent1 3 2 3 5 3 2 2 3" xfId="19820" xr:uid="{00000000-0005-0000-0000-0000944D0000}"/>
    <cellStyle name="20% - Accent1 3 2 3 5 3 2 3" xfId="19821" xr:uid="{00000000-0005-0000-0000-0000954D0000}"/>
    <cellStyle name="20% - Accent1 3 2 3 5 3 2 3 2" xfId="19822" xr:uid="{00000000-0005-0000-0000-0000964D0000}"/>
    <cellStyle name="20% - Accent1 3 2 3 5 3 2 4" xfId="19823" xr:uid="{00000000-0005-0000-0000-0000974D0000}"/>
    <cellStyle name="20% - Accent1 3 2 3 5 3 3" xfId="19824" xr:uid="{00000000-0005-0000-0000-0000984D0000}"/>
    <cellStyle name="20% - Accent1 3 2 3 5 3 3 2" xfId="19825" xr:uid="{00000000-0005-0000-0000-0000994D0000}"/>
    <cellStyle name="20% - Accent1 3 2 3 5 3 3 2 2" xfId="19826" xr:uid="{00000000-0005-0000-0000-00009A4D0000}"/>
    <cellStyle name="20% - Accent1 3 2 3 5 3 3 2 2 2" xfId="19827" xr:uid="{00000000-0005-0000-0000-00009B4D0000}"/>
    <cellStyle name="20% - Accent1 3 2 3 5 3 3 2 3" xfId="19828" xr:uid="{00000000-0005-0000-0000-00009C4D0000}"/>
    <cellStyle name="20% - Accent1 3 2 3 5 3 3 3" xfId="19829" xr:uid="{00000000-0005-0000-0000-00009D4D0000}"/>
    <cellStyle name="20% - Accent1 3 2 3 5 3 3 3 2" xfId="19830" xr:uid="{00000000-0005-0000-0000-00009E4D0000}"/>
    <cellStyle name="20% - Accent1 3 2 3 5 3 3 4" xfId="19831" xr:uid="{00000000-0005-0000-0000-00009F4D0000}"/>
    <cellStyle name="20% - Accent1 3 2 3 5 3 4" xfId="19832" xr:uid="{00000000-0005-0000-0000-0000A04D0000}"/>
    <cellStyle name="20% - Accent1 3 2 3 5 3 4 2" xfId="19833" xr:uid="{00000000-0005-0000-0000-0000A14D0000}"/>
    <cellStyle name="20% - Accent1 3 2 3 5 3 4 2 2" xfId="19834" xr:uid="{00000000-0005-0000-0000-0000A24D0000}"/>
    <cellStyle name="20% - Accent1 3 2 3 5 3 4 2 2 2" xfId="19835" xr:uid="{00000000-0005-0000-0000-0000A34D0000}"/>
    <cellStyle name="20% - Accent1 3 2 3 5 3 4 2 3" xfId="19836" xr:uid="{00000000-0005-0000-0000-0000A44D0000}"/>
    <cellStyle name="20% - Accent1 3 2 3 5 3 4 3" xfId="19837" xr:uid="{00000000-0005-0000-0000-0000A54D0000}"/>
    <cellStyle name="20% - Accent1 3 2 3 5 3 4 3 2" xfId="19838" xr:uid="{00000000-0005-0000-0000-0000A64D0000}"/>
    <cellStyle name="20% - Accent1 3 2 3 5 3 4 4" xfId="19839" xr:uid="{00000000-0005-0000-0000-0000A74D0000}"/>
    <cellStyle name="20% - Accent1 3 2 3 5 3 5" xfId="19840" xr:uid="{00000000-0005-0000-0000-0000A84D0000}"/>
    <cellStyle name="20% - Accent1 3 2 3 5 3 5 2" xfId="19841" xr:uid="{00000000-0005-0000-0000-0000A94D0000}"/>
    <cellStyle name="20% - Accent1 3 2 3 5 3 5 2 2" xfId="19842" xr:uid="{00000000-0005-0000-0000-0000AA4D0000}"/>
    <cellStyle name="20% - Accent1 3 2 3 5 3 5 3" xfId="19843" xr:uid="{00000000-0005-0000-0000-0000AB4D0000}"/>
    <cellStyle name="20% - Accent1 3 2 3 5 3 6" xfId="19844" xr:uid="{00000000-0005-0000-0000-0000AC4D0000}"/>
    <cellStyle name="20% - Accent1 3 2 3 5 3 6 2" xfId="19845" xr:uid="{00000000-0005-0000-0000-0000AD4D0000}"/>
    <cellStyle name="20% - Accent1 3 2 3 5 3 6 2 2" xfId="19846" xr:uid="{00000000-0005-0000-0000-0000AE4D0000}"/>
    <cellStyle name="20% - Accent1 3 2 3 5 3 6 3" xfId="19847" xr:uid="{00000000-0005-0000-0000-0000AF4D0000}"/>
    <cellStyle name="20% - Accent1 3 2 3 5 3 7" xfId="19848" xr:uid="{00000000-0005-0000-0000-0000B04D0000}"/>
    <cellStyle name="20% - Accent1 3 2 3 5 3 7 2" xfId="19849" xr:uid="{00000000-0005-0000-0000-0000B14D0000}"/>
    <cellStyle name="20% - Accent1 3 2 3 5 3 8" xfId="19850" xr:uid="{00000000-0005-0000-0000-0000B24D0000}"/>
    <cellStyle name="20% - Accent1 3 2 3 5 3 8 2" xfId="19851" xr:uid="{00000000-0005-0000-0000-0000B34D0000}"/>
    <cellStyle name="20% - Accent1 3 2 3 5 3 9" xfId="19852" xr:uid="{00000000-0005-0000-0000-0000B44D0000}"/>
    <cellStyle name="20% - Accent1 3 2 3 5 4" xfId="19853" xr:uid="{00000000-0005-0000-0000-0000B54D0000}"/>
    <cellStyle name="20% - Accent1 3 2 3 5 4 2" xfId="19854" xr:uid="{00000000-0005-0000-0000-0000B64D0000}"/>
    <cellStyle name="20% - Accent1 3 2 3 5 4 2 2" xfId="19855" xr:uid="{00000000-0005-0000-0000-0000B74D0000}"/>
    <cellStyle name="20% - Accent1 3 2 3 5 4 2 2 2" xfId="19856" xr:uid="{00000000-0005-0000-0000-0000B84D0000}"/>
    <cellStyle name="20% - Accent1 3 2 3 5 4 2 3" xfId="19857" xr:uid="{00000000-0005-0000-0000-0000B94D0000}"/>
    <cellStyle name="20% - Accent1 3 2 3 5 4 3" xfId="19858" xr:uid="{00000000-0005-0000-0000-0000BA4D0000}"/>
    <cellStyle name="20% - Accent1 3 2 3 5 4 3 2" xfId="19859" xr:uid="{00000000-0005-0000-0000-0000BB4D0000}"/>
    <cellStyle name="20% - Accent1 3 2 3 5 4 4" xfId="19860" xr:uid="{00000000-0005-0000-0000-0000BC4D0000}"/>
    <cellStyle name="20% - Accent1 3 2 3 5 5" xfId="19861" xr:uid="{00000000-0005-0000-0000-0000BD4D0000}"/>
    <cellStyle name="20% - Accent1 3 2 3 5 5 2" xfId="19862" xr:uid="{00000000-0005-0000-0000-0000BE4D0000}"/>
    <cellStyle name="20% - Accent1 3 2 3 5 5 2 2" xfId="19863" xr:uid="{00000000-0005-0000-0000-0000BF4D0000}"/>
    <cellStyle name="20% - Accent1 3 2 3 5 5 2 2 2" xfId="19864" xr:uid="{00000000-0005-0000-0000-0000C04D0000}"/>
    <cellStyle name="20% - Accent1 3 2 3 5 5 2 3" xfId="19865" xr:uid="{00000000-0005-0000-0000-0000C14D0000}"/>
    <cellStyle name="20% - Accent1 3 2 3 5 5 3" xfId="19866" xr:uid="{00000000-0005-0000-0000-0000C24D0000}"/>
    <cellStyle name="20% - Accent1 3 2 3 5 5 3 2" xfId="19867" xr:uid="{00000000-0005-0000-0000-0000C34D0000}"/>
    <cellStyle name="20% - Accent1 3 2 3 5 5 4" xfId="19868" xr:uid="{00000000-0005-0000-0000-0000C44D0000}"/>
    <cellStyle name="20% - Accent1 3 2 3 5 6" xfId="19869" xr:uid="{00000000-0005-0000-0000-0000C54D0000}"/>
    <cellStyle name="20% - Accent1 3 2 3 5 6 2" xfId="19870" xr:uid="{00000000-0005-0000-0000-0000C64D0000}"/>
    <cellStyle name="20% - Accent1 3 2 3 5 6 2 2" xfId="19871" xr:uid="{00000000-0005-0000-0000-0000C74D0000}"/>
    <cellStyle name="20% - Accent1 3 2 3 5 6 2 2 2" xfId="19872" xr:uid="{00000000-0005-0000-0000-0000C84D0000}"/>
    <cellStyle name="20% - Accent1 3 2 3 5 6 2 3" xfId="19873" xr:uid="{00000000-0005-0000-0000-0000C94D0000}"/>
    <cellStyle name="20% - Accent1 3 2 3 5 6 3" xfId="19874" xr:uid="{00000000-0005-0000-0000-0000CA4D0000}"/>
    <cellStyle name="20% - Accent1 3 2 3 5 6 3 2" xfId="19875" xr:uid="{00000000-0005-0000-0000-0000CB4D0000}"/>
    <cellStyle name="20% - Accent1 3 2 3 5 6 4" xfId="19876" xr:uid="{00000000-0005-0000-0000-0000CC4D0000}"/>
    <cellStyle name="20% - Accent1 3 2 3 5 7" xfId="19877" xr:uid="{00000000-0005-0000-0000-0000CD4D0000}"/>
    <cellStyle name="20% - Accent1 3 2 3 5 7 2" xfId="19878" xr:uid="{00000000-0005-0000-0000-0000CE4D0000}"/>
    <cellStyle name="20% - Accent1 3 2 3 5 7 2 2" xfId="19879" xr:uid="{00000000-0005-0000-0000-0000CF4D0000}"/>
    <cellStyle name="20% - Accent1 3 2 3 5 7 3" xfId="19880" xr:uid="{00000000-0005-0000-0000-0000D04D0000}"/>
    <cellStyle name="20% - Accent1 3 2 3 5 8" xfId="19881" xr:uid="{00000000-0005-0000-0000-0000D14D0000}"/>
    <cellStyle name="20% - Accent1 3 2 3 5 8 2" xfId="19882" xr:uid="{00000000-0005-0000-0000-0000D24D0000}"/>
    <cellStyle name="20% - Accent1 3 2 3 5 8 2 2" xfId="19883" xr:uid="{00000000-0005-0000-0000-0000D34D0000}"/>
    <cellStyle name="20% - Accent1 3 2 3 5 8 3" xfId="19884" xr:uid="{00000000-0005-0000-0000-0000D44D0000}"/>
    <cellStyle name="20% - Accent1 3 2 3 5 9" xfId="19885" xr:uid="{00000000-0005-0000-0000-0000D54D0000}"/>
    <cellStyle name="20% - Accent1 3 2 3 5 9 2" xfId="19886" xr:uid="{00000000-0005-0000-0000-0000D64D0000}"/>
    <cellStyle name="20% - Accent1 3 2 3 6" xfId="19887" xr:uid="{00000000-0005-0000-0000-0000D74D0000}"/>
    <cellStyle name="20% - Accent1 3 2 3 6 10" xfId="19888" xr:uid="{00000000-0005-0000-0000-0000D84D0000}"/>
    <cellStyle name="20% - Accent1 3 2 3 6 10 2" xfId="19889" xr:uid="{00000000-0005-0000-0000-0000D94D0000}"/>
    <cellStyle name="20% - Accent1 3 2 3 6 11" xfId="19890" xr:uid="{00000000-0005-0000-0000-0000DA4D0000}"/>
    <cellStyle name="20% - Accent1 3 2 3 6 2" xfId="19891" xr:uid="{00000000-0005-0000-0000-0000DB4D0000}"/>
    <cellStyle name="20% - Accent1 3 2 3 6 2 2" xfId="19892" xr:uid="{00000000-0005-0000-0000-0000DC4D0000}"/>
    <cellStyle name="20% - Accent1 3 2 3 6 2 2 2" xfId="19893" xr:uid="{00000000-0005-0000-0000-0000DD4D0000}"/>
    <cellStyle name="20% - Accent1 3 2 3 6 2 2 2 2" xfId="19894" xr:uid="{00000000-0005-0000-0000-0000DE4D0000}"/>
    <cellStyle name="20% - Accent1 3 2 3 6 2 2 2 2 2" xfId="19895" xr:uid="{00000000-0005-0000-0000-0000DF4D0000}"/>
    <cellStyle name="20% - Accent1 3 2 3 6 2 2 2 3" xfId="19896" xr:uid="{00000000-0005-0000-0000-0000E04D0000}"/>
    <cellStyle name="20% - Accent1 3 2 3 6 2 2 3" xfId="19897" xr:uid="{00000000-0005-0000-0000-0000E14D0000}"/>
    <cellStyle name="20% - Accent1 3 2 3 6 2 2 3 2" xfId="19898" xr:uid="{00000000-0005-0000-0000-0000E24D0000}"/>
    <cellStyle name="20% - Accent1 3 2 3 6 2 2 4" xfId="19899" xr:uid="{00000000-0005-0000-0000-0000E34D0000}"/>
    <cellStyle name="20% - Accent1 3 2 3 6 2 3" xfId="19900" xr:uid="{00000000-0005-0000-0000-0000E44D0000}"/>
    <cellStyle name="20% - Accent1 3 2 3 6 2 3 2" xfId="19901" xr:uid="{00000000-0005-0000-0000-0000E54D0000}"/>
    <cellStyle name="20% - Accent1 3 2 3 6 2 3 2 2" xfId="19902" xr:uid="{00000000-0005-0000-0000-0000E64D0000}"/>
    <cellStyle name="20% - Accent1 3 2 3 6 2 3 2 2 2" xfId="19903" xr:uid="{00000000-0005-0000-0000-0000E74D0000}"/>
    <cellStyle name="20% - Accent1 3 2 3 6 2 3 2 3" xfId="19904" xr:uid="{00000000-0005-0000-0000-0000E84D0000}"/>
    <cellStyle name="20% - Accent1 3 2 3 6 2 3 3" xfId="19905" xr:uid="{00000000-0005-0000-0000-0000E94D0000}"/>
    <cellStyle name="20% - Accent1 3 2 3 6 2 3 3 2" xfId="19906" xr:uid="{00000000-0005-0000-0000-0000EA4D0000}"/>
    <cellStyle name="20% - Accent1 3 2 3 6 2 3 4" xfId="19907" xr:uid="{00000000-0005-0000-0000-0000EB4D0000}"/>
    <cellStyle name="20% - Accent1 3 2 3 6 2 4" xfId="19908" xr:uid="{00000000-0005-0000-0000-0000EC4D0000}"/>
    <cellStyle name="20% - Accent1 3 2 3 6 2 4 2" xfId="19909" xr:uid="{00000000-0005-0000-0000-0000ED4D0000}"/>
    <cellStyle name="20% - Accent1 3 2 3 6 2 4 2 2" xfId="19910" xr:uid="{00000000-0005-0000-0000-0000EE4D0000}"/>
    <cellStyle name="20% - Accent1 3 2 3 6 2 4 2 2 2" xfId="19911" xr:uid="{00000000-0005-0000-0000-0000EF4D0000}"/>
    <cellStyle name="20% - Accent1 3 2 3 6 2 4 2 3" xfId="19912" xr:uid="{00000000-0005-0000-0000-0000F04D0000}"/>
    <cellStyle name="20% - Accent1 3 2 3 6 2 4 3" xfId="19913" xr:uid="{00000000-0005-0000-0000-0000F14D0000}"/>
    <cellStyle name="20% - Accent1 3 2 3 6 2 4 3 2" xfId="19914" xr:uid="{00000000-0005-0000-0000-0000F24D0000}"/>
    <cellStyle name="20% - Accent1 3 2 3 6 2 4 4" xfId="19915" xr:uid="{00000000-0005-0000-0000-0000F34D0000}"/>
    <cellStyle name="20% - Accent1 3 2 3 6 2 5" xfId="19916" xr:uid="{00000000-0005-0000-0000-0000F44D0000}"/>
    <cellStyle name="20% - Accent1 3 2 3 6 2 5 2" xfId="19917" xr:uid="{00000000-0005-0000-0000-0000F54D0000}"/>
    <cellStyle name="20% - Accent1 3 2 3 6 2 5 2 2" xfId="19918" xr:uid="{00000000-0005-0000-0000-0000F64D0000}"/>
    <cellStyle name="20% - Accent1 3 2 3 6 2 5 3" xfId="19919" xr:uid="{00000000-0005-0000-0000-0000F74D0000}"/>
    <cellStyle name="20% - Accent1 3 2 3 6 2 6" xfId="19920" xr:uid="{00000000-0005-0000-0000-0000F84D0000}"/>
    <cellStyle name="20% - Accent1 3 2 3 6 2 6 2" xfId="19921" xr:uid="{00000000-0005-0000-0000-0000F94D0000}"/>
    <cellStyle name="20% - Accent1 3 2 3 6 2 6 2 2" xfId="19922" xr:uid="{00000000-0005-0000-0000-0000FA4D0000}"/>
    <cellStyle name="20% - Accent1 3 2 3 6 2 6 3" xfId="19923" xr:uid="{00000000-0005-0000-0000-0000FB4D0000}"/>
    <cellStyle name="20% - Accent1 3 2 3 6 2 7" xfId="19924" xr:uid="{00000000-0005-0000-0000-0000FC4D0000}"/>
    <cellStyle name="20% - Accent1 3 2 3 6 2 7 2" xfId="19925" xr:uid="{00000000-0005-0000-0000-0000FD4D0000}"/>
    <cellStyle name="20% - Accent1 3 2 3 6 2 8" xfId="19926" xr:uid="{00000000-0005-0000-0000-0000FE4D0000}"/>
    <cellStyle name="20% - Accent1 3 2 3 6 2 8 2" xfId="19927" xr:uid="{00000000-0005-0000-0000-0000FF4D0000}"/>
    <cellStyle name="20% - Accent1 3 2 3 6 2 9" xfId="19928" xr:uid="{00000000-0005-0000-0000-0000004E0000}"/>
    <cellStyle name="20% - Accent1 3 2 3 6 3" xfId="19929" xr:uid="{00000000-0005-0000-0000-0000014E0000}"/>
    <cellStyle name="20% - Accent1 3 2 3 6 3 2" xfId="19930" xr:uid="{00000000-0005-0000-0000-0000024E0000}"/>
    <cellStyle name="20% - Accent1 3 2 3 6 3 2 2" xfId="19931" xr:uid="{00000000-0005-0000-0000-0000034E0000}"/>
    <cellStyle name="20% - Accent1 3 2 3 6 3 2 2 2" xfId="19932" xr:uid="{00000000-0005-0000-0000-0000044E0000}"/>
    <cellStyle name="20% - Accent1 3 2 3 6 3 2 2 2 2" xfId="19933" xr:uid="{00000000-0005-0000-0000-0000054E0000}"/>
    <cellStyle name="20% - Accent1 3 2 3 6 3 2 2 3" xfId="19934" xr:uid="{00000000-0005-0000-0000-0000064E0000}"/>
    <cellStyle name="20% - Accent1 3 2 3 6 3 2 3" xfId="19935" xr:uid="{00000000-0005-0000-0000-0000074E0000}"/>
    <cellStyle name="20% - Accent1 3 2 3 6 3 2 3 2" xfId="19936" xr:uid="{00000000-0005-0000-0000-0000084E0000}"/>
    <cellStyle name="20% - Accent1 3 2 3 6 3 2 4" xfId="19937" xr:uid="{00000000-0005-0000-0000-0000094E0000}"/>
    <cellStyle name="20% - Accent1 3 2 3 6 3 3" xfId="19938" xr:uid="{00000000-0005-0000-0000-00000A4E0000}"/>
    <cellStyle name="20% - Accent1 3 2 3 6 3 3 2" xfId="19939" xr:uid="{00000000-0005-0000-0000-00000B4E0000}"/>
    <cellStyle name="20% - Accent1 3 2 3 6 3 3 2 2" xfId="19940" xr:uid="{00000000-0005-0000-0000-00000C4E0000}"/>
    <cellStyle name="20% - Accent1 3 2 3 6 3 3 2 2 2" xfId="19941" xr:uid="{00000000-0005-0000-0000-00000D4E0000}"/>
    <cellStyle name="20% - Accent1 3 2 3 6 3 3 2 3" xfId="19942" xr:uid="{00000000-0005-0000-0000-00000E4E0000}"/>
    <cellStyle name="20% - Accent1 3 2 3 6 3 3 3" xfId="19943" xr:uid="{00000000-0005-0000-0000-00000F4E0000}"/>
    <cellStyle name="20% - Accent1 3 2 3 6 3 3 3 2" xfId="19944" xr:uid="{00000000-0005-0000-0000-0000104E0000}"/>
    <cellStyle name="20% - Accent1 3 2 3 6 3 3 4" xfId="19945" xr:uid="{00000000-0005-0000-0000-0000114E0000}"/>
    <cellStyle name="20% - Accent1 3 2 3 6 3 4" xfId="19946" xr:uid="{00000000-0005-0000-0000-0000124E0000}"/>
    <cellStyle name="20% - Accent1 3 2 3 6 3 4 2" xfId="19947" xr:uid="{00000000-0005-0000-0000-0000134E0000}"/>
    <cellStyle name="20% - Accent1 3 2 3 6 3 4 2 2" xfId="19948" xr:uid="{00000000-0005-0000-0000-0000144E0000}"/>
    <cellStyle name="20% - Accent1 3 2 3 6 3 4 2 2 2" xfId="19949" xr:uid="{00000000-0005-0000-0000-0000154E0000}"/>
    <cellStyle name="20% - Accent1 3 2 3 6 3 4 2 3" xfId="19950" xr:uid="{00000000-0005-0000-0000-0000164E0000}"/>
    <cellStyle name="20% - Accent1 3 2 3 6 3 4 3" xfId="19951" xr:uid="{00000000-0005-0000-0000-0000174E0000}"/>
    <cellStyle name="20% - Accent1 3 2 3 6 3 4 3 2" xfId="19952" xr:uid="{00000000-0005-0000-0000-0000184E0000}"/>
    <cellStyle name="20% - Accent1 3 2 3 6 3 4 4" xfId="19953" xr:uid="{00000000-0005-0000-0000-0000194E0000}"/>
    <cellStyle name="20% - Accent1 3 2 3 6 3 5" xfId="19954" xr:uid="{00000000-0005-0000-0000-00001A4E0000}"/>
    <cellStyle name="20% - Accent1 3 2 3 6 3 5 2" xfId="19955" xr:uid="{00000000-0005-0000-0000-00001B4E0000}"/>
    <cellStyle name="20% - Accent1 3 2 3 6 3 5 2 2" xfId="19956" xr:uid="{00000000-0005-0000-0000-00001C4E0000}"/>
    <cellStyle name="20% - Accent1 3 2 3 6 3 5 3" xfId="19957" xr:uid="{00000000-0005-0000-0000-00001D4E0000}"/>
    <cellStyle name="20% - Accent1 3 2 3 6 3 6" xfId="19958" xr:uid="{00000000-0005-0000-0000-00001E4E0000}"/>
    <cellStyle name="20% - Accent1 3 2 3 6 3 6 2" xfId="19959" xr:uid="{00000000-0005-0000-0000-00001F4E0000}"/>
    <cellStyle name="20% - Accent1 3 2 3 6 3 6 2 2" xfId="19960" xr:uid="{00000000-0005-0000-0000-0000204E0000}"/>
    <cellStyle name="20% - Accent1 3 2 3 6 3 6 3" xfId="19961" xr:uid="{00000000-0005-0000-0000-0000214E0000}"/>
    <cellStyle name="20% - Accent1 3 2 3 6 3 7" xfId="19962" xr:uid="{00000000-0005-0000-0000-0000224E0000}"/>
    <cellStyle name="20% - Accent1 3 2 3 6 3 7 2" xfId="19963" xr:uid="{00000000-0005-0000-0000-0000234E0000}"/>
    <cellStyle name="20% - Accent1 3 2 3 6 3 8" xfId="19964" xr:uid="{00000000-0005-0000-0000-0000244E0000}"/>
    <cellStyle name="20% - Accent1 3 2 3 6 3 8 2" xfId="19965" xr:uid="{00000000-0005-0000-0000-0000254E0000}"/>
    <cellStyle name="20% - Accent1 3 2 3 6 3 9" xfId="19966" xr:uid="{00000000-0005-0000-0000-0000264E0000}"/>
    <cellStyle name="20% - Accent1 3 2 3 6 4" xfId="19967" xr:uid="{00000000-0005-0000-0000-0000274E0000}"/>
    <cellStyle name="20% - Accent1 3 2 3 6 4 2" xfId="19968" xr:uid="{00000000-0005-0000-0000-0000284E0000}"/>
    <cellStyle name="20% - Accent1 3 2 3 6 4 2 2" xfId="19969" xr:uid="{00000000-0005-0000-0000-0000294E0000}"/>
    <cellStyle name="20% - Accent1 3 2 3 6 4 2 2 2" xfId="19970" xr:uid="{00000000-0005-0000-0000-00002A4E0000}"/>
    <cellStyle name="20% - Accent1 3 2 3 6 4 2 3" xfId="19971" xr:uid="{00000000-0005-0000-0000-00002B4E0000}"/>
    <cellStyle name="20% - Accent1 3 2 3 6 4 3" xfId="19972" xr:uid="{00000000-0005-0000-0000-00002C4E0000}"/>
    <cellStyle name="20% - Accent1 3 2 3 6 4 3 2" xfId="19973" xr:uid="{00000000-0005-0000-0000-00002D4E0000}"/>
    <cellStyle name="20% - Accent1 3 2 3 6 4 4" xfId="19974" xr:uid="{00000000-0005-0000-0000-00002E4E0000}"/>
    <cellStyle name="20% - Accent1 3 2 3 6 5" xfId="19975" xr:uid="{00000000-0005-0000-0000-00002F4E0000}"/>
    <cellStyle name="20% - Accent1 3 2 3 6 5 2" xfId="19976" xr:uid="{00000000-0005-0000-0000-0000304E0000}"/>
    <cellStyle name="20% - Accent1 3 2 3 6 5 2 2" xfId="19977" xr:uid="{00000000-0005-0000-0000-0000314E0000}"/>
    <cellStyle name="20% - Accent1 3 2 3 6 5 2 2 2" xfId="19978" xr:uid="{00000000-0005-0000-0000-0000324E0000}"/>
    <cellStyle name="20% - Accent1 3 2 3 6 5 2 3" xfId="19979" xr:uid="{00000000-0005-0000-0000-0000334E0000}"/>
    <cellStyle name="20% - Accent1 3 2 3 6 5 3" xfId="19980" xr:uid="{00000000-0005-0000-0000-0000344E0000}"/>
    <cellStyle name="20% - Accent1 3 2 3 6 5 3 2" xfId="19981" xr:uid="{00000000-0005-0000-0000-0000354E0000}"/>
    <cellStyle name="20% - Accent1 3 2 3 6 5 4" xfId="19982" xr:uid="{00000000-0005-0000-0000-0000364E0000}"/>
    <cellStyle name="20% - Accent1 3 2 3 6 6" xfId="19983" xr:uid="{00000000-0005-0000-0000-0000374E0000}"/>
    <cellStyle name="20% - Accent1 3 2 3 6 6 2" xfId="19984" xr:uid="{00000000-0005-0000-0000-0000384E0000}"/>
    <cellStyle name="20% - Accent1 3 2 3 6 6 2 2" xfId="19985" xr:uid="{00000000-0005-0000-0000-0000394E0000}"/>
    <cellStyle name="20% - Accent1 3 2 3 6 6 2 2 2" xfId="19986" xr:uid="{00000000-0005-0000-0000-00003A4E0000}"/>
    <cellStyle name="20% - Accent1 3 2 3 6 6 2 3" xfId="19987" xr:uid="{00000000-0005-0000-0000-00003B4E0000}"/>
    <cellStyle name="20% - Accent1 3 2 3 6 6 3" xfId="19988" xr:uid="{00000000-0005-0000-0000-00003C4E0000}"/>
    <cellStyle name="20% - Accent1 3 2 3 6 6 3 2" xfId="19989" xr:uid="{00000000-0005-0000-0000-00003D4E0000}"/>
    <cellStyle name="20% - Accent1 3 2 3 6 6 4" xfId="19990" xr:uid="{00000000-0005-0000-0000-00003E4E0000}"/>
    <cellStyle name="20% - Accent1 3 2 3 6 7" xfId="19991" xr:uid="{00000000-0005-0000-0000-00003F4E0000}"/>
    <cellStyle name="20% - Accent1 3 2 3 6 7 2" xfId="19992" xr:uid="{00000000-0005-0000-0000-0000404E0000}"/>
    <cellStyle name="20% - Accent1 3 2 3 6 7 2 2" xfId="19993" xr:uid="{00000000-0005-0000-0000-0000414E0000}"/>
    <cellStyle name="20% - Accent1 3 2 3 6 7 3" xfId="19994" xr:uid="{00000000-0005-0000-0000-0000424E0000}"/>
    <cellStyle name="20% - Accent1 3 2 3 6 8" xfId="19995" xr:uid="{00000000-0005-0000-0000-0000434E0000}"/>
    <cellStyle name="20% - Accent1 3 2 3 6 8 2" xfId="19996" xr:uid="{00000000-0005-0000-0000-0000444E0000}"/>
    <cellStyle name="20% - Accent1 3 2 3 6 8 2 2" xfId="19997" xr:uid="{00000000-0005-0000-0000-0000454E0000}"/>
    <cellStyle name="20% - Accent1 3 2 3 6 8 3" xfId="19998" xr:uid="{00000000-0005-0000-0000-0000464E0000}"/>
    <cellStyle name="20% - Accent1 3 2 3 6 9" xfId="19999" xr:uid="{00000000-0005-0000-0000-0000474E0000}"/>
    <cellStyle name="20% - Accent1 3 2 3 6 9 2" xfId="20000" xr:uid="{00000000-0005-0000-0000-0000484E0000}"/>
    <cellStyle name="20% - Accent1 3 2 3 7" xfId="20001" xr:uid="{00000000-0005-0000-0000-0000494E0000}"/>
    <cellStyle name="20% - Accent1 3 2 3 7 2" xfId="20002" xr:uid="{00000000-0005-0000-0000-00004A4E0000}"/>
    <cellStyle name="20% - Accent1 3 2 3 7 2 2" xfId="20003" xr:uid="{00000000-0005-0000-0000-00004B4E0000}"/>
    <cellStyle name="20% - Accent1 3 2 3 7 2 2 2" xfId="20004" xr:uid="{00000000-0005-0000-0000-00004C4E0000}"/>
    <cellStyle name="20% - Accent1 3 2 3 7 2 2 2 2" xfId="20005" xr:uid="{00000000-0005-0000-0000-00004D4E0000}"/>
    <cellStyle name="20% - Accent1 3 2 3 7 2 2 3" xfId="20006" xr:uid="{00000000-0005-0000-0000-00004E4E0000}"/>
    <cellStyle name="20% - Accent1 3 2 3 7 2 3" xfId="20007" xr:uid="{00000000-0005-0000-0000-00004F4E0000}"/>
    <cellStyle name="20% - Accent1 3 2 3 7 2 3 2" xfId="20008" xr:uid="{00000000-0005-0000-0000-0000504E0000}"/>
    <cellStyle name="20% - Accent1 3 2 3 7 2 4" xfId="20009" xr:uid="{00000000-0005-0000-0000-0000514E0000}"/>
    <cellStyle name="20% - Accent1 3 2 3 7 3" xfId="20010" xr:uid="{00000000-0005-0000-0000-0000524E0000}"/>
    <cellStyle name="20% - Accent1 3 2 3 7 3 2" xfId="20011" xr:uid="{00000000-0005-0000-0000-0000534E0000}"/>
    <cellStyle name="20% - Accent1 3 2 3 7 3 2 2" xfId="20012" xr:uid="{00000000-0005-0000-0000-0000544E0000}"/>
    <cellStyle name="20% - Accent1 3 2 3 7 3 2 2 2" xfId="20013" xr:uid="{00000000-0005-0000-0000-0000554E0000}"/>
    <cellStyle name="20% - Accent1 3 2 3 7 3 2 3" xfId="20014" xr:uid="{00000000-0005-0000-0000-0000564E0000}"/>
    <cellStyle name="20% - Accent1 3 2 3 7 3 3" xfId="20015" xr:uid="{00000000-0005-0000-0000-0000574E0000}"/>
    <cellStyle name="20% - Accent1 3 2 3 7 3 3 2" xfId="20016" xr:uid="{00000000-0005-0000-0000-0000584E0000}"/>
    <cellStyle name="20% - Accent1 3 2 3 7 3 4" xfId="20017" xr:uid="{00000000-0005-0000-0000-0000594E0000}"/>
    <cellStyle name="20% - Accent1 3 2 3 7 4" xfId="20018" xr:uid="{00000000-0005-0000-0000-00005A4E0000}"/>
    <cellStyle name="20% - Accent1 3 2 3 7 4 2" xfId="20019" xr:uid="{00000000-0005-0000-0000-00005B4E0000}"/>
    <cellStyle name="20% - Accent1 3 2 3 7 4 2 2" xfId="20020" xr:uid="{00000000-0005-0000-0000-00005C4E0000}"/>
    <cellStyle name="20% - Accent1 3 2 3 7 4 2 2 2" xfId="20021" xr:uid="{00000000-0005-0000-0000-00005D4E0000}"/>
    <cellStyle name="20% - Accent1 3 2 3 7 4 2 3" xfId="20022" xr:uid="{00000000-0005-0000-0000-00005E4E0000}"/>
    <cellStyle name="20% - Accent1 3 2 3 7 4 3" xfId="20023" xr:uid="{00000000-0005-0000-0000-00005F4E0000}"/>
    <cellStyle name="20% - Accent1 3 2 3 7 4 3 2" xfId="20024" xr:uid="{00000000-0005-0000-0000-0000604E0000}"/>
    <cellStyle name="20% - Accent1 3 2 3 7 4 4" xfId="20025" xr:uid="{00000000-0005-0000-0000-0000614E0000}"/>
    <cellStyle name="20% - Accent1 3 2 3 7 5" xfId="20026" xr:uid="{00000000-0005-0000-0000-0000624E0000}"/>
    <cellStyle name="20% - Accent1 3 2 3 7 5 2" xfId="20027" xr:uid="{00000000-0005-0000-0000-0000634E0000}"/>
    <cellStyle name="20% - Accent1 3 2 3 7 5 2 2" xfId="20028" xr:uid="{00000000-0005-0000-0000-0000644E0000}"/>
    <cellStyle name="20% - Accent1 3 2 3 7 5 3" xfId="20029" xr:uid="{00000000-0005-0000-0000-0000654E0000}"/>
    <cellStyle name="20% - Accent1 3 2 3 7 6" xfId="20030" xr:uid="{00000000-0005-0000-0000-0000664E0000}"/>
    <cellStyle name="20% - Accent1 3 2 3 7 6 2" xfId="20031" xr:uid="{00000000-0005-0000-0000-0000674E0000}"/>
    <cellStyle name="20% - Accent1 3 2 3 7 6 2 2" xfId="20032" xr:uid="{00000000-0005-0000-0000-0000684E0000}"/>
    <cellStyle name="20% - Accent1 3 2 3 7 6 3" xfId="20033" xr:uid="{00000000-0005-0000-0000-0000694E0000}"/>
    <cellStyle name="20% - Accent1 3 2 3 7 7" xfId="20034" xr:uid="{00000000-0005-0000-0000-00006A4E0000}"/>
    <cellStyle name="20% - Accent1 3 2 3 7 7 2" xfId="20035" xr:uid="{00000000-0005-0000-0000-00006B4E0000}"/>
    <cellStyle name="20% - Accent1 3 2 3 7 8" xfId="20036" xr:uid="{00000000-0005-0000-0000-00006C4E0000}"/>
    <cellStyle name="20% - Accent1 3 2 3 7 8 2" xfId="20037" xr:uid="{00000000-0005-0000-0000-00006D4E0000}"/>
    <cellStyle name="20% - Accent1 3 2 3 7 9" xfId="20038" xr:uid="{00000000-0005-0000-0000-00006E4E0000}"/>
    <cellStyle name="20% - Accent1 3 2 3 8" xfId="20039" xr:uid="{00000000-0005-0000-0000-00006F4E0000}"/>
    <cellStyle name="20% - Accent1 3 2 3 8 2" xfId="20040" xr:uid="{00000000-0005-0000-0000-0000704E0000}"/>
    <cellStyle name="20% - Accent1 3 2 3 8 2 2" xfId="20041" xr:uid="{00000000-0005-0000-0000-0000714E0000}"/>
    <cellStyle name="20% - Accent1 3 2 3 8 2 2 2" xfId="20042" xr:uid="{00000000-0005-0000-0000-0000724E0000}"/>
    <cellStyle name="20% - Accent1 3 2 3 8 2 2 2 2" xfId="20043" xr:uid="{00000000-0005-0000-0000-0000734E0000}"/>
    <cellStyle name="20% - Accent1 3 2 3 8 2 2 3" xfId="20044" xr:uid="{00000000-0005-0000-0000-0000744E0000}"/>
    <cellStyle name="20% - Accent1 3 2 3 8 2 3" xfId="20045" xr:uid="{00000000-0005-0000-0000-0000754E0000}"/>
    <cellStyle name="20% - Accent1 3 2 3 8 2 3 2" xfId="20046" xr:uid="{00000000-0005-0000-0000-0000764E0000}"/>
    <cellStyle name="20% - Accent1 3 2 3 8 2 4" xfId="20047" xr:uid="{00000000-0005-0000-0000-0000774E0000}"/>
    <cellStyle name="20% - Accent1 3 2 3 8 3" xfId="20048" xr:uid="{00000000-0005-0000-0000-0000784E0000}"/>
    <cellStyle name="20% - Accent1 3 2 3 8 3 2" xfId="20049" xr:uid="{00000000-0005-0000-0000-0000794E0000}"/>
    <cellStyle name="20% - Accent1 3 2 3 8 3 2 2" xfId="20050" xr:uid="{00000000-0005-0000-0000-00007A4E0000}"/>
    <cellStyle name="20% - Accent1 3 2 3 8 3 2 2 2" xfId="20051" xr:uid="{00000000-0005-0000-0000-00007B4E0000}"/>
    <cellStyle name="20% - Accent1 3 2 3 8 3 2 3" xfId="20052" xr:uid="{00000000-0005-0000-0000-00007C4E0000}"/>
    <cellStyle name="20% - Accent1 3 2 3 8 3 3" xfId="20053" xr:uid="{00000000-0005-0000-0000-00007D4E0000}"/>
    <cellStyle name="20% - Accent1 3 2 3 8 3 3 2" xfId="20054" xr:uid="{00000000-0005-0000-0000-00007E4E0000}"/>
    <cellStyle name="20% - Accent1 3 2 3 8 3 4" xfId="20055" xr:uid="{00000000-0005-0000-0000-00007F4E0000}"/>
    <cellStyle name="20% - Accent1 3 2 3 8 4" xfId="20056" xr:uid="{00000000-0005-0000-0000-0000804E0000}"/>
    <cellStyle name="20% - Accent1 3 2 3 8 4 2" xfId="20057" xr:uid="{00000000-0005-0000-0000-0000814E0000}"/>
    <cellStyle name="20% - Accent1 3 2 3 8 4 2 2" xfId="20058" xr:uid="{00000000-0005-0000-0000-0000824E0000}"/>
    <cellStyle name="20% - Accent1 3 2 3 8 4 2 2 2" xfId="20059" xr:uid="{00000000-0005-0000-0000-0000834E0000}"/>
    <cellStyle name="20% - Accent1 3 2 3 8 4 2 3" xfId="20060" xr:uid="{00000000-0005-0000-0000-0000844E0000}"/>
    <cellStyle name="20% - Accent1 3 2 3 8 4 3" xfId="20061" xr:uid="{00000000-0005-0000-0000-0000854E0000}"/>
    <cellStyle name="20% - Accent1 3 2 3 8 4 3 2" xfId="20062" xr:uid="{00000000-0005-0000-0000-0000864E0000}"/>
    <cellStyle name="20% - Accent1 3 2 3 8 4 4" xfId="20063" xr:uid="{00000000-0005-0000-0000-0000874E0000}"/>
    <cellStyle name="20% - Accent1 3 2 3 8 5" xfId="20064" xr:uid="{00000000-0005-0000-0000-0000884E0000}"/>
    <cellStyle name="20% - Accent1 3 2 3 8 5 2" xfId="20065" xr:uid="{00000000-0005-0000-0000-0000894E0000}"/>
    <cellStyle name="20% - Accent1 3 2 3 8 5 2 2" xfId="20066" xr:uid="{00000000-0005-0000-0000-00008A4E0000}"/>
    <cellStyle name="20% - Accent1 3 2 3 8 5 3" xfId="20067" xr:uid="{00000000-0005-0000-0000-00008B4E0000}"/>
    <cellStyle name="20% - Accent1 3 2 3 8 6" xfId="20068" xr:uid="{00000000-0005-0000-0000-00008C4E0000}"/>
    <cellStyle name="20% - Accent1 3 2 3 8 6 2" xfId="20069" xr:uid="{00000000-0005-0000-0000-00008D4E0000}"/>
    <cellStyle name="20% - Accent1 3 2 3 8 6 2 2" xfId="20070" xr:uid="{00000000-0005-0000-0000-00008E4E0000}"/>
    <cellStyle name="20% - Accent1 3 2 3 8 6 3" xfId="20071" xr:uid="{00000000-0005-0000-0000-00008F4E0000}"/>
    <cellStyle name="20% - Accent1 3 2 3 8 7" xfId="20072" xr:uid="{00000000-0005-0000-0000-0000904E0000}"/>
    <cellStyle name="20% - Accent1 3 2 3 8 7 2" xfId="20073" xr:uid="{00000000-0005-0000-0000-0000914E0000}"/>
    <cellStyle name="20% - Accent1 3 2 3 8 8" xfId="20074" xr:uid="{00000000-0005-0000-0000-0000924E0000}"/>
    <cellStyle name="20% - Accent1 3 2 3 8 8 2" xfId="20075" xr:uid="{00000000-0005-0000-0000-0000934E0000}"/>
    <cellStyle name="20% - Accent1 3 2 3 8 9" xfId="20076" xr:uid="{00000000-0005-0000-0000-0000944E0000}"/>
    <cellStyle name="20% - Accent1 3 2 3 9" xfId="20077" xr:uid="{00000000-0005-0000-0000-0000954E0000}"/>
    <cellStyle name="20% - Accent1 3 2 3 9 2" xfId="20078" xr:uid="{00000000-0005-0000-0000-0000964E0000}"/>
    <cellStyle name="20% - Accent1 3 2 3 9 2 2" xfId="20079" xr:uid="{00000000-0005-0000-0000-0000974E0000}"/>
    <cellStyle name="20% - Accent1 3 2 3 9 2 2 2" xfId="20080" xr:uid="{00000000-0005-0000-0000-0000984E0000}"/>
    <cellStyle name="20% - Accent1 3 2 3 9 2 3" xfId="20081" xr:uid="{00000000-0005-0000-0000-0000994E0000}"/>
    <cellStyle name="20% - Accent1 3 2 3 9 3" xfId="20082" xr:uid="{00000000-0005-0000-0000-00009A4E0000}"/>
    <cellStyle name="20% - Accent1 3 2 3 9 3 2" xfId="20083" xr:uid="{00000000-0005-0000-0000-00009B4E0000}"/>
    <cellStyle name="20% - Accent1 3 2 3 9 4" xfId="20084" xr:uid="{00000000-0005-0000-0000-00009C4E0000}"/>
    <cellStyle name="20% - Accent1 3 2 4" xfId="20085" xr:uid="{00000000-0005-0000-0000-00009D4E0000}"/>
    <cellStyle name="20% - Accent1 3 2 4 10" xfId="20086" xr:uid="{00000000-0005-0000-0000-00009E4E0000}"/>
    <cellStyle name="20% - Accent1 3 2 4 10 2" xfId="20087" xr:uid="{00000000-0005-0000-0000-00009F4E0000}"/>
    <cellStyle name="20% - Accent1 3 2 4 10 2 2" xfId="20088" xr:uid="{00000000-0005-0000-0000-0000A04E0000}"/>
    <cellStyle name="20% - Accent1 3 2 4 10 2 2 2" xfId="20089" xr:uid="{00000000-0005-0000-0000-0000A14E0000}"/>
    <cellStyle name="20% - Accent1 3 2 4 10 2 3" xfId="20090" xr:uid="{00000000-0005-0000-0000-0000A24E0000}"/>
    <cellStyle name="20% - Accent1 3 2 4 10 3" xfId="20091" xr:uid="{00000000-0005-0000-0000-0000A34E0000}"/>
    <cellStyle name="20% - Accent1 3 2 4 10 3 2" xfId="20092" xr:uid="{00000000-0005-0000-0000-0000A44E0000}"/>
    <cellStyle name="20% - Accent1 3 2 4 10 4" xfId="20093" xr:uid="{00000000-0005-0000-0000-0000A54E0000}"/>
    <cellStyle name="20% - Accent1 3 2 4 11" xfId="20094" xr:uid="{00000000-0005-0000-0000-0000A64E0000}"/>
    <cellStyle name="20% - Accent1 3 2 4 11 2" xfId="20095" xr:uid="{00000000-0005-0000-0000-0000A74E0000}"/>
    <cellStyle name="20% - Accent1 3 2 4 11 2 2" xfId="20096" xr:uid="{00000000-0005-0000-0000-0000A84E0000}"/>
    <cellStyle name="20% - Accent1 3 2 4 11 2 2 2" xfId="20097" xr:uid="{00000000-0005-0000-0000-0000A94E0000}"/>
    <cellStyle name="20% - Accent1 3 2 4 11 2 3" xfId="20098" xr:uid="{00000000-0005-0000-0000-0000AA4E0000}"/>
    <cellStyle name="20% - Accent1 3 2 4 11 3" xfId="20099" xr:uid="{00000000-0005-0000-0000-0000AB4E0000}"/>
    <cellStyle name="20% - Accent1 3 2 4 11 3 2" xfId="20100" xr:uid="{00000000-0005-0000-0000-0000AC4E0000}"/>
    <cellStyle name="20% - Accent1 3 2 4 11 4" xfId="20101" xr:uid="{00000000-0005-0000-0000-0000AD4E0000}"/>
    <cellStyle name="20% - Accent1 3 2 4 12" xfId="20102" xr:uid="{00000000-0005-0000-0000-0000AE4E0000}"/>
    <cellStyle name="20% - Accent1 3 2 4 12 2" xfId="20103" xr:uid="{00000000-0005-0000-0000-0000AF4E0000}"/>
    <cellStyle name="20% - Accent1 3 2 4 12 2 2" xfId="20104" xr:uid="{00000000-0005-0000-0000-0000B04E0000}"/>
    <cellStyle name="20% - Accent1 3 2 4 12 3" xfId="20105" xr:uid="{00000000-0005-0000-0000-0000B14E0000}"/>
    <cellStyle name="20% - Accent1 3 2 4 13" xfId="20106" xr:uid="{00000000-0005-0000-0000-0000B24E0000}"/>
    <cellStyle name="20% - Accent1 3 2 4 13 2" xfId="20107" xr:uid="{00000000-0005-0000-0000-0000B34E0000}"/>
    <cellStyle name="20% - Accent1 3 2 4 13 2 2" xfId="20108" xr:uid="{00000000-0005-0000-0000-0000B44E0000}"/>
    <cellStyle name="20% - Accent1 3 2 4 13 3" xfId="20109" xr:uid="{00000000-0005-0000-0000-0000B54E0000}"/>
    <cellStyle name="20% - Accent1 3 2 4 14" xfId="20110" xr:uid="{00000000-0005-0000-0000-0000B64E0000}"/>
    <cellStyle name="20% - Accent1 3 2 4 14 2" xfId="20111" xr:uid="{00000000-0005-0000-0000-0000B74E0000}"/>
    <cellStyle name="20% - Accent1 3 2 4 15" xfId="20112" xr:uid="{00000000-0005-0000-0000-0000B84E0000}"/>
    <cellStyle name="20% - Accent1 3 2 4 15 2" xfId="20113" xr:uid="{00000000-0005-0000-0000-0000B94E0000}"/>
    <cellStyle name="20% - Accent1 3 2 4 16" xfId="20114" xr:uid="{00000000-0005-0000-0000-0000BA4E0000}"/>
    <cellStyle name="20% - Accent1 3 2 4 2" xfId="20115" xr:uid="{00000000-0005-0000-0000-0000BB4E0000}"/>
    <cellStyle name="20% - Accent1 3 2 4 2 10" xfId="20116" xr:uid="{00000000-0005-0000-0000-0000BC4E0000}"/>
    <cellStyle name="20% - Accent1 3 2 4 2 10 2" xfId="20117" xr:uid="{00000000-0005-0000-0000-0000BD4E0000}"/>
    <cellStyle name="20% - Accent1 3 2 4 2 10 2 2" xfId="20118" xr:uid="{00000000-0005-0000-0000-0000BE4E0000}"/>
    <cellStyle name="20% - Accent1 3 2 4 2 10 2 2 2" xfId="20119" xr:uid="{00000000-0005-0000-0000-0000BF4E0000}"/>
    <cellStyle name="20% - Accent1 3 2 4 2 10 2 3" xfId="20120" xr:uid="{00000000-0005-0000-0000-0000C04E0000}"/>
    <cellStyle name="20% - Accent1 3 2 4 2 10 3" xfId="20121" xr:uid="{00000000-0005-0000-0000-0000C14E0000}"/>
    <cellStyle name="20% - Accent1 3 2 4 2 10 3 2" xfId="20122" xr:uid="{00000000-0005-0000-0000-0000C24E0000}"/>
    <cellStyle name="20% - Accent1 3 2 4 2 10 4" xfId="20123" xr:uid="{00000000-0005-0000-0000-0000C34E0000}"/>
    <cellStyle name="20% - Accent1 3 2 4 2 11" xfId="20124" xr:uid="{00000000-0005-0000-0000-0000C44E0000}"/>
    <cellStyle name="20% - Accent1 3 2 4 2 11 2" xfId="20125" xr:uid="{00000000-0005-0000-0000-0000C54E0000}"/>
    <cellStyle name="20% - Accent1 3 2 4 2 11 2 2" xfId="20126" xr:uid="{00000000-0005-0000-0000-0000C64E0000}"/>
    <cellStyle name="20% - Accent1 3 2 4 2 11 3" xfId="20127" xr:uid="{00000000-0005-0000-0000-0000C74E0000}"/>
    <cellStyle name="20% - Accent1 3 2 4 2 12" xfId="20128" xr:uid="{00000000-0005-0000-0000-0000C84E0000}"/>
    <cellStyle name="20% - Accent1 3 2 4 2 12 2" xfId="20129" xr:uid="{00000000-0005-0000-0000-0000C94E0000}"/>
    <cellStyle name="20% - Accent1 3 2 4 2 12 2 2" xfId="20130" xr:uid="{00000000-0005-0000-0000-0000CA4E0000}"/>
    <cellStyle name="20% - Accent1 3 2 4 2 12 3" xfId="20131" xr:uid="{00000000-0005-0000-0000-0000CB4E0000}"/>
    <cellStyle name="20% - Accent1 3 2 4 2 13" xfId="20132" xr:uid="{00000000-0005-0000-0000-0000CC4E0000}"/>
    <cellStyle name="20% - Accent1 3 2 4 2 13 2" xfId="20133" xr:uid="{00000000-0005-0000-0000-0000CD4E0000}"/>
    <cellStyle name="20% - Accent1 3 2 4 2 14" xfId="20134" xr:uid="{00000000-0005-0000-0000-0000CE4E0000}"/>
    <cellStyle name="20% - Accent1 3 2 4 2 14 2" xfId="20135" xr:uid="{00000000-0005-0000-0000-0000CF4E0000}"/>
    <cellStyle name="20% - Accent1 3 2 4 2 15" xfId="20136" xr:uid="{00000000-0005-0000-0000-0000D04E0000}"/>
    <cellStyle name="20% - Accent1 3 2 4 2 2" xfId="20137" xr:uid="{00000000-0005-0000-0000-0000D14E0000}"/>
    <cellStyle name="20% - Accent1 3 2 4 2 2 10" xfId="20138" xr:uid="{00000000-0005-0000-0000-0000D24E0000}"/>
    <cellStyle name="20% - Accent1 3 2 4 2 2 10 2" xfId="20139" xr:uid="{00000000-0005-0000-0000-0000D34E0000}"/>
    <cellStyle name="20% - Accent1 3 2 4 2 2 10 2 2" xfId="20140" xr:uid="{00000000-0005-0000-0000-0000D44E0000}"/>
    <cellStyle name="20% - Accent1 3 2 4 2 2 10 3" xfId="20141" xr:uid="{00000000-0005-0000-0000-0000D54E0000}"/>
    <cellStyle name="20% - Accent1 3 2 4 2 2 11" xfId="20142" xr:uid="{00000000-0005-0000-0000-0000D64E0000}"/>
    <cellStyle name="20% - Accent1 3 2 4 2 2 11 2" xfId="20143" xr:uid="{00000000-0005-0000-0000-0000D74E0000}"/>
    <cellStyle name="20% - Accent1 3 2 4 2 2 11 2 2" xfId="20144" xr:uid="{00000000-0005-0000-0000-0000D84E0000}"/>
    <cellStyle name="20% - Accent1 3 2 4 2 2 11 3" xfId="20145" xr:uid="{00000000-0005-0000-0000-0000D94E0000}"/>
    <cellStyle name="20% - Accent1 3 2 4 2 2 12" xfId="20146" xr:uid="{00000000-0005-0000-0000-0000DA4E0000}"/>
    <cellStyle name="20% - Accent1 3 2 4 2 2 12 2" xfId="20147" xr:uid="{00000000-0005-0000-0000-0000DB4E0000}"/>
    <cellStyle name="20% - Accent1 3 2 4 2 2 13" xfId="20148" xr:uid="{00000000-0005-0000-0000-0000DC4E0000}"/>
    <cellStyle name="20% - Accent1 3 2 4 2 2 13 2" xfId="20149" xr:uid="{00000000-0005-0000-0000-0000DD4E0000}"/>
    <cellStyle name="20% - Accent1 3 2 4 2 2 14" xfId="20150" xr:uid="{00000000-0005-0000-0000-0000DE4E0000}"/>
    <cellStyle name="20% - Accent1 3 2 4 2 2 2" xfId="20151" xr:uid="{00000000-0005-0000-0000-0000DF4E0000}"/>
    <cellStyle name="20% - Accent1 3 2 4 2 2 2 10" xfId="20152" xr:uid="{00000000-0005-0000-0000-0000E04E0000}"/>
    <cellStyle name="20% - Accent1 3 2 4 2 2 2 10 2" xfId="20153" xr:uid="{00000000-0005-0000-0000-0000E14E0000}"/>
    <cellStyle name="20% - Accent1 3 2 4 2 2 2 11" xfId="20154" xr:uid="{00000000-0005-0000-0000-0000E24E0000}"/>
    <cellStyle name="20% - Accent1 3 2 4 2 2 2 2" xfId="20155" xr:uid="{00000000-0005-0000-0000-0000E34E0000}"/>
    <cellStyle name="20% - Accent1 3 2 4 2 2 2 2 2" xfId="20156" xr:uid="{00000000-0005-0000-0000-0000E44E0000}"/>
    <cellStyle name="20% - Accent1 3 2 4 2 2 2 2 2 2" xfId="20157" xr:uid="{00000000-0005-0000-0000-0000E54E0000}"/>
    <cellStyle name="20% - Accent1 3 2 4 2 2 2 2 2 2 2" xfId="20158" xr:uid="{00000000-0005-0000-0000-0000E64E0000}"/>
    <cellStyle name="20% - Accent1 3 2 4 2 2 2 2 2 2 2 2" xfId="20159" xr:uid="{00000000-0005-0000-0000-0000E74E0000}"/>
    <cellStyle name="20% - Accent1 3 2 4 2 2 2 2 2 2 3" xfId="20160" xr:uid="{00000000-0005-0000-0000-0000E84E0000}"/>
    <cellStyle name="20% - Accent1 3 2 4 2 2 2 2 2 3" xfId="20161" xr:uid="{00000000-0005-0000-0000-0000E94E0000}"/>
    <cellStyle name="20% - Accent1 3 2 4 2 2 2 2 2 3 2" xfId="20162" xr:uid="{00000000-0005-0000-0000-0000EA4E0000}"/>
    <cellStyle name="20% - Accent1 3 2 4 2 2 2 2 2 4" xfId="20163" xr:uid="{00000000-0005-0000-0000-0000EB4E0000}"/>
    <cellStyle name="20% - Accent1 3 2 4 2 2 2 2 3" xfId="20164" xr:uid="{00000000-0005-0000-0000-0000EC4E0000}"/>
    <cellStyle name="20% - Accent1 3 2 4 2 2 2 2 3 2" xfId="20165" xr:uid="{00000000-0005-0000-0000-0000ED4E0000}"/>
    <cellStyle name="20% - Accent1 3 2 4 2 2 2 2 3 2 2" xfId="20166" xr:uid="{00000000-0005-0000-0000-0000EE4E0000}"/>
    <cellStyle name="20% - Accent1 3 2 4 2 2 2 2 3 2 2 2" xfId="20167" xr:uid="{00000000-0005-0000-0000-0000EF4E0000}"/>
    <cellStyle name="20% - Accent1 3 2 4 2 2 2 2 3 2 3" xfId="20168" xr:uid="{00000000-0005-0000-0000-0000F04E0000}"/>
    <cellStyle name="20% - Accent1 3 2 4 2 2 2 2 3 3" xfId="20169" xr:uid="{00000000-0005-0000-0000-0000F14E0000}"/>
    <cellStyle name="20% - Accent1 3 2 4 2 2 2 2 3 3 2" xfId="20170" xr:uid="{00000000-0005-0000-0000-0000F24E0000}"/>
    <cellStyle name="20% - Accent1 3 2 4 2 2 2 2 3 4" xfId="20171" xr:uid="{00000000-0005-0000-0000-0000F34E0000}"/>
    <cellStyle name="20% - Accent1 3 2 4 2 2 2 2 4" xfId="20172" xr:uid="{00000000-0005-0000-0000-0000F44E0000}"/>
    <cellStyle name="20% - Accent1 3 2 4 2 2 2 2 4 2" xfId="20173" xr:uid="{00000000-0005-0000-0000-0000F54E0000}"/>
    <cellStyle name="20% - Accent1 3 2 4 2 2 2 2 4 2 2" xfId="20174" xr:uid="{00000000-0005-0000-0000-0000F64E0000}"/>
    <cellStyle name="20% - Accent1 3 2 4 2 2 2 2 4 2 2 2" xfId="20175" xr:uid="{00000000-0005-0000-0000-0000F74E0000}"/>
    <cellStyle name="20% - Accent1 3 2 4 2 2 2 2 4 2 3" xfId="20176" xr:uid="{00000000-0005-0000-0000-0000F84E0000}"/>
    <cellStyle name="20% - Accent1 3 2 4 2 2 2 2 4 3" xfId="20177" xr:uid="{00000000-0005-0000-0000-0000F94E0000}"/>
    <cellStyle name="20% - Accent1 3 2 4 2 2 2 2 4 3 2" xfId="20178" xr:uid="{00000000-0005-0000-0000-0000FA4E0000}"/>
    <cellStyle name="20% - Accent1 3 2 4 2 2 2 2 4 4" xfId="20179" xr:uid="{00000000-0005-0000-0000-0000FB4E0000}"/>
    <cellStyle name="20% - Accent1 3 2 4 2 2 2 2 5" xfId="20180" xr:uid="{00000000-0005-0000-0000-0000FC4E0000}"/>
    <cellStyle name="20% - Accent1 3 2 4 2 2 2 2 5 2" xfId="20181" xr:uid="{00000000-0005-0000-0000-0000FD4E0000}"/>
    <cellStyle name="20% - Accent1 3 2 4 2 2 2 2 5 2 2" xfId="20182" xr:uid="{00000000-0005-0000-0000-0000FE4E0000}"/>
    <cellStyle name="20% - Accent1 3 2 4 2 2 2 2 5 3" xfId="20183" xr:uid="{00000000-0005-0000-0000-0000FF4E0000}"/>
    <cellStyle name="20% - Accent1 3 2 4 2 2 2 2 6" xfId="20184" xr:uid="{00000000-0005-0000-0000-0000004F0000}"/>
    <cellStyle name="20% - Accent1 3 2 4 2 2 2 2 6 2" xfId="20185" xr:uid="{00000000-0005-0000-0000-0000014F0000}"/>
    <cellStyle name="20% - Accent1 3 2 4 2 2 2 2 6 2 2" xfId="20186" xr:uid="{00000000-0005-0000-0000-0000024F0000}"/>
    <cellStyle name="20% - Accent1 3 2 4 2 2 2 2 6 3" xfId="20187" xr:uid="{00000000-0005-0000-0000-0000034F0000}"/>
    <cellStyle name="20% - Accent1 3 2 4 2 2 2 2 7" xfId="20188" xr:uid="{00000000-0005-0000-0000-0000044F0000}"/>
    <cellStyle name="20% - Accent1 3 2 4 2 2 2 2 7 2" xfId="20189" xr:uid="{00000000-0005-0000-0000-0000054F0000}"/>
    <cellStyle name="20% - Accent1 3 2 4 2 2 2 2 8" xfId="20190" xr:uid="{00000000-0005-0000-0000-0000064F0000}"/>
    <cellStyle name="20% - Accent1 3 2 4 2 2 2 2 8 2" xfId="20191" xr:uid="{00000000-0005-0000-0000-0000074F0000}"/>
    <cellStyle name="20% - Accent1 3 2 4 2 2 2 2 9" xfId="20192" xr:uid="{00000000-0005-0000-0000-0000084F0000}"/>
    <cellStyle name="20% - Accent1 3 2 4 2 2 2 3" xfId="20193" xr:uid="{00000000-0005-0000-0000-0000094F0000}"/>
    <cellStyle name="20% - Accent1 3 2 4 2 2 2 3 2" xfId="20194" xr:uid="{00000000-0005-0000-0000-00000A4F0000}"/>
    <cellStyle name="20% - Accent1 3 2 4 2 2 2 3 2 2" xfId="20195" xr:uid="{00000000-0005-0000-0000-00000B4F0000}"/>
    <cellStyle name="20% - Accent1 3 2 4 2 2 2 3 2 2 2" xfId="20196" xr:uid="{00000000-0005-0000-0000-00000C4F0000}"/>
    <cellStyle name="20% - Accent1 3 2 4 2 2 2 3 2 2 2 2" xfId="20197" xr:uid="{00000000-0005-0000-0000-00000D4F0000}"/>
    <cellStyle name="20% - Accent1 3 2 4 2 2 2 3 2 2 3" xfId="20198" xr:uid="{00000000-0005-0000-0000-00000E4F0000}"/>
    <cellStyle name="20% - Accent1 3 2 4 2 2 2 3 2 3" xfId="20199" xr:uid="{00000000-0005-0000-0000-00000F4F0000}"/>
    <cellStyle name="20% - Accent1 3 2 4 2 2 2 3 2 3 2" xfId="20200" xr:uid="{00000000-0005-0000-0000-0000104F0000}"/>
    <cellStyle name="20% - Accent1 3 2 4 2 2 2 3 2 4" xfId="20201" xr:uid="{00000000-0005-0000-0000-0000114F0000}"/>
    <cellStyle name="20% - Accent1 3 2 4 2 2 2 3 3" xfId="20202" xr:uid="{00000000-0005-0000-0000-0000124F0000}"/>
    <cellStyle name="20% - Accent1 3 2 4 2 2 2 3 3 2" xfId="20203" xr:uid="{00000000-0005-0000-0000-0000134F0000}"/>
    <cellStyle name="20% - Accent1 3 2 4 2 2 2 3 3 2 2" xfId="20204" xr:uid="{00000000-0005-0000-0000-0000144F0000}"/>
    <cellStyle name="20% - Accent1 3 2 4 2 2 2 3 3 2 2 2" xfId="20205" xr:uid="{00000000-0005-0000-0000-0000154F0000}"/>
    <cellStyle name="20% - Accent1 3 2 4 2 2 2 3 3 2 3" xfId="20206" xr:uid="{00000000-0005-0000-0000-0000164F0000}"/>
    <cellStyle name="20% - Accent1 3 2 4 2 2 2 3 3 3" xfId="20207" xr:uid="{00000000-0005-0000-0000-0000174F0000}"/>
    <cellStyle name="20% - Accent1 3 2 4 2 2 2 3 3 3 2" xfId="20208" xr:uid="{00000000-0005-0000-0000-0000184F0000}"/>
    <cellStyle name="20% - Accent1 3 2 4 2 2 2 3 3 4" xfId="20209" xr:uid="{00000000-0005-0000-0000-0000194F0000}"/>
    <cellStyle name="20% - Accent1 3 2 4 2 2 2 3 4" xfId="20210" xr:uid="{00000000-0005-0000-0000-00001A4F0000}"/>
    <cellStyle name="20% - Accent1 3 2 4 2 2 2 3 4 2" xfId="20211" xr:uid="{00000000-0005-0000-0000-00001B4F0000}"/>
    <cellStyle name="20% - Accent1 3 2 4 2 2 2 3 4 2 2" xfId="20212" xr:uid="{00000000-0005-0000-0000-00001C4F0000}"/>
    <cellStyle name="20% - Accent1 3 2 4 2 2 2 3 4 2 2 2" xfId="20213" xr:uid="{00000000-0005-0000-0000-00001D4F0000}"/>
    <cellStyle name="20% - Accent1 3 2 4 2 2 2 3 4 2 3" xfId="20214" xr:uid="{00000000-0005-0000-0000-00001E4F0000}"/>
    <cellStyle name="20% - Accent1 3 2 4 2 2 2 3 4 3" xfId="20215" xr:uid="{00000000-0005-0000-0000-00001F4F0000}"/>
    <cellStyle name="20% - Accent1 3 2 4 2 2 2 3 4 3 2" xfId="20216" xr:uid="{00000000-0005-0000-0000-0000204F0000}"/>
    <cellStyle name="20% - Accent1 3 2 4 2 2 2 3 4 4" xfId="20217" xr:uid="{00000000-0005-0000-0000-0000214F0000}"/>
    <cellStyle name="20% - Accent1 3 2 4 2 2 2 3 5" xfId="20218" xr:uid="{00000000-0005-0000-0000-0000224F0000}"/>
    <cellStyle name="20% - Accent1 3 2 4 2 2 2 3 5 2" xfId="20219" xr:uid="{00000000-0005-0000-0000-0000234F0000}"/>
    <cellStyle name="20% - Accent1 3 2 4 2 2 2 3 5 2 2" xfId="20220" xr:uid="{00000000-0005-0000-0000-0000244F0000}"/>
    <cellStyle name="20% - Accent1 3 2 4 2 2 2 3 5 3" xfId="20221" xr:uid="{00000000-0005-0000-0000-0000254F0000}"/>
    <cellStyle name="20% - Accent1 3 2 4 2 2 2 3 6" xfId="20222" xr:uid="{00000000-0005-0000-0000-0000264F0000}"/>
    <cellStyle name="20% - Accent1 3 2 4 2 2 2 3 6 2" xfId="20223" xr:uid="{00000000-0005-0000-0000-0000274F0000}"/>
    <cellStyle name="20% - Accent1 3 2 4 2 2 2 3 6 2 2" xfId="20224" xr:uid="{00000000-0005-0000-0000-0000284F0000}"/>
    <cellStyle name="20% - Accent1 3 2 4 2 2 2 3 6 3" xfId="20225" xr:uid="{00000000-0005-0000-0000-0000294F0000}"/>
    <cellStyle name="20% - Accent1 3 2 4 2 2 2 3 7" xfId="20226" xr:uid="{00000000-0005-0000-0000-00002A4F0000}"/>
    <cellStyle name="20% - Accent1 3 2 4 2 2 2 3 7 2" xfId="20227" xr:uid="{00000000-0005-0000-0000-00002B4F0000}"/>
    <cellStyle name="20% - Accent1 3 2 4 2 2 2 3 8" xfId="20228" xr:uid="{00000000-0005-0000-0000-00002C4F0000}"/>
    <cellStyle name="20% - Accent1 3 2 4 2 2 2 3 8 2" xfId="20229" xr:uid="{00000000-0005-0000-0000-00002D4F0000}"/>
    <cellStyle name="20% - Accent1 3 2 4 2 2 2 3 9" xfId="20230" xr:uid="{00000000-0005-0000-0000-00002E4F0000}"/>
    <cellStyle name="20% - Accent1 3 2 4 2 2 2 4" xfId="20231" xr:uid="{00000000-0005-0000-0000-00002F4F0000}"/>
    <cellStyle name="20% - Accent1 3 2 4 2 2 2 4 2" xfId="20232" xr:uid="{00000000-0005-0000-0000-0000304F0000}"/>
    <cellStyle name="20% - Accent1 3 2 4 2 2 2 4 2 2" xfId="20233" xr:uid="{00000000-0005-0000-0000-0000314F0000}"/>
    <cellStyle name="20% - Accent1 3 2 4 2 2 2 4 2 2 2" xfId="20234" xr:uid="{00000000-0005-0000-0000-0000324F0000}"/>
    <cellStyle name="20% - Accent1 3 2 4 2 2 2 4 2 3" xfId="20235" xr:uid="{00000000-0005-0000-0000-0000334F0000}"/>
    <cellStyle name="20% - Accent1 3 2 4 2 2 2 4 3" xfId="20236" xr:uid="{00000000-0005-0000-0000-0000344F0000}"/>
    <cellStyle name="20% - Accent1 3 2 4 2 2 2 4 3 2" xfId="20237" xr:uid="{00000000-0005-0000-0000-0000354F0000}"/>
    <cellStyle name="20% - Accent1 3 2 4 2 2 2 4 4" xfId="20238" xr:uid="{00000000-0005-0000-0000-0000364F0000}"/>
    <cellStyle name="20% - Accent1 3 2 4 2 2 2 5" xfId="20239" xr:uid="{00000000-0005-0000-0000-0000374F0000}"/>
    <cellStyle name="20% - Accent1 3 2 4 2 2 2 5 2" xfId="20240" xr:uid="{00000000-0005-0000-0000-0000384F0000}"/>
    <cellStyle name="20% - Accent1 3 2 4 2 2 2 5 2 2" xfId="20241" xr:uid="{00000000-0005-0000-0000-0000394F0000}"/>
    <cellStyle name="20% - Accent1 3 2 4 2 2 2 5 2 2 2" xfId="20242" xr:uid="{00000000-0005-0000-0000-00003A4F0000}"/>
    <cellStyle name="20% - Accent1 3 2 4 2 2 2 5 2 3" xfId="20243" xr:uid="{00000000-0005-0000-0000-00003B4F0000}"/>
    <cellStyle name="20% - Accent1 3 2 4 2 2 2 5 3" xfId="20244" xr:uid="{00000000-0005-0000-0000-00003C4F0000}"/>
    <cellStyle name="20% - Accent1 3 2 4 2 2 2 5 3 2" xfId="20245" xr:uid="{00000000-0005-0000-0000-00003D4F0000}"/>
    <cellStyle name="20% - Accent1 3 2 4 2 2 2 5 4" xfId="20246" xr:uid="{00000000-0005-0000-0000-00003E4F0000}"/>
    <cellStyle name="20% - Accent1 3 2 4 2 2 2 6" xfId="20247" xr:uid="{00000000-0005-0000-0000-00003F4F0000}"/>
    <cellStyle name="20% - Accent1 3 2 4 2 2 2 6 2" xfId="20248" xr:uid="{00000000-0005-0000-0000-0000404F0000}"/>
    <cellStyle name="20% - Accent1 3 2 4 2 2 2 6 2 2" xfId="20249" xr:uid="{00000000-0005-0000-0000-0000414F0000}"/>
    <cellStyle name="20% - Accent1 3 2 4 2 2 2 6 2 2 2" xfId="20250" xr:uid="{00000000-0005-0000-0000-0000424F0000}"/>
    <cellStyle name="20% - Accent1 3 2 4 2 2 2 6 2 3" xfId="20251" xr:uid="{00000000-0005-0000-0000-0000434F0000}"/>
    <cellStyle name="20% - Accent1 3 2 4 2 2 2 6 3" xfId="20252" xr:uid="{00000000-0005-0000-0000-0000444F0000}"/>
    <cellStyle name="20% - Accent1 3 2 4 2 2 2 6 3 2" xfId="20253" xr:uid="{00000000-0005-0000-0000-0000454F0000}"/>
    <cellStyle name="20% - Accent1 3 2 4 2 2 2 6 4" xfId="20254" xr:uid="{00000000-0005-0000-0000-0000464F0000}"/>
    <cellStyle name="20% - Accent1 3 2 4 2 2 2 7" xfId="20255" xr:uid="{00000000-0005-0000-0000-0000474F0000}"/>
    <cellStyle name="20% - Accent1 3 2 4 2 2 2 7 2" xfId="20256" xr:uid="{00000000-0005-0000-0000-0000484F0000}"/>
    <cellStyle name="20% - Accent1 3 2 4 2 2 2 7 2 2" xfId="20257" xr:uid="{00000000-0005-0000-0000-0000494F0000}"/>
    <cellStyle name="20% - Accent1 3 2 4 2 2 2 7 3" xfId="20258" xr:uid="{00000000-0005-0000-0000-00004A4F0000}"/>
    <cellStyle name="20% - Accent1 3 2 4 2 2 2 8" xfId="20259" xr:uid="{00000000-0005-0000-0000-00004B4F0000}"/>
    <cellStyle name="20% - Accent1 3 2 4 2 2 2 8 2" xfId="20260" xr:uid="{00000000-0005-0000-0000-00004C4F0000}"/>
    <cellStyle name="20% - Accent1 3 2 4 2 2 2 8 2 2" xfId="20261" xr:uid="{00000000-0005-0000-0000-00004D4F0000}"/>
    <cellStyle name="20% - Accent1 3 2 4 2 2 2 8 3" xfId="20262" xr:uid="{00000000-0005-0000-0000-00004E4F0000}"/>
    <cellStyle name="20% - Accent1 3 2 4 2 2 2 9" xfId="20263" xr:uid="{00000000-0005-0000-0000-00004F4F0000}"/>
    <cellStyle name="20% - Accent1 3 2 4 2 2 2 9 2" xfId="20264" xr:uid="{00000000-0005-0000-0000-0000504F0000}"/>
    <cellStyle name="20% - Accent1 3 2 4 2 2 3" xfId="20265" xr:uid="{00000000-0005-0000-0000-0000514F0000}"/>
    <cellStyle name="20% - Accent1 3 2 4 2 2 3 10" xfId="20266" xr:uid="{00000000-0005-0000-0000-0000524F0000}"/>
    <cellStyle name="20% - Accent1 3 2 4 2 2 3 10 2" xfId="20267" xr:uid="{00000000-0005-0000-0000-0000534F0000}"/>
    <cellStyle name="20% - Accent1 3 2 4 2 2 3 11" xfId="20268" xr:uid="{00000000-0005-0000-0000-0000544F0000}"/>
    <cellStyle name="20% - Accent1 3 2 4 2 2 3 2" xfId="20269" xr:uid="{00000000-0005-0000-0000-0000554F0000}"/>
    <cellStyle name="20% - Accent1 3 2 4 2 2 3 2 2" xfId="20270" xr:uid="{00000000-0005-0000-0000-0000564F0000}"/>
    <cellStyle name="20% - Accent1 3 2 4 2 2 3 2 2 2" xfId="20271" xr:uid="{00000000-0005-0000-0000-0000574F0000}"/>
    <cellStyle name="20% - Accent1 3 2 4 2 2 3 2 2 2 2" xfId="20272" xr:uid="{00000000-0005-0000-0000-0000584F0000}"/>
    <cellStyle name="20% - Accent1 3 2 4 2 2 3 2 2 2 2 2" xfId="20273" xr:uid="{00000000-0005-0000-0000-0000594F0000}"/>
    <cellStyle name="20% - Accent1 3 2 4 2 2 3 2 2 2 3" xfId="20274" xr:uid="{00000000-0005-0000-0000-00005A4F0000}"/>
    <cellStyle name="20% - Accent1 3 2 4 2 2 3 2 2 3" xfId="20275" xr:uid="{00000000-0005-0000-0000-00005B4F0000}"/>
    <cellStyle name="20% - Accent1 3 2 4 2 2 3 2 2 3 2" xfId="20276" xr:uid="{00000000-0005-0000-0000-00005C4F0000}"/>
    <cellStyle name="20% - Accent1 3 2 4 2 2 3 2 2 4" xfId="20277" xr:uid="{00000000-0005-0000-0000-00005D4F0000}"/>
    <cellStyle name="20% - Accent1 3 2 4 2 2 3 2 3" xfId="20278" xr:uid="{00000000-0005-0000-0000-00005E4F0000}"/>
    <cellStyle name="20% - Accent1 3 2 4 2 2 3 2 3 2" xfId="20279" xr:uid="{00000000-0005-0000-0000-00005F4F0000}"/>
    <cellStyle name="20% - Accent1 3 2 4 2 2 3 2 3 2 2" xfId="20280" xr:uid="{00000000-0005-0000-0000-0000604F0000}"/>
    <cellStyle name="20% - Accent1 3 2 4 2 2 3 2 3 2 2 2" xfId="20281" xr:uid="{00000000-0005-0000-0000-0000614F0000}"/>
    <cellStyle name="20% - Accent1 3 2 4 2 2 3 2 3 2 3" xfId="20282" xr:uid="{00000000-0005-0000-0000-0000624F0000}"/>
    <cellStyle name="20% - Accent1 3 2 4 2 2 3 2 3 3" xfId="20283" xr:uid="{00000000-0005-0000-0000-0000634F0000}"/>
    <cellStyle name="20% - Accent1 3 2 4 2 2 3 2 3 3 2" xfId="20284" xr:uid="{00000000-0005-0000-0000-0000644F0000}"/>
    <cellStyle name="20% - Accent1 3 2 4 2 2 3 2 3 4" xfId="20285" xr:uid="{00000000-0005-0000-0000-0000654F0000}"/>
    <cellStyle name="20% - Accent1 3 2 4 2 2 3 2 4" xfId="20286" xr:uid="{00000000-0005-0000-0000-0000664F0000}"/>
    <cellStyle name="20% - Accent1 3 2 4 2 2 3 2 4 2" xfId="20287" xr:uid="{00000000-0005-0000-0000-0000674F0000}"/>
    <cellStyle name="20% - Accent1 3 2 4 2 2 3 2 4 2 2" xfId="20288" xr:uid="{00000000-0005-0000-0000-0000684F0000}"/>
    <cellStyle name="20% - Accent1 3 2 4 2 2 3 2 4 2 2 2" xfId="20289" xr:uid="{00000000-0005-0000-0000-0000694F0000}"/>
    <cellStyle name="20% - Accent1 3 2 4 2 2 3 2 4 2 3" xfId="20290" xr:uid="{00000000-0005-0000-0000-00006A4F0000}"/>
    <cellStyle name="20% - Accent1 3 2 4 2 2 3 2 4 3" xfId="20291" xr:uid="{00000000-0005-0000-0000-00006B4F0000}"/>
    <cellStyle name="20% - Accent1 3 2 4 2 2 3 2 4 3 2" xfId="20292" xr:uid="{00000000-0005-0000-0000-00006C4F0000}"/>
    <cellStyle name="20% - Accent1 3 2 4 2 2 3 2 4 4" xfId="20293" xr:uid="{00000000-0005-0000-0000-00006D4F0000}"/>
    <cellStyle name="20% - Accent1 3 2 4 2 2 3 2 5" xfId="20294" xr:uid="{00000000-0005-0000-0000-00006E4F0000}"/>
    <cellStyle name="20% - Accent1 3 2 4 2 2 3 2 5 2" xfId="20295" xr:uid="{00000000-0005-0000-0000-00006F4F0000}"/>
    <cellStyle name="20% - Accent1 3 2 4 2 2 3 2 5 2 2" xfId="20296" xr:uid="{00000000-0005-0000-0000-0000704F0000}"/>
    <cellStyle name="20% - Accent1 3 2 4 2 2 3 2 5 3" xfId="20297" xr:uid="{00000000-0005-0000-0000-0000714F0000}"/>
    <cellStyle name="20% - Accent1 3 2 4 2 2 3 2 6" xfId="20298" xr:uid="{00000000-0005-0000-0000-0000724F0000}"/>
    <cellStyle name="20% - Accent1 3 2 4 2 2 3 2 6 2" xfId="20299" xr:uid="{00000000-0005-0000-0000-0000734F0000}"/>
    <cellStyle name="20% - Accent1 3 2 4 2 2 3 2 6 2 2" xfId="20300" xr:uid="{00000000-0005-0000-0000-0000744F0000}"/>
    <cellStyle name="20% - Accent1 3 2 4 2 2 3 2 6 3" xfId="20301" xr:uid="{00000000-0005-0000-0000-0000754F0000}"/>
    <cellStyle name="20% - Accent1 3 2 4 2 2 3 2 7" xfId="20302" xr:uid="{00000000-0005-0000-0000-0000764F0000}"/>
    <cellStyle name="20% - Accent1 3 2 4 2 2 3 2 7 2" xfId="20303" xr:uid="{00000000-0005-0000-0000-0000774F0000}"/>
    <cellStyle name="20% - Accent1 3 2 4 2 2 3 2 8" xfId="20304" xr:uid="{00000000-0005-0000-0000-0000784F0000}"/>
    <cellStyle name="20% - Accent1 3 2 4 2 2 3 2 8 2" xfId="20305" xr:uid="{00000000-0005-0000-0000-0000794F0000}"/>
    <cellStyle name="20% - Accent1 3 2 4 2 2 3 2 9" xfId="20306" xr:uid="{00000000-0005-0000-0000-00007A4F0000}"/>
    <cellStyle name="20% - Accent1 3 2 4 2 2 3 3" xfId="20307" xr:uid="{00000000-0005-0000-0000-00007B4F0000}"/>
    <cellStyle name="20% - Accent1 3 2 4 2 2 3 3 2" xfId="20308" xr:uid="{00000000-0005-0000-0000-00007C4F0000}"/>
    <cellStyle name="20% - Accent1 3 2 4 2 2 3 3 2 2" xfId="20309" xr:uid="{00000000-0005-0000-0000-00007D4F0000}"/>
    <cellStyle name="20% - Accent1 3 2 4 2 2 3 3 2 2 2" xfId="20310" xr:uid="{00000000-0005-0000-0000-00007E4F0000}"/>
    <cellStyle name="20% - Accent1 3 2 4 2 2 3 3 2 2 2 2" xfId="20311" xr:uid="{00000000-0005-0000-0000-00007F4F0000}"/>
    <cellStyle name="20% - Accent1 3 2 4 2 2 3 3 2 2 3" xfId="20312" xr:uid="{00000000-0005-0000-0000-0000804F0000}"/>
    <cellStyle name="20% - Accent1 3 2 4 2 2 3 3 2 3" xfId="20313" xr:uid="{00000000-0005-0000-0000-0000814F0000}"/>
    <cellStyle name="20% - Accent1 3 2 4 2 2 3 3 2 3 2" xfId="20314" xr:uid="{00000000-0005-0000-0000-0000824F0000}"/>
    <cellStyle name="20% - Accent1 3 2 4 2 2 3 3 2 4" xfId="20315" xr:uid="{00000000-0005-0000-0000-0000834F0000}"/>
    <cellStyle name="20% - Accent1 3 2 4 2 2 3 3 3" xfId="20316" xr:uid="{00000000-0005-0000-0000-0000844F0000}"/>
    <cellStyle name="20% - Accent1 3 2 4 2 2 3 3 3 2" xfId="20317" xr:uid="{00000000-0005-0000-0000-0000854F0000}"/>
    <cellStyle name="20% - Accent1 3 2 4 2 2 3 3 3 2 2" xfId="20318" xr:uid="{00000000-0005-0000-0000-0000864F0000}"/>
    <cellStyle name="20% - Accent1 3 2 4 2 2 3 3 3 2 2 2" xfId="20319" xr:uid="{00000000-0005-0000-0000-0000874F0000}"/>
    <cellStyle name="20% - Accent1 3 2 4 2 2 3 3 3 2 3" xfId="20320" xr:uid="{00000000-0005-0000-0000-0000884F0000}"/>
    <cellStyle name="20% - Accent1 3 2 4 2 2 3 3 3 3" xfId="20321" xr:uid="{00000000-0005-0000-0000-0000894F0000}"/>
    <cellStyle name="20% - Accent1 3 2 4 2 2 3 3 3 3 2" xfId="20322" xr:uid="{00000000-0005-0000-0000-00008A4F0000}"/>
    <cellStyle name="20% - Accent1 3 2 4 2 2 3 3 3 4" xfId="20323" xr:uid="{00000000-0005-0000-0000-00008B4F0000}"/>
    <cellStyle name="20% - Accent1 3 2 4 2 2 3 3 4" xfId="20324" xr:uid="{00000000-0005-0000-0000-00008C4F0000}"/>
    <cellStyle name="20% - Accent1 3 2 4 2 2 3 3 4 2" xfId="20325" xr:uid="{00000000-0005-0000-0000-00008D4F0000}"/>
    <cellStyle name="20% - Accent1 3 2 4 2 2 3 3 4 2 2" xfId="20326" xr:uid="{00000000-0005-0000-0000-00008E4F0000}"/>
    <cellStyle name="20% - Accent1 3 2 4 2 2 3 3 4 2 2 2" xfId="20327" xr:uid="{00000000-0005-0000-0000-00008F4F0000}"/>
    <cellStyle name="20% - Accent1 3 2 4 2 2 3 3 4 2 3" xfId="20328" xr:uid="{00000000-0005-0000-0000-0000904F0000}"/>
    <cellStyle name="20% - Accent1 3 2 4 2 2 3 3 4 3" xfId="20329" xr:uid="{00000000-0005-0000-0000-0000914F0000}"/>
    <cellStyle name="20% - Accent1 3 2 4 2 2 3 3 4 3 2" xfId="20330" xr:uid="{00000000-0005-0000-0000-0000924F0000}"/>
    <cellStyle name="20% - Accent1 3 2 4 2 2 3 3 4 4" xfId="20331" xr:uid="{00000000-0005-0000-0000-0000934F0000}"/>
    <cellStyle name="20% - Accent1 3 2 4 2 2 3 3 5" xfId="20332" xr:uid="{00000000-0005-0000-0000-0000944F0000}"/>
    <cellStyle name="20% - Accent1 3 2 4 2 2 3 3 5 2" xfId="20333" xr:uid="{00000000-0005-0000-0000-0000954F0000}"/>
    <cellStyle name="20% - Accent1 3 2 4 2 2 3 3 5 2 2" xfId="20334" xr:uid="{00000000-0005-0000-0000-0000964F0000}"/>
    <cellStyle name="20% - Accent1 3 2 4 2 2 3 3 5 3" xfId="20335" xr:uid="{00000000-0005-0000-0000-0000974F0000}"/>
    <cellStyle name="20% - Accent1 3 2 4 2 2 3 3 6" xfId="20336" xr:uid="{00000000-0005-0000-0000-0000984F0000}"/>
    <cellStyle name="20% - Accent1 3 2 4 2 2 3 3 6 2" xfId="20337" xr:uid="{00000000-0005-0000-0000-0000994F0000}"/>
    <cellStyle name="20% - Accent1 3 2 4 2 2 3 3 6 2 2" xfId="20338" xr:uid="{00000000-0005-0000-0000-00009A4F0000}"/>
    <cellStyle name="20% - Accent1 3 2 4 2 2 3 3 6 3" xfId="20339" xr:uid="{00000000-0005-0000-0000-00009B4F0000}"/>
    <cellStyle name="20% - Accent1 3 2 4 2 2 3 3 7" xfId="20340" xr:uid="{00000000-0005-0000-0000-00009C4F0000}"/>
    <cellStyle name="20% - Accent1 3 2 4 2 2 3 3 7 2" xfId="20341" xr:uid="{00000000-0005-0000-0000-00009D4F0000}"/>
    <cellStyle name="20% - Accent1 3 2 4 2 2 3 3 8" xfId="20342" xr:uid="{00000000-0005-0000-0000-00009E4F0000}"/>
    <cellStyle name="20% - Accent1 3 2 4 2 2 3 3 8 2" xfId="20343" xr:uid="{00000000-0005-0000-0000-00009F4F0000}"/>
    <cellStyle name="20% - Accent1 3 2 4 2 2 3 3 9" xfId="20344" xr:uid="{00000000-0005-0000-0000-0000A04F0000}"/>
    <cellStyle name="20% - Accent1 3 2 4 2 2 3 4" xfId="20345" xr:uid="{00000000-0005-0000-0000-0000A14F0000}"/>
    <cellStyle name="20% - Accent1 3 2 4 2 2 3 4 2" xfId="20346" xr:uid="{00000000-0005-0000-0000-0000A24F0000}"/>
    <cellStyle name="20% - Accent1 3 2 4 2 2 3 4 2 2" xfId="20347" xr:uid="{00000000-0005-0000-0000-0000A34F0000}"/>
    <cellStyle name="20% - Accent1 3 2 4 2 2 3 4 2 2 2" xfId="20348" xr:uid="{00000000-0005-0000-0000-0000A44F0000}"/>
    <cellStyle name="20% - Accent1 3 2 4 2 2 3 4 2 3" xfId="20349" xr:uid="{00000000-0005-0000-0000-0000A54F0000}"/>
    <cellStyle name="20% - Accent1 3 2 4 2 2 3 4 3" xfId="20350" xr:uid="{00000000-0005-0000-0000-0000A64F0000}"/>
    <cellStyle name="20% - Accent1 3 2 4 2 2 3 4 3 2" xfId="20351" xr:uid="{00000000-0005-0000-0000-0000A74F0000}"/>
    <cellStyle name="20% - Accent1 3 2 4 2 2 3 4 4" xfId="20352" xr:uid="{00000000-0005-0000-0000-0000A84F0000}"/>
    <cellStyle name="20% - Accent1 3 2 4 2 2 3 5" xfId="20353" xr:uid="{00000000-0005-0000-0000-0000A94F0000}"/>
    <cellStyle name="20% - Accent1 3 2 4 2 2 3 5 2" xfId="20354" xr:uid="{00000000-0005-0000-0000-0000AA4F0000}"/>
    <cellStyle name="20% - Accent1 3 2 4 2 2 3 5 2 2" xfId="20355" xr:uid="{00000000-0005-0000-0000-0000AB4F0000}"/>
    <cellStyle name="20% - Accent1 3 2 4 2 2 3 5 2 2 2" xfId="20356" xr:uid="{00000000-0005-0000-0000-0000AC4F0000}"/>
    <cellStyle name="20% - Accent1 3 2 4 2 2 3 5 2 3" xfId="20357" xr:uid="{00000000-0005-0000-0000-0000AD4F0000}"/>
    <cellStyle name="20% - Accent1 3 2 4 2 2 3 5 3" xfId="20358" xr:uid="{00000000-0005-0000-0000-0000AE4F0000}"/>
    <cellStyle name="20% - Accent1 3 2 4 2 2 3 5 3 2" xfId="20359" xr:uid="{00000000-0005-0000-0000-0000AF4F0000}"/>
    <cellStyle name="20% - Accent1 3 2 4 2 2 3 5 4" xfId="20360" xr:uid="{00000000-0005-0000-0000-0000B04F0000}"/>
    <cellStyle name="20% - Accent1 3 2 4 2 2 3 6" xfId="20361" xr:uid="{00000000-0005-0000-0000-0000B14F0000}"/>
    <cellStyle name="20% - Accent1 3 2 4 2 2 3 6 2" xfId="20362" xr:uid="{00000000-0005-0000-0000-0000B24F0000}"/>
    <cellStyle name="20% - Accent1 3 2 4 2 2 3 6 2 2" xfId="20363" xr:uid="{00000000-0005-0000-0000-0000B34F0000}"/>
    <cellStyle name="20% - Accent1 3 2 4 2 2 3 6 2 2 2" xfId="20364" xr:uid="{00000000-0005-0000-0000-0000B44F0000}"/>
    <cellStyle name="20% - Accent1 3 2 4 2 2 3 6 2 3" xfId="20365" xr:uid="{00000000-0005-0000-0000-0000B54F0000}"/>
    <cellStyle name="20% - Accent1 3 2 4 2 2 3 6 3" xfId="20366" xr:uid="{00000000-0005-0000-0000-0000B64F0000}"/>
    <cellStyle name="20% - Accent1 3 2 4 2 2 3 6 3 2" xfId="20367" xr:uid="{00000000-0005-0000-0000-0000B74F0000}"/>
    <cellStyle name="20% - Accent1 3 2 4 2 2 3 6 4" xfId="20368" xr:uid="{00000000-0005-0000-0000-0000B84F0000}"/>
    <cellStyle name="20% - Accent1 3 2 4 2 2 3 7" xfId="20369" xr:uid="{00000000-0005-0000-0000-0000B94F0000}"/>
    <cellStyle name="20% - Accent1 3 2 4 2 2 3 7 2" xfId="20370" xr:uid="{00000000-0005-0000-0000-0000BA4F0000}"/>
    <cellStyle name="20% - Accent1 3 2 4 2 2 3 7 2 2" xfId="20371" xr:uid="{00000000-0005-0000-0000-0000BB4F0000}"/>
    <cellStyle name="20% - Accent1 3 2 4 2 2 3 7 3" xfId="20372" xr:uid="{00000000-0005-0000-0000-0000BC4F0000}"/>
    <cellStyle name="20% - Accent1 3 2 4 2 2 3 8" xfId="20373" xr:uid="{00000000-0005-0000-0000-0000BD4F0000}"/>
    <cellStyle name="20% - Accent1 3 2 4 2 2 3 8 2" xfId="20374" xr:uid="{00000000-0005-0000-0000-0000BE4F0000}"/>
    <cellStyle name="20% - Accent1 3 2 4 2 2 3 8 2 2" xfId="20375" xr:uid="{00000000-0005-0000-0000-0000BF4F0000}"/>
    <cellStyle name="20% - Accent1 3 2 4 2 2 3 8 3" xfId="20376" xr:uid="{00000000-0005-0000-0000-0000C04F0000}"/>
    <cellStyle name="20% - Accent1 3 2 4 2 2 3 9" xfId="20377" xr:uid="{00000000-0005-0000-0000-0000C14F0000}"/>
    <cellStyle name="20% - Accent1 3 2 4 2 2 3 9 2" xfId="20378" xr:uid="{00000000-0005-0000-0000-0000C24F0000}"/>
    <cellStyle name="20% - Accent1 3 2 4 2 2 4" xfId="20379" xr:uid="{00000000-0005-0000-0000-0000C34F0000}"/>
    <cellStyle name="20% - Accent1 3 2 4 2 2 4 10" xfId="20380" xr:uid="{00000000-0005-0000-0000-0000C44F0000}"/>
    <cellStyle name="20% - Accent1 3 2 4 2 2 4 10 2" xfId="20381" xr:uid="{00000000-0005-0000-0000-0000C54F0000}"/>
    <cellStyle name="20% - Accent1 3 2 4 2 2 4 11" xfId="20382" xr:uid="{00000000-0005-0000-0000-0000C64F0000}"/>
    <cellStyle name="20% - Accent1 3 2 4 2 2 4 2" xfId="20383" xr:uid="{00000000-0005-0000-0000-0000C74F0000}"/>
    <cellStyle name="20% - Accent1 3 2 4 2 2 4 2 2" xfId="20384" xr:uid="{00000000-0005-0000-0000-0000C84F0000}"/>
    <cellStyle name="20% - Accent1 3 2 4 2 2 4 2 2 2" xfId="20385" xr:uid="{00000000-0005-0000-0000-0000C94F0000}"/>
    <cellStyle name="20% - Accent1 3 2 4 2 2 4 2 2 2 2" xfId="20386" xr:uid="{00000000-0005-0000-0000-0000CA4F0000}"/>
    <cellStyle name="20% - Accent1 3 2 4 2 2 4 2 2 2 2 2" xfId="20387" xr:uid="{00000000-0005-0000-0000-0000CB4F0000}"/>
    <cellStyle name="20% - Accent1 3 2 4 2 2 4 2 2 2 3" xfId="20388" xr:uid="{00000000-0005-0000-0000-0000CC4F0000}"/>
    <cellStyle name="20% - Accent1 3 2 4 2 2 4 2 2 3" xfId="20389" xr:uid="{00000000-0005-0000-0000-0000CD4F0000}"/>
    <cellStyle name="20% - Accent1 3 2 4 2 2 4 2 2 3 2" xfId="20390" xr:uid="{00000000-0005-0000-0000-0000CE4F0000}"/>
    <cellStyle name="20% - Accent1 3 2 4 2 2 4 2 2 4" xfId="20391" xr:uid="{00000000-0005-0000-0000-0000CF4F0000}"/>
    <cellStyle name="20% - Accent1 3 2 4 2 2 4 2 3" xfId="20392" xr:uid="{00000000-0005-0000-0000-0000D04F0000}"/>
    <cellStyle name="20% - Accent1 3 2 4 2 2 4 2 3 2" xfId="20393" xr:uid="{00000000-0005-0000-0000-0000D14F0000}"/>
    <cellStyle name="20% - Accent1 3 2 4 2 2 4 2 3 2 2" xfId="20394" xr:uid="{00000000-0005-0000-0000-0000D24F0000}"/>
    <cellStyle name="20% - Accent1 3 2 4 2 2 4 2 3 2 2 2" xfId="20395" xr:uid="{00000000-0005-0000-0000-0000D34F0000}"/>
    <cellStyle name="20% - Accent1 3 2 4 2 2 4 2 3 2 3" xfId="20396" xr:uid="{00000000-0005-0000-0000-0000D44F0000}"/>
    <cellStyle name="20% - Accent1 3 2 4 2 2 4 2 3 3" xfId="20397" xr:uid="{00000000-0005-0000-0000-0000D54F0000}"/>
    <cellStyle name="20% - Accent1 3 2 4 2 2 4 2 3 3 2" xfId="20398" xr:uid="{00000000-0005-0000-0000-0000D64F0000}"/>
    <cellStyle name="20% - Accent1 3 2 4 2 2 4 2 3 4" xfId="20399" xr:uid="{00000000-0005-0000-0000-0000D74F0000}"/>
    <cellStyle name="20% - Accent1 3 2 4 2 2 4 2 4" xfId="20400" xr:uid="{00000000-0005-0000-0000-0000D84F0000}"/>
    <cellStyle name="20% - Accent1 3 2 4 2 2 4 2 4 2" xfId="20401" xr:uid="{00000000-0005-0000-0000-0000D94F0000}"/>
    <cellStyle name="20% - Accent1 3 2 4 2 2 4 2 4 2 2" xfId="20402" xr:uid="{00000000-0005-0000-0000-0000DA4F0000}"/>
    <cellStyle name="20% - Accent1 3 2 4 2 2 4 2 4 2 2 2" xfId="20403" xr:uid="{00000000-0005-0000-0000-0000DB4F0000}"/>
    <cellStyle name="20% - Accent1 3 2 4 2 2 4 2 4 2 3" xfId="20404" xr:uid="{00000000-0005-0000-0000-0000DC4F0000}"/>
    <cellStyle name="20% - Accent1 3 2 4 2 2 4 2 4 3" xfId="20405" xr:uid="{00000000-0005-0000-0000-0000DD4F0000}"/>
    <cellStyle name="20% - Accent1 3 2 4 2 2 4 2 4 3 2" xfId="20406" xr:uid="{00000000-0005-0000-0000-0000DE4F0000}"/>
    <cellStyle name="20% - Accent1 3 2 4 2 2 4 2 4 4" xfId="20407" xr:uid="{00000000-0005-0000-0000-0000DF4F0000}"/>
    <cellStyle name="20% - Accent1 3 2 4 2 2 4 2 5" xfId="20408" xr:uid="{00000000-0005-0000-0000-0000E04F0000}"/>
    <cellStyle name="20% - Accent1 3 2 4 2 2 4 2 5 2" xfId="20409" xr:uid="{00000000-0005-0000-0000-0000E14F0000}"/>
    <cellStyle name="20% - Accent1 3 2 4 2 2 4 2 5 2 2" xfId="20410" xr:uid="{00000000-0005-0000-0000-0000E24F0000}"/>
    <cellStyle name="20% - Accent1 3 2 4 2 2 4 2 5 3" xfId="20411" xr:uid="{00000000-0005-0000-0000-0000E34F0000}"/>
    <cellStyle name="20% - Accent1 3 2 4 2 2 4 2 6" xfId="20412" xr:uid="{00000000-0005-0000-0000-0000E44F0000}"/>
    <cellStyle name="20% - Accent1 3 2 4 2 2 4 2 6 2" xfId="20413" xr:uid="{00000000-0005-0000-0000-0000E54F0000}"/>
    <cellStyle name="20% - Accent1 3 2 4 2 2 4 2 6 2 2" xfId="20414" xr:uid="{00000000-0005-0000-0000-0000E64F0000}"/>
    <cellStyle name="20% - Accent1 3 2 4 2 2 4 2 6 3" xfId="20415" xr:uid="{00000000-0005-0000-0000-0000E74F0000}"/>
    <cellStyle name="20% - Accent1 3 2 4 2 2 4 2 7" xfId="20416" xr:uid="{00000000-0005-0000-0000-0000E84F0000}"/>
    <cellStyle name="20% - Accent1 3 2 4 2 2 4 2 7 2" xfId="20417" xr:uid="{00000000-0005-0000-0000-0000E94F0000}"/>
    <cellStyle name="20% - Accent1 3 2 4 2 2 4 2 8" xfId="20418" xr:uid="{00000000-0005-0000-0000-0000EA4F0000}"/>
    <cellStyle name="20% - Accent1 3 2 4 2 2 4 2 8 2" xfId="20419" xr:uid="{00000000-0005-0000-0000-0000EB4F0000}"/>
    <cellStyle name="20% - Accent1 3 2 4 2 2 4 2 9" xfId="20420" xr:uid="{00000000-0005-0000-0000-0000EC4F0000}"/>
    <cellStyle name="20% - Accent1 3 2 4 2 2 4 3" xfId="20421" xr:uid="{00000000-0005-0000-0000-0000ED4F0000}"/>
    <cellStyle name="20% - Accent1 3 2 4 2 2 4 3 2" xfId="20422" xr:uid="{00000000-0005-0000-0000-0000EE4F0000}"/>
    <cellStyle name="20% - Accent1 3 2 4 2 2 4 3 2 2" xfId="20423" xr:uid="{00000000-0005-0000-0000-0000EF4F0000}"/>
    <cellStyle name="20% - Accent1 3 2 4 2 2 4 3 2 2 2" xfId="20424" xr:uid="{00000000-0005-0000-0000-0000F04F0000}"/>
    <cellStyle name="20% - Accent1 3 2 4 2 2 4 3 2 2 2 2" xfId="20425" xr:uid="{00000000-0005-0000-0000-0000F14F0000}"/>
    <cellStyle name="20% - Accent1 3 2 4 2 2 4 3 2 2 3" xfId="20426" xr:uid="{00000000-0005-0000-0000-0000F24F0000}"/>
    <cellStyle name="20% - Accent1 3 2 4 2 2 4 3 2 3" xfId="20427" xr:uid="{00000000-0005-0000-0000-0000F34F0000}"/>
    <cellStyle name="20% - Accent1 3 2 4 2 2 4 3 2 3 2" xfId="20428" xr:uid="{00000000-0005-0000-0000-0000F44F0000}"/>
    <cellStyle name="20% - Accent1 3 2 4 2 2 4 3 2 4" xfId="20429" xr:uid="{00000000-0005-0000-0000-0000F54F0000}"/>
    <cellStyle name="20% - Accent1 3 2 4 2 2 4 3 3" xfId="20430" xr:uid="{00000000-0005-0000-0000-0000F64F0000}"/>
    <cellStyle name="20% - Accent1 3 2 4 2 2 4 3 3 2" xfId="20431" xr:uid="{00000000-0005-0000-0000-0000F74F0000}"/>
    <cellStyle name="20% - Accent1 3 2 4 2 2 4 3 3 2 2" xfId="20432" xr:uid="{00000000-0005-0000-0000-0000F84F0000}"/>
    <cellStyle name="20% - Accent1 3 2 4 2 2 4 3 3 2 2 2" xfId="20433" xr:uid="{00000000-0005-0000-0000-0000F94F0000}"/>
    <cellStyle name="20% - Accent1 3 2 4 2 2 4 3 3 2 3" xfId="20434" xr:uid="{00000000-0005-0000-0000-0000FA4F0000}"/>
    <cellStyle name="20% - Accent1 3 2 4 2 2 4 3 3 3" xfId="20435" xr:uid="{00000000-0005-0000-0000-0000FB4F0000}"/>
    <cellStyle name="20% - Accent1 3 2 4 2 2 4 3 3 3 2" xfId="20436" xr:uid="{00000000-0005-0000-0000-0000FC4F0000}"/>
    <cellStyle name="20% - Accent1 3 2 4 2 2 4 3 3 4" xfId="20437" xr:uid="{00000000-0005-0000-0000-0000FD4F0000}"/>
    <cellStyle name="20% - Accent1 3 2 4 2 2 4 3 4" xfId="20438" xr:uid="{00000000-0005-0000-0000-0000FE4F0000}"/>
    <cellStyle name="20% - Accent1 3 2 4 2 2 4 3 4 2" xfId="20439" xr:uid="{00000000-0005-0000-0000-0000FF4F0000}"/>
    <cellStyle name="20% - Accent1 3 2 4 2 2 4 3 4 2 2" xfId="20440" xr:uid="{00000000-0005-0000-0000-000000500000}"/>
    <cellStyle name="20% - Accent1 3 2 4 2 2 4 3 4 2 2 2" xfId="20441" xr:uid="{00000000-0005-0000-0000-000001500000}"/>
    <cellStyle name="20% - Accent1 3 2 4 2 2 4 3 4 2 3" xfId="20442" xr:uid="{00000000-0005-0000-0000-000002500000}"/>
    <cellStyle name="20% - Accent1 3 2 4 2 2 4 3 4 3" xfId="20443" xr:uid="{00000000-0005-0000-0000-000003500000}"/>
    <cellStyle name="20% - Accent1 3 2 4 2 2 4 3 4 3 2" xfId="20444" xr:uid="{00000000-0005-0000-0000-000004500000}"/>
    <cellStyle name="20% - Accent1 3 2 4 2 2 4 3 4 4" xfId="20445" xr:uid="{00000000-0005-0000-0000-000005500000}"/>
    <cellStyle name="20% - Accent1 3 2 4 2 2 4 3 5" xfId="20446" xr:uid="{00000000-0005-0000-0000-000006500000}"/>
    <cellStyle name="20% - Accent1 3 2 4 2 2 4 3 5 2" xfId="20447" xr:uid="{00000000-0005-0000-0000-000007500000}"/>
    <cellStyle name="20% - Accent1 3 2 4 2 2 4 3 5 2 2" xfId="20448" xr:uid="{00000000-0005-0000-0000-000008500000}"/>
    <cellStyle name="20% - Accent1 3 2 4 2 2 4 3 5 3" xfId="20449" xr:uid="{00000000-0005-0000-0000-000009500000}"/>
    <cellStyle name="20% - Accent1 3 2 4 2 2 4 3 6" xfId="20450" xr:uid="{00000000-0005-0000-0000-00000A500000}"/>
    <cellStyle name="20% - Accent1 3 2 4 2 2 4 3 6 2" xfId="20451" xr:uid="{00000000-0005-0000-0000-00000B500000}"/>
    <cellStyle name="20% - Accent1 3 2 4 2 2 4 3 6 2 2" xfId="20452" xr:uid="{00000000-0005-0000-0000-00000C500000}"/>
    <cellStyle name="20% - Accent1 3 2 4 2 2 4 3 6 3" xfId="20453" xr:uid="{00000000-0005-0000-0000-00000D500000}"/>
    <cellStyle name="20% - Accent1 3 2 4 2 2 4 3 7" xfId="20454" xr:uid="{00000000-0005-0000-0000-00000E500000}"/>
    <cellStyle name="20% - Accent1 3 2 4 2 2 4 3 7 2" xfId="20455" xr:uid="{00000000-0005-0000-0000-00000F500000}"/>
    <cellStyle name="20% - Accent1 3 2 4 2 2 4 3 8" xfId="20456" xr:uid="{00000000-0005-0000-0000-000010500000}"/>
    <cellStyle name="20% - Accent1 3 2 4 2 2 4 3 8 2" xfId="20457" xr:uid="{00000000-0005-0000-0000-000011500000}"/>
    <cellStyle name="20% - Accent1 3 2 4 2 2 4 3 9" xfId="20458" xr:uid="{00000000-0005-0000-0000-000012500000}"/>
    <cellStyle name="20% - Accent1 3 2 4 2 2 4 4" xfId="20459" xr:uid="{00000000-0005-0000-0000-000013500000}"/>
    <cellStyle name="20% - Accent1 3 2 4 2 2 4 4 2" xfId="20460" xr:uid="{00000000-0005-0000-0000-000014500000}"/>
    <cellStyle name="20% - Accent1 3 2 4 2 2 4 4 2 2" xfId="20461" xr:uid="{00000000-0005-0000-0000-000015500000}"/>
    <cellStyle name="20% - Accent1 3 2 4 2 2 4 4 2 2 2" xfId="20462" xr:uid="{00000000-0005-0000-0000-000016500000}"/>
    <cellStyle name="20% - Accent1 3 2 4 2 2 4 4 2 3" xfId="20463" xr:uid="{00000000-0005-0000-0000-000017500000}"/>
    <cellStyle name="20% - Accent1 3 2 4 2 2 4 4 3" xfId="20464" xr:uid="{00000000-0005-0000-0000-000018500000}"/>
    <cellStyle name="20% - Accent1 3 2 4 2 2 4 4 3 2" xfId="20465" xr:uid="{00000000-0005-0000-0000-000019500000}"/>
    <cellStyle name="20% - Accent1 3 2 4 2 2 4 4 4" xfId="20466" xr:uid="{00000000-0005-0000-0000-00001A500000}"/>
    <cellStyle name="20% - Accent1 3 2 4 2 2 4 5" xfId="20467" xr:uid="{00000000-0005-0000-0000-00001B500000}"/>
    <cellStyle name="20% - Accent1 3 2 4 2 2 4 5 2" xfId="20468" xr:uid="{00000000-0005-0000-0000-00001C500000}"/>
    <cellStyle name="20% - Accent1 3 2 4 2 2 4 5 2 2" xfId="20469" xr:uid="{00000000-0005-0000-0000-00001D500000}"/>
    <cellStyle name="20% - Accent1 3 2 4 2 2 4 5 2 2 2" xfId="20470" xr:uid="{00000000-0005-0000-0000-00001E500000}"/>
    <cellStyle name="20% - Accent1 3 2 4 2 2 4 5 2 3" xfId="20471" xr:uid="{00000000-0005-0000-0000-00001F500000}"/>
    <cellStyle name="20% - Accent1 3 2 4 2 2 4 5 3" xfId="20472" xr:uid="{00000000-0005-0000-0000-000020500000}"/>
    <cellStyle name="20% - Accent1 3 2 4 2 2 4 5 3 2" xfId="20473" xr:uid="{00000000-0005-0000-0000-000021500000}"/>
    <cellStyle name="20% - Accent1 3 2 4 2 2 4 5 4" xfId="20474" xr:uid="{00000000-0005-0000-0000-000022500000}"/>
    <cellStyle name="20% - Accent1 3 2 4 2 2 4 6" xfId="20475" xr:uid="{00000000-0005-0000-0000-000023500000}"/>
    <cellStyle name="20% - Accent1 3 2 4 2 2 4 6 2" xfId="20476" xr:uid="{00000000-0005-0000-0000-000024500000}"/>
    <cellStyle name="20% - Accent1 3 2 4 2 2 4 6 2 2" xfId="20477" xr:uid="{00000000-0005-0000-0000-000025500000}"/>
    <cellStyle name="20% - Accent1 3 2 4 2 2 4 6 2 2 2" xfId="20478" xr:uid="{00000000-0005-0000-0000-000026500000}"/>
    <cellStyle name="20% - Accent1 3 2 4 2 2 4 6 2 3" xfId="20479" xr:uid="{00000000-0005-0000-0000-000027500000}"/>
    <cellStyle name="20% - Accent1 3 2 4 2 2 4 6 3" xfId="20480" xr:uid="{00000000-0005-0000-0000-000028500000}"/>
    <cellStyle name="20% - Accent1 3 2 4 2 2 4 6 3 2" xfId="20481" xr:uid="{00000000-0005-0000-0000-000029500000}"/>
    <cellStyle name="20% - Accent1 3 2 4 2 2 4 6 4" xfId="20482" xr:uid="{00000000-0005-0000-0000-00002A500000}"/>
    <cellStyle name="20% - Accent1 3 2 4 2 2 4 7" xfId="20483" xr:uid="{00000000-0005-0000-0000-00002B500000}"/>
    <cellStyle name="20% - Accent1 3 2 4 2 2 4 7 2" xfId="20484" xr:uid="{00000000-0005-0000-0000-00002C500000}"/>
    <cellStyle name="20% - Accent1 3 2 4 2 2 4 7 2 2" xfId="20485" xr:uid="{00000000-0005-0000-0000-00002D500000}"/>
    <cellStyle name="20% - Accent1 3 2 4 2 2 4 7 3" xfId="20486" xr:uid="{00000000-0005-0000-0000-00002E500000}"/>
    <cellStyle name="20% - Accent1 3 2 4 2 2 4 8" xfId="20487" xr:uid="{00000000-0005-0000-0000-00002F500000}"/>
    <cellStyle name="20% - Accent1 3 2 4 2 2 4 8 2" xfId="20488" xr:uid="{00000000-0005-0000-0000-000030500000}"/>
    <cellStyle name="20% - Accent1 3 2 4 2 2 4 8 2 2" xfId="20489" xr:uid="{00000000-0005-0000-0000-000031500000}"/>
    <cellStyle name="20% - Accent1 3 2 4 2 2 4 8 3" xfId="20490" xr:uid="{00000000-0005-0000-0000-000032500000}"/>
    <cellStyle name="20% - Accent1 3 2 4 2 2 4 9" xfId="20491" xr:uid="{00000000-0005-0000-0000-000033500000}"/>
    <cellStyle name="20% - Accent1 3 2 4 2 2 4 9 2" xfId="20492" xr:uid="{00000000-0005-0000-0000-000034500000}"/>
    <cellStyle name="20% - Accent1 3 2 4 2 2 5" xfId="20493" xr:uid="{00000000-0005-0000-0000-000035500000}"/>
    <cellStyle name="20% - Accent1 3 2 4 2 2 5 2" xfId="20494" xr:uid="{00000000-0005-0000-0000-000036500000}"/>
    <cellStyle name="20% - Accent1 3 2 4 2 2 5 2 2" xfId="20495" xr:uid="{00000000-0005-0000-0000-000037500000}"/>
    <cellStyle name="20% - Accent1 3 2 4 2 2 5 2 2 2" xfId="20496" xr:uid="{00000000-0005-0000-0000-000038500000}"/>
    <cellStyle name="20% - Accent1 3 2 4 2 2 5 2 2 2 2" xfId="20497" xr:uid="{00000000-0005-0000-0000-000039500000}"/>
    <cellStyle name="20% - Accent1 3 2 4 2 2 5 2 2 3" xfId="20498" xr:uid="{00000000-0005-0000-0000-00003A500000}"/>
    <cellStyle name="20% - Accent1 3 2 4 2 2 5 2 3" xfId="20499" xr:uid="{00000000-0005-0000-0000-00003B500000}"/>
    <cellStyle name="20% - Accent1 3 2 4 2 2 5 2 3 2" xfId="20500" xr:uid="{00000000-0005-0000-0000-00003C500000}"/>
    <cellStyle name="20% - Accent1 3 2 4 2 2 5 2 4" xfId="20501" xr:uid="{00000000-0005-0000-0000-00003D500000}"/>
    <cellStyle name="20% - Accent1 3 2 4 2 2 5 3" xfId="20502" xr:uid="{00000000-0005-0000-0000-00003E500000}"/>
    <cellStyle name="20% - Accent1 3 2 4 2 2 5 3 2" xfId="20503" xr:uid="{00000000-0005-0000-0000-00003F500000}"/>
    <cellStyle name="20% - Accent1 3 2 4 2 2 5 3 2 2" xfId="20504" xr:uid="{00000000-0005-0000-0000-000040500000}"/>
    <cellStyle name="20% - Accent1 3 2 4 2 2 5 3 2 2 2" xfId="20505" xr:uid="{00000000-0005-0000-0000-000041500000}"/>
    <cellStyle name="20% - Accent1 3 2 4 2 2 5 3 2 3" xfId="20506" xr:uid="{00000000-0005-0000-0000-000042500000}"/>
    <cellStyle name="20% - Accent1 3 2 4 2 2 5 3 3" xfId="20507" xr:uid="{00000000-0005-0000-0000-000043500000}"/>
    <cellStyle name="20% - Accent1 3 2 4 2 2 5 3 3 2" xfId="20508" xr:uid="{00000000-0005-0000-0000-000044500000}"/>
    <cellStyle name="20% - Accent1 3 2 4 2 2 5 3 4" xfId="20509" xr:uid="{00000000-0005-0000-0000-000045500000}"/>
    <cellStyle name="20% - Accent1 3 2 4 2 2 5 4" xfId="20510" xr:uid="{00000000-0005-0000-0000-000046500000}"/>
    <cellStyle name="20% - Accent1 3 2 4 2 2 5 4 2" xfId="20511" xr:uid="{00000000-0005-0000-0000-000047500000}"/>
    <cellStyle name="20% - Accent1 3 2 4 2 2 5 4 2 2" xfId="20512" xr:uid="{00000000-0005-0000-0000-000048500000}"/>
    <cellStyle name="20% - Accent1 3 2 4 2 2 5 4 2 2 2" xfId="20513" xr:uid="{00000000-0005-0000-0000-000049500000}"/>
    <cellStyle name="20% - Accent1 3 2 4 2 2 5 4 2 3" xfId="20514" xr:uid="{00000000-0005-0000-0000-00004A500000}"/>
    <cellStyle name="20% - Accent1 3 2 4 2 2 5 4 3" xfId="20515" xr:uid="{00000000-0005-0000-0000-00004B500000}"/>
    <cellStyle name="20% - Accent1 3 2 4 2 2 5 4 3 2" xfId="20516" xr:uid="{00000000-0005-0000-0000-00004C500000}"/>
    <cellStyle name="20% - Accent1 3 2 4 2 2 5 4 4" xfId="20517" xr:uid="{00000000-0005-0000-0000-00004D500000}"/>
    <cellStyle name="20% - Accent1 3 2 4 2 2 5 5" xfId="20518" xr:uid="{00000000-0005-0000-0000-00004E500000}"/>
    <cellStyle name="20% - Accent1 3 2 4 2 2 5 5 2" xfId="20519" xr:uid="{00000000-0005-0000-0000-00004F500000}"/>
    <cellStyle name="20% - Accent1 3 2 4 2 2 5 5 2 2" xfId="20520" xr:uid="{00000000-0005-0000-0000-000050500000}"/>
    <cellStyle name="20% - Accent1 3 2 4 2 2 5 5 3" xfId="20521" xr:uid="{00000000-0005-0000-0000-000051500000}"/>
    <cellStyle name="20% - Accent1 3 2 4 2 2 5 6" xfId="20522" xr:uid="{00000000-0005-0000-0000-000052500000}"/>
    <cellStyle name="20% - Accent1 3 2 4 2 2 5 6 2" xfId="20523" xr:uid="{00000000-0005-0000-0000-000053500000}"/>
    <cellStyle name="20% - Accent1 3 2 4 2 2 5 6 2 2" xfId="20524" xr:uid="{00000000-0005-0000-0000-000054500000}"/>
    <cellStyle name="20% - Accent1 3 2 4 2 2 5 6 3" xfId="20525" xr:uid="{00000000-0005-0000-0000-000055500000}"/>
    <cellStyle name="20% - Accent1 3 2 4 2 2 5 7" xfId="20526" xr:uid="{00000000-0005-0000-0000-000056500000}"/>
    <cellStyle name="20% - Accent1 3 2 4 2 2 5 7 2" xfId="20527" xr:uid="{00000000-0005-0000-0000-000057500000}"/>
    <cellStyle name="20% - Accent1 3 2 4 2 2 5 8" xfId="20528" xr:uid="{00000000-0005-0000-0000-000058500000}"/>
    <cellStyle name="20% - Accent1 3 2 4 2 2 5 8 2" xfId="20529" xr:uid="{00000000-0005-0000-0000-000059500000}"/>
    <cellStyle name="20% - Accent1 3 2 4 2 2 5 9" xfId="20530" xr:uid="{00000000-0005-0000-0000-00005A500000}"/>
    <cellStyle name="20% - Accent1 3 2 4 2 2 6" xfId="20531" xr:uid="{00000000-0005-0000-0000-00005B500000}"/>
    <cellStyle name="20% - Accent1 3 2 4 2 2 6 2" xfId="20532" xr:uid="{00000000-0005-0000-0000-00005C500000}"/>
    <cellStyle name="20% - Accent1 3 2 4 2 2 6 2 2" xfId="20533" xr:uid="{00000000-0005-0000-0000-00005D500000}"/>
    <cellStyle name="20% - Accent1 3 2 4 2 2 6 2 2 2" xfId="20534" xr:uid="{00000000-0005-0000-0000-00005E500000}"/>
    <cellStyle name="20% - Accent1 3 2 4 2 2 6 2 2 2 2" xfId="20535" xr:uid="{00000000-0005-0000-0000-00005F500000}"/>
    <cellStyle name="20% - Accent1 3 2 4 2 2 6 2 2 3" xfId="20536" xr:uid="{00000000-0005-0000-0000-000060500000}"/>
    <cellStyle name="20% - Accent1 3 2 4 2 2 6 2 3" xfId="20537" xr:uid="{00000000-0005-0000-0000-000061500000}"/>
    <cellStyle name="20% - Accent1 3 2 4 2 2 6 2 3 2" xfId="20538" xr:uid="{00000000-0005-0000-0000-000062500000}"/>
    <cellStyle name="20% - Accent1 3 2 4 2 2 6 2 4" xfId="20539" xr:uid="{00000000-0005-0000-0000-000063500000}"/>
    <cellStyle name="20% - Accent1 3 2 4 2 2 6 3" xfId="20540" xr:uid="{00000000-0005-0000-0000-000064500000}"/>
    <cellStyle name="20% - Accent1 3 2 4 2 2 6 3 2" xfId="20541" xr:uid="{00000000-0005-0000-0000-000065500000}"/>
    <cellStyle name="20% - Accent1 3 2 4 2 2 6 3 2 2" xfId="20542" xr:uid="{00000000-0005-0000-0000-000066500000}"/>
    <cellStyle name="20% - Accent1 3 2 4 2 2 6 3 2 2 2" xfId="20543" xr:uid="{00000000-0005-0000-0000-000067500000}"/>
    <cellStyle name="20% - Accent1 3 2 4 2 2 6 3 2 3" xfId="20544" xr:uid="{00000000-0005-0000-0000-000068500000}"/>
    <cellStyle name="20% - Accent1 3 2 4 2 2 6 3 3" xfId="20545" xr:uid="{00000000-0005-0000-0000-000069500000}"/>
    <cellStyle name="20% - Accent1 3 2 4 2 2 6 3 3 2" xfId="20546" xr:uid="{00000000-0005-0000-0000-00006A500000}"/>
    <cellStyle name="20% - Accent1 3 2 4 2 2 6 3 4" xfId="20547" xr:uid="{00000000-0005-0000-0000-00006B500000}"/>
    <cellStyle name="20% - Accent1 3 2 4 2 2 6 4" xfId="20548" xr:uid="{00000000-0005-0000-0000-00006C500000}"/>
    <cellStyle name="20% - Accent1 3 2 4 2 2 6 4 2" xfId="20549" xr:uid="{00000000-0005-0000-0000-00006D500000}"/>
    <cellStyle name="20% - Accent1 3 2 4 2 2 6 4 2 2" xfId="20550" xr:uid="{00000000-0005-0000-0000-00006E500000}"/>
    <cellStyle name="20% - Accent1 3 2 4 2 2 6 4 2 2 2" xfId="20551" xr:uid="{00000000-0005-0000-0000-00006F500000}"/>
    <cellStyle name="20% - Accent1 3 2 4 2 2 6 4 2 3" xfId="20552" xr:uid="{00000000-0005-0000-0000-000070500000}"/>
    <cellStyle name="20% - Accent1 3 2 4 2 2 6 4 3" xfId="20553" xr:uid="{00000000-0005-0000-0000-000071500000}"/>
    <cellStyle name="20% - Accent1 3 2 4 2 2 6 4 3 2" xfId="20554" xr:uid="{00000000-0005-0000-0000-000072500000}"/>
    <cellStyle name="20% - Accent1 3 2 4 2 2 6 4 4" xfId="20555" xr:uid="{00000000-0005-0000-0000-000073500000}"/>
    <cellStyle name="20% - Accent1 3 2 4 2 2 6 5" xfId="20556" xr:uid="{00000000-0005-0000-0000-000074500000}"/>
    <cellStyle name="20% - Accent1 3 2 4 2 2 6 5 2" xfId="20557" xr:uid="{00000000-0005-0000-0000-000075500000}"/>
    <cellStyle name="20% - Accent1 3 2 4 2 2 6 5 2 2" xfId="20558" xr:uid="{00000000-0005-0000-0000-000076500000}"/>
    <cellStyle name="20% - Accent1 3 2 4 2 2 6 5 3" xfId="20559" xr:uid="{00000000-0005-0000-0000-000077500000}"/>
    <cellStyle name="20% - Accent1 3 2 4 2 2 6 6" xfId="20560" xr:uid="{00000000-0005-0000-0000-000078500000}"/>
    <cellStyle name="20% - Accent1 3 2 4 2 2 6 6 2" xfId="20561" xr:uid="{00000000-0005-0000-0000-000079500000}"/>
    <cellStyle name="20% - Accent1 3 2 4 2 2 6 6 2 2" xfId="20562" xr:uid="{00000000-0005-0000-0000-00007A500000}"/>
    <cellStyle name="20% - Accent1 3 2 4 2 2 6 6 3" xfId="20563" xr:uid="{00000000-0005-0000-0000-00007B500000}"/>
    <cellStyle name="20% - Accent1 3 2 4 2 2 6 7" xfId="20564" xr:uid="{00000000-0005-0000-0000-00007C500000}"/>
    <cellStyle name="20% - Accent1 3 2 4 2 2 6 7 2" xfId="20565" xr:uid="{00000000-0005-0000-0000-00007D500000}"/>
    <cellStyle name="20% - Accent1 3 2 4 2 2 6 8" xfId="20566" xr:uid="{00000000-0005-0000-0000-00007E500000}"/>
    <cellStyle name="20% - Accent1 3 2 4 2 2 6 8 2" xfId="20567" xr:uid="{00000000-0005-0000-0000-00007F500000}"/>
    <cellStyle name="20% - Accent1 3 2 4 2 2 6 9" xfId="20568" xr:uid="{00000000-0005-0000-0000-000080500000}"/>
    <cellStyle name="20% - Accent1 3 2 4 2 2 7" xfId="20569" xr:uid="{00000000-0005-0000-0000-000081500000}"/>
    <cellStyle name="20% - Accent1 3 2 4 2 2 7 2" xfId="20570" xr:uid="{00000000-0005-0000-0000-000082500000}"/>
    <cellStyle name="20% - Accent1 3 2 4 2 2 7 2 2" xfId="20571" xr:uid="{00000000-0005-0000-0000-000083500000}"/>
    <cellStyle name="20% - Accent1 3 2 4 2 2 7 2 2 2" xfId="20572" xr:uid="{00000000-0005-0000-0000-000084500000}"/>
    <cellStyle name="20% - Accent1 3 2 4 2 2 7 2 3" xfId="20573" xr:uid="{00000000-0005-0000-0000-000085500000}"/>
    <cellStyle name="20% - Accent1 3 2 4 2 2 7 3" xfId="20574" xr:uid="{00000000-0005-0000-0000-000086500000}"/>
    <cellStyle name="20% - Accent1 3 2 4 2 2 7 3 2" xfId="20575" xr:uid="{00000000-0005-0000-0000-000087500000}"/>
    <cellStyle name="20% - Accent1 3 2 4 2 2 7 4" xfId="20576" xr:uid="{00000000-0005-0000-0000-000088500000}"/>
    <cellStyle name="20% - Accent1 3 2 4 2 2 8" xfId="20577" xr:uid="{00000000-0005-0000-0000-000089500000}"/>
    <cellStyle name="20% - Accent1 3 2 4 2 2 8 2" xfId="20578" xr:uid="{00000000-0005-0000-0000-00008A500000}"/>
    <cellStyle name="20% - Accent1 3 2 4 2 2 8 2 2" xfId="20579" xr:uid="{00000000-0005-0000-0000-00008B500000}"/>
    <cellStyle name="20% - Accent1 3 2 4 2 2 8 2 2 2" xfId="20580" xr:uid="{00000000-0005-0000-0000-00008C500000}"/>
    <cellStyle name="20% - Accent1 3 2 4 2 2 8 2 3" xfId="20581" xr:uid="{00000000-0005-0000-0000-00008D500000}"/>
    <cellStyle name="20% - Accent1 3 2 4 2 2 8 3" xfId="20582" xr:uid="{00000000-0005-0000-0000-00008E500000}"/>
    <cellStyle name="20% - Accent1 3 2 4 2 2 8 3 2" xfId="20583" xr:uid="{00000000-0005-0000-0000-00008F500000}"/>
    <cellStyle name="20% - Accent1 3 2 4 2 2 8 4" xfId="20584" xr:uid="{00000000-0005-0000-0000-000090500000}"/>
    <cellStyle name="20% - Accent1 3 2 4 2 2 9" xfId="20585" xr:uid="{00000000-0005-0000-0000-000091500000}"/>
    <cellStyle name="20% - Accent1 3 2 4 2 2 9 2" xfId="20586" xr:uid="{00000000-0005-0000-0000-000092500000}"/>
    <cellStyle name="20% - Accent1 3 2 4 2 2 9 2 2" xfId="20587" xr:uid="{00000000-0005-0000-0000-000093500000}"/>
    <cellStyle name="20% - Accent1 3 2 4 2 2 9 2 2 2" xfId="20588" xr:uid="{00000000-0005-0000-0000-000094500000}"/>
    <cellStyle name="20% - Accent1 3 2 4 2 2 9 2 3" xfId="20589" xr:uid="{00000000-0005-0000-0000-000095500000}"/>
    <cellStyle name="20% - Accent1 3 2 4 2 2 9 3" xfId="20590" xr:uid="{00000000-0005-0000-0000-000096500000}"/>
    <cellStyle name="20% - Accent1 3 2 4 2 2 9 3 2" xfId="20591" xr:uid="{00000000-0005-0000-0000-000097500000}"/>
    <cellStyle name="20% - Accent1 3 2 4 2 2 9 4" xfId="20592" xr:uid="{00000000-0005-0000-0000-000098500000}"/>
    <cellStyle name="20% - Accent1 3 2 4 2 3" xfId="20593" xr:uid="{00000000-0005-0000-0000-000099500000}"/>
    <cellStyle name="20% - Accent1 3 2 4 2 3 10" xfId="20594" xr:uid="{00000000-0005-0000-0000-00009A500000}"/>
    <cellStyle name="20% - Accent1 3 2 4 2 3 10 2" xfId="20595" xr:uid="{00000000-0005-0000-0000-00009B500000}"/>
    <cellStyle name="20% - Accent1 3 2 4 2 3 11" xfId="20596" xr:uid="{00000000-0005-0000-0000-00009C500000}"/>
    <cellStyle name="20% - Accent1 3 2 4 2 3 2" xfId="20597" xr:uid="{00000000-0005-0000-0000-00009D500000}"/>
    <cellStyle name="20% - Accent1 3 2 4 2 3 2 2" xfId="20598" xr:uid="{00000000-0005-0000-0000-00009E500000}"/>
    <cellStyle name="20% - Accent1 3 2 4 2 3 2 2 2" xfId="20599" xr:uid="{00000000-0005-0000-0000-00009F500000}"/>
    <cellStyle name="20% - Accent1 3 2 4 2 3 2 2 2 2" xfId="20600" xr:uid="{00000000-0005-0000-0000-0000A0500000}"/>
    <cellStyle name="20% - Accent1 3 2 4 2 3 2 2 2 2 2" xfId="20601" xr:uid="{00000000-0005-0000-0000-0000A1500000}"/>
    <cellStyle name="20% - Accent1 3 2 4 2 3 2 2 2 3" xfId="20602" xr:uid="{00000000-0005-0000-0000-0000A2500000}"/>
    <cellStyle name="20% - Accent1 3 2 4 2 3 2 2 3" xfId="20603" xr:uid="{00000000-0005-0000-0000-0000A3500000}"/>
    <cellStyle name="20% - Accent1 3 2 4 2 3 2 2 3 2" xfId="20604" xr:uid="{00000000-0005-0000-0000-0000A4500000}"/>
    <cellStyle name="20% - Accent1 3 2 4 2 3 2 2 4" xfId="20605" xr:uid="{00000000-0005-0000-0000-0000A5500000}"/>
    <cellStyle name="20% - Accent1 3 2 4 2 3 2 3" xfId="20606" xr:uid="{00000000-0005-0000-0000-0000A6500000}"/>
    <cellStyle name="20% - Accent1 3 2 4 2 3 2 3 2" xfId="20607" xr:uid="{00000000-0005-0000-0000-0000A7500000}"/>
    <cellStyle name="20% - Accent1 3 2 4 2 3 2 3 2 2" xfId="20608" xr:uid="{00000000-0005-0000-0000-0000A8500000}"/>
    <cellStyle name="20% - Accent1 3 2 4 2 3 2 3 2 2 2" xfId="20609" xr:uid="{00000000-0005-0000-0000-0000A9500000}"/>
    <cellStyle name="20% - Accent1 3 2 4 2 3 2 3 2 3" xfId="20610" xr:uid="{00000000-0005-0000-0000-0000AA500000}"/>
    <cellStyle name="20% - Accent1 3 2 4 2 3 2 3 3" xfId="20611" xr:uid="{00000000-0005-0000-0000-0000AB500000}"/>
    <cellStyle name="20% - Accent1 3 2 4 2 3 2 3 3 2" xfId="20612" xr:uid="{00000000-0005-0000-0000-0000AC500000}"/>
    <cellStyle name="20% - Accent1 3 2 4 2 3 2 3 4" xfId="20613" xr:uid="{00000000-0005-0000-0000-0000AD500000}"/>
    <cellStyle name="20% - Accent1 3 2 4 2 3 2 4" xfId="20614" xr:uid="{00000000-0005-0000-0000-0000AE500000}"/>
    <cellStyle name="20% - Accent1 3 2 4 2 3 2 4 2" xfId="20615" xr:uid="{00000000-0005-0000-0000-0000AF500000}"/>
    <cellStyle name="20% - Accent1 3 2 4 2 3 2 4 2 2" xfId="20616" xr:uid="{00000000-0005-0000-0000-0000B0500000}"/>
    <cellStyle name="20% - Accent1 3 2 4 2 3 2 4 2 2 2" xfId="20617" xr:uid="{00000000-0005-0000-0000-0000B1500000}"/>
    <cellStyle name="20% - Accent1 3 2 4 2 3 2 4 2 3" xfId="20618" xr:uid="{00000000-0005-0000-0000-0000B2500000}"/>
    <cellStyle name="20% - Accent1 3 2 4 2 3 2 4 3" xfId="20619" xr:uid="{00000000-0005-0000-0000-0000B3500000}"/>
    <cellStyle name="20% - Accent1 3 2 4 2 3 2 4 3 2" xfId="20620" xr:uid="{00000000-0005-0000-0000-0000B4500000}"/>
    <cellStyle name="20% - Accent1 3 2 4 2 3 2 4 4" xfId="20621" xr:uid="{00000000-0005-0000-0000-0000B5500000}"/>
    <cellStyle name="20% - Accent1 3 2 4 2 3 2 5" xfId="20622" xr:uid="{00000000-0005-0000-0000-0000B6500000}"/>
    <cellStyle name="20% - Accent1 3 2 4 2 3 2 5 2" xfId="20623" xr:uid="{00000000-0005-0000-0000-0000B7500000}"/>
    <cellStyle name="20% - Accent1 3 2 4 2 3 2 5 2 2" xfId="20624" xr:uid="{00000000-0005-0000-0000-0000B8500000}"/>
    <cellStyle name="20% - Accent1 3 2 4 2 3 2 5 3" xfId="20625" xr:uid="{00000000-0005-0000-0000-0000B9500000}"/>
    <cellStyle name="20% - Accent1 3 2 4 2 3 2 6" xfId="20626" xr:uid="{00000000-0005-0000-0000-0000BA500000}"/>
    <cellStyle name="20% - Accent1 3 2 4 2 3 2 6 2" xfId="20627" xr:uid="{00000000-0005-0000-0000-0000BB500000}"/>
    <cellStyle name="20% - Accent1 3 2 4 2 3 2 6 2 2" xfId="20628" xr:uid="{00000000-0005-0000-0000-0000BC500000}"/>
    <cellStyle name="20% - Accent1 3 2 4 2 3 2 6 3" xfId="20629" xr:uid="{00000000-0005-0000-0000-0000BD500000}"/>
    <cellStyle name="20% - Accent1 3 2 4 2 3 2 7" xfId="20630" xr:uid="{00000000-0005-0000-0000-0000BE500000}"/>
    <cellStyle name="20% - Accent1 3 2 4 2 3 2 7 2" xfId="20631" xr:uid="{00000000-0005-0000-0000-0000BF500000}"/>
    <cellStyle name="20% - Accent1 3 2 4 2 3 2 8" xfId="20632" xr:uid="{00000000-0005-0000-0000-0000C0500000}"/>
    <cellStyle name="20% - Accent1 3 2 4 2 3 2 8 2" xfId="20633" xr:uid="{00000000-0005-0000-0000-0000C1500000}"/>
    <cellStyle name="20% - Accent1 3 2 4 2 3 2 9" xfId="20634" xr:uid="{00000000-0005-0000-0000-0000C2500000}"/>
    <cellStyle name="20% - Accent1 3 2 4 2 3 3" xfId="20635" xr:uid="{00000000-0005-0000-0000-0000C3500000}"/>
    <cellStyle name="20% - Accent1 3 2 4 2 3 3 2" xfId="20636" xr:uid="{00000000-0005-0000-0000-0000C4500000}"/>
    <cellStyle name="20% - Accent1 3 2 4 2 3 3 2 2" xfId="20637" xr:uid="{00000000-0005-0000-0000-0000C5500000}"/>
    <cellStyle name="20% - Accent1 3 2 4 2 3 3 2 2 2" xfId="20638" xr:uid="{00000000-0005-0000-0000-0000C6500000}"/>
    <cellStyle name="20% - Accent1 3 2 4 2 3 3 2 2 2 2" xfId="20639" xr:uid="{00000000-0005-0000-0000-0000C7500000}"/>
    <cellStyle name="20% - Accent1 3 2 4 2 3 3 2 2 3" xfId="20640" xr:uid="{00000000-0005-0000-0000-0000C8500000}"/>
    <cellStyle name="20% - Accent1 3 2 4 2 3 3 2 3" xfId="20641" xr:uid="{00000000-0005-0000-0000-0000C9500000}"/>
    <cellStyle name="20% - Accent1 3 2 4 2 3 3 2 3 2" xfId="20642" xr:uid="{00000000-0005-0000-0000-0000CA500000}"/>
    <cellStyle name="20% - Accent1 3 2 4 2 3 3 2 4" xfId="20643" xr:uid="{00000000-0005-0000-0000-0000CB500000}"/>
    <cellStyle name="20% - Accent1 3 2 4 2 3 3 3" xfId="20644" xr:uid="{00000000-0005-0000-0000-0000CC500000}"/>
    <cellStyle name="20% - Accent1 3 2 4 2 3 3 3 2" xfId="20645" xr:uid="{00000000-0005-0000-0000-0000CD500000}"/>
    <cellStyle name="20% - Accent1 3 2 4 2 3 3 3 2 2" xfId="20646" xr:uid="{00000000-0005-0000-0000-0000CE500000}"/>
    <cellStyle name="20% - Accent1 3 2 4 2 3 3 3 2 2 2" xfId="20647" xr:uid="{00000000-0005-0000-0000-0000CF500000}"/>
    <cellStyle name="20% - Accent1 3 2 4 2 3 3 3 2 3" xfId="20648" xr:uid="{00000000-0005-0000-0000-0000D0500000}"/>
    <cellStyle name="20% - Accent1 3 2 4 2 3 3 3 3" xfId="20649" xr:uid="{00000000-0005-0000-0000-0000D1500000}"/>
    <cellStyle name="20% - Accent1 3 2 4 2 3 3 3 3 2" xfId="20650" xr:uid="{00000000-0005-0000-0000-0000D2500000}"/>
    <cellStyle name="20% - Accent1 3 2 4 2 3 3 3 4" xfId="20651" xr:uid="{00000000-0005-0000-0000-0000D3500000}"/>
    <cellStyle name="20% - Accent1 3 2 4 2 3 3 4" xfId="20652" xr:uid="{00000000-0005-0000-0000-0000D4500000}"/>
    <cellStyle name="20% - Accent1 3 2 4 2 3 3 4 2" xfId="20653" xr:uid="{00000000-0005-0000-0000-0000D5500000}"/>
    <cellStyle name="20% - Accent1 3 2 4 2 3 3 4 2 2" xfId="20654" xr:uid="{00000000-0005-0000-0000-0000D6500000}"/>
    <cellStyle name="20% - Accent1 3 2 4 2 3 3 4 2 2 2" xfId="20655" xr:uid="{00000000-0005-0000-0000-0000D7500000}"/>
    <cellStyle name="20% - Accent1 3 2 4 2 3 3 4 2 3" xfId="20656" xr:uid="{00000000-0005-0000-0000-0000D8500000}"/>
    <cellStyle name="20% - Accent1 3 2 4 2 3 3 4 3" xfId="20657" xr:uid="{00000000-0005-0000-0000-0000D9500000}"/>
    <cellStyle name="20% - Accent1 3 2 4 2 3 3 4 3 2" xfId="20658" xr:uid="{00000000-0005-0000-0000-0000DA500000}"/>
    <cellStyle name="20% - Accent1 3 2 4 2 3 3 4 4" xfId="20659" xr:uid="{00000000-0005-0000-0000-0000DB500000}"/>
    <cellStyle name="20% - Accent1 3 2 4 2 3 3 5" xfId="20660" xr:uid="{00000000-0005-0000-0000-0000DC500000}"/>
    <cellStyle name="20% - Accent1 3 2 4 2 3 3 5 2" xfId="20661" xr:uid="{00000000-0005-0000-0000-0000DD500000}"/>
    <cellStyle name="20% - Accent1 3 2 4 2 3 3 5 2 2" xfId="20662" xr:uid="{00000000-0005-0000-0000-0000DE500000}"/>
    <cellStyle name="20% - Accent1 3 2 4 2 3 3 5 3" xfId="20663" xr:uid="{00000000-0005-0000-0000-0000DF500000}"/>
    <cellStyle name="20% - Accent1 3 2 4 2 3 3 6" xfId="20664" xr:uid="{00000000-0005-0000-0000-0000E0500000}"/>
    <cellStyle name="20% - Accent1 3 2 4 2 3 3 6 2" xfId="20665" xr:uid="{00000000-0005-0000-0000-0000E1500000}"/>
    <cellStyle name="20% - Accent1 3 2 4 2 3 3 6 2 2" xfId="20666" xr:uid="{00000000-0005-0000-0000-0000E2500000}"/>
    <cellStyle name="20% - Accent1 3 2 4 2 3 3 6 3" xfId="20667" xr:uid="{00000000-0005-0000-0000-0000E3500000}"/>
    <cellStyle name="20% - Accent1 3 2 4 2 3 3 7" xfId="20668" xr:uid="{00000000-0005-0000-0000-0000E4500000}"/>
    <cellStyle name="20% - Accent1 3 2 4 2 3 3 7 2" xfId="20669" xr:uid="{00000000-0005-0000-0000-0000E5500000}"/>
    <cellStyle name="20% - Accent1 3 2 4 2 3 3 8" xfId="20670" xr:uid="{00000000-0005-0000-0000-0000E6500000}"/>
    <cellStyle name="20% - Accent1 3 2 4 2 3 3 8 2" xfId="20671" xr:uid="{00000000-0005-0000-0000-0000E7500000}"/>
    <cellStyle name="20% - Accent1 3 2 4 2 3 3 9" xfId="20672" xr:uid="{00000000-0005-0000-0000-0000E8500000}"/>
    <cellStyle name="20% - Accent1 3 2 4 2 3 4" xfId="20673" xr:uid="{00000000-0005-0000-0000-0000E9500000}"/>
    <cellStyle name="20% - Accent1 3 2 4 2 3 4 2" xfId="20674" xr:uid="{00000000-0005-0000-0000-0000EA500000}"/>
    <cellStyle name="20% - Accent1 3 2 4 2 3 4 2 2" xfId="20675" xr:uid="{00000000-0005-0000-0000-0000EB500000}"/>
    <cellStyle name="20% - Accent1 3 2 4 2 3 4 2 2 2" xfId="20676" xr:uid="{00000000-0005-0000-0000-0000EC500000}"/>
    <cellStyle name="20% - Accent1 3 2 4 2 3 4 2 3" xfId="20677" xr:uid="{00000000-0005-0000-0000-0000ED500000}"/>
    <cellStyle name="20% - Accent1 3 2 4 2 3 4 3" xfId="20678" xr:uid="{00000000-0005-0000-0000-0000EE500000}"/>
    <cellStyle name="20% - Accent1 3 2 4 2 3 4 3 2" xfId="20679" xr:uid="{00000000-0005-0000-0000-0000EF500000}"/>
    <cellStyle name="20% - Accent1 3 2 4 2 3 4 4" xfId="20680" xr:uid="{00000000-0005-0000-0000-0000F0500000}"/>
    <cellStyle name="20% - Accent1 3 2 4 2 3 5" xfId="20681" xr:uid="{00000000-0005-0000-0000-0000F1500000}"/>
    <cellStyle name="20% - Accent1 3 2 4 2 3 5 2" xfId="20682" xr:uid="{00000000-0005-0000-0000-0000F2500000}"/>
    <cellStyle name="20% - Accent1 3 2 4 2 3 5 2 2" xfId="20683" xr:uid="{00000000-0005-0000-0000-0000F3500000}"/>
    <cellStyle name="20% - Accent1 3 2 4 2 3 5 2 2 2" xfId="20684" xr:uid="{00000000-0005-0000-0000-0000F4500000}"/>
    <cellStyle name="20% - Accent1 3 2 4 2 3 5 2 3" xfId="20685" xr:uid="{00000000-0005-0000-0000-0000F5500000}"/>
    <cellStyle name="20% - Accent1 3 2 4 2 3 5 3" xfId="20686" xr:uid="{00000000-0005-0000-0000-0000F6500000}"/>
    <cellStyle name="20% - Accent1 3 2 4 2 3 5 3 2" xfId="20687" xr:uid="{00000000-0005-0000-0000-0000F7500000}"/>
    <cellStyle name="20% - Accent1 3 2 4 2 3 5 4" xfId="20688" xr:uid="{00000000-0005-0000-0000-0000F8500000}"/>
    <cellStyle name="20% - Accent1 3 2 4 2 3 6" xfId="20689" xr:uid="{00000000-0005-0000-0000-0000F9500000}"/>
    <cellStyle name="20% - Accent1 3 2 4 2 3 6 2" xfId="20690" xr:uid="{00000000-0005-0000-0000-0000FA500000}"/>
    <cellStyle name="20% - Accent1 3 2 4 2 3 6 2 2" xfId="20691" xr:uid="{00000000-0005-0000-0000-0000FB500000}"/>
    <cellStyle name="20% - Accent1 3 2 4 2 3 6 2 2 2" xfId="20692" xr:uid="{00000000-0005-0000-0000-0000FC500000}"/>
    <cellStyle name="20% - Accent1 3 2 4 2 3 6 2 3" xfId="20693" xr:uid="{00000000-0005-0000-0000-0000FD500000}"/>
    <cellStyle name="20% - Accent1 3 2 4 2 3 6 3" xfId="20694" xr:uid="{00000000-0005-0000-0000-0000FE500000}"/>
    <cellStyle name="20% - Accent1 3 2 4 2 3 6 3 2" xfId="20695" xr:uid="{00000000-0005-0000-0000-0000FF500000}"/>
    <cellStyle name="20% - Accent1 3 2 4 2 3 6 4" xfId="20696" xr:uid="{00000000-0005-0000-0000-000000510000}"/>
    <cellStyle name="20% - Accent1 3 2 4 2 3 7" xfId="20697" xr:uid="{00000000-0005-0000-0000-000001510000}"/>
    <cellStyle name="20% - Accent1 3 2 4 2 3 7 2" xfId="20698" xr:uid="{00000000-0005-0000-0000-000002510000}"/>
    <cellStyle name="20% - Accent1 3 2 4 2 3 7 2 2" xfId="20699" xr:uid="{00000000-0005-0000-0000-000003510000}"/>
    <cellStyle name="20% - Accent1 3 2 4 2 3 7 3" xfId="20700" xr:uid="{00000000-0005-0000-0000-000004510000}"/>
    <cellStyle name="20% - Accent1 3 2 4 2 3 8" xfId="20701" xr:uid="{00000000-0005-0000-0000-000005510000}"/>
    <cellStyle name="20% - Accent1 3 2 4 2 3 8 2" xfId="20702" xr:uid="{00000000-0005-0000-0000-000006510000}"/>
    <cellStyle name="20% - Accent1 3 2 4 2 3 8 2 2" xfId="20703" xr:uid="{00000000-0005-0000-0000-000007510000}"/>
    <cellStyle name="20% - Accent1 3 2 4 2 3 8 3" xfId="20704" xr:uid="{00000000-0005-0000-0000-000008510000}"/>
    <cellStyle name="20% - Accent1 3 2 4 2 3 9" xfId="20705" xr:uid="{00000000-0005-0000-0000-000009510000}"/>
    <cellStyle name="20% - Accent1 3 2 4 2 3 9 2" xfId="20706" xr:uid="{00000000-0005-0000-0000-00000A510000}"/>
    <cellStyle name="20% - Accent1 3 2 4 2 4" xfId="20707" xr:uid="{00000000-0005-0000-0000-00000B510000}"/>
    <cellStyle name="20% - Accent1 3 2 4 2 4 10" xfId="20708" xr:uid="{00000000-0005-0000-0000-00000C510000}"/>
    <cellStyle name="20% - Accent1 3 2 4 2 4 10 2" xfId="20709" xr:uid="{00000000-0005-0000-0000-00000D510000}"/>
    <cellStyle name="20% - Accent1 3 2 4 2 4 11" xfId="20710" xr:uid="{00000000-0005-0000-0000-00000E510000}"/>
    <cellStyle name="20% - Accent1 3 2 4 2 4 2" xfId="20711" xr:uid="{00000000-0005-0000-0000-00000F510000}"/>
    <cellStyle name="20% - Accent1 3 2 4 2 4 2 2" xfId="20712" xr:uid="{00000000-0005-0000-0000-000010510000}"/>
    <cellStyle name="20% - Accent1 3 2 4 2 4 2 2 2" xfId="20713" xr:uid="{00000000-0005-0000-0000-000011510000}"/>
    <cellStyle name="20% - Accent1 3 2 4 2 4 2 2 2 2" xfId="20714" xr:uid="{00000000-0005-0000-0000-000012510000}"/>
    <cellStyle name="20% - Accent1 3 2 4 2 4 2 2 2 2 2" xfId="20715" xr:uid="{00000000-0005-0000-0000-000013510000}"/>
    <cellStyle name="20% - Accent1 3 2 4 2 4 2 2 2 3" xfId="20716" xr:uid="{00000000-0005-0000-0000-000014510000}"/>
    <cellStyle name="20% - Accent1 3 2 4 2 4 2 2 3" xfId="20717" xr:uid="{00000000-0005-0000-0000-000015510000}"/>
    <cellStyle name="20% - Accent1 3 2 4 2 4 2 2 3 2" xfId="20718" xr:uid="{00000000-0005-0000-0000-000016510000}"/>
    <cellStyle name="20% - Accent1 3 2 4 2 4 2 2 4" xfId="20719" xr:uid="{00000000-0005-0000-0000-000017510000}"/>
    <cellStyle name="20% - Accent1 3 2 4 2 4 2 3" xfId="20720" xr:uid="{00000000-0005-0000-0000-000018510000}"/>
    <cellStyle name="20% - Accent1 3 2 4 2 4 2 3 2" xfId="20721" xr:uid="{00000000-0005-0000-0000-000019510000}"/>
    <cellStyle name="20% - Accent1 3 2 4 2 4 2 3 2 2" xfId="20722" xr:uid="{00000000-0005-0000-0000-00001A510000}"/>
    <cellStyle name="20% - Accent1 3 2 4 2 4 2 3 2 2 2" xfId="20723" xr:uid="{00000000-0005-0000-0000-00001B510000}"/>
    <cellStyle name="20% - Accent1 3 2 4 2 4 2 3 2 3" xfId="20724" xr:uid="{00000000-0005-0000-0000-00001C510000}"/>
    <cellStyle name="20% - Accent1 3 2 4 2 4 2 3 3" xfId="20725" xr:uid="{00000000-0005-0000-0000-00001D510000}"/>
    <cellStyle name="20% - Accent1 3 2 4 2 4 2 3 3 2" xfId="20726" xr:uid="{00000000-0005-0000-0000-00001E510000}"/>
    <cellStyle name="20% - Accent1 3 2 4 2 4 2 3 4" xfId="20727" xr:uid="{00000000-0005-0000-0000-00001F510000}"/>
    <cellStyle name="20% - Accent1 3 2 4 2 4 2 4" xfId="20728" xr:uid="{00000000-0005-0000-0000-000020510000}"/>
    <cellStyle name="20% - Accent1 3 2 4 2 4 2 4 2" xfId="20729" xr:uid="{00000000-0005-0000-0000-000021510000}"/>
    <cellStyle name="20% - Accent1 3 2 4 2 4 2 4 2 2" xfId="20730" xr:uid="{00000000-0005-0000-0000-000022510000}"/>
    <cellStyle name="20% - Accent1 3 2 4 2 4 2 4 2 2 2" xfId="20731" xr:uid="{00000000-0005-0000-0000-000023510000}"/>
    <cellStyle name="20% - Accent1 3 2 4 2 4 2 4 2 3" xfId="20732" xr:uid="{00000000-0005-0000-0000-000024510000}"/>
    <cellStyle name="20% - Accent1 3 2 4 2 4 2 4 3" xfId="20733" xr:uid="{00000000-0005-0000-0000-000025510000}"/>
    <cellStyle name="20% - Accent1 3 2 4 2 4 2 4 3 2" xfId="20734" xr:uid="{00000000-0005-0000-0000-000026510000}"/>
    <cellStyle name="20% - Accent1 3 2 4 2 4 2 4 4" xfId="20735" xr:uid="{00000000-0005-0000-0000-000027510000}"/>
    <cellStyle name="20% - Accent1 3 2 4 2 4 2 5" xfId="20736" xr:uid="{00000000-0005-0000-0000-000028510000}"/>
    <cellStyle name="20% - Accent1 3 2 4 2 4 2 5 2" xfId="20737" xr:uid="{00000000-0005-0000-0000-000029510000}"/>
    <cellStyle name="20% - Accent1 3 2 4 2 4 2 5 2 2" xfId="20738" xr:uid="{00000000-0005-0000-0000-00002A510000}"/>
    <cellStyle name="20% - Accent1 3 2 4 2 4 2 5 3" xfId="20739" xr:uid="{00000000-0005-0000-0000-00002B510000}"/>
    <cellStyle name="20% - Accent1 3 2 4 2 4 2 6" xfId="20740" xr:uid="{00000000-0005-0000-0000-00002C510000}"/>
    <cellStyle name="20% - Accent1 3 2 4 2 4 2 6 2" xfId="20741" xr:uid="{00000000-0005-0000-0000-00002D510000}"/>
    <cellStyle name="20% - Accent1 3 2 4 2 4 2 6 2 2" xfId="20742" xr:uid="{00000000-0005-0000-0000-00002E510000}"/>
    <cellStyle name="20% - Accent1 3 2 4 2 4 2 6 3" xfId="20743" xr:uid="{00000000-0005-0000-0000-00002F510000}"/>
    <cellStyle name="20% - Accent1 3 2 4 2 4 2 7" xfId="20744" xr:uid="{00000000-0005-0000-0000-000030510000}"/>
    <cellStyle name="20% - Accent1 3 2 4 2 4 2 7 2" xfId="20745" xr:uid="{00000000-0005-0000-0000-000031510000}"/>
    <cellStyle name="20% - Accent1 3 2 4 2 4 2 8" xfId="20746" xr:uid="{00000000-0005-0000-0000-000032510000}"/>
    <cellStyle name="20% - Accent1 3 2 4 2 4 2 8 2" xfId="20747" xr:uid="{00000000-0005-0000-0000-000033510000}"/>
    <cellStyle name="20% - Accent1 3 2 4 2 4 2 9" xfId="20748" xr:uid="{00000000-0005-0000-0000-000034510000}"/>
    <cellStyle name="20% - Accent1 3 2 4 2 4 3" xfId="20749" xr:uid="{00000000-0005-0000-0000-000035510000}"/>
    <cellStyle name="20% - Accent1 3 2 4 2 4 3 2" xfId="20750" xr:uid="{00000000-0005-0000-0000-000036510000}"/>
    <cellStyle name="20% - Accent1 3 2 4 2 4 3 2 2" xfId="20751" xr:uid="{00000000-0005-0000-0000-000037510000}"/>
    <cellStyle name="20% - Accent1 3 2 4 2 4 3 2 2 2" xfId="20752" xr:uid="{00000000-0005-0000-0000-000038510000}"/>
    <cellStyle name="20% - Accent1 3 2 4 2 4 3 2 2 2 2" xfId="20753" xr:uid="{00000000-0005-0000-0000-000039510000}"/>
    <cellStyle name="20% - Accent1 3 2 4 2 4 3 2 2 3" xfId="20754" xr:uid="{00000000-0005-0000-0000-00003A510000}"/>
    <cellStyle name="20% - Accent1 3 2 4 2 4 3 2 3" xfId="20755" xr:uid="{00000000-0005-0000-0000-00003B510000}"/>
    <cellStyle name="20% - Accent1 3 2 4 2 4 3 2 3 2" xfId="20756" xr:uid="{00000000-0005-0000-0000-00003C510000}"/>
    <cellStyle name="20% - Accent1 3 2 4 2 4 3 2 4" xfId="20757" xr:uid="{00000000-0005-0000-0000-00003D510000}"/>
    <cellStyle name="20% - Accent1 3 2 4 2 4 3 3" xfId="20758" xr:uid="{00000000-0005-0000-0000-00003E510000}"/>
    <cellStyle name="20% - Accent1 3 2 4 2 4 3 3 2" xfId="20759" xr:uid="{00000000-0005-0000-0000-00003F510000}"/>
    <cellStyle name="20% - Accent1 3 2 4 2 4 3 3 2 2" xfId="20760" xr:uid="{00000000-0005-0000-0000-000040510000}"/>
    <cellStyle name="20% - Accent1 3 2 4 2 4 3 3 2 2 2" xfId="20761" xr:uid="{00000000-0005-0000-0000-000041510000}"/>
    <cellStyle name="20% - Accent1 3 2 4 2 4 3 3 2 3" xfId="20762" xr:uid="{00000000-0005-0000-0000-000042510000}"/>
    <cellStyle name="20% - Accent1 3 2 4 2 4 3 3 3" xfId="20763" xr:uid="{00000000-0005-0000-0000-000043510000}"/>
    <cellStyle name="20% - Accent1 3 2 4 2 4 3 3 3 2" xfId="20764" xr:uid="{00000000-0005-0000-0000-000044510000}"/>
    <cellStyle name="20% - Accent1 3 2 4 2 4 3 3 4" xfId="20765" xr:uid="{00000000-0005-0000-0000-000045510000}"/>
    <cellStyle name="20% - Accent1 3 2 4 2 4 3 4" xfId="20766" xr:uid="{00000000-0005-0000-0000-000046510000}"/>
    <cellStyle name="20% - Accent1 3 2 4 2 4 3 4 2" xfId="20767" xr:uid="{00000000-0005-0000-0000-000047510000}"/>
    <cellStyle name="20% - Accent1 3 2 4 2 4 3 4 2 2" xfId="20768" xr:uid="{00000000-0005-0000-0000-000048510000}"/>
    <cellStyle name="20% - Accent1 3 2 4 2 4 3 4 2 2 2" xfId="20769" xr:uid="{00000000-0005-0000-0000-000049510000}"/>
    <cellStyle name="20% - Accent1 3 2 4 2 4 3 4 2 3" xfId="20770" xr:uid="{00000000-0005-0000-0000-00004A510000}"/>
    <cellStyle name="20% - Accent1 3 2 4 2 4 3 4 3" xfId="20771" xr:uid="{00000000-0005-0000-0000-00004B510000}"/>
    <cellStyle name="20% - Accent1 3 2 4 2 4 3 4 3 2" xfId="20772" xr:uid="{00000000-0005-0000-0000-00004C510000}"/>
    <cellStyle name="20% - Accent1 3 2 4 2 4 3 4 4" xfId="20773" xr:uid="{00000000-0005-0000-0000-00004D510000}"/>
    <cellStyle name="20% - Accent1 3 2 4 2 4 3 5" xfId="20774" xr:uid="{00000000-0005-0000-0000-00004E510000}"/>
    <cellStyle name="20% - Accent1 3 2 4 2 4 3 5 2" xfId="20775" xr:uid="{00000000-0005-0000-0000-00004F510000}"/>
    <cellStyle name="20% - Accent1 3 2 4 2 4 3 5 2 2" xfId="20776" xr:uid="{00000000-0005-0000-0000-000050510000}"/>
    <cellStyle name="20% - Accent1 3 2 4 2 4 3 5 3" xfId="20777" xr:uid="{00000000-0005-0000-0000-000051510000}"/>
    <cellStyle name="20% - Accent1 3 2 4 2 4 3 6" xfId="20778" xr:uid="{00000000-0005-0000-0000-000052510000}"/>
    <cellStyle name="20% - Accent1 3 2 4 2 4 3 6 2" xfId="20779" xr:uid="{00000000-0005-0000-0000-000053510000}"/>
    <cellStyle name="20% - Accent1 3 2 4 2 4 3 6 2 2" xfId="20780" xr:uid="{00000000-0005-0000-0000-000054510000}"/>
    <cellStyle name="20% - Accent1 3 2 4 2 4 3 6 3" xfId="20781" xr:uid="{00000000-0005-0000-0000-000055510000}"/>
    <cellStyle name="20% - Accent1 3 2 4 2 4 3 7" xfId="20782" xr:uid="{00000000-0005-0000-0000-000056510000}"/>
    <cellStyle name="20% - Accent1 3 2 4 2 4 3 7 2" xfId="20783" xr:uid="{00000000-0005-0000-0000-000057510000}"/>
    <cellStyle name="20% - Accent1 3 2 4 2 4 3 8" xfId="20784" xr:uid="{00000000-0005-0000-0000-000058510000}"/>
    <cellStyle name="20% - Accent1 3 2 4 2 4 3 8 2" xfId="20785" xr:uid="{00000000-0005-0000-0000-000059510000}"/>
    <cellStyle name="20% - Accent1 3 2 4 2 4 3 9" xfId="20786" xr:uid="{00000000-0005-0000-0000-00005A510000}"/>
    <cellStyle name="20% - Accent1 3 2 4 2 4 4" xfId="20787" xr:uid="{00000000-0005-0000-0000-00005B510000}"/>
    <cellStyle name="20% - Accent1 3 2 4 2 4 4 2" xfId="20788" xr:uid="{00000000-0005-0000-0000-00005C510000}"/>
    <cellStyle name="20% - Accent1 3 2 4 2 4 4 2 2" xfId="20789" xr:uid="{00000000-0005-0000-0000-00005D510000}"/>
    <cellStyle name="20% - Accent1 3 2 4 2 4 4 2 2 2" xfId="20790" xr:uid="{00000000-0005-0000-0000-00005E510000}"/>
    <cellStyle name="20% - Accent1 3 2 4 2 4 4 2 3" xfId="20791" xr:uid="{00000000-0005-0000-0000-00005F510000}"/>
    <cellStyle name="20% - Accent1 3 2 4 2 4 4 3" xfId="20792" xr:uid="{00000000-0005-0000-0000-000060510000}"/>
    <cellStyle name="20% - Accent1 3 2 4 2 4 4 3 2" xfId="20793" xr:uid="{00000000-0005-0000-0000-000061510000}"/>
    <cellStyle name="20% - Accent1 3 2 4 2 4 4 4" xfId="20794" xr:uid="{00000000-0005-0000-0000-000062510000}"/>
    <cellStyle name="20% - Accent1 3 2 4 2 4 5" xfId="20795" xr:uid="{00000000-0005-0000-0000-000063510000}"/>
    <cellStyle name="20% - Accent1 3 2 4 2 4 5 2" xfId="20796" xr:uid="{00000000-0005-0000-0000-000064510000}"/>
    <cellStyle name="20% - Accent1 3 2 4 2 4 5 2 2" xfId="20797" xr:uid="{00000000-0005-0000-0000-000065510000}"/>
    <cellStyle name="20% - Accent1 3 2 4 2 4 5 2 2 2" xfId="20798" xr:uid="{00000000-0005-0000-0000-000066510000}"/>
    <cellStyle name="20% - Accent1 3 2 4 2 4 5 2 3" xfId="20799" xr:uid="{00000000-0005-0000-0000-000067510000}"/>
    <cellStyle name="20% - Accent1 3 2 4 2 4 5 3" xfId="20800" xr:uid="{00000000-0005-0000-0000-000068510000}"/>
    <cellStyle name="20% - Accent1 3 2 4 2 4 5 3 2" xfId="20801" xr:uid="{00000000-0005-0000-0000-000069510000}"/>
    <cellStyle name="20% - Accent1 3 2 4 2 4 5 4" xfId="20802" xr:uid="{00000000-0005-0000-0000-00006A510000}"/>
    <cellStyle name="20% - Accent1 3 2 4 2 4 6" xfId="20803" xr:uid="{00000000-0005-0000-0000-00006B510000}"/>
    <cellStyle name="20% - Accent1 3 2 4 2 4 6 2" xfId="20804" xr:uid="{00000000-0005-0000-0000-00006C510000}"/>
    <cellStyle name="20% - Accent1 3 2 4 2 4 6 2 2" xfId="20805" xr:uid="{00000000-0005-0000-0000-00006D510000}"/>
    <cellStyle name="20% - Accent1 3 2 4 2 4 6 2 2 2" xfId="20806" xr:uid="{00000000-0005-0000-0000-00006E510000}"/>
    <cellStyle name="20% - Accent1 3 2 4 2 4 6 2 3" xfId="20807" xr:uid="{00000000-0005-0000-0000-00006F510000}"/>
    <cellStyle name="20% - Accent1 3 2 4 2 4 6 3" xfId="20808" xr:uid="{00000000-0005-0000-0000-000070510000}"/>
    <cellStyle name="20% - Accent1 3 2 4 2 4 6 3 2" xfId="20809" xr:uid="{00000000-0005-0000-0000-000071510000}"/>
    <cellStyle name="20% - Accent1 3 2 4 2 4 6 4" xfId="20810" xr:uid="{00000000-0005-0000-0000-000072510000}"/>
    <cellStyle name="20% - Accent1 3 2 4 2 4 7" xfId="20811" xr:uid="{00000000-0005-0000-0000-000073510000}"/>
    <cellStyle name="20% - Accent1 3 2 4 2 4 7 2" xfId="20812" xr:uid="{00000000-0005-0000-0000-000074510000}"/>
    <cellStyle name="20% - Accent1 3 2 4 2 4 7 2 2" xfId="20813" xr:uid="{00000000-0005-0000-0000-000075510000}"/>
    <cellStyle name="20% - Accent1 3 2 4 2 4 7 3" xfId="20814" xr:uid="{00000000-0005-0000-0000-000076510000}"/>
    <cellStyle name="20% - Accent1 3 2 4 2 4 8" xfId="20815" xr:uid="{00000000-0005-0000-0000-000077510000}"/>
    <cellStyle name="20% - Accent1 3 2 4 2 4 8 2" xfId="20816" xr:uid="{00000000-0005-0000-0000-000078510000}"/>
    <cellStyle name="20% - Accent1 3 2 4 2 4 8 2 2" xfId="20817" xr:uid="{00000000-0005-0000-0000-000079510000}"/>
    <cellStyle name="20% - Accent1 3 2 4 2 4 8 3" xfId="20818" xr:uid="{00000000-0005-0000-0000-00007A510000}"/>
    <cellStyle name="20% - Accent1 3 2 4 2 4 9" xfId="20819" xr:uid="{00000000-0005-0000-0000-00007B510000}"/>
    <cellStyle name="20% - Accent1 3 2 4 2 4 9 2" xfId="20820" xr:uid="{00000000-0005-0000-0000-00007C510000}"/>
    <cellStyle name="20% - Accent1 3 2 4 2 5" xfId="20821" xr:uid="{00000000-0005-0000-0000-00007D510000}"/>
    <cellStyle name="20% - Accent1 3 2 4 2 5 10" xfId="20822" xr:uid="{00000000-0005-0000-0000-00007E510000}"/>
    <cellStyle name="20% - Accent1 3 2 4 2 5 10 2" xfId="20823" xr:uid="{00000000-0005-0000-0000-00007F510000}"/>
    <cellStyle name="20% - Accent1 3 2 4 2 5 11" xfId="20824" xr:uid="{00000000-0005-0000-0000-000080510000}"/>
    <cellStyle name="20% - Accent1 3 2 4 2 5 2" xfId="20825" xr:uid="{00000000-0005-0000-0000-000081510000}"/>
    <cellStyle name="20% - Accent1 3 2 4 2 5 2 2" xfId="20826" xr:uid="{00000000-0005-0000-0000-000082510000}"/>
    <cellStyle name="20% - Accent1 3 2 4 2 5 2 2 2" xfId="20827" xr:uid="{00000000-0005-0000-0000-000083510000}"/>
    <cellStyle name="20% - Accent1 3 2 4 2 5 2 2 2 2" xfId="20828" xr:uid="{00000000-0005-0000-0000-000084510000}"/>
    <cellStyle name="20% - Accent1 3 2 4 2 5 2 2 2 2 2" xfId="20829" xr:uid="{00000000-0005-0000-0000-000085510000}"/>
    <cellStyle name="20% - Accent1 3 2 4 2 5 2 2 2 3" xfId="20830" xr:uid="{00000000-0005-0000-0000-000086510000}"/>
    <cellStyle name="20% - Accent1 3 2 4 2 5 2 2 3" xfId="20831" xr:uid="{00000000-0005-0000-0000-000087510000}"/>
    <cellStyle name="20% - Accent1 3 2 4 2 5 2 2 3 2" xfId="20832" xr:uid="{00000000-0005-0000-0000-000088510000}"/>
    <cellStyle name="20% - Accent1 3 2 4 2 5 2 2 4" xfId="20833" xr:uid="{00000000-0005-0000-0000-000089510000}"/>
    <cellStyle name="20% - Accent1 3 2 4 2 5 2 3" xfId="20834" xr:uid="{00000000-0005-0000-0000-00008A510000}"/>
    <cellStyle name="20% - Accent1 3 2 4 2 5 2 3 2" xfId="20835" xr:uid="{00000000-0005-0000-0000-00008B510000}"/>
    <cellStyle name="20% - Accent1 3 2 4 2 5 2 3 2 2" xfId="20836" xr:uid="{00000000-0005-0000-0000-00008C510000}"/>
    <cellStyle name="20% - Accent1 3 2 4 2 5 2 3 2 2 2" xfId="20837" xr:uid="{00000000-0005-0000-0000-00008D510000}"/>
    <cellStyle name="20% - Accent1 3 2 4 2 5 2 3 2 3" xfId="20838" xr:uid="{00000000-0005-0000-0000-00008E510000}"/>
    <cellStyle name="20% - Accent1 3 2 4 2 5 2 3 3" xfId="20839" xr:uid="{00000000-0005-0000-0000-00008F510000}"/>
    <cellStyle name="20% - Accent1 3 2 4 2 5 2 3 3 2" xfId="20840" xr:uid="{00000000-0005-0000-0000-000090510000}"/>
    <cellStyle name="20% - Accent1 3 2 4 2 5 2 3 4" xfId="20841" xr:uid="{00000000-0005-0000-0000-000091510000}"/>
    <cellStyle name="20% - Accent1 3 2 4 2 5 2 4" xfId="20842" xr:uid="{00000000-0005-0000-0000-000092510000}"/>
    <cellStyle name="20% - Accent1 3 2 4 2 5 2 4 2" xfId="20843" xr:uid="{00000000-0005-0000-0000-000093510000}"/>
    <cellStyle name="20% - Accent1 3 2 4 2 5 2 4 2 2" xfId="20844" xr:uid="{00000000-0005-0000-0000-000094510000}"/>
    <cellStyle name="20% - Accent1 3 2 4 2 5 2 4 2 2 2" xfId="20845" xr:uid="{00000000-0005-0000-0000-000095510000}"/>
    <cellStyle name="20% - Accent1 3 2 4 2 5 2 4 2 3" xfId="20846" xr:uid="{00000000-0005-0000-0000-000096510000}"/>
    <cellStyle name="20% - Accent1 3 2 4 2 5 2 4 3" xfId="20847" xr:uid="{00000000-0005-0000-0000-000097510000}"/>
    <cellStyle name="20% - Accent1 3 2 4 2 5 2 4 3 2" xfId="20848" xr:uid="{00000000-0005-0000-0000-000098510000}"/>
    <cellStyle name="20% - Accent1 3 2 4 2 5 2 4 4" xfId="20849" xr:uid="{00000000-0005-0000-0000-000099510000}"/>
    <cellStyle name="20% - Accent1 3 2 4 2 5 2 5" xfId="20850" xr:uid="{00000000-0005-0000-0000-00009A510000}"/>
    <cellStyle name="20% - Accent1 3 2 4 2 5 2 5 2" xfId="20851" xr:uid="{00000000-0005-0000-0000-00009B510000}"/>
    <cellStyle name="20% - Accent1 3 2 4 2 5 2 5 2 2" xfId="20852" xr:uid="{00000000-0005-0000-0000-00009C510000}"/>
    <cellStyle name="20% - Accent1 3 2 4 2 5 2 5 3" xfId="20853" xr:uid="{00000000-0005-0000-0000-00009D510000}"/>
    <cellStyle name="20% - Accent1 3 2 4 2 5 2 6" xfId="20854" xr:uid="{00000000-0005-0000-0000-00009E510000}"/>
    <cellStyle name="20% - Accent1 3 2 4 2 5 2 6 2" xfId="20855" xr:uid="{00000000-0005-0000-0000-00009F510000}"/>
    <cellStyle name="20% - Accent1 3 2 4 2 5 2 6 2 2" xfId="20856" xr:uid="{00000000-0005-0000-0000-0000A0510000}"/>
    <cellStyle name="20% - Accent1 3 2 4 2 5 2 6 3" xfId="20857" xr:uid="{00000000-0005-0000-0000-0000A1510000}"/>
    <cellStyle name="20% - Accent1 3 2 4 2 5 2 7" xfId="20858" xr:uid="{00000000-0005-0000-0000-0000A2510000}"/>
    <cellStyle name="20% - Accent1 3 2 4 2 5 2 7 2" xfId="20859" xr:uid="{00000000-0005-0000-0000-0000A3510000}"/>
    <cellStyle name="20% - Accent1 3 2 4 2 5 2 8" xfId="20860" xr:uid="{00000000-0005-0000-0000-0000A4510000}"/>
    <cellStyle name="20% - Accent1 3 2 4 2 5 2 8 2" xfId="20861" xr:uid="{00000000-0005-0000-0000-0000A5510000}"/>
    <cellStyle name="20% - Accent1 3 2 4 2 5 2 9" xfId="20862" xr:uid="{00000000-0005-0000-0000-0000A6510000}"/>
    <cellStyle name="20% - Accent1 3 2 4 2 5 3" xfId="20863" xr:uid="{00000000-0005-0000-0000-0000A7510000}"/>
    <cellStyle name="20% - Accent1 3 2 4 2 5 3 2" xfId="20864" xr:uid="{00000000-0005-0000-0000-0000A8510000}"/>
    <cellStyle name="20% - Accent1 3 2 4 2 5 3 2 2" xfId="20865" xr:uid="{00000000-0005-0000-0000-0000A9510000}"/>
    <cellStyle name="20% - Accent1 3 2 4 2 5 3 2 2 2" xfId="20866" xr:uid="{00000000-0005-0000-0000-0000AA510000}"/>
    <cellStyle name="20% - Accent1 3 2 4 2 5 3 2 2 2 2" xfId="20867" xr:uid="{00000000-0005-0000-0000-0000AB510000}"/>
    <cellStyle name="20% - Accent1 3 2 4 2 5 3 2 2 3" xfId="20868" xr:uid="{00000000-0005-0000-0000-0000AC510000}"/>
    <cellStyle name="20% - Accent1 3 2 4 2 5 3 2 3" xfId="20869" xr:uid="{00000000-0005-0000-0000-0000AD510000}"/>
    <cellStyle name="20% - Accent1 3 2 4 2 5 3 2 3 2" xfId="20870" xr:uid="{00000000-0005-0000-0000-0000AE510000}"/>
    <cellStyle name="20% - Accent1 3 2 4 2 5 3 2 4" xfId="20871" xr:uid="{00000000-0005-0000-0000-0000AF510000}"/>
    <cellStyle name="20% - Accent1 3 2 4 2 5 3 3" xfId="20872" xr:uid="{00000000-0005-0000-0000-0000B0510000}"/>
    <cellStyle name="20% - Accent1 3 2 4 2 5 3 3 2" xfId="20873" xr:uid="{00000000-0005-0000-0000-0000B1510000}"/>
    <cellStyle name="20% - Accent1 3 2 4 2 5 3 3 2 2" xfId="20874" xr:uid="{00000000-0005-0000-0000-0000B2510000}"/>
    <cellStyle name="20% - Accent1 3 2 4 2 5 3 3 2 2 2" xfId="20875" xr:uid="{00000000-0005-0000-0000-0000B3510000}"/>
    <cellStyle name="20% - Accent1 3 2 4 2 5 3 3 2 3" xfId="20876" xr:uid="{00000000-0005-0000-0000-0000B4510000}"/>
    <cellStyle name="20% - Accent1 3 2 4 2 5 3 3 3" xfId="20877" xr:uid="{00000000-0005-0000-0000-0000B5510000}"/>
    <cellStyle name="20% - Accent1 3 2 4 2 5 3 3 3 2" xfId="20878" xr:uid="{00000000-0005-0000-0000-0000B6510000}"/>
    <cellStyle name="20% - Accent1 3 2 4 2 5 3 3 4" xfId="20879" xr:uid="{00000000-0005-0000-0000-0000B7510000}"/>
    <cellStyle name="20% - Accent1 3 2 4 2 5 3 4" xfId="20880" xr:uid="{00000000-0005-0000-0000-0000B8510000}"/>
    <cellStyle name="20% - Accent1 3 2 4 2 5 3 4 2" xfId="20881" xr:uid="{00000000-0005-0000-0000-0000B9510000}"/>
    <cellStyle name="20% - Accent1 3 2 4 2 5 3 4 2 2" xfId="20882" xr:uid="{00000000-0005-0000-0000-0000BA510000}"/>
    <cellStyle name="20% - Accent1 3 2 4 2 5 3 4 2 2 2" xfId="20883" xr:uid="{00000000-0005-0000-0000-0000BB510000}"/>
    <cellStyle name="20% - Accent1 3 2 4 2 5 3 4 2 3" xfId="20884" xr:uid="{00000000-0005-0000-0000-0000BC510000}"/>
    <cellStyle name="20% - Accent1 3 2 4 2 5 3 4 3" xfId="20885" xr:uid="{00000000-0005-0000-0000-0000BD510000}"/>
    <cellStyle name="20% - Accent1 3 2 4 2 5 3 4 3 2" xfId="20886" xr:uid="{00000000-0005-0000-0000-0000BE510000}"/>
    <cellStyle name="20% - Accent1 3 2 4 2 5 3 4 4" xfId="20887" xr:uid="{00000000-0005-0000-0000-0000BF510000}"/>
    <cellStyle name="20% - Accent1 3 2 4 2 5 3 5" xfId="20888" xr:uid="{00000000-0005-0000-0000-0000C0510000}"/>
    <cellStyle name="20% - Accent1 3 2 4 2 5 3 5 2" xfId="20889" xr:uid="{00000000-0005-0000-0000-0000C1510000}"/>
    <cellStyle name="20% - Accent1 3 2 4 2 5 3 5 2 2" xfId="20890" xr:uid="{00000000-0005-0000-0000-0000C2510000}"/>
    <cellStyle name="20% - Accent1 3 2 4 2 5 3 5 3" xfId="20891" xr:uid="{00000000-0005-0000-0000-0000C3510000}"/>
    <cellStyle name="20% - Accent1 3 2 4 2 5 3 6" xfId="20892" xr:uid="{00000000-0005-0000-0000-0000C4510000}"/>
    <cellStyle name="20% - Accent1 3 2 4 2 5 3 6 2" xfId="20893" xr:uid="{00000000-0005-0000-0000-0000C5510000}"/>
    <cellStyle name="20% - Accent1 3 2 4 2 5 3 6 2 2" xfId="20894" xr:uid="{00000000-0005-0000-0000-0000C6510000}"/>
    <cellStyle name="20% - Accent1 3 2 4 2 5 3 6 3" xfId="20895" xr:uid="{00000000-0005-0000-0000-0000C7510000}"/>
    <cellStyle name="20% - Accent1 3 2 4 2 5 3 7" xfId="20896" xr:uid="{00000000-0005-0000-0000-0000C8510000}"/>
    <cellStyle name="20% - Accent1 3 2 4 2 5 3 7 2" xfId="20897" xr:uid="{00000000-0005-0000-0000-0000C9510000}"/>
    <cellStyle name="20% - Accent1 3 2 4 2 5 3 8" xfId="20898" xr:uid="{00000000-0005-0000-0000-0000CA510000}"/>
    <cellStyle name="20% - Accent1 3 2 4 2 5 3 8 2" xfId="20899" xr:uid="{00000000-0005-0000-0000-0000CB510000}"/>
    <cellStyle name="20% - Accent1 3 2 4 2 5 3 9" xfId="20900" xr:uid="{00000000-0005-0000-0000-0000CC510000}"/>
    <cellStyle name="20% - Accent1 3 2 4 2 5 4" xfId="20901" xr:uid="{00000000-0005-0000-0000-0000CD510000}"/>
    <cellStyle name="20% - Accent1 3 2 4 2 5 4 2" xfId="20902" xr:uid="{00000000-0005-0000-0000-0000CE510000}"/>
    <cellStyle name="20% - Accent1 3 2 4 2 5 4 2 2" xfId="20903" xr:uid="{00000000-0005-0000-0000-0000CF510000}"/>
    <cellStyle name="20% - Accent1 3 2 4 2 5 4 2 2 2" xfId="20904" xr:uid="{00000000-0005-0000-0000-0000D0510000}"/>
    <cellStyle name="20% - Accent1 3 2 4 2 5 4 2 3" xfId="20905" xr:uid="{00000000-0005-0000-0000-0000D1510000}"/>
    <cellStyle name="20% - Accent1 3 2 4 2 5 4 3" xfId="20906" xr:uid="{00000000-0005-0000-0000-0000D2510000}"/>
    <cellStyle name="20% - Accent1 3 2 4 2 5 4 3 2" xfId="20907" xr:uid="{00000000-0005-0000-0000-0000D3510000}"/>
    <cellStyle name="20% - Accent1 3 2 4 2 5 4 4" xfId="20908" xr:uid="{00000000-0005-0000-0000-0000D4510000}"/>
    <cellStyle name="20% - Accent1 3 2 4 2 5 5" xfId="20909" xr:uid="{00000000-0005-0000-0000-0000D5510000}"/>
    <cellStyle name="20% - Accent1 3 2 4 2 5 5 2" xfId="20910" xr:uid="{00000000-0005-0000-0000-0000D6510000}"/>
    <cellStyle name="20% - Accent1 3 2 4 2 5 5 2 2" xfId="20911" xr:uid="{00000000-0005-0000-0000-0000D7510000}"/>
    <cellStyle name="20% - Accent1 3 2 4 2 5 5 2 2 2" xfId="20912" xr:uid="{00000000-0005-0000-0000-0000D8510000}"/>
    <cellStyle name="20% - Accent1 3 2 4 2 5 5 2 3" xfId="20913" xr:uid="{00000000-0005-0000-0000-0000D9510000}"/>
    <cellStyle name="20% - Accent1 3 2 4 2 5 5 3" xfId="20914" xr:uid="{00000000-0005-0000-0000-0000DA510000}"/>
    <cellStyle name="20% - Accent1 3 2 4 2 5 5 3 2" xfId="20915" xr:uid="{00000000-0005-0000-0000-0000DB510000}"/>
    <cellStyle name="20% - Accent1 3 2 4 2 5 5 4" xfId="20916" xr:uid="{00000000-0005-0000-0000-0000DC510000}"/>
    <cellStyle name="20% - Accent1 3 2 4 2 5 6" xfId="20917" xr:uid="{00000000-0005-0000-0000-0000DD510000}"/>
    <cellStyle name="20% - Accent1 3 2 4 2 5 6 2" xfId="20918" xr:uid="{00000000-0005-0000-0000-0000DE510000}"/>
    <cellStyle name="20% - Accent1 3 2 4 2 5 6 2 2" xfId="20919" xr:uid="{00000000-0005-0000-0000-0000DF510000}"/>
    <cellStyle name="20% - Accent1 3 2 4 2 5 6 2 2 2" xfId="20920" xr:uid="{00000000-0005-0000-0000-0000E0510000}"/>
    <cellStyle name="20% - Accent1 3 2 4 2 5 6 2 3" xfId="20921" xr:uid="{00000000-0005-0000-0000-0000E1510000}"/>
    <cellStyle name="20% - Accent1 3 2 4 2 5 6 3" xfId="20922" xr:uid="{00000000-0005-0000-0000-0000E2510000}"/>
    <cellStyle name="20% - Accent1 3 2 4 2 5 6 3 2" xfId="20923" xr:uid="{00000000-0005-0000-0000-0000E3510000}"/>
    <cellStyle name="20% - Accent1 3 2 4 2 5 6 4" xfId="20924" xr:uid="{00000000-0005-0000-0000-0000E4510000}"/>
    <cellStyle name="20% - Accent1 3 2 4 2 5 7" xfId="20925" xr:uid="{00000000-0005-0000-0000-0000E5510000}"/>
    <cellStyle name="20% - Accent1 3 2 4 2 5 7 2" xfId="20926" xr:uid="{00000000-0005-0000-0000-0000E6510000}"/>
    <cellStyle name="20% - Accent1 3 2 4 2 5 7 2 2" xfId="20927" xr:uid="{00000000-0005-0000-0000-0000E7510000}"/>
    <cellStyle name="20% - Accent1 3 2 4 2 5 7 3" xfId="20928" xr:uid="{00000000-0005-0000-0000-0000E8510000}"/>
    <cellStyle name="20% - Accent1 3 2 4 2 5 8" xfId="20929" xr:uid="{00000000-0005-0000-0000-0000E9510000}"/>
    <cellStyle name="20% - Accent1 3 2 4 2 5 8 2" xfId="20930" xr:uid="{00000000-0005-0000-0000-0000EA510000}"/>
    <cellStyle name="20% - Accent1 3 2 4 2 5 8 2 2" xfId="20931" xr:uid="{00000000-0005-0000-0000-0000EB510000}"/>
    <cellStyle name="20% - Accent1 3 2 4 2 5 8 3" xfId="20932" xr:uid="{00000000-0005-0000-0000-0000EC510000}"/>
    <cellStyle name="20% - Accent1 3 2 4 2 5 9" xfId="20933" xr:uid="{00000000-0005-0000-0000-0000ED510000}"/>
    <cellStyle name="20% - Accent1 3 2 4 2 5 9 2" xfId="20934" xr:uid="{00000000-0005-0000-0000-0000EE510000}"/>
    <cellStyle name="20% - Accent1 3 2 4 2 6" xfId="20935" xr:uid="{00000000-0005-0000-0000-0000EF510000}"/>
    <cellStyle name="20% - Accent1 3 2 4 2 6 2" xfId="20936" xr:uid="{00000000-0005-0000-0000-0000F0510000}"/>
    <cellStyle name="20% - Accent1 3 2 4 2 6 2 2" xfId="20937" xr:uid="{00000000-0005-0000-0000-0000F1510000}"/>
    <cellStyle name="20% - Accent1 3 2 4 2 6 2 2 2" xfId="20938" xr:uid="{00000000-0005-0000-0000-0000F2510000}"/>
    <cellStyle name="20% - Accent1 3 2 4 2 6 2 2 2 2" xfId="20939" xr:uid="{00000000-0005-0000-0000-0000F3510000}"/>
    <cellStyle name="20% - Accent1 3 2 4 2 6 2 2 3" xfId="20940" xr:uid="{00000000-0005-0000-0000-0000F4510000}"/>
    <cellStyle name="20% - Accent1 3 2 4 2 6 2 3" xfId="20941" xr:uid="{00000000-0005-0000-0000-0000F5510000}"/>
    <cellStyle name="20% - Accent1 3 2 4 2 6 2 3 2" xfId="20942" xr:uid="{00000000-0005-0000-0000-0000F6510000}"/>
    <cellStyle name="20% - Accent1 3 2 4 2 6 2 4" xfId="20943" xr:uid="{00000000-0005-0000-0000-0000F7510000}"/>
    <cellStyle name="20% - Accent1 3 2 4 2 6 3" xfId="20944" xr:uid="{00000000-0005-0000-0000-0000F8510000}"/>
    <cellStyle name="20% - Accent1 3 2 4 2 6 3 2" xfId="20945" xr:uid="{00000000-0005-0000-0000-0000F9510000}"/>
    <cellStyle name="20% - Accent1 3 2 4 2 6 3 2 2" xfId="20946" xr:uid="{00000000-0005-0000-0000-0000FA510000}"/>
    <cellStyle name="20% - Accent1 3 2 4 2 6 3 2 2 2" xfId="20947" xr:uid="{00000000-0005-0000-0000-0000FB510000}"/>
    <cellStyle name="20% - Accent1 3 2 4 2 6 3 2 3" xfId="20948" xr:uid="{00000000-0005-0000-0000-0000FC510000}"/>
    <cellStyle name="20% - Accent1 3 2 4 2 6 3 3" xfId="20949" xr:uid="{00000000-0005-0000-0000-0000FD510000}"/>
    <cellStyle name="20% - Accent1 3 2 4 2 6 3 3 2" xfId="20950" xr:uid="{00000000-0005-0000-0000-0000FE510000}"/>
    <cellStyle name="20% - Accent1 3 2 4 2 6 3 4" xfId="20951" xr:uid="{00000000-0005-0000-0000-0000FF510000}"/>
    <cellStyle name="20% - Accent1 3 2 4 2 6 4" xfId="20952" xr:uid="{00000000-0005-0000-0000-000000520000}"/>
    <cellStyle name="20% - Accent1 3 2 4 2 6 4 2" xfId="20953" xr:uid="{00000000-0005-0000-0000-000001520000}"/>
    <cellStyle name="20% - Accent1 3 2 4 2 6 4 2 2" xfId="20954" xr:uid="{00000000-0005-0000-0000-000002520000}"/>
    <cellStyle name="20% - Accent1 3 2 4 2 6 4 2 2 2" xfId="20955" xr:uid="{00000000-0005-0000-0000-000003520000}"/>
    <cellStyle name="20% - Accent1 3 2 4 2 6 4 2 3" xfId="20956" xr:uid="{00000000-0005-0000-0000-000004520000}"/>
    <cellStyle name="20% - Accent1 3 2 4 2 6 4 3" xfId="20957" xr:uid="{00000000-0005-0000-0000-000005520000}"/>
    <cellStyle name="20% - Accent1 3 2 4 2 6 4 3 2" xfId="20958" xr:uid="{00000000-0005-0000-0000-000006520000}"/>
    <cellStyle name="20% - Accent1 3 2 4 2 6 4 4" xfId="20959" xr:uid="{00000000-0005-0000-0000-000007520000}"/>
    <cellStyle name="20% - Accent1 3 2 4 2 6 5" xfId="20960" xr:uid="{00000000-0005-0000-0000-000008520000}"/>
    <cellStyle name="20% - Accent1 3 2 4 2 6 5 2" xfId="20961" xr:uid="{00000000-0005-0000-0000-000009520000}"/>
    <cellStyle name="20% - Accent1 3 2 4 2 6 5 2 2" xfId="20962" xr:uid="{00000000-0005-0000-0000-00000A520000}"/>
    <cellStyle name="20% - Accent1 3 2 4 2 6 5 3" xfId="20963" xr:uid="{00000000-0005-0000-0000-00000B520000}"/>
    <cellStyle name="20% - Accent1 3 2 4 2 6 6" xfId="20964" xr:uid="{00000000-0005-0000-0000-00000C520000}"/>
    <cellStyle name="20% - Accent1 3 2 4 2 6 6 2" xfId="20965" xr:uid="{00000000-0005-0000-0000-00000D520000}"/>
    <cellStyle name="20% - Accent1 3 2 4 2 6 6 2 2" xfId="20966" xr:uid="{00000000-0005-0000-0000-00000E520000}"/>
    <cellStyle name="20% - Accent1 3 2 4 2 6 6 3" xfId="20967" xr:uid="{00000000-0005-0000-0000-00000F520000}"/>
    <cellStyle name="20% - Accent1 3 2 4 2 6 7" xfId="20968" xr:uid="{00000000-0005-0000-0000-000010520000}"/>
    <cellStyle name="20% - Accent1 3 2 4 2 6 7 2" xfId="20969" xr:uid="{00000000-0005-0000-0000-000011520000}"/>
    <cellStyle name="20% - Accent1 3 2 4 2 6 8" xfId="20970" xr:uid="{00000000-0005-0000-0000-000012520000}"/>
    <cellStyle name="20% - Accent1 3 2 4 2 6 8 2" xfId="20971" xr:uid="{00000000-0005-0000-0000-000013520000}"/>
    <cellStyle name="20% - Accent1 3 2 4 2 6 9" xfId="20972" xr:uid="{00000000-0005-0000-0000-000014520000}"/>
    <cellStyle name="20% - Accent1 3 2 4 2 7" xfId="20973" xr:uid="{00000000-0005-0000-0000-000015520000}"/>
    <cellStyle name="20% - Accent1 3 2 4 2 7 2" xfId="20974" xr:uid="{00000000-0005-0000-0000-000016520000}"/>
    <cellStyle name="20% - Accent1 3 2 4 2 7 2 2" xfId="20975" xr:uid="{00000000-0005-0000-0000-000017520000}"/>
    <cellStyle name="20% - Accent1 3 2 4 2 7 2 2 2" xfId="20976" xr:uid="{00000000-0005-0000-0000-000018520000}"/>
    <cellStyle name="20% - Accent1 3 2 4 2 7 2 2 2 2" xfId="20977" xr:uid="{00000000-0005-0000-0000-000019520000}"/>
    <cellStyle name="20% - Accent1 3 2 4 2 7 2 2 3" xfId="20978" xr:uid="{00000000-0005-0000-0000-00001A520000}"/>
    <cellStyle name="20% - Accent1 3 2 4 2 7 2 3" xfId="20979" xr:uid="{00000000-0005-0000-0000-00001B520000}"/>
    <cellStyle name="20% - Accent1 3 2 4 2 7 2 3 2" xfId="20980" xr:uid="{00000000-0005-0000-0000-00001C520000}"/>
    <cellStyle name="20% - Accent1 3 2 4 2 7 2 4" xfId="20981" xr:uid="{00000000-0005-0000-0000-00001D520000}"/>
    <cellStyle name="20% - Accent1 3 2 4 2 7 3" xfId="20982" xr:uid="{00000000-0005-0000-0000-00001E520000}"/>
    <cellStyle name="20% - Accent1 3 2 4 2 7 3 2" xfId="20983" xr:uid="{00000000-0005-0000-0000-00001F520000}"/>
    <cellStyle name="20% - Accent1 3 2 4 2 7 3 2 2" xfId="20984" xr:uid="{00000000-0005-0000-0000-000020520000}"/>
    <cellStyle name="20% - Accent1 3 2 4 2 7 3 2 2 2" xfId="20985" xr:uid="{00000000-0005-0000-0000-000021520000}"/>
    <cellStyle name="20% - Accent1 3 2 4 2 7 3 2 3" xfId="20986" xr:uid="{00000000-0005-0000-0000-000022520000}"/>
    <cellStyle name="20% - Accent1 3 2 4 2 7 3 3" xfId="20987" xr:uid="{00000000-0005-0000-0000-000023520000}"/>
    <cellStyle name="20% - Accent1 3 2 4 2 7 3 3 2" xfId="20988" xr:uid="{00000000-0005-0000-0000-000024520000}"/>
    <cellStyle name="20% - Accent1 3 2 4 2 7 3 4" xfId="20989" xr:uid="{00000000-0005-0000-0000-000025520000}"/>
    <cellStyle name="20% - Accent1 3 2 4 2 7 4" xfId="20990" xr:uid="{00000000-0005-0000-0000-000026520000}"/>
    <cellStyle name="20% - Accent1 3 2 4 2 7 4 2" xfId="20991" xr:uid="{00000000-0005-0000-0000-000027520000}"/>
    <cellStyle name="20% - Accent1 3 2 4 2 7 4 2 2" xfId="20992" xr:uid="{00000000-0005-0000-0000-000028520000}"/>
    <cellStyle name="20% - Accent1 3 2 4 2 7 4 2 2 2" xfId="20993" xr:uid="{00000000-0005-0000-0000-000029520000}"/>
    <cellStyle name="20% - Accent1 3 2 4 2 7 4 2 3" xfId="20994" xr:uid="{00000000-0005-0000-0000-00002A520000}"/>
    <cellStyle name="20% - Accent1 3 2 4 2 7 4 3" xfId="20995" xr:uid="{00000000-0005-0000-0000-00002B520000}"/>
    <cellStyle name="20% - Accent1 3 2 4 2 7 4 3 2" xfId="20996" xr:uid="{00000000-0005-0000-0000-00002C520000}"/>
    <cellStyle name="20% - Accent1 3 2 4 2 7 4 4" xfId="20997" xr:uid="{00000000-0005-0000-0000-00002D520000}"/>
    <cellStyle name="20% - Accent1 3 2 4 2 7 5" xfId="20998" xr:uid="{00000000-0005-0000-0000-00002E520000}"/>
    <cellStyle name="20% - Accent1 3 2 4 2 7 5 2" xfId="20999" xr:uid="{00000000-0005-0000-0000-00002F520000}"/>
    <cellStyle name="20% - Accent1 3 2 4 2 7 5 2 2" xfId="21000" xr:uid="{00000000-0005-0000-0000-000030520000}"/>
    <cellStyle name="20% - Accent1 3 2 4 2 7 5 3" xfId="21001" xr:uid="{00000000-0005-0000-0000-000031520000}"/>
    <cellStyle name="20% - Accent1 3 2 4 2 7 6" xfId="21002" xr:uid="{00000000-0005-0000-0000-000032520000}"/>
    <cellStyle name="20% - Accent1 3 2 4 2 7 6 2" xfId="21003" xr:uid="{00000000-0005-0000-0000-000033520000}"/>
    <cellStyle name="20% - Accent1 3 2 4 2 7 6 2 2" xfId="21004" xr:uid="{00000000-0005-0000-0000-000034520000}"/>
    <cellStyle name="20% - Accent1 3 2 4 2 7 6 3" xfId="21005" xr:uid="{00000000-0005-0000-0000-000035520000}"/>
    <cellStyle name="20% - Accent1 3 2 4 2 7 7" xfId="21006" xr:uid="{00000000-0005-0000-0000-000036520000}"/>
    <cellStyle name="20% - Accent1 3 2 4 2 7 7 2" xfId="21007" xr:uid="{00000000-0005-0000-0000-000037520000}"/>
    <cellStyle name="20% - Accent1 3 2 4 2 7 8" xfId="21008" xr:uid="{00000000-0005-0000-0000-000038520000}"/>
    <cellStyle name="20% - Accent1 3 2 4 2 7 8 2" xfId="21009" xr:uid="{00000000-0005-0000-0000-000039520000}"/>
    <cellStyle name="20% - Accent1 3 2 4 2 7 9" xfId="21010" xr:uid="{00000000-0005-0000-0000-00003A520000}"/>
    <cellStyle name="20% - Accent1 3 2 4 2 8" xfId="21011" xr:uid="{00000000-0005-0000-0000-00003B520000}"/>
    <cellStyle name="20% - Accent1 3 2 4 2 8 2" xfId="21012" xr:uid="{00000000-0005-0000-0000-00003C520000}"/>
    <cellStyle name="20% - Accent1 3 2 4 2 8 2 2" xfId="21013" xr:uid="{00000000-0005-0000-0000-00003D520000}"/>
    <cellStyle name="20% - Accent1 3 2 4 2 8 2 2 2" xfId="21014" xr:uid="{00000000-0005-0000-0000-00003E520000}"/>
    <cellStyle name="20% - Accent1 3 2 4 2 8 2 3" xfId="21015" xr:uid="{00000000-0005-0000-0000-00003F520000}"/>
    <cellStyle name="20% - Accent1 3 2 4 2 8 3" xfId="21016" xr:uid="{00000000-0005-0000-0000-000040520000}"/>
    <cellStyle name="20% - Accent1 3 2 4 2 8 3 2" xfId="21017" xr:uid="{00000000-0005-0000-0000-000041520000}"/>
    <cellStyle name="20% - Accent1 3 2 4 2 8 4" xfId="21018" xr:uid="{00000000-0005-0000-0000-000042520000}"/>
    <cellStyle name="20% - Accent1 3 2 4 2 9" xfId="21019" xr:uid="{00000000-0005-0000-0000-000043520000}"/>
    <cellStyle name="20% - Accent1 3 2 4 2 9 2" xfId="21020" xr:uid="{00000000-0005-0000-0000-000044520000}"/>
    <cellStyle name="20% - Accent1 3 2 4 2 9 2 2" xfId="21021" xr:uid="{00000000-0005-0000-0000-000045520000}"/>
    <cellStyle name="20% - Accent1 3 2 4 2 9 2 2 2" xfId="21022" xr:uid="{00000000-0005-0000-0000-000046520000}"/>
    <cellStyle name="20% - Accent1 3 2 4 2 9 2 3" xfId="21023" xr:uid="{00000000-0005-0000-0000-000047520000}"/>
    <cellStyle name="20% - Accent1 3 2 4 2 9 3" xfId="21024" xr:uid="{00000000-0005-0000-0000-000048520000}"/>
    <cellStyle name="20% - Accent1 3 2 4 2 9 3 2" xfId="21025" xr:uid="{00000000-0005-0000-0000-000049520000}"/>
    <cellStyle name="20% - Accent1 3 2 4 2 9 4" xfId="21026" xr:uid="{00000000-0005-0000-0000-00004A520000}"/>
    <cellStyle name="20% - Accent1 3 2 4 3" xfId="21027" xr:uid="{00000000-0005-0000-0000-00004B520000}"/>
    <cellStyle name="20% - Accent1 3 2 4 3 10" xfId="21028" xr:uid="{00000000-0005-0000-0000-00004C520000}"/>
    <cellStyle name="20% - Accent1 3 2 4 3 10 2" xfId="21029" xr:uid="{00000000-0005-0000-0000-00004D520000}"/>
    <cellStyle name="20% - Accent1 3 2 4 3 10 2 2" xfId="21030" xr:uid="{00000000-0005-0000-0000-00004E520000}"/>
    <cellStyle name="20% - Accent1 3 2 4 3 10 3" xfId="21031" xr:uid="{00000000-0005-0000-0000-00004F520000}"/>
    <cellStyle name="20% - Accent1 3 2 4 3 11" xfId="21032" xr:uid="{00000000-0005-0000-0000-000050520000}"/>
    <cellStyle name="20% - Accent1 3 2 4 3 11 2" xfId="21033" xr:uid="{00000000-0005-0000-0000-000051520000}"/>
    <cellStyle name="20% - Accent1 3 2 4 3 11 2 2" xfId="21034" xr:uid="{00000000-0005-0000-0000-000052520000}"/>
    <cellStyle name="20% - Accent1 3 2 4 3 11 3" xfId="21035" xr:uid="{00000000-0005-0000-0000-000053520000}"/>
    <cellStyle name="20% - Accent1 3 2 4 3 12" xfId="21036" xr:uid="{00000000-0005-0000-0000-000054520000}"/>
    <cellStyle name="20% - Accent1 3 2 4 3 12 2" xfId="21037" xr:uid="{00000000-0005-0000-0000-000055520000}"/>
    <cellStyle name="20% - Accent1 3 2 4 3 13" xfId="21038" xr:uid="{00000000-0005-0000-0000-000056520000}"/>
    <cellStyle name="20% - Accent1 3 2 4 3 13 2" xfId="21039" xr:uid="{00000000-0005-0000-0000-000057520000}"/>
    <cellStyle name="20% - Accent1 3 2 4 3 14" xfId="21040" xr:uid="{00000000-0005-0000-0000-000058520000}"/>
    <cellStyle name="20% - Accent1 3 2 4 3 2" xfId="21041" xr:uid="{00000000-0005-0000-0000-000059520000}"/>
    <cellStyle name="20% - Accent1 3 2 4 3 2 10" xfId="21042" xr:uid="{00000000-0005-0000-0000-00005A520000}"/>
    <cellStyle name="20% - Accent1 3 2 4 3 2 10 2" xfId="21043" xr:uid="{00000000-0005-0000-0000-00005B520000}"/>
    <cellStyle name="20% - Accent1 3 2 4 3 2 11" xfId="21044" xr:uid="{00000000-0005-0000-0000-00005C520000}"/>
    <cellStyle name="20% - Accent1 3 2 4 3 2 2" xfId="21045" xr:uid="{00000000-0005-0000-0000-00005D520000}"/>
    <cellStyle name="20% - Accent1 3 2 4 3 2 2 2" xfId="21046" xr:uid="{00000000-0005-0000-0000-00005E520000}"/>
    <cellStyle name="20% - Accent1 3 2 4 3 2 2 2 2" xfId="21047" xr:uid="{00000000-0005-0000-0000-00005F520000}"/>
    <cellStyle name="20% - Accent1 3 2 4 3 2 2 2 2 2" xfId="21048" xr:uid="{00000000-0005-0000-0000-000060520000}"/>
    <cellStyle name="20% - Accent1 3 2 4 3 2 2 2 2 2 2" xfId="21049" xr:uid="{00000000-0005-0000-0000-000061520000}"/>
    <cellStyle name="20% - Accent1 3 2 4 3 2 2 2 2 3" xfId="21050" xr:uid="{00000000-0005-0000-0000-000062520000}"/>
    <cellStyle name="20% - Accent1 3 2 4 3 2 2 2 3" xfId="21051" xr:uid="{00000000-0005-0000-0000-000063520000}"/>
    <cellStyle name="20% - Accent1 3 2 4 3 2 2 2 3 2" xfId="21052" xr:uid="{00000000-0005-0000-0000-000064520000}"/>
    <cellStyle name="20% - Accent1 3 2 4 3 2 2 2 4" xfId="21053" xr:uid="{00000000-0005-0000-0000-000065520000}"/>
    <cellStyle name="20% - Accent1 3 2 4 3 2 2 3" xfId="21054" xr:uid="{00000000-0005-0000-0000-000066520000}"/>
    <cellStyle name="20% - Accent1 3 2 4 3 2 2 3 2" xfId="21055" xr:uid="{00000000-0005-0000-0000-000067520000}"/>
    <cellStyle name="20% - Accent1 3 2 4 3 2 2 3 2 2" xfId="21056" xr:uid="{00000000-0005-0000-0000-000068520000}"/>
    <cellStyle name="20% - Accent1 3 2 4 3 2 2 3 2 2 2" xfId="21057" xr:uid="{00000000-0005-0000-0000-000069520000}"/>
    <cellStyle name="20% - Accent1 3 2 4 3 2 2 3 2 3" xfId="21058" xr:uid="{00000000-0005-0000-0000-00006A520000}"/>
    <cellStyle name="20% - Accent1 3 2 4 3 2 2 3 3" xfId="21059" xr:uid="{00000000-0005-0000-0000-00006B520000}"/>
    <cellStyle name="20% - Accent1 3 2 4 3 2 2 3 3 2" xfId="21060" xr:uid="{00000000-0005-0000-0000-00006C520000}"/>
    <cellStyle name="20% - Accent1 3 2 4 3 2 2 3 4" xfId="21061" xr:uid="{00000000-0005-0000-0000-00006D520000}"/>
    <cellStyle name="20% - Accent1 3 2 4 3 2 2 4" xfId="21062" xr:uid="{00000000-0005-0000-0000-00006E520000}"/>
    <cellStyle name="20% - Accent1 3 2 4 3 2 2 4 2" xfId="21063" xr:uid="{00000000-0005-0000-0000-00006F520000}"/>
    <cellStyle name="20% - Accent1 3 2 4 3 2 2 4 2 2" xfId="21064" xr:uid="{00000000-0005-0000-0000-000070520000}"/>
    <cellStyle name="20% - Accent1 3 2 4 3 2 2 4 2 2 2" xfId="21065" xr:uid="{00000000-0005-0000-0000-000071520000}"/>
    <cellStyle name="20% - Accent1 3 2 4 3 2 2 4 2 3" xfId="21066" xr:uid="{00000000-0005-0000-0000-000072520000}"/>
    <cellStyle name="20% - Accent1 3 2 4 3 2 2 4 3" xfId="21067" xr:uid="{00000000-0005-0000-0000-000073520000}"/>
    <cellStyle name="20% - Accent1 3 2 4 3 2 2 4 3 2" xfId="21068" xr:uid="{00000000-0005-0000-0000-000074520000}"/>
    <cellStyle name="20% - Accent1 3 2 4 3 2 2 4 4" xfId="21069" xr:uid="{00000000-0005-0000-0000-000075520000}"/>
    <cellStyle name="20% - Accent1 3 2 4 3 2 2 5" xfId="21070" xr:uid="{00000000-0005-0000-0000-000076520000}"/>
    <cellStyle name="20% - Accent1 3 2 4 3 2 2 5 2" xfId="21071" xr:uid="{00000000-0005-0000-0000-000077520000}"/>
    <cellStyle name="20% - Accent1 3 2 4 3 2 2 5 2 2" xfId="21072" xr:uid="{00000000-0005-0000-0000-000078520000}"/>
    <cellStyle name="20% - Accent1 3 2 4 3 2 2 5 3" xfId="21073" xr:uid="{00000000-0005-0000-0000-000079520000}"/>
    <cellStyle name="20% - Accent1 3 2 4 3 2 2 6" xfId="21074" xr:uid="{00000000-0005-0000-0000-00007A520000}"/>
    <cellStyle name="20% - Accent1 3 2 4 3 2 2 6 2" xfId="21075" xr:uid="{00000000-0005-0000-0000-00007B520000}"/>
    <cellStyle name="20% - Accent1 3 2 4 3 2 2 6 2 2" xfId="21076" xr:uid="{00000000-0005-0000-0000-00007C520000}"/>
    <cellStyle name="20% - Accent1 3 2 4 3 2 2 6 3" xfId="21077" xr:uid="{00000000-0005-0000-0000-00007D520000}"/>
    <cellStyle name="20% - Accent1 3 2 4 3 2 2 7" xfId="21078" xr:uid="{00000000-0005-0000-0000-00007E520000}"/>
    <cellStyle name="20% - Accent1 3 2 4 3 2 2 7 2" xfId="21079" xr:uid="{00000000-0005-0000-0000-00007F520000}"/>
    <cellStyle name="20% - Accent1 3 2 4 3 2 2 8" xfId="21080" xr:uid="{00000000-0005-0000-0000-000080520000}"/>
    <cellStyle name="20% - Accent1 3 2 4 3 2 2 8 2" xfId="21081" xr:uid="{00000000-0005-0000-0000-000081520000}"/>
    <cellStyle name="20% - Accent1 3 2 4 3 2 2 9" xfId="21082" xr:uid="{00000000-0005-0000-0000-000082520000}"/>
    <cellStyle name="20% - Accent1 3 2 4 3 2 3" xfId="21083" xr:uid="{00000000-0005-0000-0000-000083520000}"/>
    <cellStyle name="20% - Accent1 3 2 4 3 2 3 2" xfId="21084" xr:uid="{00000000-0005-0000-0000-000084520000}"/>
    <cellStyle name="20% - Accent1 3 2 4 3 2 3 2 2" xfId="21085" xr:uid="{00000000-0005-0000-0000-000085520000}"/>
    <cellStyle name="20% - Accent1 3 2 4 3 2 3 2 2 2" xfId="21086" xr:uid="{00000000-0005-0000-0000-000086520000}"/>
    <cellStyle name="20% - Accent1 3 2 4 3 2 3 2 2 2 2" xfId="21087" xr:uid="{00000000-0005-0000-0000-000087520000}"/>
    <cellStyle name="20% - Accent1 3 2 4 3 2 3 2 2 3" xfId="21088" xr:uid="{00000000-0005-0000-0000-000088520000}"/>
    <cellStyle name="20% - Accent1 3 2 4 3 2 3 2 3" xfId="21089" xr:uid="{00000000-0005-0000-0000-000089520000}"/>
    <cellStyle name="20% - Accent1 3 2 4 3 2 3 2 3 2" xfId="21090" xr:uid="{00000000-0005-0000-0000-00008A520000}"/>
    <cellStyle name="20% - Accent1 3 2 4 3 2 3 2 4" xfId="21091" xr:uid="{00000000-0005-0000-0000-00008B520000}"/>
    <cellStyle name="20% - Accent1 3 2 4 3 2 3 3" xfId="21092" xr:uid="{00000000-0005-0000-0000-00008C520000}"/>
    <cellStyle name="20% - Accent1 3 2 4 3 2 3 3 2" xfId="21093" xr:uid="{00000000-0005-0000-0000-00008D520000}"/>
    <cellStyle name="20% - Accent1 3 2 4 3 2 3 3 2 2" xfId="21094" xr:uid="{00000000-0005-0000-0000-00008E520000}"/>
    <cellStyle name="20% - Accent1 3 2 4 3 2 3 3 2 2 2" xfId="21095" xr:uid="{00000000-0005-0000-0000-00008F520000}"/>
    <cellStyle name="20% - Accent1 3 2 4 3 2 3 3 2 3" xfId="21096" xr:uid="{00000000-0005-0000-0000-000090520000}"/>
    <cellStyle name="20% - Accent1 3 2 4 3 2 3 3 3" xfId="21097" xr:uid="{00000000-0005-0000-0000-000091520000}"/>
    <cellStyle name="20% - Accent1 3 2 4 3 2 3 3 3 2" xfId="21098" xr:uid="{00000000-0005-0000-0000-000092520000}"/>
    <cellStyle name="20% - Accent1 3 2 4 3 2 3 3 4" xfId="21099" xr:uid="{00000000-0005-0000-0000-000093520000}"/>
    <cellStyle name="20% - Accent1 3 2 4 3 2 3 4" xfId="21100" xr:uid="{00000000-0005-0000-0000-000094520000}"/>
    <cellStyle name="20% - Accent1 3 2 4 3 2 3 4 2" xfId="21101" xr:uid="{00000000-0005-0000-0000-000095520000}"/>
    <cellStyle name="20% - Accent1 3 2 4 3 2 3 4 2 2" xfId="21102" xr:uid="{00000000-0005-0000-0000-000096520000}"/>
    <cellStyle name="20% - Accent1 3 2 4 3 2 3 4 2 2 2" xfId="21103" xr:uid="{00000000-0005-0000-0000-000097520000}"/>
    <cellStyle name="20% - Accent1 3 2 4 3 2 3 4 2 3" xfId="21104" xr:uid="{00000000-0005-0000-0000-000098520000}"/>
    <cellStyle name="20% - Accent1 3 2 4 3 2 3 4 3" xfId="21105" xr:uid="{00000000-0005-0000-0000-000099520000}"/>
    <cellStyle name="20% - Accent1 3 2 4 3 2 3 4 3 2" xfId="21106" xr:uid="{00000000-0005-0000-0000-00009A520000}"/>
    <cellStyle name="20% - Accent1 3 2 4 3 2 3 4 4" xfId="21107" xr:uid="{00000000-0005-0000-0000-00009B520000}"/>
    <cellStyle name="20% - Accent1 3 2 4 3 2 3 5" xfId="21108" xr:uid="{00000000-0005-0000-0000-00009C520000}"/>
    <cellStyle name="20% - Accent1 3 2 4 3 2 3 5 2" xfId="21109" xr:uid="{00000000-0005-0000-0000-00009D520000}"/>
    <cellStyle name="20% - Accent1 3 2 4 3 2 3 5 2 2" xfId="21110" xr:uid="{00000000-0005-0000-0000-00009E520000}"/>
    <cellStyle name="20% - Accent1 3 2 4 3 2 3 5 3" xfId="21111" xr:uid="{00000000-0005-0000-0000-00009F520000}"/>
    <cellStyle name="20% - Accent1 3 2 4 3 2 3 6" xfId="21112" xr:uid="{00000000-0005-0000-0000-0000A0520000}"/>
    <cellStyle name="20% - Accent1 3 2 4 3 2 3 6 2" xfId="21113" xr:uid="{00000000-0005-0000-0000-0000A1520000}"/>
    <cellStyle name="20% - Accent1 3 2 4 3 2 3 6 2 2" xfId="21114" xr:uid="{00000000-0005-0000-0000-0000A2520000}"/>
    <cellStyle name="20% - Accent1 3 2 4 3 2 3 6 3" xfId="21115" xr:uid="{00000000-0005-0000-0000-0000A3520000}"/>
    <cellStyle name="20% - Accent1 3 2 4 3 2 3 7" xfId="21116" xr:uid="{00000000-0005-0000-0000-0000A4520000}"/>
    <cellStyle name="20% - Accent1 3 2 4 3 2 3 7 2" xfId="21117" xr:uid="{00000000-0005-0000-0000-0000A5520000}"/>
    <cellStyle name="20% - Accent1 3 2 4 3 2 3 8" xfId="21118" xr:uid="{00000000-0005-0000-0000-0000A6520000}"/>
    <cellStyle name="20% - Accent1 3 2 4 3 2 3 8 2" xfId="21119" xr:uid="{00000000-0005-0000-0000-0000A7520000}"/>
    <cellStyle name="20% - Accent1 3 2 4 3 2 3 9" xfId="21120" xr:uid="{00000000-0005-0000-0000-0000A8520000}"/>
    <cellStyle name="20% - Accent1 3 2 4 3 2 4" xfId="21121" xr:uid="{00000000-0005-0000-0000-0000A9520000}"/>
    <cellStyle name="20% - Accent1 3 2 4 3 2 4 2" xfId="21122" xr:uid="{00000000-0005-0000-0000-0000AA520000}"/>
    <cellStyle name="20% - Accent1 3 2 4 3 2 4 2 2" xfId="21123" xr:uid="{00000000-0005-0000-0000-0000AB520000}"/>
    <cellStyle name="20% - Accent1 3 2 4 3 2 4 2 2 2" xfId="21124" xr:uid="{00000000-0005-0000-0000-0000AC520000}"/>
    <cellStyle name="20% - Accent1 3 2 4 3 2 4 2 3" xfId="21125" xr:uid="{00000000-0005-0000-0000-0000AD520000}"/>
    <cellStyle name="20% - Accent1 3 2 4 3 2 4 3" xfId="21126" xr:uid="{00000000-0005-0000-0000-0000AE520000}"/>
    <cellStyle name="20% - Accent1 3 2 4 3 2 4 3 2" xfId="21127" xr:uid="{00000000-0005-0000-0000-0000AF520000}"/>
    <cellStyle name="20% - Accent1 3 2 4 3 2 4 4" xfId="21128" xr:uid="{00000000-0005-0000-0000-0000B0520000}"/>
    <cellStyle name="20% - Accent1 3 2 4 3 2 5" xfId="21129" xr:uid="{00000000-0005-0000-0000-0000B1520000}"/>
    <cellStyle name="20% - Accent1 3 2 4 3 2 5 2" xfId="21130" xr:uid="{00000000-0005-0000-0000-0000B2520000}"/>
    <cellStyle name="20% - Accent1 3 2 4 3 2 5 2 2" xfId="21131" xr:uid="{00000000-0005-0000-0000-0000B3520000}"/>
    <cellStyle name="20% - Accent1 3 2 4 3 2 5 2 2 2" xfId="21132" xr:uid="{00000000-0005-0000-0000-0000B4520000}"/>
    <cellStyle name="20% - Accent1 3 2 4 3 2 5 2 3" xfId="21133" xr:uid="{00000000-0005-0000-0000-0000B5520000}"/>
    <cellStyle name="20% - Accent1 3 2 4 3 2 5 3" xfId="21134" xr:uid="{00000000-0005-0000-0000-0000B6520000}"/>
    <cellStyle name="20% - Accent1 3 2 4 3 2 5 3 2" xfId="21135" xr:uid="{00000000-0005-0000-0000-0000B7520000}"/>
    <cellStyle name="20% - Accent1 3 2 4 3 2 5 4" xfId="21136" xr:uid="{00000000-0005-0000-0000-0000B8520000}"/>
    <cellStyle name="20% - Accent1 3 2 4 3 2 6" xfId="21137" xr:uid="{00000000-0005-0000-0000-0000B9520000}"/>
    <cellStyle name="20% - Accent1 3 2 4 3 2 6 2" xfId="21138" xr:uid="{00000000-0005-0000-0000-0000BA520000}"/>
    <cellStyle name="20% - Accent1 3 2 4 3 2 6 2 2" xfId="21139" xr:uid="{00000000-0005-0000-0000-0000BB520000}"/>
    <cellStyle name="20% - Accent1 3 2 4 3 2 6 2 2 2" xfId="21140" xr:uid="{00000000-0005-0000-0000-0000BC520000}"/>
    <cellStyle name="20% - Accent1 3 2 4 3 2 6 2 3" xfId="21141" xr:uid="{00000000-0005-0000-0000-0000BD520000}"/>
    <cellStyle name="20% - Accent1 3 2 4 3 2 6 3" xfId="21142" xr:uid="{00000000-0005-0000-0000-0000BE520000}"/>
    <cellStyle name="20% - Accent1 3 2 4 3 2 6 3 2" xfId="21143" xr:uid="{00000000-0005-0000-0000-0000BF520000}"/>
    <cellStyle name="20% - Accent1 3 2 4 3 2 6 4" xfId="21144" xr:uid="{00000000-0005-0000-0000-0000C0520000}"/>
    <cellStyle name="20% - Accent1 3 2 4 3 2 7" xfId="21145" xr:uid="{00000000-0005-0000-0000-0000C1520000}"/>
    <cellStyle name="20% - Accent1 3 2 4 3 2 7 2" xfId="21146" xr:uid="{00000000-0005-0000-0000-0000C2520000}"/>
    <cellStyle name="20% - Accent1 3 2 4 3 2 7 2 2" xfId="21147" xr:uid="{00000000-0005-0000-0000-0000C3520000}"/>
    <cellStyle name="20% - Accent1 3 2 4 3 2 7 3" xfId="21148" xr:uid="{00000000-0005-0000-0000-0000C4520000}"/>
    <cellStyle name="20% - Accent1 3 2 4 3 2 8" xfId="21149" xr:uid="{00000000-0005-0000-0000-0000C5520000}"/>
    <cellStyle name="20% - Accent1 3 2 4 3 2 8 2" xfId="21150" xr:uid="{00000000-0005-0000-0000-0000C6520000}"/>
    <cellStyle name="20% - Accent1 3 2 4 3 2 8 2 2" xfId="21151" xr:uid="{00000000-0005-0000-0000-0000C7520000}"/>
    <cellStyle name="20% - Accent1 3 2 4 3 2 8 3" xfId="21152" xr:uid="{00000000-0005-0000-0000-0000C8520000}"/>
    <cellStyle name="20% - Accent1 3 2 4 3 2 9" xfId="21153" xr:uid="{00000000-0005-0000-0000-0000C9520000}"/>
    <cellStyle name="20% - Accent1 3 2 4 3 2 9 2" xfId="21154" xr:uid="{00000000-0005-0000-0000-0000CA520000}"/>
    <cellStyle name="20% - Accent1 3 2 4 3 3" xfId="21155" xr:uid="{00000000-0005-0000-0000-0000CB520000}"/>
    <cellStyle name="20% - Accent1 3 2 4 3 3 10" xfId="21156" xr:uid="{00000000-0005-0000-0000-0000CC520000}"/>
    <cellStyle name="20% - Accent1 3 2 4 3 3 10 2" xfId="21157" xr:uid="{00000000-0005-0000-0000-0000CD520000}"/>
    <cellStyle name="20% - Accent1 3 2 4 3 3 11" xfId="21158" xr:uid="{00000000-0005-0000-0000-0000CE520000}"/>
    <cellStyle name="20% - Accent1 3 2 4 3 3 2" xfId="21159" xr:uid="{00000000-0005-0000-0000-0000CF520000}"/>
    <cellStyle name="20% - Accent1 3 2 4 3 3 2 2" xfId="21160" xr:uid="{00000000-0005-0000-0000-0000D0520000}"/>
    <cellStyle name="20% - Accent1 3 2 4 3 3 2 2 2" xfId="21161" xr:uid="{00000000-0005-0000-0000-0000D1520000}"/>
    <cellStyle name="20% - Accent1 3 2 4 3 3 2 2 2 2" xfId="21162" xr:uid="{00000000-0005-0000-0000-0000D2520000}"/>
    <cellStyle name="20% - Accent1 3 2 4 3 3 2 2 2 2 2" xfId="21163" xr:uid="{00000000-0005-0000-0000-0000D3520000}"/>
    <cellStyle name="20% - Accent1 3 2 4 3 3 2 2 2 3" xfId="21164" xr:uid="{00000000-0005-0000-0000-0000D4520000}"/>
    <cellStyle name="20% - Accent1 3 2 4 3 3 2 2 3" xfId="21165" xr:uid="{00000000-0005-0000-0000-0000D5520000}"/>
    <cellStyle name="20% - Accent1 3 2 4 3 3 2 2 3 2" xfId="21166" xr:uid="{00000000-0005-0000-0000-0000D6520000}"/>
    <cellStyle name="20% - Accent1 3 2 4 3 3 2 2 4" xfId="21167" xr:uid="{00000000-0005-0000-0000-0000D7520000}"/>
    <cellStyle name="20% - Accent1 3 2 4 3 3 2 3" xfId="21168" xr:uid="{00000000-0005-0000-0000-0000D8520000}"/>
    <cellStyle name="20% - Accent1 3 2 4 3 3 2 3 2" xfId="21169" xr:uid="{00000000-0005-0000-0000-0000D9520000}"/>
    <cellStyle name="20% - Accent1 3 2 4 3 3 2 3 2 2" xfId="21170" xr:uid="{00000000-0005-0000-0000-0000DA520000}"/>
    <cellStyle name="20% - Accent1 3 2 4 3 3 2 3 2 2 2" xfId="21171" xr:uid="{00000000-0005-0000-0000-0000DB520000}"/>
    <cellStyle name="20% - Accent1 3 2 4 3 3 2 3 2 3" xfId="21172" xr:uid="{00000000-0005-0000-0000-0000DC520000}"/>
    <cellStyle name="20% - Accent1 3 2 4 3 3 2 3 3" xfId="21173" xr:uid="{00000000-0005-0000-0000-0000DD520000}"/>
    <cellStyle name="20% - Accent1 3 2 4 3 3 2 3 3 2" xfId="21174" xr:uid="{00000000-0005-0000-0000-0000DE520000}"/>
    <cellStyle name="20% - Accent1 3 2 4 3 3 2 3 4" xfId="21175" xr:uid="{00000000-0005-0000-0000-0000DF520000}"/>
    <cellStyle name="20% - Accent1 3 2 4 3 3 2 4" xfId="21176" xr:uid="{00000000-0005-0000-0000-0000E0520000}"/>
    <cellStyle name="20% - Accent1 3 2 4 3 3 2 4 2" xfId="21177" xr:uid="{00000000-0005-0000-0000-0000E1520000}"/>
    <cellStyle name="20% - Accent1 3 2 4 3 3 2 4 2 2" xfId="21178" xr:uid="{00000000-0005-0000-0000-0000E2520000}"/>
    <cellStyle name="20% - Accent1 3 2 4 3 3 2 4 2 2 2" xfId="21179" xr:uid="{00000000-0005-0000-0000-0000E3520000}"/>
    <cellStyle name="20% - Accent1 3 2 4 3 3 2 4 2 3" xfId="21180" xr:uid="{00000000-0005-0000-0000-0000E4520000}"/>
    <cellStyle name="20% - Accent1 3 2 4 3 3 2 4 3" xfId="21181" xr:uid="{00000000-0005-0000-0000-0000E5520000}"/>
    <cellStyle name="20% - Accent1 3 2 4 3 3 2 4 3 2" xfId="21182" xr:uid="{00000000-0005-0000-0000-0000E6520000}"/>
    <cellStyle name="20% - Accent1 3 2 4 3 3 2 4 4" xfId="21183" xr:uid="{00000000-0005-0000-0000-0000E7520000}"/>
    <cellStyle name="20% - Accent1 3 2 4 3 3 2 5" xfId="21184" xr:uid="{00000000-0005-0000-0000-0000E8520000}"/>
    <cellStyle name="20% - Accent1 3 2 4 3 3 2 5 2" xfId="21185" xr:uid="{00000000-0005-0000-0000-0000E9520000}"/>
    <cellStyle name="20% - Accent1 3 2 4 3 3 2 5 2 2" xfId="21186" xr:uid="{00000000-0005-0000-0000-0000EA520000}"/>
    <cellStyle name="20% - Accent1 3 2 4 3 3 2 5 3" xfId="21187" xr:uid="{00000000-0005-0000-0000-0000EB520000}"/>
    <cellStyle name="20% - Accent1 3 2 4 3 3 2 6" xfId="21188" xr:uid="{00000000-0005-0000-0000-0000EC520000}"/>
    <cellStyle name="20% - Accent1 3 2 4 3 3 2 6 2" xfId="21189" xr:uid="{00000000-0005-0000-0000-0000ED520000}"/>
    <cellStyle name="20% - Accent1 3 2 4 3 3 2 6 2 2" xfId="21190" xr:uid="{00000000-0005-0000-0000-0000EE520000}"/>
    <cellStyle name="20% - Accent1 3 2 4 3 3 2 6 3" xfId="21191" xr:uid="{00000000-0005-0000-0000-0000EF520000}"/>
    <cellStyle name="20% - Accent1 3 2 4 3 3 2 7" xfId="21192" xr:uid="{00000000-0005-0000-0000-0000F0520000}"/>
    <cellStyle name="20% - Accent1 3 2 4 3 3 2 7 2" xfId="21193" xr:uid="{00000000-0005-0000-0000-0000F1520000}"/>
    <cellStyle name="20% - Accent1 3 2 4 3 3 2 8" xfId="21194" xr:uid="{00000000-0005-0000-0000-0000F2520000}"/>
    <cellStyle name="20% - Accent1 3 2 4 3 3 2 8 2" xfId="21195" xr:uid="{00000000-0005-0000-0000-0000F3520000}"/>
    <cellStyle name="20% - Accent1 3 2 4 3 3 2 9" xfId="21196" xr:uid="{00000000-0005-0000-0000-0000F4520000}"/>
    <cellStyle name="20% - Accent1 3 2 4 3 3 3" xfId="21197" xr:uid="{00000000-0005-0000-0000-0000F5520000}"/>
    <cellStyle name="20% - Accent1 3 2 4 3 3 3 2" xfId="21198" xr:uid="{00000000-0005-0000-0000-0000F6520000}"/>
    <cellStyle name="20% - Accent1 3 2 4 3 3 3 2 2" xfId="21199" xr:uid="{00000000-0005-0000-0000-0000F7520000}"/>
    <cellStyle name="20% - Accent1 3 2 4 3 3 3 2 2 2" xfId="21200" xr:uid="{00000000-0005-0000-0000-0000F8520000}"/>
    <cellStyle name="20% - Accent1 3 2 4 3 3 3 2 2 2 2" xfId="21201" xr:uid="{00000000-0005-0000-0000-0000F9520000}"/>
    <cellStyle name="20% - Accent1 3 2 4 3 3 3 2 2 3" xfId="21202" xr:uid="{00000000-0005-0000-0000-0000FA520000}"/>
    <cellStyle name="20% - Accent1 3 2 4 3 3 3 2 3" xfId="21203" xr:uid="{00000000-0005-0000-0000-0000FB520000}"/>
    <cellStyle name="20% - Accent1 3 2 4 3 3 3 2 3 2" xfId="21204" xr:uid="{00000000-0005-0000-0000-0000FC520000}"/>
    <cellStyle name="20% - Accent1 3 2 4 3 3 3 2 4" xfId="21205" xr:uid="{00000000-0005-0000-0000-0000FD520000}"/>
    <cellStyle name="20% - Accent1 3 2 4 3 3 3 3" xfId="21206" xr:uid="{00000000-0005-0000-0000-0000FE520000}"/>
    <cellStyle name="20% - Accent1 3 2 4 3 3 3 3 2" xfId="21207" xr:uid="{00000000-0005-0000-0000-0000FF520000}"/>
    <cellStyle name="20% - Accent1 3 2 4 3 3 3 3 2 2" xfId="21208" xr:uid="{00000000-0005-0000-0000-000000530000}"/>
    <cellStyle name="20% - Accent1 3 2 4 3 3 3 3 2 2 2" xfId="21209" xr:uid="{00000000-0005-0000-0000-000001530000}"/>
    <cellStyle name="20% - Accent1 3 2 4 3 3 3 3 2 3" xfId="21210" xr:uid="{00000000-0005-0000-0000-000002530000}"/>
    <cellStyle name="20% - Accent1 3 2 4 3 3 3 3 3" xfId="21211" xr:uid="{00000000-0005-0000-0000-000003530000}"/>
    <cellStyle name="20% - Accent1 3 2 4 3 3 3 3 3 2" xfId="21212" xr:uid="{00000000-0005-0000-0000-000004530000}"/>
    <cellStyle name="20% - Accent1 3 2 4 3 3 3 3 4" xfId="21213" xr:uid="{00000000-0005-0000-0000-000005530000}"/>
    <cellStyle name="20% - Accent1 3 2 4 3 3 3 4" xfId="21214" xr:uid="{00000000-0005-0000-0000-000006530000}"/>
    <cellStyle name="20% - Accent1 3 2 4 3 3 3 4 2" xfId="21215" xr:uid="{00000000-0005-0000-0000-000007530000}"/>
    <cellStyle name="20% - Accent1 3 2 4 3 3 3 4 2 2" xfId="21216" xr:uid="{00000000-0005-0000-0000-000008530000}"/>
    <cellStyle name="20% - Accent1 3 2 4 3 3 3 4 2 2 2" xfId="21217" xr:uid="{00000000-0005-0000-0000-000009530000}"/>
    <cellStyle name="20% - Accent1 3 2 4 3 3 3 4 2 3" xfId="21218" xr:uid="{00000000-0005-0000-0000-00000A530000}"/>
    <cellStyle name="20% - Accent1 3 2 4 3 3 3 4 3" xfId="21219" xr:uid="{00000000-0005-0000-0000-00000B530000}"/>
    <cellStyle name="20% - Accent1 3 2 4 3 3 3 4 3 2" xfId="21220" xr:uid="{00000000-0005-0000-0000-00000C530000}"/>
    <cellStyle name="20% - Accent1 3 2 4 3 3 3 4 4" xfId="21221" xr:uid="{00000000-0005-0000-0000-00000D530000}"/>
    <cellStyle name="20% - Accent1 3 2 4 3 3 3 5" xfId="21222" xr:uid="{00000000-0005-0000-0000-00000E530000}"/>
    <cellStyle name="20% - Accent1 3 2 4 3 3 3 5 2" xfId="21223" xr:uid="{00000000-0005-0000-0000-00000F530000}"/>
    <cellStyle name="20% - Accent1 3 2 4 3 3 3 5 2 2" xfId="21224" xr:uid="{00000000-0005-0000-0000-000010530000}"/>
    <cellStyle name="20% - Accent1 3 2 4 3 3 3 5 3" xfId="21225" xr:uid="{00000000-0005-0000-0000-000011530000}"/>
    <cellStyle name="20% - Accent1 3 2 4 3 3 3 6" xfId="21226" xr:uid="{00000000-0005-0000-0000-000012530000}"/>
    <cellStyle name="20% - Accent1 3 2 4 3 3 3 6 2" xfId="21227" xr:uid="{00000000-0005-0000-0000-000013530000}"/>
    <cellStyle name="20% - Accent1 3 2 4 3 3 3 6 2 2" xfId="21228" xr:uid="{00000000-0005-0000-0000-000014530000}"/>
    <cellStyle name="20% - Accent1 3 2 4 3 3 3 6 3" xfId="21229" xr:uid="{00000000-0005-0000-0000-000015530000}"/>
    <cellStyle name="20% - Accent1 3 2 4 3 3 3 7" xfId="21230" xr:uid="{00000000-0005-0000-0000-000016530000}"/>
    <cellStyle name="20% - Accent1 3 2 4 3 3 3 7 2" xfId="21231" xr:uid="{00000000-0005-0000-0000-000017530000}"/>
    <cellStyle name="20% - Accent1 3 2 4 3 3 3 8" xfId="21232" xr:uid="{00000000-0005-0000-0000-000018530000}"/>
    <cellStyle name="20% - Accent1 3 2 4 3 3 3 8 2" xfId="21233" xr:uid="{00000000-0005-0000-0000-000019530000}"/>
    <cellStyle name="20% - Accent1 3 2 4 3 3 3 9" xfId="21234" xr:uid="{00000000-0005-0000-0000-00001A530000}"/>
    <cellStyle name="20% - Accent1 3 2 4 3 3 4" xfId="21235" xr:uid="{00000000-0005-0000-0000-00001B530000}"/>
    <cellStyle name="20% - Accent1 3 2 4 3 3 4 2" xfId="21236" xr:uid="{00000000-0005-0000-0000-00001C530000}"/>
    <cellStyle name="20% - Accent1 3 2 4 3 3 4 2 2" xfId="21237" xr:uid="{00000000-0005-0000-0000-00001D530000}"/>
    <cellStyle name="20% - Accent1 3 2 4 3 3 4 2 2 2" xfId="21238" xr:uid="{00000000-0005-0000-0000-00001E530000}"/>
    <cellStyle name="20% - Accent1 3 2 4 3 3 4 2 3" xfId="21239" xr:uid="{00000000-0005-0000-0000-00001F530000}"/>
    <cellStyle name="20% - Accent1 3 2 4 3 3 4 3" xfId="21240" xr:uid="{00000000-0005-0000-0000-000020530000}"/>
    <cellStyle name="20% - Accent1 3 2 4 3 3 4 3 2" xfId="21241" xr:uid="{00000000-0005-0000-0000-000021530000}"/>
    <cellStyle name="20% - Accent1 3 2 4 3 3 4 4" xfId="21242" xr:uid="{00000000-0005-0000-0000-000022530000}"/>
    <cellStyle name="20% - Accent1 3 2 4 3 3 5" xfId="21243" xr:uid="{00000000-0005-0000-0000-000023530000}"/>
    <cellStyle name="20% - Accent1 3 2 4 3 3 5 2" xfId="21244" xr:uid="{00000000-0005-0000-0000-000024530000}"/>
    <cellStyle name="20% - Accent1 3 2 4 3 3 5 2 2" xfId="21245" xr:uid="{00000000-0005-0000-0000-000025530000}"/>
    <cellStyle name="20% - Accent1 3 2 4 3 3 5 2 2 2" xfId="21246" xr:uid="{00000000-0005-0000-0000-000026530000}"/>
    <cellStyle name="20% - Accent1 3 2 4 3 3 5 2 3" xfId="21247" xr:uid="{00000000-0005-0000-0000-000027530000}"/>
    <cellStyle name="20% - Accent1 3 2 4 3 3 5 3" xfId="21248" xr:uid="{00000000-0005-0000-0000-000028530000}"/>
    <cellStyle name="20% - Accent1 3 2 4 3 3 5 3 2" xfId="21249" xr:uid="{00000000-0005-0000-0000-000029530000}"/>
    <cellStyle name="20% - Accent1 3 2 4 3 3 5 4" xfId="21250" xr:uid="{00000000-0005-0000-0000-00002A530000}"/>
    <cellStyle name="20% - Accent1 3 2 4 3 3 6" xfId="21251" xr:uid="{00000000-0005-0000-0000-00002B530000}"/>
    <cellStyle name="20% - Accent1 3 2 4 3 3 6 2" xfId="21252" xr:uid="{00000000-0005-0000-0000-00002C530000}"/>
    <cellStyle name="20% - Accent1 3 2 4 3 3 6 2 2" xfId="21253" xr:uid="{00000000-0005-0000-0000-00002D530000}"/>
    <cellStyle name="20% - Accent1 3 2 4 3 3 6 2 2 2" xfId="21254" xr:uid="{00000000-0005-0000-0000-00002E530000}"/>
    <cellStyle name="20% - Accent1 3 2 4 3 3 6 2 3" xfId="21255" xr:uid="{00000000-0005-0000-0000-00002F530000}"/>
    <cellStyle name="20% - Accent1 3 2 4 3 3 6 3" xfId="21256" xr:uid="{00000000-0005-0000-0000-000030530000}"/>
    <cellStyle name="20% - Accent1 3 2 4 3 3 6 3 2" xfId="21257" xr:uid="{00000000-0005-0000-0000-000031530000}"/>
    <cellStyle name="20% - Accent1 3 2 4 3 3 6 4" xfId="21258" xr:uid="{00000000-0005-0000-0000-000032530000}"/>
    <cellStyle name="20% - Accent1 3 2 4 3 3 7" xfId="21259" xr:uid="{00000000-0005-0000-0000-000033530000}"/>
    <cellStyle name="20% - Accent1 3 2 4 3 3 7 2" xfId="21260" xr:uid="{00000000-0005-0000-0000-000034530000}"/>
    <cellStyle name="20% - Accent1 3 2 4 3 3 7 2 2" xfId="21261" xr:uid="{00000000-0005-0000-0000-000035530000}"/>
    <cellStyle name="20% - Accent1 3 2 4 3 3 7 3" xfId="21262" xr:uid="{00000000-0005-0000-0000-000036530000}"/>
    <cellStyle name="20% - Accent1 3 2 4 3 3 8" xfId="21263" xr:uid="{00000000-0005-0000-0000-000037530000}"/>
    <cellStyle name="20% - Accent1 3 2 4 3 3 8 2" xfId="21264" xr:uid="{00000000-0005-0000-0000-000038530000}"/>
    <cellStyle name="20% - Accent1 3 2 4 3 3 8 2 2" xfId="21265" xr:uid="{00000000-0005-0000-0000-000039530000}"/>
    <cellStyle name="20% - Accent1 3 2 4 3 3 8 3" xfId="21266" xr:uid="{00000000-0005-0000-0000-00003A530000}"/>
    <cellStyle name="20% - Accent1 3 2 4 3 3 9" xfId="21267" xr:uid="{00000000-0005-0000-0000-00003B530000}"/>
    <cellStyle name="20% - Accent1 3 2 4 3 3 9 2" xfId="21268" xr:uid="{00000000-0005-0000-0000-00003C530000}"/>
    <cellStyle name="20% - Accent1 3 2 4 3 4" xfId="21269" xr:uid="{00000000-0005-0000-0000-00003D530000}"/>
    <cellStyle name="20% - Accent1 3 2 4 3 4 10" xfId="21270" xr:uid="{00000000-0005-0000-0000-00003E530000}"/>
    <cellStyle name="20% - Accent1 3 2 4 3 4 10 2" xfId="21271" xr:uid="{00000000-0005-0000-0000-00003F530000}"/>
    <cellStyle name="20% - Accent1 3 2 4 3 4 11" xfId="21272" xr:uid="{00000000-0005-0000-0000-000040530000}"/>
    <cellStyle name="20% - Accent1 3 2 4 3 4 2" xfId="21273" xr:uid="{00000000-0005-0000-0000-000041530000}"/>
    <cellStyle name="20% - Accent1 3 2 4 3 4 2 2" xfId="21274" xr:uid="{00000000-0005-0000-0000-000042530000}"/>
    <cellStyle name="20% - Accent1 3 2 4 3 4 2 2 2" xfId="21275" xr:uid="{00000000-0005-0000-0000-000043530000}"/>
    <cellStyle name="20% - Accent1 3 2 4 3 4 2 2 2 2" xfId="21276" xr:uid="{00000000-0005-0000-0000-000044530000}"/>
    <cellStyle name="20% - Accent1 3 2 4 3 4 2 2 2 2 2" xfId="21277" xr:uid="{00000000-0005-0000-0000-000045530000}"/>
    <cellStyle name="20% - Accent1 3 2 4 3 4 2 2 2 3" xfId="21278" xr:uid="{00000000-0005-0000-0000-000046530000}"/>
    <cellStyle name="20% - Accent1 3 2 4 3 4 2 2 3" xfId="21279" xr:uid="{00000000-0005-0000-0000-000047530000}"/>
    <cellStyle name="20% - Accent1 3 2 4 3 4 2 2 3 2" xfId="21280" xr:uid="{00000000-0005-0000-0000-000048530000}"/>
    <cellStyle name="20% - Accent1 3 2 4 3 4 2 2 4" xfId="21281" xr:uid="{00000000-0005-0000-0000-000049530000}"/>
    <cellStyle name="20% - Accent1 3 2 4 3 4 2 3" xfId="21282" xr:uid="{00000000-0005-0000-0000-00004A530000}"/>
    <cellStyle name="20% - Accent1 3 2 4 3 4 2 3 2" xfId="21283" xr:uid="{00000000-0005-0000-0000-00004B530000}"/>
    <cellStyle name="20% - Accent1 3 2 4 3 4 2 3 2 2" xfId="21284" xr:uid="{00000000-0005-0000-0000-00004C530000}"/>
    <cellStyle name="20% - Accent1 3 2 4 3 4 2 3 2 2 2" xfId="21285" xr:uid="{00000000-0005-0000-0000-00004D530000}"/>
    <cellStyle name="20% - Accent1 3 2 4 3 4 2 3 2 3" xfId="21286" xr:uid="{00000000-0005-0000-0000-00004E530000}"/>
    <cellStyle name="20% - Accent1 3 2 4 3 4 2 3 3" xfId="21287" xr:uid="{00000000-0005-0000-0000-00004F530000}"/>
    <cellStyle name="20% - Accent1 3 2 4 3 4 2 3 3 2" xfId="21288" xr:uid="{00000000-0005-0000-0000-000050530000}"/>
    <cellStyle name="20% - Accent1 3 2 4 3 4 2 3 4" xfId="21289" xr:uid="{00000000-0005-0000-0000-000051530000}"/>
    <cellStyle name="20% - Accent1 3 2 4 3 4 2 4" xfId="21290" xr:uid="{00000000-0005-0000-0000-000052530000}"/>
    <cellStyle name="20% - Accent1 3 2 4 3 4 2 4 2" xfId="21291" xr:uid="{00000000-0005-0000-0000-000053530000}"/>
    <cellStyle name="20% - Accent1 3 2 4 3 4 2 4 2 2" xfId="21292" xr:uid="{00000000-0005-0000-0000-000054530000}"/>
    <cellStyle name="20% - Accent1 3 2 4 3 4 2 4 2 2 2" xfId="21293" xr:uid="{00000000-0005-0000-0000-000055530000}"/>
    <cellStyle name="20% - Accent1 3 2 4 3 4 2 4 2 3" xfId="21294" xr:uid="{00000000-0005-0000-0000-000056530000}"/>
    <cellStyle name="20% - Accent1 3 2 4 3 4 2 4 3" xfId="21295" xr:uid="{00000000-0005-0000-0000-000057530000}"/>
    <cellStyle name="20% - Accent1 3 2 4 3 4 2 4 3 2" xfId="21296" xr:uid="{00000000-0005-0000-0000-000058530000}"/>
    <cellStyle name="20% - Accent1 3 2 4 3 4 2 4 4" xfId="21297" xr:uid="{00000000-0005-0000-0000-000059530000}"/>
    <cellStyle name="20% - Accent1 3 2 4 3 4 2 5" xfId="21298" xr:uid="{00000000-0005-0000-0000-00005A530000}"/>
    <cellStyle name="20% - Accent1 3 2 4 3 4 2 5 2" xfId="21299" xr:uid="{00000000-0005-0000-0000-00005B530000}"/>
    <cellStyle name="20% - Accent1 3 2 4 3 4 2 5 2 2" xfId="21300" xr:uid="{00000000-0005-0000-0000-00005C530000}"/>
    <cellStyle name="20% - Accent1 3 2 4 3 4 2 5 3" xfId="21301" xr:uid="{00000000-0005-0000-0000-00005D530000}"/>
    <cellStyle name="20% - Accent1 3 2 4 3 4 2 6" xfId="21302" xr:uid="{00000000-0005-0000-0000-00005E530000}"/>
    <cellStyle name="20% - Accent1 3 2 4 3 4 2 6 2" xfId="21303" xr:uid="{00000000-0005-0000-0000-00005F530000}"/>
    <cellStyle name="20% - Accent1 3 2 4 3 4 2 6 2 2" xfId="21304" xr:uid="{00000000-0005-0000-0000-000060530000}"/>
    <cellStyle name="20% - Accent1 3 2 4 3 4 2 6 3" xfId="21305" xr:uid="{00000000-0005-0000-0000-000061530000}"/>
    <cellStyle name="20% - Accent1 3 2 4 3 4 2 7" xfId="21306" xr:uid="{00000000-0005-0000-0000-000062530000}"/>
    <cellStyle name="20% - Accent1 3 2 4 3 4 2 7 2" xfId="21307" xr:uid="{00000000-0005-0000-0000-000063530000}"/>
    <cellStyle name="20% - Accent1 3 2 4 3 4 2 8" xfId="21308" xr:uid="{00000000-0005-0000-0000-000064530000}"/>
    <cellStyle name="20% - Accent1 3 2 4 3 4 2 8 2" xfId="21309" xr:uid="{00000000-0005-0000-0000-000065530000}"/>
    <cellStyle name="20% - Accent1 3 2 4 3 4 2 9" xfId="21310" xr:uid="{00000000-0005-0000-0000-000066530000}"/>
    <cellStyle name="20% - Accent1 3 2 4 3 4 3" xfId="21311" xr:uid="{00000000-0005-0000-0000-000067530000}"/>
    <cellStyle name="20% - Accent1 3 2 4 3 4 3 2" xfId="21312" xr:uid="{00000000-0005-0000-0000-000068530000}"/>
    <cellStyle name="20% - Accent1 3 2 4 3 4 3 2 2" xfId="21313" xr:uid="{00000000-0005-0000-0000-000069530000}"/>
    <cellStyle name="20% - Accent1 3 2 4 3 4 3 2 2 2" xfId="21314" xr:uid="{00000000-0005-0000-0000-00006A530000}"/>
    <cellStyle name="20% - Accent1 3 2 4 3 4 3 2 2 2 2" xfId="21315" xr:uid="{00000000-0005-0000-0000-00006B530000}"/>
    <cellStyle name="20% - Accent1 3 2 4 3 4 3 2 2 3" xfId="21316" xr:uid="{00000000-0005-0000-0000-00006C530000}"/>
    <cellStyle name="20% - Accent1 3 2 4 3 4 3 2 3" xfId="21317" xr:uid="{00000000-0005-0000-0000-00006D530000}"/>
    <cellStyle name="20% - Accent1 3 2 4 3 4 3 2 3 2" xfId="21318" xr:uid="{00000000-0005-0000-0000-00006E530000}"/>
    <cellStyle name="20% - Accent1 3 2 4 3 4 3 2 4" xfId="21319" xr:uid="{00000000-0005-0000-0000-00006F530000}"/>
    <cellStyle name="20% - Accent1 3 2 4 3 4 3 3" xfId="21320" xr:uid="{00000000-0005-0000-0000-000070530000}"/>
    <cellStyle name="20% - Accent1 3 2 4 3 4 3 3 2" xfId="21321" xr:uid="{00000000-0005-0000-0000-000071530000}"/>
    <cellStyle name="20% - Accent1 3 2 4 3 4 3 3 2 2" xfId="21322" xr:uid="{00000000-0005-0000-0000-000072530000}"/>
    <cellStyle name="20% - Accent1 3 2 4 3 4 3 3 2 2 2" xfId="21323" xr:uid="{00000000-0005-0000-0000-000073530000}"/>
    <cellStyle name="20% - Accent1 3 2 4 3 4 3 3 2 3" xfId="21324" xr:uid="{00000000-0005-0000-0000-000074530000}"/>
    <cellStyle name="20% - Accent1 3 2 4 3 4 3 3 3" xfId="21325" xr:uid="{00000000-0005-0000-0000-000075530000}"/>
    <cellStyle name="20% - Accent1 3 2 4 3 4 3 3 3 2" xfId="21326" xr:uid="{00000000-0005-0000-0000-000076530000}"/>
    <cellStyle name="20% - Accent1 3 2 4 3 4 3 3 4" xfId="21327" xr:uid="{00000000-0005-0000-0000-000077530000}"/>
    <cellStyle name="20% - Accent1 3 2 4 3 4 3 4" xfId="21328" xr:uid="{00000000-0005-0000-0000-000078530000}"/>
    <cellStyle name="20% - Accent1 3 2 4 3 4 3 4 2" xfId="21329" xr:uid="{00000000-0005-0000-0000-000079530000}"/>
    <cellStyle name="20% - Accent1 3 2 4 3 4 3 4 2 2" xfId="21330" xr:uid="{00000000-0005-0000-0000-00007A530000}"/>
    <cellStyle name="20% - Accent1 3 2 4 3 4 3 4 2 2 2" xfId="21331" xr:uid="{00000000-0005-0000-0000-00007B530000}"/>
    <cellStyle name="20% - Accent1 3 2 4 3 4 3 4 2 3" xfId="21332" xr:uid="{00000000-0005-0000-0000-00007C530000}"/>
    <cellStyle name="20% - Accent1 3 2 4 3 4 3 4 3" xfId="21333" xr:uid="{00000000-0005-0000-0000-00007D530000}"/>
    <cellStyle name="20% - Accent1 3 2 4 3 4 3 4 3 2" xfId="21334" xr:uid="{00000000-0005-0000-0000-00007E530000}"/>
    <cellStyle name="20% - Accent1 3 2 4 3 4 3 4 4" xfId="21335" xr:uid="{00000000-0005-0000-0000-00007F530000}"/>
    <cellStyle name="20% - Accent1 3 2 4 3 4 3 5" xfId="21336" xr:uid="{00000000-0005-0000-0000-000080530000}"/>
    <cellStyle name="20% - Accent1 3 2 4 3 4 3 5 2" xfId="21337" xr:uid="{00000000-0005-0000-0000-000081530000}"/>
    <cellStyle name="20% - Accent1 3 2 4 3 4 3 5 2 2" xfId="21338" xr:uid="{00000000-0005-0000-0000-000082530000}"/>
    <cellStyle name="20% - Accent1 3 2 4 3 4 3 5 3" xfId="21339" xr:uid="{00000000-0005-0000-0000-000083530000}"/>
    <cellStyle name="20% - Accent1 3 2 4 3 4 3 6" xfId="21340" xr:uid="{00000000-0005-0000-0000-000084530000}"/>
    <cellStyle name="20% - Accent1 3 2 4 3 4 3 6 2" xfId="21341" xr:uid="{00000000-0005-0000-0000-000085530000}"/>
    <cellStyle name="20% - Accent1 3 2 4 3 4 3 6 2 2" xfId="21342" xr:uid="{00000000-0005-0000-0000-000086530000}"/>
    <cellStyle name="20% - Accent1 3 2 4 3 4 3 6 3" xfId="21343" xr:uid="{00000000-0005-0000-0000-000087530000}"/>
    <cellStyle name="20% - Accent1 3 2 4 3 4 3 7" xfId="21344" xr:uid="{00000000-0005-0000-0000-000088530000}"/>
    <cellStyle name="20% - Accent1 3 2 4 3 4 3 7 2" xfId="21345" xr:uid="{00000000-0005-0000-0000-000089530000}"/>
    <cellStyle name="20% - Accent1 3 2 4 3 4 3 8" xfId="21346" xr:uid="{00000000-0005-0000-0000-00008A530000}"/>
    <cellStyle name="20% - Accent1 3 2 4 3 4 3 8 2" xfId="21347" xr:uid="{00000000-0005-0000-0000-00008B530000}"/>
    <cellStyle name="20% - Accent1 3 2 4 3 4 3 9" xfId="21348" xr:uid="{00000000-0005-0000-0000-00008C530000}"/>
    <cellStyle name="20% - Accent1 3 2 4 3 4 4" xfId="21349" xr:uid="{00000000-0005-0000-0000-00008D530000}"/>
    <cellStyle name="20% - Accent1 3 2 4 3 4 4 2" xfId="21350" xr:uid="{00000000-0005-0000-0000-00008E530000}"/>
    <cellStyle name="20% - Accent1 3 2 4 3 4 4 2 2" xfId="21351" xr:uid="{00000000-0005-0000-0000-00008F530000}"/>
    <cellStyle name="20% - Accent1 3 2 4 3 4 4 2 2 2" xfId="21352" xr:uid="{00000000-0005-0000-0000-000090530000}"/>
    <cellStyle name="20% - Accent1 3 2 4 3 4 4 2 3" xfId="21353" xr:uid="{00000000-0005-0000-0000-000091530000}"/>
    <cellStyle name="20% - Accent1 3 2 4 3 4 4 3" xfId="21354" xr:uid="{00000000-0005-0000-0000-000092530000}"/>
    <cellStyle name="20% - Accent1 3 2 4 3 4 4 3 2" xfId="21355" xr:uid="{00000000-0005-0000-0000-000093530000}"/>
    <cellStyle name="20% - Accent1 3 2 4 3 4 4 4" xfId="21356" xr:uid="{00000000-0005-0000-0000-000094530000}"/>
    <cellStyle name="20% - Accent1 3 2 4 3 4 5" xfId="21357" xr:uid="{00000000-0005-0000-0000-000095530000}"/>
    <cellStyle name="20% - Accent1 3 2 4 3 4 5 2" xfId="21358" xr:uid="{00000000-0005-0000-0000-000096530000}"/>
    <cellStyle name="20% - Accent1 3 2 4 3 4 5 2 2" xfId="21359" xr:uid="{00000000-0005-0000-0000-000097530000}"/>
    <cellStyle name="20% - Accent1 3 2 4 3 4 5 2 2 2" xfId="21360" xr:uid="{00000000-0005-0000-0000-000098530000}"/>
    <cellStyle name="20% - Accent1 3 2 4 3 4 5 2 3" xfId="21361" xr:uid="{00000000-0005-0000-0000-000099530000}"/>
    <cellStyle name="20% - Accent1 3 2 4 3 4 5 3" xfId="21362" xr:uid="{00000000-0005-0000-0000-00009A530000}"/>
    <cellStyle name="20% - Accent1 3 2 4 3 4 5 3 2" xfId="21363" xr:uid="{00000000-0005-0000-0000-00009B530000}"/>
    <cellStyle name="20% - Accent1 3 2 4 3 4 5 4" xfId="21364" xr:uid="{00000000-0005-0000-0000-00009C530000}"/>
    <cellStyle name="20% - Accent1 3 2 4 3 4 6" xfId="21365" xr:uid="{00000000-0005-0000-0000-00009D530000}"/>
    <cellStyle name="20% - Accent1 3 2 4 3 4 6 2" xfId="21366" xr:uid="{00000000-0005-0000-0000-00009E530000}"/>
    <cellStyle name="20% - Accent1 3 2 4 3 4 6 2 2" xfId="21367" xr:uid="{00000000-0005-0000-0000-00009F530000}"/>
    <cellStyle name="20% - Accent1 3 2 4 3 4 6 2 2 2" xfId="21368" xr:uid="{00000000-0005-0000-0000-0000A0530000}"/>
    <cellStyle name="20% - Accent1 3 2 4 3 4 6 2 3" xfId="21369" xr:uid="{00000000-0005-0000-0000-0000A1530000}"/>
    <cellStyle name="20% - Accent1 3 2 4 3 4 6 3" xfId="21370" xr:uid="{00000000-0005-0000-0000-0000A2530000}"/>
    <cellStyle name="20% - Accent1 3 2 4 3 4 6 3 2" xfId="21371" xr:uid="{00000000-0005-0000-0000-0000A3530000}"/>
    <cellStyle name="20% - Accent1 3 2 4 3 4 6 4" xfId="21372" xr:uid="{00000000-0005-0000-0000-0000A4530000}"/>
    <cellStyle name="20% - Accent1 3 2 4 3 4 7" xfId="21373" xr:uid="{00000000-0005-0000-0000-0000A5530000}"/>
    <cellStyle name="20% - Accent1 3 2 4 3 4 7 2" xfId="21374" xr:uid="{00000000-0005-0000-0000-0000A6530000}"/>
    <cellStyle name="20% - Accent1 3 2 4 3 4 7 2 2" xfId="21375" xr:uid="{00000000-0005-0000-0000-0000A7530000}"/>
    <cellStyle name="20% - Accent1 3 2 4 3 4 7 3" xfId="21376" xr:uid="{00000000-0005-0000-0000-0000A8530000}"/>
    <cellStyle name="20% - Accent1 3 2 4 3 4 8" xfId="21377" xr:uid="{00000000-0005-0000-0000-0000A9530000}"/>
    <cellStyle name="20% - Accent1 3 2 4 3 4 8 2" xfId="21378" xr:uid="{00000000-0005-0000-0000-0000AA530000}"/>
    <cellStyle name="20% - Accent1 3 2 4 3 4 8 2 2" xfId="21379" xr:uid="{00000000-0005-0000-0000-0000AB530000}"/>
    <cellStyle name="20% - Accent1 3 2 4 3 4 8 3" xfId="21380" xr:uid="{00000000-0005-0000-0000-0000AC530000}"/>
    <cellStyle name="20% - Accent1 3 2 4 3 4 9" xfId="21381" xr:uid="{00000000-0005-0000-0000-0000AD530000}"/>
    <cellStyle name="20% - Accent1 3 2 4 3 4 9 2" xfId="21382" xr:uid="{00000000-0005-0000-0000-0000AE530000}"/>
    <cellStyle name="20% - Accent1 3 2 4 3 5" xfId="21383" xr:uid="{00000000-0005-0000-0000-0000AF530000}"/>
    <cellStyle name="20% - Accent1 3 2 4 3 5 2" xfId="21384" xr:uid="{00000000-0005-0000-0000-0000B0530000}"/>
    <cellStyle name="20% - Accent1 3 2 4 3 5 2 2" xfId="21385" xr:uid="{00000000-0005-0000-0000-0000B1530000}"/>
    <cellStyle name="20% - Accent1 3 2 4 3 5 2 2 2" xfId="21386" xr:uid="{00000000-0005-0000-0000-0000B2530000}"/>
    <cellStyle name="20% - Accent1 3 2 4 3 5 2 2 2 2" xfId="21387" xr:uid="{00000000-0005-0000-0000-0000B3530000}"/>
    <cellStyle name="20% - Accent1 3 2 4 3 5 2 2 3" xfId="21388" xr:uid="{00000000-0005-0000-0000-0000B4530000}"/>
    <cellStyle name="20% - Accent1 3 2 4 3 5 2 3" xfId="21389" xr:uid="{00000000-0005-0000-0000-0000B5530000}"/>
    <cellStyle name="20% - Accent1 3 2 4 3 5 2 3 2" xfId="21390" xr:uid="{00000000-0005-0000-0000-0000B6530000}"/>
    <cellStyle name="20% - Accent1 3 2 4 3 5 2 4" xfId="21391" xr:uid="{00000000-0005-0000-0000-0000B7530000}"/>
    <cellStyle name="20% - Accent1 3 2 4 3 5 3" xfId="21392" xr:uid="{00000000-0005-0000-0000-0000B8530000}"/>
    <cellStyle name="20% - Accent1 3 2 4 3 5 3 2" xfId="21393" xr:uid="{00000000-0005-0000-0000-0000B9530000}"/>
    <cellStyle name="20% - Accent1 3 2 4 3 5 3 2 2" xfId="21394" xr:uid="{00000000-0005-0000-0000-0000BA530000}"/>
    <cellStyle name="20% - Accent1 3 2 4 3 5 3 2 2 2" xfId="21395" xr:uid="{00000000-0005-0000-0000-0000BB530000}"/>
    <cellStyle name="20% - Accent1 3 2 4 3 5 3 2 3" xfId="21396" xr:uid="{00000000-0005-0000-0000-0000BC530000}"/>
    <cellStyle name="20% - Accent1 3 2 4 3 5 3 3" xfId="21397" xr:uid="{00000000-0005-0000-0000-0000BD530000}"/>
    <cellStyle name="20% - Accent1 3 2 4 3 5 3 3 2" xfId="21398" xr:uid="{00000000-0005-0000-0000-0000BE530000}"/>
    <cellStyle name="20% - Accent1 3 2 4 3 5 3 4" xfId="21399" xr:uid="{00000000-0005-0000-0000-0000BF530000}"/>
    <cellStyle name="20% - Accent1 3 2 4 3 5 4" xfId="21400" xr:uid="{00000000-0005-0000-0000-0000C0530000}"/>
    <cellStyle name="20% - Accent1 3 2 4 3 5 4 2" xfId="21401" xr:uid="{00000000-0005-0000-0000-0000C1530000}"/>
    <cellStyle name="20% - Accent1 3 2 4 3 5 4 2 2" xfId="21402" xr:uid="{00000000-0005-0000-0000-0000C2530000}"/>
    <cellStyle name="20% - Accent1 3 2 4 3 5 4 2 2 2" xfId="21403" xr:uid="{00000000-0005-0000-0000-0000C3530000}"/>
    <cellStyle name="20% - Accent1 3 2 4 3 5 4 2 3" xfId="21404" xr:uid="{00000000-0005-0000-0000-0000C4530000}"/>
    <cellStyle name="20% - Accent1 3 2 4 3 5 4 3" xfId="21405" xr:uid="{00000000-0005-0000-0000-0000C5530000}"/>
    <cellStyle name="20% - Accent1 3 2 4 3 5 4 3 2" xfId="21406" xr:uid="{00000000-0005-0000-0000-0000C6530000}"/>
    <cellStyle name="20% - Accent1 3 2 4 3 5 4 4" xfId="21407" xr:uid="{00000000-0005-0000-0000-0000C7530000}"/>
    <cellStyle name="20% - Accent1 3 2 4 3 5 5" xfId="21408" xr:uid="{00000000-0005-0000-0000-0000C8530000}"/>
    <cellStyle name="20% - Accent1 3 2 4 3 5 5 2" xfId="21409" xr:uid="{00000000-0005-0000-0000-0000C9530000}"/>
    <cellStyle name="20% - Accent1 3 2 4 3 5 5 2 2" xfId="21410" xr:uid="{00000000-0005-0000-0000-0000CA530000}"/>
    <cellStyle name="20% - Accent1 3 2 4 3 5 5 3" xfId="21411" xr:uid="{00000000-0005-0000-0000-0000CB530000}"/>
    <cellStyle name="20% - Accent1 3 2 4 3 5 6" xfId="21412" xr:uid="{00000000-0005-0000-0000-0000CC530000}"/>
    <cellStyle name="20% - Accent1 3 2 4 3 5 6 2" xfId="21413" xr:uid="{00000000-0005-0000-0000-0000CD530000}"/>
    <cellStyle name="20% - Accent1 3 2 4 3 5 6 2 2" xfId="21414" xr:uid="{00000000-0005-0000-0000-0000CE530000}"/>
    <cellStyle name="20% - Accent1 3 2 4 3 5 6 3" xfId="21415" xr:uid="{00000000-0005-0000-0000-0000CF530000}"/>
    <cellStyle name="20% - Accent1 3 2 4 3 5 7" xfId="21416" xr:uid="{00000000-0005-0000-0000-0000D0530000}"/>
    <cellStyle name="20% - Accent1 3 2 4 3 5 7 2" xfId="21417" xr:uid="{00000000-0005-0000-0000-0000D1530000}"/>
    <cellStyle name="20% - Accent1 3 2 4 3 5 8" xfId="21418" xr:uid="{00000000-0005-0000-0000-0000D2530000}"/>
    <cellStyle name="20% - Accent1 3 2 4 3 5 8 2" xfId="21419" xr:uid="{00000000-0005-0000-0000-0000D3530000}"/>
    <cellStyle name="20% - Accent1 3 2 4 3 5 9" xfId="21420" xr:uid="{00000000-0005-0000-0000-0000D4530000}"/>
    <cellStyle name="20% - Accent1 3 2 4 3 6" xfId="21421" xr:uid="{00000000-0005-0000-0000-0000D5530000}"/>
    <cellStyle name="20% - Accent1 3 2 4 3 6 2" xfId="21422" xr:uid="{00000000-0005-0000-0000-0000D6530000}"/>
    <cellStyle name="20% - Accent1 3 2 4 3 6 2 2" xfId="21423" xr:uid="{00000000-0005-0000-0000-0000D7530000}"/>
    <cellStyle name="20% - Accent1 3 2 4 3 6 2 2 2" xfId="21424" xr:uid="{00000000-0005-0000-0000-0000D8530000}"/>
    <cellStyle name="20% - Accent1 3 2 4 3 6 2 2 2 2" xfId="21425" xr:uid="{00000000-0005-0000-0000-0000D9530000}"/>
    <cellStyle name="20% - Accent1 3 2 4 3 6 2 2 3" xfId="21426" xr:uid="{00000000-0005-0000-0000-0000DA530000}"/>
    <cellStyle name="20% - Accent1 3 2 4 3 6 2 3" xfId="21427" xr:uid="{00000000-0005-0000-0000-0000DB530000}"/>
    <cellStyle name="20% - Accent1 3 2 4 3 6 2 3 2" xfId="21428" xr:uid="{00000000-0005-0000-0000-0000DC530000}"/>
    <cellStyle name="20% - Accent1 3 2 4 3 6 2 4" xfId="21429" xr:uid="{00000000-0005-0000-0000-0000DD530000}"/>
    <cellStyle name="20% - Accent1 3 2 4 3 6 3" xfId="21430" xr:uid="{00000000-0005-0000-0000-0000DE530000}"/>
    <cellStyle name="20% - Accent1 3 2 4 3 6 3 2" xfId="21431" xr:uid="{00000000-0005-0000-0000-0000DF530000}"/>
    <cellStyle name="20% - Accent1 3 2 4 3 6 3 2 2" xfId="21432" xr:uid="{00000000-0005-0000-0000-0000E0530000}"/>
    <cellStyle name="20% - Accent1 3 2 4 3 6 3 2 2 2" xfId="21433" xr:uid="{00000000-0005-0000-0000-0000E1530000}"/>
    <cellStyle name="20% - Accent1 3 2 4 3 6 3 2 3" xfId="21434" xr:uid="{00000000-0005-0000-0000-0000E2530000}"/>
    <cellStyle name="20% - Accent1 3 2 4 3 6 3 3" xfId="21435" xr:uid="{00000000-0005-0000-0000-0000E3530000}"/>
    <cellStyle name="20% - Accent1 3 2 4 3 6 3 3 2" xfId="21436" xr:uid="{00000000-0005-0000-0000-0000E4530000}"/>
    <cellStyle name="20% - Accent1 3 2 4 3 6 3 4" xfId="21437" xr:uid="{00000000-0005-0000-0000-0000E5530000}"/>
    <cellStyle name="20% - Accent1 3 2 4 3 6 4" xfId="21438" xr:uid="{00000000-0005-0000-0000-0000E6530000}"/>
    <cellStyle name="20% - Accent1 3 2 4 3 6 4 2" xfId="21439" xr:uid="{00000000-0005-0000-0000-0000E7530000}"/>
    <cellStyle name="20% - Accent1 3 2 4 3 6 4 2 2" xfId="21440" xr:uid="{00000000-0005-0000-0000-0000E8530000}"/>
    <cellStyle name="20% - Accent1 3 2 4 3 6 4 2 2 2" xfId="21441" xr:uid="{00000000-0005-0000-0000-0000E9530000}"/>
    <cellStyle name="20% - Accent1 3 2 4 3 6 4 2 3" xfId="21442" xr:uid="{00000000-0005-0000-0000-0000EA530000}"/>
    <cellStyle name="20% - Accent1 3 2 4 3 6 4 3" xfId="21443" xr:uid="{00000000-0005-0000-0000-0000EB530000}"/>
    <cellStyle name="20% - Accent1 3 2 4 3 6 4 3 2" xfId="21444" xr:uid="{00000000-0005-0000-0000-0000EC530000}"/>
    <cellStyle name="20% - Accent1 3 2 4 3 6 4 4" xfId="21445" xr:uid="{00000000-0005-0000-0000-0000ED530000}"/>
    <cellStyle name="20% - Accent1 3 2 4 3 6 5" xfId="21446" xr:uid="{00000000-0005-0000-0000-0000EE530000}"/>
    <cellStyle name="20% - Accent1 3 2 4 3 6 5 2" xfId="21447" xr:uid="{00000000-0005-0000-0000-0000EF530000}"/>
    <cellStyle name="20% - Accent1 3 2 4 3 6 5 2 2" xfId="21448" xr:uid="{00000000-0005-0000-0000-0000F0530000}"/>
    <cellStyle name="20% - Accent1 3 2 4 3 6 5 3" xfId="21449" xr:uid="{00000000-0005-0000-0000-0000F1530000}"/>
    <cellStyle name="20% - Accent1 3 2 4 3 6 6" xfId="21450" xr:uid="{00000000-0005-0000-0000-0000F2530000}"/>
    <cellStyle name="20% - Accent1 3 2 4 3 6 6 2" xfId="21451" xr:uid="{00000000-0005-0000-0000-0000F3530000}"/>
    <cellStyle name="20% - Accent1 3 2 4 3 6 6 2 2" xfId="21452" xr:uid="{00000000-0005-0000-0000-0000F4530000}"/>
    <cellStyle name="20% - Accent1 3 2 4 3 6 6 3" xfId="21453" xr:uid="{00000000-0005-0000-0000-0000F5530000}"/>
    <cellStyle name="20% - Accent1 3 2 4 3 6 7" xfId="21454" xr:uid="{00000000-0005-0000-0000-0000F6530000}"/>
    <cellStyle name="20% - Accent1 3 2 4 3 6 7 2" xfId="21455" xr:uid="{00000000-0005-0000-0000-0000F7530000}"/>
    <cellStyle name="20% - Accent1 3 2 4 3 6 8" xfId="21456" xr:uid="{00000000-0005-0000-0000-0000F8530000}"/>
    <cellStyle name="20% - Accent1 3 2 4 3 6 8 2" xfId="21457" xr:uid="{00000000-0005-0000-0000-0000F9530000}"/>
    <cellStyle name="20% - Accent1 3 2 4 3 6 9" xfId="21458" xr:uid="{00000000-0005-0000-0000-0000FA530000}"/>
    <cellStyle name="20% - Accent1 3 2 4 3 7" xfId="21459" xr:uid="{00000000-0005-0000-0000-0000FB530000}"/>
    <cellStyle name="20% - Accent1 3 2 4 3 7 2" xfId="21460" xr:uid="{00000000-0005-0000-0000-0000FC530000}"/>
    <cellStyle name="20% - Accent1 3 2 4 3 7 2 2" xfId="21461" xr:uid="{00000000-0005-0000-0000-0000FD530000}"/>
    <cellStyle name="20% - Accent1 3 2 4 3 7 2 2 2" xfId="21462" xr:uid="{00000000-0005-0000-0000-0000FE530000}"/>
    <cellStyle name="20% - Accent1 3 2 4 3 7 2 3" xfId="21463" xr:uid="{00000000-0005-0000-0000-0000FF530000}"/>
    <cellStyle name="20% - Accent1 3 2 4 3 7 3" xfId="21464" xr:uid="{00000000-0005-0000-0000-000000540000}"/>
    <cellStyle name="20% - Accent1 3 2 4 3 7 3 2" xfId="21465" xr:uid="{00000000-0005-0000-0000-000001540000}"/>
    <cellStyle name="20% - Accent1 3 2 4 3 7 4" xfId="21466" xr:uid="{00000000-0005-0000-0000-000002540000}"/>
    <cellStyle name="20% - Accent1 3 2 4 3 8" xfId="21467" xr:uid="{00000000-0005-0000-0000-000003540000}"/>
    <cellStyle name="20% - Accent1 3 2 4 3 8 2" xfId="21468" xr:uid="{00000000-0005-0000-0000-000004540000}"/>
    <cellStyle name="20% - Accent1 3 2 4 3 8 2 2" xfId="21469" xr:uid="{00000000-0005-0000-0000-000005540000}"/>
    <cellStyle name="20% - Accent1 3 2 4 3 8 2 2 2" xfId="21470" xr:uid="{00000000-0005-0000-0000-000006540000}"/>
    <cellStyle name="20% - Accent1 3 2 4 3 8 2 3" xfId="21471" xr:uid="{00000000-0005-0000-0000-000007540000}"/>
    <cellStyle name="20% - Accent1 3 2 4 3 8 3" xfId="21472" xr:uid="{00000000-0005-0000-0000-000008540000}"/>
    <cellStyle name="20% - Accent1 3 2 4 3 8 3 2" xfId="21473" xr:uid="{00000000-0005-0000-0000-000009540000}"/>
    <cellStyle name="20% - Accent1 3 2 4 3 8 4" xfId="21474" xr:uid="{00000000-0005-0000-0000-00000A540000}"/>
    <cellStyle name="20% - Accent1 3 2 4 3 9" xfId="21475" xr:uid="{00000000-0005-0000-0000-00000B540000}"/>
    <cellStyle name="20% - Accent1 3 2 4 3 9 2" xfId="21476" xr:uid="{00000000-0005-0000-0000-00000C540000}"/>
    <cellStyle name="20% - Accent1 3 2 4 3 9 2 2" xfId="21477" xr:uid="{00000000-0005-0000-0000-00000D540000}"/>
    <cellStyle name="20% - Accent1 3 2 4 3 9 2 2 2" xfId="21478" xr:uid="{00000000-0005-0000-0000-00000E540000}"/>
    <cellStyle name="20% - Accent1 3 2 4 3 9 2 3" xfId="21479" xr:uid="{00000000-0005-0000-0000-00000F540000}"/>
    <cellStyle name="20% - Accent1 3 2 4 3 9 3" xfId="21480" xr:uid="{00000000-0005-0000-0000-000010540000}"/>
    <cellStyle name="20% - Accent1 3 2 4 3 9 3 2" xfId="21481" xr:uid="{00000000-0005-0000-0000-000011540000}"/>
    <cellStyle name="20% - Accent1 3 2 4 3 9 4" xfId="21482" xr:uid="{00000000-0005-0000-0000-000012540000}"/>
    <cellStyle name="20% - Accent1 3 2 4 4" xfId="21483" xr:uid="{00000000-0005-0000-0000-000013540000}"/>
    <cellStyle name="20% - Accent1 3 2 4 4 10" xfId="21484" xr:uid="{00000000-0005-0000-0000-000014540000}"/>
    <cellStyle name="20% - Accent1 3 2 4 4 10 2" xfId="21485" xr:uid="{00000000-0005-0000-0000-000015540000}"/>
    <cellStyle name="20% - Accent1 3 2 4 4 11" xfId="21486" xr:uid="{00000000-0005-0000-0000-000016540000}"/>
    <cellStyle name="20% - Accent1 3 2 4 4 2" xfId="21487" xr:uid="{00000000-0005-0000-0000-000017540000}"/>
    <cellStyle name="20% - Accent1 3 2 4 4 2 2" xfId="21488" xr:uid="{00000000-0005-0000-0000-000018540000}"/>
    <cellStyle name="20% - Accent1 3 2 4 4 2 2 2" xfId="21489" xr:uid="{00000000-0005-0000-0000-000019540000}"/>
    <cellStyle name="20% - Accent1 3 2 4 4 2 2 2 2" xfId="21490" xr:uid="{00000000-0005-0000-0000-00001A540000}"/>
    <cellStyle name="20% - Accent1 3 2 4 4 2 2 2 2 2" xfId="21491" xr:uid="{00000000-0005-0000-0000-00001B540000}"/>
    <cellStyle name="20% - Accent1 3 2 4 4 2 2 2 3" xfId="21492" xr:uid="{00000000-0005-0000-0000-00001C540000}"/>
    <cellStyle name="20% - Accent1 3 2 4 4 2 2 3" xfId="21493" xr:uid="{00000000-0005-0000-0000-00001D540000}"/>
    <cellStyle name="20% - Accent1 3 2 4 4 2 2 3 2" xfId="21494" xr:uid="{00000000-0005-0000-0000-00001E540000}"/>
    <cellStyle name="20% - Accent1 3 2 4 4 2 2 4" xfId="21495" xr:uid="{00000000-0005-0000-0000-00001F540000}"/>
    <cellStyle name="20% - Accent1 3 2 4 4 2 3" xfId="21496" xr:uid="{00000000-0005-0000-0000-000020540000}"/>
    <cellStyle name="20% - Accent1 3 2 4 4 2 3 2" xfId="21497" xr:uid="{00000000-0005-0000-0000-000021540000}"/>
    <cellStyle name="20% - Accent1 3 2 4 4 2 3 2 2" xfId="21498" xr:uid="{00000000-0005-0000-0000-000022540000}"/>
    <cellStyle name="20% - Accent1 3 2 4 4 2 3 2 2 2" xfId="21499" xr:uid="{00000000-0005-0000-0000-000023540000}"/>
    <cellStyle name="20% - Accent1 3 2 4 4 2 3 2 3" xfId="21500" xr:uid="{00000000-0005-0000-0000-000024540000}"/>
    <cellStyle name="20% - Accent1 3 2 4 4 2 3 3" xfId="21501" xr:uid="{00000000-0005-0000-0000-000025540000}"/>
    <cellStyle name="20% - Accent1 3 2 4 4 2 3 3 2" xfId="21502" xr:uid="{00000000-0005-0000-0000-000026540000}"/>
    <cellStyle name="20% - Accent1 3 2 4 4 2 3 4" xfId="21503" xr:uid="{00000000-0005-0000-0000-000027540000}"/>
    <cellStyle name="20% - Accent1 3 2 4 4 2 4" xfId="21504" xr:uid="{00000000-0005-0000-0000-000028540000}"/>
    <cellStyle name="20% - Accent1 3 2 4 4 2 4 2" xfId="21505" xr:uid="{00000000-0005-0000-0000-000029540000}"/>
    <cellStyle name="20% - Accent1 3 2 4 4 2 4 2 2" xfId="21506" xr:uid="{00000000-0005-0000-0000-00002A540000}"/>
    <cellStyle name="20% - Accent1 3 2 4 4 2 4 2 2 2" xfId="21507" xr:uid="{00000000-0005-0000-0000-00002B540000}"/>
    <cellStyle name="20% - Accent1 3 2 4 4 2 4 2 3" xfId="21508" xr:uid="{00000000-0005-0000-0000-00002C540000}"/>
    <cellStyle name="20% - Accent1 3 2 4 4 2 4 3" xfId="21509" xr:uid="{00000000-0005-0000-0000-00002D540000}"/>
    <cellStyle name="20% - Accent1 3 2 4 4 2 4 3 2" xfId="21510" xr:uid="{00000000-0005-0000-0000-00002E540000}"/>
    <cellStyle name="20% - Accent1 3 2 4 4 2 4 4" xfId="21511" xr:uid="{00000000-0005-0000-0000-00002F540000}"/>
    <cellStyle name="20% - Accent1 3 2 4 4 2 5" xfId="21512" xr:uid="{00000000-0005-0000-0000-000030540000}"/>
    <cellStyle name="20% - Accent1 3 2 4 4 2 5 2" xfId="21513" xr:uid="{00000000-0005-0000-0000-000031540000}"/>
    <cellStyle name="20% - Accent1 3 2 4 4 2 5 2 2" xfId="21514" xr:uid="{00000000-0005-0000-0000-000032540000}"/>
    <cellStyle name="20% - Accent1 3 2 4 4 2 5 3" xfId="21515" xr:uid="{00000000-0005-0000-0000-000033540000}"/>
    <cellStyle name="20% - Accent1 3 2 4 4 2 6" xfId="21516" xr:uid="{00000000-0005-0000-0000-000034540000}"/>
    <cellStyle name="20% - Accent1 3 2 4 4 2 6 2" xfId="21517" xr:uid="{00000000-0005-0000-0000-000035540000}"/>
    <cellStyle name="20% - Accent1 3 2 4 4 2 6 2 2" xfId="21518" xr:uid="{00000000-0005-0000-0000-000036540000}"/>
    <cellStyle name="20% - Accent1 3 2 4 4 2 6 3" xfId="21519" xr:uid="{00000000-0005-0000-0000-000037540000}"/>
    <cellStyle name="20% - Accent1 3 2 4 4 2 7" xfId="21520" xr:uid="{00000000-0005-0000-0000-000038540000}"/>
    <cellStyle name="20% - Accent1 3 2 4 4 2 7 2" xfId="21521" xr:uid="{00000000-0005-0000-0000-000039540000}"/>
    <cellStyle name="20% - Accent1 3 2 4 4 2 8" xfId="21522" xr:uid="{00000000-0005-0000-0000-00003A540000}"/>
    <cellStyle name="20% - Accent1 3 2 4 4 2 8 2" xfId="21523" xr:uid="{00000000-0005-0000-0000-00003B540000}"/>
    <cellStyle name="20% - Accent1 3 2 4 4 2 9" xfId="21524" xr:uid="{00000000-0005-0000-0000-00003C540000}"/>
    <cellStyle name="20% - Accent1 3 2 4 4 3" xfId="21525" xr:uid="{00000000-0005-0000-0000-00003D540000}"/>
    <cellStyle name="20% - Accent1 3 2 4 4 3 2" xfId="21526" xr:uid="{00000000-0005-0000-0000-00003E540000}"/>
    <cellStyle name="20% - Accent1 3 2 4 4 3 2 2" xfId="21527" xr:uid="{00000000-0005-0000-0000-00003F540000}"/>
    <cellStyle name="20% - Accent1 3 2 4 4 3 2 2 2" xfId="21528" xr:uid="{00000000-0005-0000-0000-000040540000}"/>
    <cellStyle name="20% - Accent1 3 2 4 4 3 2 2 2 2" xfId="21529" xr:uid="{00000000-0005-0000-0000-000041540000}"/>
    <cellStyle name="20% - Accent1 3 2 4 4 3 2 2 3" xfId="21530" xr:uid="{00000000-0005-0000-0000-000042540000}"/>
    <cellStyle name="20% - Accent1 3 2 4 4 3 2 3" xfId="21531" xr:uid="{00000000-0005-0000-0000-000043540000}"/>
    <cellStyle name="20% - Accent1 3 2 4 4 3 2 3 2" xfId="21532" xr:uid="{00000000-0005-0000-0000-000044540000}"/>
    <cellStyle name="20% - Accent1 3 2 4 4 3 2 4" xfId="21533" xr:uid="{00000000-0005-0000-0000-000045540000}"/>
    <cellStyle name="20% - Accent1 3 2 4 4 3 3" xfId="21534" xr:uid="{00000000-0005-0000-0000-000046540000}"/>
    <cellStyle name="20% - Accent1 3 2 4 4 3 3 2" xfId="21535" xr:uid="{00000000-0005-0000-0000-000047540000}"/>
    <cellStyle name="20% - Accent1 3 2 4 4 3 3 2 2" xfId="21536" xr:uid="{00000000-0005-0000-0000-000048540000}"/>
    <cellStyle name="20% - Accent1 3 2 4 4 3 3 2 2 2" xfId="21537" xr:uid="{00000000-0005-0000-0000-000049540000}"/>
    <cellStyle name="20% - Accent1 3 2 4 4 3 3 2 3" xfId="21538" xr:uid="{00000000-0005-0000-0000-00004A540000}"/>
    <cellStyle name="20% - Accent1 3 2 4 4 3 3 3" xfId="21539" xr:uid="{00000000-0005-0000-0000-00004B540000}"/>
    <cellStyle name="20% - Accent1 3 2 4 4 3 3 3 2" xfId="21540" xr:uid="{00000000-0005-0000-0000-00004C540000}"/>
    <cellStyle name="20% - Accent1 3 2 4 4 3 3 4" xfId="21541" xr:uid="{00000000-0005-0000-0000-00004D540000}"/>
    <cellStyle name="20% - Accent1 3 2 4 4 3 4" xfId="21542" xr:uid="{00000000-0005-0000-0000-00004E540000}"/>
    <cellStyle name="20% - Accent1 3 2 4 4 3 4 2" xfId="21543" xr:uid="{00000000-0005-0000-0000-00004F540000}"/>
    <cellStyle name="20% - Accent1 3 2 4 4 3 4 2 2" xfId="21544" xr:uid="{00000000-0005-0000-0000-000050540000}"/>
    <cellStyle name="20% - Accent1 3 2 4 4 3 4 2 2 2" xfId="21545" xr:uid="{00000000-0005-0000-0000-000051540000}"/>
    <cellStyle name="20% - Accent1 3 2 4 4 3 4 2 3" xfId="21546" xr:uid="{00000000-0005-0000-0000-000052540000}"/>
    <cellStyle name="20% - Accent1 3 2 4 4 3 4 3" xfId="21547" xr:uid="{00000000-0005-0000-0000-000053540000}"/>
    <cellStyle name="20% - Accent1 3 2 4 4 3 4 3 2" xfId="21548" xr:uid="{00000000-0005-0000-0000-000054540000}"/>
    <cellStyle name="20% - Accent1 3 2 4 4 3 4 4" xfId="21549" xr:uid="{00000000-0005-0000-0000-000055540000}"/>
    <cellStyle name="20% - Accent1 3 2 4 4 3 5" xfId="21550" xr:uid="{00000000-0005-0000-0000-000056540000}"/>
    <cellStyle name="20% - Accent1 3 2 4 4 3 5 2" xfId="21551" xr:uid="{00000000-0005-0000-0000-000057540000}"/>
    <cellStyle name="20% - Accent1 3 2 4 4 3 5 2 2" xfId="21552" xr:uid="{00000000-0005-0000-0000-000058540000}"/>
    <cellStyle name="20% - Accent1 3 2 4 4 3 5 3" xfId="21553" xr:uid="{00000000-0005-0000-0000-000059540000}"/>
    <cellStyle name="20% - Accent1 3 2 4 4 3 6" xfId="21554" xr:uid="{00000000-0005-0000-0000-00005A540000}"/>
    <cellStyle name="20% - Accent1 3 2 4 4 3 6 2" xfId="21555" xr:uid="{00000000-0005-0000-0000-00005B540000}"/>
    <cellStyle name="20% - Accent1 3 2 4 4 3 6 2 2" xfId="21556" xr:uid="{00000000-0005-0000-0000-00005C540000}"/>
    <cellStyle name="20% - Accent1 3 2 4 4 3 6 3" xfId="21557" xr:uid="{00000000-0005-0000-0000-00005D540000}"/>
    <cellStyle name="20% - Accent1 3 2 4 4 3 7" xfId="21558" xr:uid="{00000000-0005-0000-0000-00005E540000}"/>
    <cellStyle name="20% - Accent1 3 2 4 4 3 7 2" xfId="21559" xr:uid="{00000000-0005-0000-0000-00005F540000}"/>
    <cellStyle name="20% - Accent1 3 2 4 4 3 8" xfId="21560" xr:uid="{00000000-0005-0000-0000-000060540000}"/>
    <cellStyle name="20% - Accent1 3 2 4 4 3 8 2" xfId="21561" xr:uid="{00000000-0005-0000-0000-000061540000}"/>
    <cellStyle name="20% - Accent1 3 2 4 4 3 9" xfId="21562" xr:uid="{00000000-0005-0000-0000-000062540000}"/>
    <cellStyle name="20% - Accent1 3 2 4 4 4" xfId="21563" xr:uid="{00000000-0005-0000-0000-000063540000}"/>
    <cellStyle name="20% - Accent1 3 2 4 4 4 2" xfId="21564" xr:uid="{00000000-0005-0000-0000-000064540000}"/>
    <cellStyle name="20% - Accent1 3 2 4 4 4 2 2" xfId="21565" xr:uid="{00000000-0005-0000-0000-000065540000}"/>
    <cellStyle name="20% - Accent1 3 2 4 4 4 2 2 2" xfId="21566" xr:uid="{00000000-0005-0000-0000-000066540000}"/>
    <cellStyle name="20% - Accent1 3 2 4 4 4 2 3" xfId="21567" xr:uid="{00000000-0005-0000-0000-000067540000}"/>
    <cellStyle name="20% - Accent1 3 2 4 4 4 3" xfId="21568" xr:uid="{00000000-0005-0000-0000-000068540000}"/>
    <cellStyle name="20% - Accent1 3 2 4 4 4 3 2" xfId="21569" xr:uid="{00000000-0005-0000-0000-000069540000}"/>
    <cellStyle name="20% - Accent1 3 2 4 4 4 4" xfId="21570" xr:uid="{00000000-0005-0000-0000-00006A540000}"/>
    <cellStyle name="20% - Accent1 3 2 4 4 5" xfId="21571" xr:uid="{00000000-0005-0000-0000-00006B540000}"/>
    <cellStyle name="20% - Accent1 3 2 4 4 5 2" xfId="21572" xr:uid="{00000000-0005-0000-0000-00006C540000}"/>
    <cellStyle name="20% - Accent1 3 2 4 4 5 2 2" xfId="21573" xr:uid="{00000000-0005-0000-0000-00006D540000}"/>
    <cellStyle name="20% - Accent1 3 2 4 4 5 2 2 2" xfId="21574" xr:uid="{00000000-0005-0000-0000-00006E540000}"/>
    <cellStyle name="20% - Accent1 3 2 4 4 5 2 3" xfId="21575" xr:uid="{00000000-0005-0000-0000-00006F540000}"/>
    <cellStyle name="20% - Accent1 3 2 4 4 5 3" xfId="21576" xr:uid="{00000000-0005-0000-0000-000070540000}"/>
    <cellStyle name="20% - Accent1 3 2 4 4 5 3 2" xfId="21577" xr:uid="{00000000-0005-0000-0000-000071540000}"/>
    <cellStyle name="20% - Accent1 3 2 4 4 5 4" xfId="21578" xr:uid="{00000000-0005-0000-0000-000072540000}"/>
    <cellStyle name="20% - Accent1 3 2 4 4 6" xfId="21579" xr:uid="{00000000-0005-0000-0000-000073540000}"/>
    <cellStyle name="20% - Accent1 3 2 4 4 6 2" xfId="21580" xr:uid="{00000000-0005-0000-0000-000074540000}"/>
    <cellStyle name="20% - Accent1 3 2 4 4 6 2 2" xfId="21581" xr:uid="{00000000-0005-0000-0000-000075540000}"/>
    <cellStyle name="20% - Accent1 3 2 4 4 6 2 2 2" xfId="21582" xr:uid="{00000000-0005-0000-0000-000076540000}"/>
    <cellStyle name="20% - Accent1 3 2 4 4 6 2 3" xfId="21583" xr:uid="{00000000-0005-0000-0000-000077540000}"/>
    <cellStyle name="20% - Accent1 3 2 4 4 6 3" xfId="21584" xr:uid="{00000000-0005-0000-0000-000078540000}"/>
    <cellStyle name="20% - Accent1 3 2 4 4 6 3 2" xfId="21585" xr:uid="{00000000-0005-0000-0000-000079540000}"/>
    <cellStyle name="20% - Accent1 3 2 4 4 6 4" xfId="21586" xr:uid="{00000000-0005-0000-0000-00007A540000}"/>
    <cellStyle name="20% - Accent1 3 2 4 4 7" xfId="21587" xr:uid="{00000000-0005-0000-0000-00007B540000}"/>
    <cellStyle name="20% - Accent1 3 2 4 4 7 2" xfId="21588" xr:uid="{00000000-0005-0000-0000-00007C540000}"/>
    <cellStyle name="20% - Accent1 3 2 4 4 7 2 2" xfId="21589" xr:uid="{00000000-0005-0000-0000-00007D540000}"/>
    <cellStyle name="20% - Accent1 3 2 4 4 7 3" xfId="21590" xr:uid="{00000000-0005-0000-0000-00007E540000}"/>
    <cellStyle name="20% - Accent1 3 2 4 4 8" xfId="21591" xr:uid="{00000000-0005-0000-0000-00007F540000}"/>
    <cellStyle name="20% - Accent1 3 2 4 4 8 2" xfId="21592" xr:uid="{00000000-0005-0000-0000-000080540000}"/>
    <cellStyle name="20% - Accent1 3 2 4 4 8 2 2" xfId="21593" xr:uid="{00000000-0005-0000-0000-000081540000}"/>
    <cellStyle name="20% - Accent1 3 2 4 4 8 3" xfId="21594" xr:uid="{00000000-0005-0000-0000-000082540000}"/>
    <cellStyle name="20% - Accent1 3 2 4 4 9" xfId="21595" xr:uid="{00000000-0005-0000-0000-000083540000}"/>
    <cellStyle name="20% - Accent1 3 2 4 4 9 2" xfId="21596" xr:uid="{00000000-0005-0000-0000-000084540000}"/>
    <cellStyle name="20% - Accent1 3 2 4 5" xfId="21597" xr:uid="{00000000-0005-0000-0000-000085540000}"/>
    <cellStyle name="20% - Accent1 3 2 4 5 10" xfId="21598" xr:uid="{00000000-0005-0000-0000-000086540000}"/>
    <cellStyle name="20% - Accent1 3 2 4 5 10 2" xfId="21599" xr:uid="{00000000-0005-0000-0000-000087540000}"/>
    <cellStyle name="20% - Accent1 3 2 4 5 11" xfId="21600" xr:uid="{00000000-0005-0000-0000-000088540000}"/>
    <cellStyle name="20% - Accent1 3 2 4 5 2" xfId="21601" xr:uid="{00000000-0005-0000-0000-000089540000}"/>
    <cellStyle name="20% - Accent1 3 2 4 5 2 2" xfId="21602" xr:uid="{00000000-0005-0000-0000-00008A540000}"/>
    <cellStyle name="20% - Accent1 3 2 4 5 2 2 2" xfId="21603" xr:uid="{00000000-0005-0000-0000-00008B540000}"/>
    <cellStyle name="20% - Accent1 3 2 4 5 2 2 2 2" xfId="21604" xr:uid="{00000000-0005-0000-0000-00008C540000}"/>
    <cellStyle name="20% - Accent1 3 2 4 5 2 2 2 2 2" xfId="21605" xr:uid="{00000000-0005-0000-0000-00008D540000}"/>
    <cellStyle name="20% - Accent1 3 2 4 5 2 2 2 3" xfId="21606" xr:uid="{00000000-0005-0000-0000-00008E540000}"/>
    <cellStyle name="20% - Accent1 3 2 4 5 2 2 3" xfId="21607" xr:uid="{00000000-0005-0000-0000-00008F540000}"/>
    <cellStyle name="20% - Accent1 3 2 4 5 2 2 3 2" xfId="21608" xr:uid="{00000000-0005-0000-0000-000090540000}"/>
    <cellStyle name="20% - Accent1 3 2 4 5 2 2 4" xfId="21609" xr:uid="{00000000-0005-0000-0000-000091540000}"/>
    <cellStyle name="20% - Accent1 3 2 4 5 2 3" xfId="21610" xr:uid="{00000000-0005-0000-0000-000092540000}"/>
    <cellStyle name="20% - Accent1 3 2 4 5 2 3 2" xfId="21611" xr:uid="{00000000-0005-0000-0000-000093540000}"/>
    <cellStyle name="20% - Accent1 3 2 4 5 2 3 2 2" xfId="21612" xr:uid="{00000000-0005-0000-0000-000094540000}"/>
    <cellStyle name="20% - Accent1 3 2 4 5 2 3 2 2 2" xfId="21613" xr:uid="{00000000-0005-0000-0000-000095540000}"/>
    <cellStyle name="20% - Accent1 3 2 4 5 2 3 2 3" xfId="21614" xr:uid="{00000000-0005-0000-0000-000096540000}"/>
    <cellStyle name="20% - Accent1 3 2 4 5 2 3 3" xfId="21615" xr:uid="{00000000-0005-0000-0000-000097540000}"/>
    <cellStyle name="20% - Accent1 3 2 4 5 2 3 3 2" xfId="21616" xr:uid="{00000000-0005-0000-0000-000098540000}"/>
    <cellStyle name="20% - Accent1 3 2 4 5 2 3 4" xfId="21617" xr:uid="{00000000-0005-0000-0000-000099540000}"/>
    <cellStyle name="20% - Accent1 3 2 4 5 2 4" xfId="21618" xr:uid="{00000000-0005-0000-0000-00009A540000}"/>
    <cellStyle name="20% - Accent1 3 2 4 5 2 4 2" xfId="21619" xr:uid="{00000000-0005-0000-0000-00009B540000}"/>
    <cellStyle name="20% - Accent1 3 2 4 5 2 4 2 2" xfId="21620" xr:uid="{00000000-0005-0000-0000-00009C540000}"/>
    <cellStyle name="20% - Accent1 3 2 4 5 2 4 2 2 2" xfId="21621" xr:uid="{00000000-0005-0000-0000-00009D540000}"/>
    <cellStyle name="20% - Accent1 3 2 4 5 2 4 2 3" xfId="21622" xr:uid="{00000000-0005-0000-0000-00009E540000}"/>
    <cellStyle name="20% - Accent1 3 2 4 5 2 4 3" xfId="21623" xr:uid="{00000000-0005-0000-0000-00009F540000}"/>
    <cellStyle name="20% - Accent1 3 2 4 5 2 4 3 2" xfId="21624" xr:uid="{00000000-0005-0000-0000-0000A0540000}"/>
    <cellStyle name="20% - Accent1 3 2 4 5 2 4 4" xfId="21625" xr:uid="{00000000-0005-0000-0000-0000A1540000}"/>
    <cellStyle name="20% - Accent1 3 2 4 5 2 5" xfId="21626" xr:uid="{00000000-0005-0000-0000-0000A2540000}"/>
    <cellStyle name="20% - Accent1 3 2 4 5 2 5 2" xfId="21627" xr:uid="{00000000-0005-0000-0000-0000A3540000}"/>
    <cellStyle name="20% - Accent1 3 2 4 5 2 5 2 2" xfId="21628" xr:uid="{00000000-0005-0000-0000-0000A4540000}"/>
    <cellStyle name="20% - Accent1 3 2 4 5 2 5 3" xfId="21629" xr:uid="{00000000-0005-0000-0000-0000A5540000}"/>
    <cellStyle name="20% - Accent1 3 2 4 5 2 6" xfId="21630" xr:uid="{00000000-0005-0000-0000-0000A6540000}"/>
    <cellStyle name="20% - Accent1 3 2 4 5 2 6 2" xfId="21631" xr:uid="{00000000-0005-0000-0000-0000A7540000}"/>
    <cellStyle name="20% - Accent1 3 2 4 5 2 6 2 2" xfId="21632" xr:uid="{00000000-0005-0000-0000-0000A8540000}"/>
    <cellStyle name="20% - Accent1 3 2 4 5 2 6 3" xfId="21633" xr:uid="{00000000-0005-0000-0000-0000A9540000}"/>
    <cellStyle name="20% - Accent1 3 2 4 5 2 7" xfId="21634" xr:uid="{00000000-0005-0000-0000-0000AA540000}"/>
    <cellStyle name="20% - Accent1 3 2 4 5 2 7 2" xfId="21635" xr:uid="{00000000-0005-0000-0000-0000AB540000}"/>
    <cellStyle name="20% - Accent1 3 2 4 5 2 8" xfId="21636" xr:uid="{00000000-0005-0000-0000-0000AC540000}"/>
    <cellStyle name="20% - Accent1 3 2 4 5 2 8 2" xfId="21637" xr:uid="{00000000-0005-0000-0000-0000AD540000}"/>
    <cellStyle name="20% - Accent1 3 2 4 5 2 9" xfId="21638" xr:uid="{00000000-0005-0000-0000-0000AE540000}"/>
    <cellStyle name="20% - Accent1 3 2 4 5 3" xfId="21639" xr:uid="{00000000-0005-0000-0000-0000AF540000}"/>
    <cellStyle name="20% - Accent1 3 2 4 5 3 2" xfId="21640" xr:uid="{00000000-0005-0000-0000-0000B0540000}"/>
    <cellStyle name="20% - Accent1 3 2 4 5 3 2 2" xfId="21641" xr:uid="{00000000-0005-0000-0000-0000B1540000}"/>
    <cellStyle name="20% - Accent1 3 2 4 5 3 2 2 2" xfId="21642" xr:uid="{00000000-0005-0000-0000-0000B2540000}"/>
    <cellStyle name="20% - Accent1 3 2 4 5 3 2 2 2 2" xfId="21643" xr:uid="{00000000-0005-0000-0000-0000B3540000}"/>
    <cellStyle name="20% - Accent1 3 2 4 5 3 2 2 3" xfId="21644" xr:uid="{00000000-0005-0000-0000-0000B4540000}"/>
    <cellStyle name="20% - Accent1 3 2 4 5 3 2 3" xfId="21645" xr:uid="{00000000-0005-0000-0000-0000B5540000}"/>
    <cellStyle name="20% - Accent1 3 2 4 5 3 2 3 2" xfId="21646" xr:uid="{00000000-0005-0000-0000-0000B6540000}"/>
    <cellStyle name="20% - Accent1 3 2 4 5 3 2 4" xfId="21647" xr:uid="{00000000-0005-0000-0000-0000B7540000}"/>
    <cellStyle name="20% - Accent1 3 2 4 5 3 3" xfId="21648" xr:uid="{00000000-0005-0000-0000-0000B8540000}"/>
    <cellStyle name="20% - Accent1 3 2 4 5 3 3 2" xfId="21649" xr:uid="{00000000-0005-0000-0000-0000B9540000}"/>
    <cellStyle name="20% - Accent1 3 2 4 5 3 3 2 2" xfId="21650" xr:uid="{00000000-0005-0000-0000-0000BA540000}"/>
    <cellStyle name="20% - Accent1 3 2 4 5 3 3 2 2 2" xfId="21651" xr:uid="{00000000-0005-0000-0000-0000BB540000}"/>
    <cellStyle name="20% - Accent1 3 2 4 5 3 3 2 3" xfId="21652" xr:uid="{00000000-0005-0000-0000-0000BC540000}"/>
    <cellStyle name="20% - Accent1 3 2 4 5 3 3 3" xfId="21653" xr:uid="{00000000-0005-0000-0000-0000BD540000}"/>
    <cellStyle name="20% - Accent1 3 2 4 5 3 3 3 2" xfId="21654" xr:uid="{00000000-0005-0000-0000-0000BE540000}"/>
    <cellStyle name="20% - Accent1 3 2 4 5 3 3 4" xfId="21655" xr:uid="{00000000-0005-0000-0000-0000BF540000}"/>
    <cellStyle name="20% - Accent1 3 2 4 5 3 4" xfId="21656" xr:uid="{00000000-0005-0000-0000-0000C0540000}"/>
    <cellStyle name="20% - Accent1 3 2 4 5 3 4 2" xfId="21657" xr:uid="{00000000-0005-0000-0000-0000C1540000}"/>
    <cellStyle name="20% - Accent1 3 2 4 5 3 4 2 2" xfId="21658" xr:uid="{00000000-0005-0000-0000-0000C2540000}"/>
    <cellStyle name="20% - Accent1 3 2 4 5 3 4 2 2 2" xfId="21659" xr:uid="{00000000-0005-0000-0000-0000C3540000}"/>
    <cellStyle name="20% - Accent1 3 2 4 5 3 4 2 3" xfId="21660" xr:uid="{00000000-0005-0000-0000-0000C4540000}"/>
    <cellStyle name="20% - Accent1 3 2 4 5 3 4 3" xfId="21661" xr:uid="{00000000-0005-0000-0000-0000C5540000}"/>
    <cellStyle name="20% - Accent1 3 2 4 5 3 4 3 2" xfId="21662" xr:uid="{00000000-0005-0000-0000-0000C6540000}"/>
    <cellStyle name="20% - Accent1 3 2 4 5 3 4 4" xfId="21663" xr:uid="{00000000-0005-0000-0000-0000C7540000}"/>
    <cellStyle name="20% - Accent1 3 2 4 5 3 5" xfId="21664" xr:uid="{00000000-0005-0000-0000-0000C8540000}"/>
    <cellStyle name="20% - Accent1 3 2 4 5 3 5 2" xfId="21665" xr:uid="{00000000-0005-0000-0000-0000C9540000}"/>
    <cellStyle name="20% - Accent1 3 2 4 5 3 5 2 2" xfId="21666" xr:uid="{00000000-0005-0000-0000-0000CA540000}"/>
    <cellStyle name="20% - Accent1 3 2 4 5 3 5 3" xfId="21667" xr:uid="{00000000-0005-0000-0000-0000CB540000}"/>
    <cellStyle name="20% - Accent1 3 2 4 5 3 6" xfId="21668" xr:uid="{00000000-0005-0000-0000-0000CC540000}"/>
    <cellStyle name="20% - Accent1 3 2 4 5 3 6 2" xfId="21669" xr:uid="{00000000-0005-0000-0000-0000CD540000}"/>
    <cellStyle name="20% - Accent1 3 2 4 5 3 6 2 2" xfId="21670" xr:uid="{00000000-0005-0000-0000-0000CE540000}"/>
    <cellStyle name="20% - Accent1 3 2 4 5 3 6 3" xfId="21671" xr:uid="{00000000-0005-0000-0000-0000CF540000}"/>
    <cellStyle name="20% - Accent1 3 2 4 5 3 7" xfId="21672" xr:uid="{00000000-0005-0000-0000-0000D0540000}"/>
    <cellStyle name="20% - Accent1 3 2 4 5 3 7 2" xfId="21673" xr:uid="{00000000-0005-0000-0000-0000D1540000}"/>
    <cellStyle name="20% - Accent1 3 2 4 5 3 8" xfId="21674" xr:uid="{00000000-0005-0000-0000-0000D2540000}"/>
    <cellStyle name="20% - Accent1 3 2 4 5 3 8 2" xfId="21675" xr:uid="{00000000-0005-0000-0000-0000D3540000}"/>
    <cellStyle name="20% - Accent1 3 2 4 5 3 9" xfId="21676" xr:uid="{00000000-0005-0000-0000-0000D4540000}"/>
    <cellStyle name="20% - Accent1 3 2 4 5 4" xfId="21677" xr:uid="{00000000-0005-0000-0000-0000D5540000}"/>
    <cellStyle name="20% - Accent1 3 2 4 5 4 2" xfId="21678" xr:uid="{00000000-0005-0000-0000-0000D6540000}"/>
    <cellStyle name="20% - Accent1 3 2 4 5 4 2 2" xfId="21679" xr:uid="{00000000-0005-0000-0000-0000D7540000}"/>
    <cellStyle name="20% - Accent1 3 2 4 5 4 2 2 2" xfId="21680" xr:uid="{00000000-0005-0000-0000-0000D8540000}"/>
    <cellStyle name="20% - Accent1 3 2 4 5 4 2 3" xfId="21681" xr:uid="{00000000-0005-0000-0000-0000D9540000}"/>
    <cellStyle name="20% - Accent1 3 2 4 5 4 3" xfId="21682" xr:uid="{00000000-0005-0000-0000-0000DA540000}"/>
    <cellStyle name="20% - Accent1 3 2 4 5 4 3 2" xfId="21683" xr:uid="{00000000-0005-0000-0000-0000DB540000}"/>
    <cellStyle name="20% - Accent1 3 2 4 5 4 4" xfId="21684" xr:uid="{00000000-0005-0000-0000-0000DC540000}"/>
    <cellStyle name="20% - Accent1 3 2 4 5 5" xfId="21685" xr:uid="{00000000-0005-0000-0000-0000DD540000}"/>
    <cellStyle name="20% - Accent1 3 2 4 5 5 2" xfId="21686" xr:uid="{00000000-0005-0000-0000-0000DE540000}"/>
    <cellStyle name="20% - Accent1 3 2 4 5 5 2 2" xfId="21687" xr:uid="{00000000-0005-0000-0000-0000DF540000}"/>
    <cellStyle name="20% - Accent1 3 2 4 5 5 2 2 2" xfId="21688" xr:uid="{00000000-0005-0000-0000-0000E0540000}"/>
    <cellStyle name="20% - Accent1 3 2 4 5 5 2 3" xfId="21689" xr:uid="{00000000-0005-0000-0000-0000E1540000}"/>
    <cellStyle name="20% - Accent1 3 2 4 5 5 3" xfId="21690" xr:uid="{00000000-0005-0000-0000-0000E2540000}"/>
    <cellStyle name="20% - Accent1 3 2 4 5 5 3 2" xfId="21691" xr:uid="{00000000-0005-0000-0000-0000E3540000}"/>
    <cellStyle name="20% - Accent1 3 2 4 5 5 4" xfId="21692" xr:uid="{00000000-0005-0000-0000-0000E4540000}"/>
    <cellStyle name="20% - Accent1 3 2 4 5 6" xfId="21693" xr:uid="{00000000-0005-0000-0000-0000E5540000}"/>
    <cellStyle name="20% - Accent1 3 2 4 5 6 2" xfId="21694" xr:uid="{00000000-0005-0000-0000-0000E6540000}"/>
    <cellStyle name="20% - Accent1 3 2 4 5 6 2 2" xfId="21695" xr:uid="{00000000-0005-0000-0000-0000E7540000}"/>
    <cellStyle name="20% - Accent1 3 2 4 5 6 2 2 2" xfId="21696" xr:uid="{00000000-0005-0000-0000-0000E8540000}"/>
    <cellStyle name="20% - Accent1 3 2 4 5 6 2 3" xfId="21697" xr:uid="{00000000-0005-0000-0000-0000E9540000}"/>
    <cellStyle name="20% - Accent1 3 2 4 5 6 3" xfId="21698" xr:uid="{00000000-0005-0000-0000-0000EA540000}"/>
    <cellStyle name="20% - Accent1 3 2 4 5 6 3 2" xfId="21699" xr:uid="{00000000-0005-0000-0000-0000EB540000}"/>
    <cellStyle name="20% - Accent1 3 2 4 5 6 4" xfId="21700" xr:uid="{00000000-0005-0000-0000-0000EC540000}"/>
    <cellStyle name="20% - Accent1 3 2 4 5 7" xfId="21701" xr:uid="{00000000-0005-0000-0000-0000ED540000}"/>
    <cellStyle name="20% - Accent1 3 2 4 5 7 2" xfId="21702" xr:uid="{00000000-0005-0000-0000-0000EE540000}"/>
    <cellStyle name="20% - Accent1 3 2 4 5 7 2 2" xfId="21703" xr:uid="{00000000-0005-0000-0000-0000EF540000}"/>
    <cellStyle name="20% - Accent1 3 2 4 5 7 3" xfId="21704" xr:uid="{00000000-0005-0000-0000-0000F0540000}"/>
    <cellStyle name="20% - Accent1 3 2 4 5 8" xfId="21705" xr:uid="{00000000-0005-0000-0000-0000F1540000}"/>
    <cellStyle name="20% - Accent1 3 2 4 5 8 2" xfId="21706" xr:uid="{00000000-0005-0000-0000-0000F2540000}"/>
    <cellStyle name="20% - Accent1 3 2 4 5 8 2 2" xfId="21707" xr:uid="{00000000-0005-0000-0000-0000F3540000}"/>
    <cellStyle name="20% - Accent1 3 2 4 5 8 3" xfId="21708" xr:uid="{00000000-0005-0000-0000-0000F4540000}"/>
    <cellStyle name="20% - Accent1 3 2 4 5 9" xfId="21709" xr:uid="{00000000-0005-0000-0000-0000F5540000}"/>
    <cellStyle name="20% - Accent1 3 2 4 5 9 2" xfId="21710" xr:uid="{00000000-0005-0000-0000-0000F6540000}"/>
    <cellStyle name="20% - Accent1 3 2 4 6" xfId="21711" xr:uid="{00000000-0005-0000-0000-0000F7540000}"/>
    <cellStyle name="20% - Accent1 3 2 4 6 10" xfId="21712" xr:uid="{00000000-0005-0000-0000-0000F8540000}"/>
    <cellStyle name="20% - Accent1 3 2 4 6 10 2" xfId="21713" xr:uid="{00000000-0005-0000-0000-0000F9540000}"/>
    <cellStyle name="20% - Accent1 3 2 4 6 11" xfId="21714" xr:uid="{00000000-0005-0000-0000-0000FA540000}"/>
    <cellStyle name="20% - Accent1 3 2 4 6 2" xfId="21715" xr:uid="{00000000-0005-0000-0000-0000FB540000}"/>
    <cellStyle name="20% - Accent1 3 2 4 6 2 2" xfId="21716" xr:uid="{00000000-0005-0000-0000-0000FC540000}"/>
    <cellStyle name="20% - Accent1 3 2 4 6 2 2 2" xfId="21717" xr:uid="{00000000-0005-0000-0000-0000FD540000}"/>
    <cellStyle name="20% - Accent1 3 2 4 6 2 2 2 2" xfId="21718" xr:uid="{00000000-0005-0000-0000-0000FE540000}"/>
    <cellStyle name="20% - Accent1 3 2 4 6 2 2 2 2 2" xfId="21719" xr:uid="{00000000-0005-0000-0000-0000FF540000}"/>
    <cellStyle name="20% - Accent1 3 2 4 6 2 2 2 3" xfId="21720" xr:uid="{00000000-0005-0000-0000-000000550000}"/>
    <cellStyle name="20% - Accent1 3 2 4 6 2 2 3" xfId="21721" xr:uid="{00000000-0005-0000-0000-000001550000}"/>
    <cellStyle name="20% - Accent1 3 2 4 6 2 2 3 2" xfId="21722" xr:uid="{00000000-0005-0000-0000-000002550000}"/>
    <cellStyle name="20% - Accent1 3 2 4 6 2 2 4" xfId="21723" xr:uid="{00000000-0005-0000-0000-000003550000}"/>
    <cellStyle name="20% - Accent1 3 2 4 6 2 3" xfId="21724" xr:uid="{00000000-0005-0000-0000-000004550000}"/>
    <cellStyle name="20% - Accent1 3 2 4 6 2 3 2" xfId="21725" xr:uid="{00000000-0005-0000-0000-000005550000}"/>
    <cellStyle name="20% - Accent1 3 2 4 6 2 3 2 2" xfId="21726" xr:uid="{00000000-0005-0000-0000-000006550000}"/>
    <cellStyle name="20% - Accent1 3 2 4 6 2 3 2 2 2" xfId="21727" xr:uid="{00000000-0005-0000-0000-000007550000}"/>
    <cellStyle name="20% - Accent1 3 2 4 6 2 3 2 3" xfId="21728" xr:uid="{00000000-0005-0000-0000-000008550000}"/>
    <cellStyle name="20% - Accent1 3 2 4 6 2 3 3" xfId="21729" xr:uid="{00000000-0005-0000-0000-000009550000}"/>
    <cellStyle name="20% - Accent1 3 2 4 6 2 3 3 2" xfId="21730" xr:uid="{00000000-0005-0000-0000-00000A550000}"/>
    <cellStyle name="20% - Accent1 3 2 4 6 2 3 4" xfId="21731" xr:uid="{00000000-0005-0000-0000-00000B550000}"/>
    <cellStyle name="20% - Accent1 3 2 4 6 2 4" xfId="21732" xr:uid="{00000000-0005-0000-0000-00000C550000}"/>
    <cellStyle name="20% - Accent1 3 2 4 6 2 4 2" xfId="21733" xr:uid="{00000000-0005-0000-0000-00000D550000}"/>
    <cellStyle name="20% - Accent1 3 2 4 6 2 4 2 2" xfId="21734" xr:uid="{00000000-0005-0000-0000-00000E550000}"/>
    <cellStyle name="20% - Accent1 3 2 4 6 2 4 2 2 2" xfId="21735" xr:uid="{00000000-0005-0000-0000-00000F550000}"/>
    <cellStyle name="20% - Accent1 3 2 4 6 2 4 2 3" xfId="21736" xr:uid="{00000000-0005-0000-0000-000010550000}"/>
    <cellStyle name="20% - Accent1 3 2 4 6 2 4 3" xfId="21737" xr:uid="{00000000-0005-0000-0000-000011550000}"/>
    <cellStyle name="20% - Accent1 3 2 4 6 2 4 3 2" xfId="21738" xr:uid="{00000000-0005-0000-0000-000012550000}"/>
    <cellStyle name="20% - Accent1 3 2 4 6 2 4 4" xfId="21739" xr:uid="{00000000-0005-0000-0000-000013550000}"/>
    <cellStyle name="20% - Accent1 3 2 4 6 2 5" xfId="21740" xr:uid="{00000000-0005-0000-0000-000014550000}"/>
    <cellStyle name="20% - Accent1 3 2 4 6 2 5 2" xfId="21741" xr:uid="{00000000-0005-0000-0000-000015550000}"/>
    <cellStyle name="20% - Accent1 3 2 4 6 2 5 2 2" xfId="21742" xr:uid="{00000000-0005-0000-0000-000016550000}"/>
    <cellStyle name="20% - Accent1 3 2 4 6 2 5 3" xfId="21743" xr:uid="{00000000-0005-0000-0000-000017550000}"/>
    <cellStyle name="20% - Accent1 3 2 4 6 2 6" xfId="21744" xr:uid="{00000000-0005-0000-0000-000018550000}"/>
    <cellStyle name="20% - Accent1 3 2 4 6 2 6 2" xfId="21745" xr:uid="{00000000-0005-0000-0000-000019550000}"/>
    <cellStyle name="20% - Accent1 3 2 4 6 2 6 2 2" xfId="21746" xr:uid="{00000000-0005-0000-0000-00001A550000}"/>
    <cellStyle name="20% - Accent1 3 2 4 6 2 6 3" xfId="21747" xr:uid="{00000000-0005-0000-0000-00001B550000}"/>
    <cellStyle name="20% - Accent1 3 2 4 6 2 7" xfId="21748" xr:uid="{00000000-0005-0000-0000-00001C550000}"/>
    <cellStyle name="20% - Accent1 3 2 4 6 2 7 2" xfId="21749" xr:uid="{00000000-0005-0000-0000-00001D550000}"/>
    <cellStyle name="20% - Accent1 3 2 4 6 2 8" xfId="21750" xr:uid="{00000000-0005-0000-0000-00001E550000}"/>
    <cellStyle name="20% - Accent1 3 2 4 6 2 8 2" xfId="21751" xr:uid="{00000000-0005-0000-0000-00001F550000}"/>
    <cellStyle name="20% - Accent1 3 2 4 6 2 9" xfId="21752" xr:uid="{00000000-0005-0000-0000-000020550000}"/>
    <cellStyle name="20% - Accent1 3 2 4 6 3" xfId="21753" xr:uid="{00000000-0005-0000-0000-000021550000}"/>
    <cellStyle name="20% - Accent1 3 2 4 6 3 2" xfId="21754" xr:uid="{00000000-0005-0000-0000-000022550000}"/>
    <cellStyle name="20% - Accent1 3 2 4 6 3 2 2" xfId="21755" xr:uid="{00000000-0005-0000-0000-000023550000}"/>
    <cellStyle name="20% - Accent1 3 2 4 6 3 2 2 2" xfId="21756" xr:uid="{00000000-0005-0000-0000-000024550000}"/>
    <cellStyle name="20% - Accent1 3 2 4 6 3 2 2 2 2" xfId="21757" xr:uid="{00000000-0005-0000-0000-000025550000}"/>
    <cellStyle name="20% - Accent1 3 2 4 6 3 2 2 3" xfId="21758" xr:uid="{00000000-0005-0000-0000-000026550000}"/>
    <cellStyle name="20% - Accent1 3 2 4 6 3 2 3" xfId="21759" xr:uid="{00000000-0005-0000-0000-000027550000}"/>
    <cellStyle name="20% - Accent1 3 2 4 6 3 2 3 2" xfId="21760" xr:uid="{00000000-0005-0000-0000-000028550000}"/>
    <cellStyle name="20% - Accent1 3 2 4 6 3 2 4" xfId="21761" xr:uid="{00000000-0005-0000-0000-000029550000}"/>
    <cellStyle name="20% - Accent1 3 2 4 6 3 3" xfId="21762" xr:uid="{00000000-0005-0000-0000-00002A550000}"/>
    <cellStyle name="20% - Accent1 3 2 4 6 3 3 2" xfId="21763" xr:uid="{00000000-0005-0000-0000-00002B550000}"/>
    <cellStyle name="20% - Accent1 3 2 4 6 3 3 2 2" xfId="21764" xr:uid="{00000000-0005-0000-0000-00002C550000}"/>
    <cellStyle name="20% - Accent1 3 2 4 6 3 3 2 2 2" xfId="21765" xr:uid="{00000000-0005-0000-0000-00002D550000}"/>
    <cellStyle name="20% - Accent1 3 2 4 6 3 3 2 3" xfId="21766" xr:uid="{00000000-0005-0000-0000-00002E550000}"/>
    <cellStyle name="20% - Accent1 3 2 4 6 3 3 3" xfId="21767" xr:uid="{00000000-0005-0000-0000-00002F550000}"/>
    <cellStyle name="20% - Accent1 3 2 4 6 3 3 3 2" xfId="21768" xr:uid="{00000000-0005-0000-0000-000030550000}"/>
    <cellStyle name="20% - Accent1 3 2 4 6 3 3 4" xfId="21769" xr:uid="{00000000-0005-0000-0000-000031550000}"/>
    <cellStyle name="20% - Accent1 3 2 4 6 3 4" xfId="21770" xr:uid="{00000000-0005-0000-0000-000032550000}"/>
    <cellStyle name="20% - Accent1 3 2 4 6 3 4 2" xfId="21771" xr:uid="{00000000-0005-0000-0000-000033550000}"/>
    <cellStyle name="20% - Accent1 3 2 4 6 3 4 2 2" xfId="21772" xr:uid="{00000000-0005-0000-0000-000034550000}"/>
    <cellStyle name="20% - Accent1 3 2 4 6 3 4 2 2 2" xfId="21773" xr:uid="{00000000-0005-0000-0000-000035550000}"/>
    <cellStyle name="20% - Accent1 3 2 4 6 3 4 2 3" xfId="21774" xr:uid="{00000000-0005-0000-0000-000036550000}"/>
    <cellStyle name="20% - Accent1 3 2 4 6 3 4 3" xfId="21775" xr:uid="{00000000-0005-0000-0000-000037550000}"/>
    <cellStyle name="20% - Accent1 3 2 4 6 3 4 3 2" xfId="21776" xr:uid="{00000000-0005-0000-0000-000038550000}"/>
    <cellStyle name="20% - Accent1 3 2 4 6 3 4 4" xfId="21777" xr:uid="{00000000-0005-0000-0000-000039550000}"/>
    <cellStyle name="20% - Accent1 3 2 4 6 3 5" xfId="21778" xr:uid="{00000000-0005-0000-0000-00003A550000}"/>
    <cellStyle name="20% - Accent1 3 2 4 6 3 5 2" xfId="21779" xr:uid="{00000000-0005-0000-0000-00003B550000}"/>
    <cellStyle name="20% - Accent1 3 2 4 6 3 5 2 2" xfId="21780" xr:uid="{00000000-0005-0000-0000-00003C550000}"/>
    <cellStyle name="20% - Accent1 3 2 4 6 3 5 3" xfId="21781" xr:uid="{00000000-0005-0000-0000-00003D550000}"/>
    <cellStyle name="20% - Accent1 3 2 4 6 3 6" xfId="21782" xr:uid="{00000000-0005-0000-0000-00003E550000}"/>
    <cellStyle name="20% - Accent1 3 2 4 6 3 6 2" xfId="21783" xr:uid="{00000000-0005-0000-0000-00003F550000}"/>
    <cellStyle name="20% - Accent1 3 2 4 6 3 6 2 2" xfId="21784" xr:uid="{00000000-0005-0000-0000-000040550000}"/>
    <cellStyle name="20% - Accent1 3 2 4 6 3 6 3" xfId="21785" xr:uid="{00000000-0005-0000-0000-000041550000}"/>
    <cellStyle name="20% - Accent1 3 2 4 6 3 7" xfId="21786" xr:uid="{00000000-0005-0000-0000-000042550000}"/>
    <cellStyle name="20% - Accent1 3 2 4 6 3 7 2" xfId="21787" xr:uid="{00000000-0005-0000-0000-000043550000}"/>
    <cellStyle name="20% - Accent1 3 2 4 6 3 8" xfId="21788" xr:uid="{00000000-0005-0000-0000-000044550000}"/>
    <cellStyle name="20% - Accent1 3 2 4 6 3 8 2" xfId="21789" xr:uid="{00000000-0005-0000-0000-000045550000}"/>
    <cellStyle name="20% - Accent1 3 2 4 6 3 9" xfId="21790" xr:uid="{00000000-0005-0000-0000-000046550000}"/>
    <cellStyle name="20% - Accent1 3 2 4 6 4" xfId="21791" xr:uid="{00000000-0005-0000-0000-000047550000}"/>
    <cellStyle name="20% - Accent1 3 2 4 6 4 2" xfId="21792" xr:uid="{00000000-0005-0000-0000-000048550000}"/>
    <cellStyle name="20% - Accent1 3 2 4 6 4 2 2" xfId="21793" xr:uid="{00000000-0005-0000-0000-000049550000}"/>
    <cellStyle name="20% - Accent1 3 2 4 6 4 2 2 2" xfId="21794" xr:uid="{00000000-0005-0000-0000-00004A550000}"/>
    <cellStyle name="20% - Accent1 3 2 4 6 4 2 3" xfId="21795" xr:uid="{00000000-0005-0000-0000-00004B550000}"/>
    <cellStyle name="20% - Accent1 3 2 4 6 4 3" xfId="21796" xr:uid="{00000000-0005-0000-0000-00004C550000}"/>
    <cellStyle name="20% - Accent1 3 2 4 6 4 3 2" xfId="21797" xr:uid="{00000000-0005-0000-0000-00004D550000}"/>
    <cellStyle name="20% - Accent1 3 2 4 6 4 4" xfId="21798" xr:uid="{00000000-0005-0000-0000-00004E550000}"/>
    <cellStyle name="20% - Accent1 3 2 4 6 5" xfId="21799" xr:uid="{00000000-0005-0000-0000-00004F550000}"/>
    <cellStyle name="20% - Accent1 3 2 4 6 5 2" xfId="21800" xr:uid="{00000000-0005-0000-0000-000050550000}"/>
    <cellStyle name="20% - Accent1 3 2 4 6 5 2 2" xfId="21801" xr:uid="{00000000-0005-0000-0000-000051550000}"/>
    <cellStyle name="20% - Accent1 3 2 4 6 5 2 2 2" xfId="21802" xr:uid="{00000000-0005-0000-0000-000052550000}"/>
    <cellStyle name="20% - Accent1 3 2 4 6 5 2 3" xfId="21803" xr:uid="{00000000-0005-0000-0000-000053550000}"/>
    <cellStyle name="20% - Accent1 3 2 4 6 5 3" xfId="21804" xr:uid="{00000000-0005-0000-0000-000054550000}"/>
    <cellStyle name="20% - Accent1 3 2 4 6 5 3 2" xfId="21805" xr:uid="{00000000-0005-0000-0000-000055550000}"/>
    <cellStyle name="20% - Accent1 3 2 4 6 5 4" xfId="21806" xr:uid="{00000000-0005-0000-0000-000056550000}"/>
    <cellStyle name="20% - Accent1 3 2 4 6 6" xfId="21807" xr:uid="{00000000-0005-0000-0000-000057550000}"/>
    <cellStyle name="20% - Accent1 3 2 4 6 6 2" xfId="21808" xr:uid="{00000000-0005-0000-0000-000058550000}"/>
    <cellStyle name="20% - Accent1 3 2 4 6 6 2 2" xfId="21809" xr:uid="{00000000-0005-0000-0000-000059550000}"/>
    <cellStyle name="20% - Accent1 3 2 4 6 6 2 2 2" xfId="21810" xr:uid="{00000000-0005-0000-0000-00005A550000}"/>
    <cellStyle name="20% - Accent1 3 2 4 6 6 2 3" xfId="21811" xr:uid="{00000000-0005-0000-0000-00005B550000}"/>
    <cellStyle name="20% - Accent1 3 2 4 6 6 3" xfId="21812" xr:uid="{00000000-0005-0000-0000-00005C550000}"/>
    <cellStyle name="20% - Accent1 3 2 4 6 6 3 2" xfId="21813" xr:uid="{00000000-0005-0000-0000-00005D550000}"/>
    <cellStyle name="20% - Accent1 3 2 4 6 6 4" xfId="21814" xr:uid="{00000000-0005-0000-0000-00005E550000}"/>
    <cellStyle name="20% - Accent1 3 2 4 6 7" xfId="21815" xr:uid="{00000000-0005-0000-0000-00005F550000}"/>
    <cellStyle name="20% - Accent1 3 2 4 6 7 2" xfId="21816" xr:uid="{00000000-0005-0000-0000-000060550000}"/>
    <cellStyle name="20% - Accent1 3 2 4 6 7 2 2" xfId="21817" xr:uid="{00000000-0005-0000-0000-000061550000}"/>
    <cellStyle name="20% - Accent1 3 2 4 6 7 3" xfId="21818" xr:uid="{00000000-0005-0000-0000-000062550000}"/>
    <cellStyle name="20% - Accent1 3 2 4 6 8" xfId="21819" xr:uid="{00000000-0005-0000-0000-000063550000}"/>
    <cellStyle name="20% - Accent1 3 2 4 6 8 2" xfId="21820" xr:uid="{00000000-0005-0000-0000-000064550000}"/>
    <cellStyle name="20% - Accent1 3 2 4 6 8 2 2" xfId="21821" xr:uid="{00000000-0005-0000-0000-000065550000}"/>
    <cellStyle name="20% - Accent1 3 2 4 6 8 3" xfId="21822" xr:uid="{00000000-0005-0000-0000-000066550000}"/>
    <cellStyle name="20% - Accent1 3 2 4 6 9" xfId="21823" xr:uid="{00000000-0005-0000-0000-000067550000}"/>
    <cellStyle name="20% - Accent1 3 2 4 6 9 2" xfId="21824" xr:uid="{00000000-0005-0000-0000-000068550000}"/>
    <cellStyle name="20% - Accent1 3 2 4 7" xfId="21825" xr:uid="{00000000-0005-0000-0000-000069550000}"/>
    <cellStyle name="20% - Accent1 3 2 4 7 2" xfId="21826" xr:uid="{00000000-0005-0000-0000-00006A550000}"/>
    <cellStyle name="20% - Accent1 3 2 4 7 2 2" xfId="21827" xr:uid="{00000000-0005-0000-0000-00006B550000}"/>
    <cellStyle name="20% - Accent1 3 2 4 7 2 2 2" xfId="21828" xr:uid="{00000000-0005-0000-0000-00006C550000}"/>
    <cellStyle name="20% - Accent1 3 2 4 7 2 2 2 2" xfId="21829" xr:uid="{00000000-0005-0000-0000-00006D550000}"/>
    <cellStyle name="20% - Accent1 3 2 4 7 2 2 3" xfId="21830" xr:uid="{00000000-0005-0000-0000-00006E550000}"/>
    <cellStyle name="20% - Accent1 3 2 4 7 2 3" xfId="21831" xr:uid="{00000000-0005-0000-0000-00006F550000}"/>
    <cellStyle name="20% - Accent1 3 2 4 7 2 3 2" xfId="21832" xr:uid="{00000000-0005-0000-0000-000070550000}"/>
    <cellStyle name="20% - Accent1 3 2 4 7 2 4" xfId="21833" xr:uid="{00000000-0005-0000-0000-000071550000}"/>
    <cellStyle name="20% - Accent1 3 2 4 7 3" xfId="21834" xr:uid="{00000000-0005-0000-0000-000072550000}"/>
    <cellStyle name="20% - Accent1 3 2 4 7 3 2" xfId="21835" xr:uid="{00000000-0005-0000-0000-000073550000}"/>
    <cellStyle name="20% - Accent1 3 2 4 7 3 2 2" xfId="21836" xr:uid="{00000000-0005-0000-0000-000074550000}"/>
    <cellStyle name="20% - Accent1 3 2 4 7 3 2 2 2" xfId="21837" xr:uid="{00000000-0005-0000-0000-000075550000}"/>
    <cellStyle name="20% - Accent1 3 2 4 7 3 2 3" xfId="21838" xr:uid="{00000000-0005-0000-0000-000076550000}"/>
    <cellStyle name="20% - Accent1 3 2 4 7 3 3" xfId="21839" xr:uid="{00000000-0005-0000-0000-000077550000}"/>
    <cellStyle name="20% - Accent1 3 2 4 7 3 3 2" xfId="21840" xr:uid="{00000000-0005-0000-0000-000078550000}"/>
    <cellStyle name="20% - Accent1 3 2 4 7 3 4" xfId="21841" xr:uid="{00000000-0005-0000-0000-000079550000}"/>
    <cellStyle name="20% - Accent1 3 2 4 7 4" xfId="21842" xr:uid="{00000000-0005-0000-0000-00007A550000}"/>
    <cellStyle name="20% - Accent1 3 2 4 7 4 2" xfId="21843" xr:uid="{00000000-0005-0000-0000-00007B550000}"/>
    <cellStyle name="20% - Accent1 3 2 4 7 4 2 2" xfId="21844" xr:uid="{00000000-0005-0000-0000-00007C550000}"/>
    <cellStyle name="20% - Accent1 3 2 4 7 4 2 2 2" xfId="21845" xr:uid="{00000000-0005-0000-0000-00007D550000}"/>
    <cellStyle name="20% - Accent1 3 2 4 7 4 2 3" xfId="21846" xr:uid="{00000000-0005-0000-0000-00007E550000}"/>
    <cellStyle name="20% - Accent1 3 2 4 7 4 3" xfId="21847" xr:uid="{00000000-0005-0000-0000-00007F550000}"/>
    <cellStyle name="20% - Accent1 3 2 4 7 4 3 2" xfId="21848" xr:uid="{00000000-0005-0000-0000-000080550000}"/>
    <cellStyle name="20% - Accent1 3 2 4 7 4 4" xfId="21849" xr:uid="{00000000-0005-0000-0000-000081550000}"/>
    <cellStyle name="20% - Accent1 3 2 4 7 5" xfId="21850" xr:uid="{00000000-0005-0000-0000-000082550000}"/>
    <cellStyle name="20% - Accent1 3 2 4 7 5 2" xfId="21851" xr:uid="{00000000-0005-0000-0000-000083550000}"/>
    <cellStyle name="20% - Accent1 3 2 4 7 5 2 2" xfId="21852" xr:uid="{00000000-0005-0000-0000-000084550000}"/>
    <cellStyle name="20% - Accent1 3 2 4 7 5 3" xfId="21853" xr:uid="{00000000-0005-0000-0000-000085550000}"/>
    <cellStyle name="20% - Accent1 3 2 4 7 6" xfId="21854" xr:uid="{00000000-0005-0000-0000-000086550000}"/>
    <cellStyle name="20% - Accent1 3 2 4 7 6 2" xfId="21855" xr:uid="{00000000-0005-0000-0000-000087550000}"/>
    <cellStyle name="20% - Accent1 3 2 4 7 6 2 2" xfId="21856" xr:uid="{00000000-0005-0000-0000-000088550000}"/>
    <cellStyle name="20% - Accent1 3 2 4 7 6 3" xfId="21857" xr:uid="{00000000-0005-0000-0000-000089550000}"/>
    <cellStyle name="20% - Accent1 3 2 4 7 7" xfId="21858" xr:uid="{00000000-0005-0000-0000-00008A550000}"/>
    <cellStyle name="20% - Accent1 3 2 4 7 7 2" xfId="21859" xr:uid="{00000000-0005-0000-0000-00008B550000}"/>
    <cellStyle name="20% - Accent1 3 2 4 7 8" xfId="21860" xr:uid="{00000000-0005-0000-0000-00008C550000}"/>
    <cellStyle name="20% - Accent1 3 2 4 7 8 2" xfId="21861" xr:uid="{00000000-0005-0000-0000-00008D550000}"/>
    <cellStyle name="20% - Accent1 3 2 4 7 9" xfId="21862" xr:uid="{00000000-0005-0000-0000-00008E550000}"/>
    <cellStyle name="20% - Accent1 3 2 4 8" xfId="21863" xr:uid="{00000000-0005-0000-0000-00008F550000}"/>
    <cellStyle name="20% - Accent1 3 2 4 8 2" xfId="21864" xr:uid="{00000000-0005-0000-0000-000090550000}"/>
    <cellStyle name="20% - Accent1 3 2 4 8 2 2" xfId="21865" xr:uid="{00000000-0005-0000-0000-000091550000}"/>
    <cellStyle name="20% - Accent1 3 2 4 8 2 2 2" xfId="21866" xr:uid="{00000000-0005-0000-0000-000092550000}"/>
    <cellStyle name="20% - Accent1 3 2 4 8 2 2 2 2" xfId="21867" xr:uid="{00000000-0005-0000-0000-000093550000}"/>
    <cellStyle name="20% - Accent1 3 2 4 8 2 2 3" xfId="21868" xr:uid="{00000000-0005-0000-0000-000094550000}"/>
    <cellStyle name="20% - Accent1 3 2 4 8 2 3" xfId="21869" xr:uid="{00000000-0005-0000-0000-000095550000}"/>
    <cellStyle name="20% - Accent1 3 2 4 8 2 3 2" xfId="21870" xr:uid="{00000000-0005-0000-0000-000096550000}"/>
    <cellStyle name="20% - Accent1 3 2 4 8 2 4" xfId="21871" xr:uid="{00000000-0005-0000-0000-000097550000}"/>
    <cellStyle name="20% - Accent1 3 2 4 8 3" xfId="21872" xr:uid="{00000000-0005-0000-0000-000098550000}"/>
    <cellStyle name="20% - Accent1 3 2 4 8 3 2" xfId="21873" xr:uid="{00000000-0005-0000-0000-000099550000}"/>
    <cellStyle name="20% - Accent1 3 2 4 8 3 2 2" xfId="21874" xr:uid="{00000000-0005-0000-0000-00009A550000}"/>
    <cellStyle name="20% - Accent1 3 2 4 8 3 2 2 2" xfId="21875" xr:uid="{00000000-0005-0000-0000-00009B550000}"/>
    <cellStyle name="20% - Accent1 3 2 4 8 3 2 3" xfId="21876" xr:uid="{00000000-0005-0000-0000-00009C550000}"/>
    <cellStyle name="20% - Accent1 3 2 4 8 3 3" xfId="21877" xr:uid="{00000000-0005-0000-0000-00009D550000}"/>
    <cellStyle name="20% - Accent1 3 2 4 8 3 3 2" xfId="21878" xr:uid="{00000000-0005-0000-0000-00009E550000}"/>
    <cellStyle name="20% - Accent1 3 2 4 8 3 4" xfId="21879" xr:uid="{00000000-0005-0000-0000-00009F550000}"/>
    <cellStyle name="20% - Accent1 3 2 4 8 4" xfId="21880" xr:uid="{00000000-0005-0000-0000-0000A0550000}"/>
    <cellStyle name="20% - Accent1 3 2 4 8 4 2" xfId="21881" xr:uid="{00000000-0005-0000-0000-0000A1550000}"/>
    <cellStyle name="20% - Accent1 3 2 4 8 4 2 2" xfId="21882" xr:uid="{00000000-0005-0000-0000-0000A2550000}"/>
    <cellStyle name="20% - Accent1 3 2 4 8 4 2 2 2" xfId="21883" xr:uid="{00000000-0005-0000-0000-0000A3550000}"/>
    <cellStyle name="20% - Accent1 3 2 4 8 4 2 3" xfId="21884" xr:uid="{00000000-0005-0000-0000-0000A4550000}"/>
    <cellStyle name="20% - Accent1 3 2 4 8 4 3" xfId="21885" xr:uid="{00000000-0005-0000-0000-0000A5550000}"/>
    <cellStyle name="20% - Accent1 3 2 4 8 4 3 2" xfId="21886" xr:uid="{00000000-0005-0000-0000-0000A6550000}"/>
    <cellStyle name="20% - Accent1 3 2 4 8 4 4" xfId="21887" xr:uid="{00000000-0005-0000-0000-0000A7550000}"/>
    <cellStyle name="20% - Accent1 3 2 4 8 5" xfId="21888" xr:uid="{00000000-0005-0000-0000-0000A8550000}"/>
    <cellStyle name="20% - Accent1 3 2 4 8 5 2" xfId="21889" xr:uid="{00000000-0005-0000-0000-0000A9550000}"/>
    <cellStyle name="20% - Accent1 3 2 4 8 5 2 2" xfId="21890" xr:uid="{00000000-0005-0000-0000-0000AA550000}"/>
    <cellStyle name="20% - Accent1 3 2 4 8 5 3" xfId="21891" xr:uid="{00000000-0005-0000-0000-0000AB550000}"/>
    <cellStyle name="20% - Accent1 3 2 4 8 6" xfId="21892" xr:uid="{00000000-0005-0000-0000-0000AC550000}"/>
    <cellStyle name="20% - Accent1 3 2 4 8 6 2" xfId="21893" xr:uid="{00000000-0005-0000-0000-0000AD550000}"/>
    <cellStyle name="20% - Accent1 3 2 4 8 6 2 2" xfId="21894" xr:uid="{00000000-0005-0000-0000-0000AE550000}"/>
    <cellStyle name="20% - Accent1 3 2 4 8 6 3" xfId="21895" xr:uid="{00000000-0005-0000-0000-0000AF550000}"/>
    <cellStyle name="20% - Accent1 3 2 4 8 7" xfId="21896" xr:uid="{00000000-0005-0000-0000-0000B0550000}"/>
    <cellStyle name="20% - Accent1 3 2 4 8 7 2" xfId="21897" xr:uid="{00000000-0005-0000-0000-0000B1550000}"/>
    <cellStyle name="20% - Accent1 3 2 4 8 8" xfId="21898" xr:uid="{00000000-0005-0000-0000-0000B2550000}"/>
    <cellStyle name="20% - Accent1 3 2 4 8 8 2" xfId="21899" xr:uid="{00000000-0005-0000-0000-0000B3550000}"/>
    <cellStyle name="20% - Accent1 3 2 4 8 9" xfId="21900" xr:uid="{00000000-0005-0000-0000-0000B4550000}"/>
    <cellStyle name="20% - Accent1 3 2 4 9" xfId="21901" xr:uid="{00000000-0005-0000-0000-0000B5550000}"/>
    <cellStyle name="20% - Accent1 3 2 4 9 2" xfId="21902" xr:uid="{00000000-0005-0000-0000-0000B6550000}"/>
    <cellStyle name="20% - Accent1 3 2 4 9 2 2" xfId="21903" xr:uid="{00000000-0005-0000-0000-0000B7550000}"/>
    <cellStyle name="20% - Accent1 3 2 4 9 2 2 2" xfId="21904" xr:uid="{00000000-0005-0000-0000-0000B8550000}"/>
    <cellStyle name="20% - Accent1 3 2 4 9 2 3" xfId="21905" xr:uid="{00000000-0005-0000-0000-0000B9550000}"/>
    <cellStyle name="20% - Accent1 3 2 4 9 3" xfId="21906" xr:uid="{00000000-0005-0000-0000-0000BA550000}"/>
    <cellStyle name="20% - Accent1 3 2 4 9 3 2" xfId="21907" xr:uid="{00000000-0005-0000-0000-0000BB550000}"/>
    <cellStyle name="20% - Accent1 3 2 4 9 4" xfId="21908" xr:uid="{00000000-0005-0000-0000-0000BC550000}"/>
    <cellStyle name="20% - Accent1 3 2 5" xfId="21909" xr:uid="{00000000-0005-0000-0000-0000BD550000}"/>
    <cellStyle name="20% - Accent1 3 2 5 10" xfId="21910" xr:uid="{00000000-0005-0000-0000-0000BE550000}"/>
    <cellStyle name="20% - Accent1 3 2 5 10 2" xfId="21911" xr:uid="{00000000-0005-0000-0000-0000BF550000}"/>
    <cellStyle name="20% - Accent1 3 2 5 10 2 2" xfId="21912" xr:uid="{00000000-0005-0000-0000-0000C0550000}"/>
    <cellStyle name="20% - Accent1 3 2 5 10 2 2 2" xfId="21913" xr:uid="{00000000-0005-0000-0000-0000C1550000}"/>
    <cellStyle name="20% - Accent1 3 2 5 10 2 3" xfId="21914" xr:uid="{00000000-0005-0000-0000-0000C2550000}"/>
    <cellStyle name="20% - Accent1 3 2 5 10 3" xfId="21915" xr:uid="{00000000-0005-0000-0000-0000C3550000}"/>
    <cellStyle name="20% - Accent1 3 2 5 10 3 2" xfId="21916" xr:uid="{00000000-0005-0000-0000-0000C4550000}"/>
    <cellStyle name="20% - Accent1 3 2 5 10 4" xfId="21917" xr:uid="{00000000-0005-0000-0000-0000C5550000}"/>
    <cellStyle name="20% - Accent1 3 2 5 11" xfId="21918" xr:uid="{00000000-0005-0000-0000-0000C6550000}"/>
    <cellStyle name="20% - Accent1 3 2 5 11 2" xfId="21919" xr:uid="{00000000-0005-0000-0000-0000C7550000}"/>
    <cellStyle name="20% - Accent1 3 2 5 11 2 2" xfId="21920" xr:uid="{00000000-0005-0000-0000-0000C8550000}"/>
    <cellStyle name="20% - Accent1 3 2 5 11 3" xfId="21921" xr:uid="{00000000-0005-0000-0000-0000C9550000}"/>
    <cellStyle name="20% - Accent1 3 2 5 12" xfId="21922" xr:uid="{00000000-0005-0000-0000-0000CA550000}"/>
    <cellStyle name="20% - Accent1 3 2 5 12 2" xfId="21923" xr:uid="{00000000-0005-0000-0000-0000CB550000}"/>
    <cellStyle name="20% - Accent1 3 2 5 12 2 2" xfId="21924" xr:uid="{00000000-0005-0000-0000-0000CC550000}"/>
    <cellStyle name="20% - Accent1 3 2 5 12 3" xfId="21925" xr:uid="{00000000-0005-0000-0000-0000CD550000}"/>
    <cellStyle name="20% - Accent1 3 2 5 13" xfId="21926" xr:uid="{00000000-0005-0000-0000-0000CE550000}"/>
    <cellStyle name="20% - Accent1 3 2 5 13 2" xfId="21927" xr:uid="{00000000-0005-0000-0000-0000CF550000}"/>
    <cellStyle name="20% - Accent1 3 2 5 14" xfId="21928" xr:uid="{00000000-0005-0000-0000-0000D0550000}"/>
    <cellStyle name="20% - Accent1 3 2 5 14 2" xfId="21929" xr:uid="{00000000-0005-0000-0000-0000D1550000}"/>
    <cellStyle name="20% - Accent1 3 2 5 15" xfId="21930" xr:uid="{00000000-0005-0000-0000-0000D2550000}"/>
    <cellStyle name="20% - Accent1 3 2 5 2" xfId="21931" xr:uid="{00000000-0005-0000-0000-0000D3550000}"/>
    <cellStyle name="20% - Accent1 3 2 5 2 10" xfId="21932" xr:uid="{00000000-0005-0000-0000-0000D4550000}"/>
    <cellStyle name="20% - Accent1 3 2 5 2 10 2" xfId="21933" xr:uid="{00000000-0005-0000-0000-0000D5550000}"/>
    <cellStyle name="20% - Accent1 3 2 5 2 10 2 2" xfId="21934" xr:uid="{00000000-0005-0000-0000-0000D6550000}"/>
    <cellStyle name="20% - Accent1 3 2 5 2 10 3" xfId="21935" xr:uid="{00000000-0005-0000-0000-0000D7550000}"/>
    <cellStyle name="20% - Accent1 3 2 5 2 11" xfId="21936" xr:uid="{00000000-0005-0000-0000-0000D8550000}"/>
    <cellStyle name="20% - Accent1 3 2 5 2 11 2" xfId="21937" xr:uid="{00000000-0005-0000-0000-0000D9550000}"/>
    <cellStyle name="20% - Accent1 3 2 5 2 11 2 2" xfId="21938" xr:uid="{00000000-0005-0000-0000-0000DA550000}"/>
    <cellStyle name="20% - Accent1 3 2 5 2 11 3" xfId="21939" xr:uid="{00000000-0005-0000-0000-0000DB550000}"/>
    <cellStyle name="20% - Accent1 3 2 5 2 12" xfId="21940" xr:uid="{00000000-0005-0000-0000-0000DC550000}"/>
    <cellStyle name="20% - Accent1 3 2 5 2 12 2" xfId="21941" xr:uid="{00000000-0005-0000-0000-0000DD550000}"/>
    <cellStyle name="20% - Accent1 3 2 5 2 13" xfId="21942" xr:uid="{00000000-0005-0000-0000-0000DE550000}"/>
    <cellStyle name="20% - Accent1 3 2 5 2 13 2" xfId="21943" xr:uid="{00000000-0005-0000-0000-0000DF550000}"/>
    <cellStyle name="20% - Accent1 3 2 5 2 14" xfId="21944" xr:uid="{00000000-0005-0000-0000-0000E0550000}"/>
    <cellStyle name="20% - Accent1 3 2 5 2 2" xfId="21945" xr:uid="{00000000-0005-0000-0000-0000E1550000}"/>
    <cellStyle name="20% - Accent1 3 2 5 2 2 10" xfId="21946" xr:uid="{00000000-0005-0000-0000-0000E2550000}"/>
    <cellStyle name="20% - Accent1 3 2 5 2 2 10 2" xfId="21947" xr:uid="{00000000-0005-0000-0000-0000E3550000}"/>
    <cellStyle name="20% - Accent1 3 2 5 2 2 11" xfId="21948" xr:uid="{00000000-0005-0000-0000-0000E4550000}"/>
    <cellStyle name="20% - Accent1 3 2 5 2 2 2" xfId="21949" xr:uid="{00000000-0005-0000-0000-0000E5550000}"/>
    <cellStyle name="20% - Accent1 3 2 5 2 2 2 2" xfId="21950" xr:uid="{00000000-0005-0000-0000-0000E6550000}"/>
    <cellStyle name="20% - Accent1 3 2 5 2 2 2 2 2" xfId="21951" xr:uid="{00000000-0005-0000-0000-0000E7550000}"/>
    <cellStyle name="20% - Accent1 3 2 5 2 2 2 2 2 2" xfId="21952" xr:uid="{00000000-0005-0000-0000-0000E8550000}"/>
    <cellStyle name="20% - Accent1 3 2 5 2 2 2 2 2 2 2" xfId="21953" xr:uid="{00000000-0005-0000-0000-0000E9550000}"/>
    <cellStyle name="20% - Accent1 3 2 5 2 2 2 2 2 3" xfId="21954" xr:uid="{00000000-0005-0000-0000-0000EA550000}"/>
    <cellStyle name="20% - Accent1 3 2 5 2 2 2 2 3" xfId="21955" xr:uid="{00000000-0005-0000-0000-0000EB550000}"/>
    <cellStyle name="20% - Accent1 3 2 5 2 2 2 2 3 2" xfId="21956" xr:uid="{00000000-0005-0000-0000-0000EC550000}"/>
    <cellStyle name="20% - Accent1 3 2 5 2 2 2 2 4" xfId="21957" xr:uid="{00000000-0005-0000-0000-0000ED550000}"/>
    <cellStyle name="20% - Accent1 3 2 5 2 2 2 3" xfId="21958" xr:uid="{00000000-0005-0000-0000-0000EE550000}"/>
    <cellStyle name="20% - Accent1 3 2 5 2 2 2 3 2" xfId="21959" xr:uid="{00000000-0005-0000-0000-0000EF550000}"/>
    <cellStyle name="20% - Accent1 3 2 5 2 2 2 3 2 2" xfId="21960" xr:uid="{00000000-0005-0000-0000-0000F0550000}"/>
    <cellStyle name="20% - Accent1 3 2 5 2 2 2 3 2 2 2" xfId="21961" xr:uid="{00000000-0005-0000-0000-0000F1550000}"/>
    <cellStyle name="20% - Accent1 3 2 5 2 2 2 3 2 3" xfId="21962" xr:uid="{00000000-0005-0000-0000-0000F2550000}"/>
    <cellStyle name="20% - Accent1 3 2 5 2 2 2 3 3" xfId="21963" xr:uid="{00000000-0005-0000-0000-0000F3550000}"/>
    <cellStyle name="20% - Accent1 3 2 5 2 2 2 3 3 2" xfId="21964" xr:uid="{00000000-0005-0000-0000-0000F4550000}"/>
    <cellStyle name="20% - Accent1 3 2 5 2 2 2 3 4" xfId="21965" xr:uid="{00000000-0005-0000-0000-0000F5550000}"/>
    <cellStyle name="20% - Accent1 3 2 5 2 2 2 4" xfId="21966" xr:uid="{00000000-0005-0000-0000-0000F6550000}"/>
    <cellStyle name="20% - Accent1 3 2 5 2 2 2 4 2" xfId="21967" xr:uid="{00000000-0005-0000-0000-0000F7550000}"/>
    <cellStyle name="20% - Accent1 3 2 5 2 2 2 4 2 2" xfId="21968" xr:uid="{00000000-0005-0000-0000-0000F8550000}"/>
    <cellStyle name="20% - Accent1 3 2 5 2 2 2 4 2 2 2" xfId="21969" xr:uid="{00000000-0005-0000-0000-0000F9550000}"/>
    <cellStyle name="20% - Accent1 3 2 5 2 2 2 4 2 3" xfId="21970" xr:uid="{00000000-0005-0000-0000-0000FA550000}"/>
    <cellStyle name="20% - Accent1 3 2 5 2 2 2 4 3" xfId="21971" xr:uid="{00000000-0005-0000-0000-0000FB550000}"/>
    <cellStyle name="20% - Accent1 3 2 5 2 2 2 4 3 2" xfId="21972" xr:uid="{00000000-0005-0000-0000-0000FC550000}"/>
    <cellStyle name="20% - Accent1 3 2 5 2 2 2 4 4" xfId="21973" xr:uid="{00000000-0005-0000-0000-0000FD550000}"/>
    <cellStyle name="20% - Accent1 3 2 5 2 2 2 5" xfId="21974" xr:uid="{00000000-0005-0000-0000-0000FE550000}"/>
    <cellStyle name="20% - Accent1 3 2 5 2 2 2 5 2" xfId="21975" xr:uid="{00000000-0005-0000-0000-0000FF550000}"/>
    <cellStyle name="20% - Accent1 3 2 5 2 2 2 5 2 2" xfId="21976" xr:uid="{00000000-0005-0000-0000-000000560000}"/>
    <cellStyle name="20% - Accent1 3 2 5 2 2 2 5 3" xfId="21977" xr:uid="{00000000-0005-0000-0000-000001560000}"/>
    <cellStyle name="20% - Accent1 3 2 5 2 2 2 6" xfId="21978" xr:uid="{00000000-0005-0000-0000-000002560000}"/>
    <cellStyle name="20% - Accent1 3 2 5 2 2 2 6 2" xfId="21979" xr:uid="{00000000-0005-0000-0000-000003560000}"/>
    <cellStyle name="20% - Accent1 3 2 5 2 2 2 6 2 2" xfId="21980" xr:uid="{00000000-0005-0000-0000-000004560000}"/>
    <cellStyle name="20% - Accent1 3 2 5 2 2 2 6 3" xfId="21981" xr:uid="{00000000-0005-0000-0000-000005560000}"/>
    <cellStyle name="20% - Accent1 3 2 5 2 2 2 7" xfId="21982" xr:uid="{00000000-0005-0000-0000-000006560000}"/>
    <cellStyle name="20% - Accent1 3 2 5 2 2 2 7 2" xfId="21983" xr:uid="{00000000-0005-0000-0000-000007560000}"/>
    <cellStyle name="20% - Accent1 3 2 5 2 2 2 8" xfId="21984" xr:uid="{00000000-0005-0000-0000-000008560000}"/>
    <cellStyle name="20% - Accent1 3 2 5 2 2 2 8 2" xfId="21985" xr:uid="{00000000-0005-0000-0000-000009560000}"/>
    <cellStyle name="20% - Accent1 3 2 5 2 2 2 9" xfId="21986" xr:uid="{00000000-0005-0000-0000-00000A560000}"/>
    <cellStyle name="20% - Accent1 3 2 5 2 2 3" xfId="21987" xr:uid="{00000000-0005-0000-0000-00000B560000}"/>
    <cellStyle name="20% - Accent1 3 2 5 2 2 3 2" xfId="21988" xr:uid="{00000000-0005-0000-0000-00000C560000}"/>
    <cellStyle name="20% - Accent1 3 2 5 2 2 3 2 2" xfId="21989" xr:uid="{00000000-0005-0000-0000-00000D560000}"/>
    <cellStyle name="20% - Accent1 3 2 5 2 2 3 2 2 2" xfId="21990" xr:uid="{00000000-0005-0000-0000-00000E560000}"/>
    <cellStyle name="20% - Accent1 3 2 5 2 2 3 2 2 2 2" xfId="21991" xr:uid="{00000000-0005-0000-0000-00000F560000}"/>
    <cellStyle name="20% - Accent1 3 2 5 2 2 3 2 2 3" xfId="21992" xr:uid="{00000000-0005-0000-0000-000010560000}"/>
    <cellStyle name="20% - Accent1 3 2 5 2 2 3 2 3" xfId="21993" xr:uid="{00000000-0005-0000-0000-000011560000}"/>
    <cellStyle name="20% - Accent1 3 2 5 2 2 3 2 3 2" xfId="21994" xr:uid="{00000000-0005-0000-0000-000012560000}"/>
    <cellStyle name="20% - Accent1 3 2 5 2 2 3 2 4" xfId="21995" xr:uid="{00000000-0005-0000-0000-000013560000}"/>
    <cellStyle name="20% - Accent1 3 2 5 2 2 3 3" xfId="21996" xr:uid="{00000000-0005-0000-0000-000014560000}"/>
    <cellStyle name="20% - Accent1 3 2 5 2 2 3 3 2" xfId="21997" xr:uid="{00000000-0005-0000-0000-000015560000}"/>
    <cellStyle name="20% - Accent1 3 2 5 2 2 3 3 2 2" xfId="21998" xr:uid="{00000000-0005-0000-0000-000016560000}"/>
    <cellStyle name="20% - Accent1 3 2 5 2 2 3 3 2 2 2" xfId="21999" xr:uid="{00000000-0005-0000-0000-000017560000}"/>
    <cellStyle name="20% - Accent1 3 2 5 2 2 3 3 2 3" xfId="22000" xr:uid="{00000000-0005-0000-0000-000018560000}"/>
    <cellStyle name="20% - Accent1 3 2 5 2 2 3 3 3" xfId="22001" xr:uid="{00000000-0005-0000-0000-000019560000}"/>
    <cellStyle name="20% - Accent1 3 2 5 2 2 3 3 3 2" xfId="22002" xr:uid="{00000000-0005-0000-0000-00001A560000}"/>
    <cellStyle name="20% - Accent1 3 2 5 2 2 3 3 4" xfId="22003" xr:uid="{00000000-0005-0000-0000-00001B560000}"/>
    <cellStyle name="20% - Accent1 3 2 5 2 2 3 4" xfId="22004" xr:uid="{00000000-0005-0000-0000-00001C560000}"/>
    <cellStyle name="20% - Accent1 3 2 5 2 2 3 4 2" xfId="22005" xr:uid="{00000000-0005-0000-0000-00001D560000}"/>
    <cellStyle name="20% - Accent1 3 2 5 2 2 3 4 2 2" xfId="22006" xr:uid="{00000000-0005-0000-0000-00001E560000}"/>
    <cellStyle name="20% - Accent1 3 2 5 2 2 3 4 2 2 2" xfId="22007" xr:uid="{00000000-0005-0000-0000-00001F560000}"/>
    <cellStyle name="20% - Accent1 3 2 5 2 2 3 4 2 3" xfId="22008" xr:uid="{00000000-0005-0000-0000-000020560000}"/>
    <cellStyle name="20% - Accent1 3 2 5 2 2 3 4 3" xfId="22009" xr:uid="{00000000-0005-0000-0000-000021560000}"/>
    <cellStyle name="20% - Accent1 3 2 5 2 2 3 4 3 2" xfId="22010" xr:uid="{00000000-0005-0000-0000-000022560000}"/>
    <cellStyle name="20% - Accent1 3 2 5 2 2 3 4 4" xfId="22011" xr:uid="{00000000-0005-0000-0000-000023560000}"/>
    <cellStyle name="20% - Accent1 3 2 5 2 2 3 5" xfId="22012" xr:uid="{00000000-0005-0000-0000-000024560000}"/>
    <cellStyle name="20% - Accent1 3 2 5 2 2 3 5 2" xfId="22013" xr:uid="{00000000-0005-0000-0000-000025560000}"/>
    <cellStyle name="20% - Accent1 3 2 5 2 2 3 5 2 2" xfId="22014" xr:uid="{00000000-0005-0000-0000-000026560000}"/>
    <cellStyle name="20% - Accent1 3 2 5 2 2 3 5 3" xfId="22015" xr:uid="{00000000-0005-0000-0000-000027560000}"/>
    <cellStyle name="20% - Accent1 3 2 5 2 2 3 6" xfId="22016" xr:uid="{00000000-0005-0000-0000-000028560000}"/>
    <cellStyle name="20% - Accent1 3 2 5 2 2 3 6 2" xfId="22017" xr:uid="{00000000-0005-0000-0000-000029560000}"/>
    <cellStyle name="20% - Accent1 3 2 5 2 2 3 6 2 2" xfId="22018" xr:uid="{00000000-0005-0000-0000-00002A560000}"/>
    <cellStyle name="20% - Accent1 3 2 5 2 2 3 6 3" xfId="22019" xr:uid="{00000000-0005-0000-0000-00002B560000}"/>
    <cellStyle name="20% - Accent1 3 2 5 2 2 3 7" xfId="22020" xr:uid="{00000000-0005-0000-0000-00002C560000}"/>
    <cellStyle name="20% - Accent1 3 2 5 2 2 3 7 2" xfId="22021" xr:uid="{00000000-0005-0000-0000-00002D560000}"/>
    <cellStyle name="20% - Accent1 3 2 5 2 2 3 8" xfId="22022" xr:uid="{00000000-0005-0000-0000-00002E560000}"/>
    <cellStyle name="20% - Accent1 3 2 5 2 2 3 8 2" xfId="22023" xr:uid="{00000000-0005-0000-0000-00002F560000}"/>
    <cellStyle name="20% - Accent1 3 2 5 2 2 3 9" xfId="22024" xr:uid="{00000000-0005-0000-0000-000030560000}"/>
    <cellStyle name="20% - Accent1 3 2 5 2 2 4" xfId="22025" xr:uid="{00000000-0005-0000-0000-000031560000}"/>
    <cellStyle name="20% - Accent1 3 2 5 2 2 4 2" xfId="22026" xr:uid="{00000000-0005-0000-0000-000032560000}"/>
    <cellStyle name="20% - Accent1 3 2 5 2 2 4 2 2" xfId="22027" xr:uid="{00000000-0005-0000-0000-000033560000}"/>
    <cellStyle name="20% - Accent1 3 2 5 2 2 4 2 2 2" xfId="22028" xr:uid="{00000000-0005-0000-0000-000034560000}"/>
    <cellStyle name="20% - Accent1 3 2 5 2 2 4 2 3" xfId="22029" xr:uid="{00000000-0005-0000-0000-000035560000}"/>
    <cellStyle name="20% - Accent1 3 2 5 2 2 4 3" xfId="22030" xr:uid="{00000000-0005-0000-0000-000036560000}"/>
    <cellStyle name="20% - Accent1 3 2 5 2 2 4 3 2" xfId="22031" xr:uid="{00000000-0005-0000-0000-000037560000}"/>
    <cellStyle name="20% - Accent1 3 2 5 2 2 4 4" xfId="22032" xr:uid="{00000000-0005-0000-0000-000038560000}"/>
    <cellStyle name="20% - Accent1 3 2 5 2 2 5" xfId="22033" xr:uid="{00000000-0005-0000-0000-000039560000}"/>
    <cellStyle name="20% - Accent1 3 2 5 2 2 5 2" xfId="22034" xr:uid="{00000000-0005-0000-0000-00003A560000}"/>
    <cellStyle name="20% - Accent1 3 2 5 2 2 5 2 2" xfId="22035" xr:uid="{00000000-0005-0000-0000-00003B560000}"/>
    <cellStyle name="20% - Accent1 3 2 5 2 2 5 2 2 2" xfId="22036" xr:uid="{00000000-0005-0000-0000-00003C560000}"/>
    <cellStyle name="20% - Accent1 3 2 5 2 2 5 2 3" xfId="22037" xr:uid="{00000000-0005-0000-0000-00003D560000}"/>
    <cellStyle name="20% - Accent1 3 2 5 2 2 5 3" xfId="22038" xr:uid="{00000000-0005-0000-0000-00003E560000}"/>
    <cellStyle name="20% - Accent1 3 2 5 2 2 5 3 2" xfId="22039" xr:uid="{00000000-0005-0000-0000-00003F560000}"/>
    <cellStyle name="20% - Accent1 3 2 5 2 2 5 4" xfId="22040" xr:uid="{00000000-0005-0000-0000-000040560000}"/>
    <cellStyle name="20% - Accent1 3 2 5 2 2 6" xfId="22041" xr:uid="{00000000-0005-0000-0000-000041560000}"/>
    <cellStyle name="20% - Accent1 3 2 5 2 2 6 2" xfId="22042" xr:uid="{00000000-0005-0000-0000-000042560000}"/>
    <cellStyle name="20% - Accent1 3 2 5 2 2 6 2 2" xfId="22043" xr:uid="{00000000-0005-0000-0000-000043560000}"/>
    <cellStyle name="20% - Accent1 3 2 5 2 2 6 2 2 2" xfId="22044" xr:uid="{00000000-0005-0000-0000-000044560000}"/>
    <cellStyle name="20% - Accent1 3 2 5 2 2 6 2 3" xfId="22045" xr:uid="{00000000-0005-0000-0000-000045560000}"/>
    <cellStyle name="20% - Accent1 3 2 5 2 2 6 3" xfId="22046" xr:uid="{00000000-0005-0000-0000-000046560000}"/>
    <cellStyle name="20% - Accent1 3 2 5 2 2 6 3 2" xfId="22047" xr:uid="{00000000-0005-0000-0000-000047560000}"/>
    <cellStyle name="20% - Accent1 3 2 5 2 2 6 4" xfId="22048" xr:uid="{00000000-0005-0000-0000-000048560000}"/>
    <cellStyle name="20% - Accent1 3 2 5 2 2 7" xfId="22049" xr:uid="{00000000-0005-0000-0000-000049560000}"/>
    <cellStyle name="20% - Accent1 3 2 5 2 2 7 2" xfId="22050" xr:uid="{00000000-0005-0000-0000-00004A560000}"/>
    <cellStyle name="20% - Accent1 3 2 5 2 2 7 2 2" xfId="22051" xr:uid="{00000000-0005-0000-0000-00004B560000}"/>
    <cellStyle name="20% - Accent1 3 2 5 2 2 7 3" xfId="22052" xr:uid="{00000000-0005-0000-0000-00004C560000}"/>
    <cellStyle name="20% - Accent1 3 2 5 2 2 8" xfId="22053" xr:uid="{00000000-0005-0000-0000-00004D560000}"/>
    <cellStyle name="20% - Accent1 3 2 5 2 2 8 2" xfId="22054" xr:uid="{00000000-0005-0000-0000-00004E560000}"/>
    <cellStyle name="20% - Accent1 3 2 5 2 2 8 2 2" xfId="22055" xr:uid="{00000000-0005-0000-0000-00004F560000}"/>
    <cellStyle name="20% - Accent1 3 2 5 2 2 8 3" xfId="22056" xr:uid="{00000000-0005-0000-0000-000050560000}"/>
    <cellStyle name="20% - Accent1 3 2 5 2 2 9" xfId="22057" xr:uid="{00000000-0005-0000-0000-000051560000}"/>
    <cellStyle name="20% - Accent1 3 2 5 2 2 9 2" xfId="22058" xr:uid="{00000000-0005-0000-0000-000052560000}"/>
    <cellStyle name="20% - Accent1 3 2 5 2 3" xfId="22059" xr:uid="{00000000-0005-0000-0000-000053560000}"/>
    <cellStyle name="20% - Accent1 3 2 5 2 3 10" xfId="22060" xr:uid="{00000000-0005-0000-0000-000054560000}"/>
    <cellStyle name="20% - Accent1 3 2 5 2 3 10 2" xfId="22061" xr:uid="{00000000-0005-0000-0000-000055560000}"/>
    <cellStyle name="20% - Accent1 3 2 5 2 3 11" xfId="22062" xr:uid="{00000000-0005-0000-0000-000056560000}"/>
    <cellStyle name="20% - Accent1 3 2 5 2 3 2" xfId="22063" xr:uid="{00000000-0005-0000-0000-000057560000}"/>
    <cellStyle name="20% - Accent1 3 2 5 2 3 2 2" xfId="22064" xr:uid="{00000000-0005-0000-0000-000058560000}"/>
    <cellStyle name="20% - Accent1 3 2 5 2 3 2 2 2" xfId="22065" xr:uid="{00000000-0005-0000-0000-000059560000}"/>
    <cellStyle name="20% - Accent1 3 2 5 2 3 2 2 2 2" xfId="22066" xr:uid="{00000000-0005-0000-0000-00005A560000}"/>
    <cellStyle name="20% - Accent1 3 2 5 2 3 2 2 2 2 2" xfId="22067" xr:uid="{00000000-0005-0000-0000-00005B560000}"/>
    <cellStyle name="20% - Accent1 3 2 5 2 3 2 2 2 3" xfId="22068" xr:uid="{00000000-0005-0000-0000-00005C560000}"/>
    <cellStyle name="20% - Accent1 3 2 5 2 3 2 2 3" xfId="22069" xr:uid="{00000000-0005-0000-0000-00005D560000}"/>
    <cellStyle name="20% - Accent1 3 2 5 2 3 2 2 3 2" xfId="22070" xr:uid="{00000000-0005-0000-0000-00005E560000}"/>
    <cellStyle name="20% - Accent1 3 2 5 2 3 2 2 4" xfId="22071" xr:uid="{00000000-0005-0000-0000-00005F560000}"/>
    <cellStyle name="20% - Accent1 3 2 5 2 3 2 3" xfId="22072" xr:uid="{00000000-0005-0000-0000-000060560000}"/>
    <cellStyle name="20% - Accent1 3 2 5 2 3 2 3 2" xfId="22073" xr:uid="{00000000-0005-0000-0000-000061560000}"/>
    <cellStyle name="20% - Accent1 3 2 5 2 3 2 3 2 2" xfId="22074" xr:uid="{00000000-0005-0000-0000-000062560000}"/>
    <cellStyle name="20% - Accent1 3 2 5 2 3 2 3 2 2 2" xfId="22075" xr:uid="{00000000-0005-0000-0000-000063560000}"/>
    <cellStyle name="20% - Accent1 3 2 5 2 3 2 3 2 3" xfId="22076" xr:uid="{00000000-0005-0000-0000-000064560000}"/>
    <cellStyle name="20% - Accent1 3 2 5 2 3 2 3 3" xfId="22077" xr:uid="{00000000-0005-0000-0000-000065560000}"/>
    <cellStyle name="20% - Accent1 3 2 5 2 3 2 3 3 2" xfId="22078" xr:uid="{00000000-0005-0000-0000-000066560000}"/>
    <cellStyle name="20% - Accent1 3 2 5 2 3 2 3 4" xfId="22079" xr:uid="{00000000-0005-0000-0000-000067560000}"/>
    <cellStyle name="20% - Accent1 3 2 5 2 3 2 4" xfId="22080" xr:uid="{00000000-0005-0000-0000-000068560000}"/>
    <cellStyle name="20% - Accent1 3 2 5 2 3 2 4 2" xfId="22081" xr:uid="{00000000-0005-0000-0000-000069560000}"/>
    <cellStyle name="20% - Accent1 3 2 5 2 3 2 4 2 2" xfId="22082" xr:uid="{00000000-0005-0000-0000-00006A560000}"/>
    <cellStyle name="20% - Accent1 3 2 5 2 3 2 4 2 2 2" xfId="22083" xr:uid="{00000000-0005-0000-0000-00006B560000}"/>
    <cellStyle name="20% - Accent1 3 2 5 2 3 2 4 2 3" xfId="22084" xr:uid="{00000000-0005-0000-0000-00006C560000}"/>
    <cellStyle name="20% - Accent1 3 2 5 2 3 2 4 3" xfId="22085" xr:uid="{00000000-0005-0000-0000-00006D560000}"/>
    <cellStyle name="20% - Accent1 3 2 5 2 3 2 4 3 2" xfId="22086" xr:uid="{00000000-0005-0000-0000-00006E560000}"/>
    <cellStyle name="20% - Accent1 3 2 5 2 3 2 4 4" xfId="22087" xr:uid="{00000000-0005-0000-0000-00006F560000}"/>
    <cellStyle name="20% - Accent1 3 2 5 2 3 2 5" xfId="22088" xr:uid="{00000000-0005-0000-0000-000070560000}"/>
    <cellStyle name="20% - Accent1 3 2 5 2 3 2 5 2" xfId="22089" xr:uid="{00000000-0005-0000-0000-000071560000}"/>
    <cellStyle name="20% - Accent1 3 2 5 2 3 2 5 2 2" xfId="22090" xr:uid="{00000000-0005-0000-0000-000072560000}"/>
    <cellStyle name="20% - Accent1 3 2 5 2 3 2 5 3" xfId="22091" xr:uid="{00000000-0005-0000-0000-000073560000}"/>
    <cellStyle name="20% - Accent1 3 2 5 2 3 2 6" xfId="22092" xr:uid="{00000000-0005-0000-0000-000074560000}"/>
    <cellStyle name="20% - Accent1 3 2 5 2 3 2 6 2" xfId="22093" xr:uid="{00000000-0005-0000-0000-000075560000}"/>
    <cellStyle name="20% - Accent1 3 2 5 2 3 2 6 2 2" xfId="22094" xr:uid="{00000000-0005-0000-0000-000076560000}"/>
    <cellStyle name="20% - Accent1 3 2 5 2 3 2 6 3" xfId="22095" xr:uid="{00000000-0005-0000-0000-000077560000}"/>
    <cellStyle name="20% - Accent1 3 2 5 2 3 2 7" xfId="22096" xr:uid="{00000000-0005-0000-0000-000078560000}"/>
    <cellStyle name="20% - Accent1 3 2 5 2 3 2 7 2" xfId="22097" xr:uid="{00000000-0005-0000-0000-000079560000}"/>
    <cellStyle name="20% - Accent1 3 2 5 2 3 2 8" xfId="22098" xr:uid="{00000000-0005-0000-0000-00007A560000}"/>
    <cellStyle name="20% - Accent1 3 2 5 2 3 2 8 2" xfId="22099" xr:uid="{00000000-0005-0000-0000-00007B560000}"/>
    <cellStyle name="20% - Accent1 3 2 5 2 3 2 9" xfId="22100" xr:uid="{00000000-0005-0000-0000-00007C560000}"/>
    <cellStyle name="20% - Accent1 3 2 5 2 3 3" xfId="22101" xr:uid="{00000000-0005-0000-0000-00007D560000}"/>
    <cellStyle name="20% - Accent1 3 2 5 2 3 3 2" xfId="22102" xr:uid="{00000000-0005-0000-0000-00007E560000}"/>
    <cellStyle name="20% - Accent1 3 2 5 2 3 3 2 2" xfId="22103" xr:uid="{00000000-0005-0000-0000-00007F560000}"/>
    <cellStyle name="20% - Accent1 3 2 5 2 3 3 2 2 2" xfId="22104" xr:uid="{00000000-0005-0000-0000-000080560000}"/>
    <cellStyle name="20% - Accent1 3 2 5 2 3 3 2 2 2 2" xfId="22105" xr:uid="{00000000-0005-0000-0000-000081560000}"/>
    <cellStyle name="20% - Accent1 3 2 5 2 3 3 2 2 3" xfId="22106" xr:uid="{00000000-0005-0000-0000-000082560000}"/>
    <cellStyle name="20% - Accent1 3 2 5 2 3 3 2 3" xfId="22107" xr:uid="{00000000-0005-0000-0000-000083560000}"/>
    <cellStyle name="20% - Accent1 3 2 5 2 3 3 2 3 2" xfId="22108" xr:uid="{00000000-0005-0000-0000-000084560000}"/>
    <cellStyle name="20% - Accent1 3 2 5 2 3 3 2 4" xfId="22109" xr:uid="{00000000-0005-0000-0000-000085560000}"/>
    <cellStyle name="20% - Accent1 3 2 5 2 3 3 3" xfId="22110" xr:uid="{00000000-0005-0000-0000-000086560000}"/>
    <cellStyle name="20% - Accent1 3 2 5 2 3 3 3 2" xfId="22111" xr:uid="{00000000-0005-0000-0000-000087560000}"/>
    <cellStyle name="20% - Accent1 3 2 5 2 3 3 3 2 2" xfId="22112" xr:uid="{00000000-0005-0000-0000-000088560000}"/>
    <cellStyle name="20% - Accent1 3 2 5 2 3 3 3 2 2 2" xfId="22113" xr:uid="{00000000-0005-0000-0000-000089560000}"/>
    <cellStyle name="20% - Accent1 3 2 5 2 3 3 3 2 3" xfId="22114" xr:uid="{00000000-0005-0000-0000-00008A560000}"/>
    <cellStyle name="20% - Accent1 3 2 5 2 3 3 3 3" xfId="22115" xr:uid="{00000000-0005-0000-0000-00008B560000}"/>
    <cellStyle name="20% - Accent1 3 2 5 2 3 3 3 3 2" xfId="22116" xr:uid="{00000000-0005-0000-0000-00008C560000}"/>
    <cellStyle name="20% - Accent1 3 2 5 2 3 3 3 4" xfId="22117" xr:uid="{00000000-0005-0000-0000-00008D560000}"/>
    <cellStyle name="20% - Accent1 3 2 5 2 3 3 4" xfId="22118" xr:uid="{00000000-0005-0000-0000-00008E560000}"/>
    <cellStyle name="20% - Accent1 3 2 5 2 3 3 4 2" xfId="22119" xr:uid="{00000000-0005-0000-0000-00008F560000}"/>
    <cellStyle name="20% - Accent1 3 2 5 2 3 3 4 2 2" xfId="22120" xr:uid="{00000000-0005-0000-0000-000090560000}"/>
    <cellStyle name="20% - Accent1 3 2 5 2 3 3 4 2 2 2" xfId="22121" xr:uid="{00000000-0005-0000-0000-000091560000}"/>
    <cellStyle name="20% - Accent1 3 2 5 2 3 3 4 2 3" xfId="22122" xr:uid="{00000000-0005-0000-0000-000092560000}"/>
    <cellStyle name="20% - Accent1 3 2 5 2 3 3 4 3" xfId="22123" xr:uid="{00000000-0005-0000-0000-000093560000}"/>
    <cellStyle name="20% - Accent1 3 2 5 2 3 3 4 3 2" xfId="22124" xr:uid="{00000000-0005-0000-0000-000094560000}"/>
    <cellStyle name="20% - Accent1 3 2 5 2 3 3 4 4" xfId="22125" xr:uid="{00000000-0005-0000-0000-000095560000}"/>
    <cellStyle name="20% - Accent1 3 2 5 2 3 3 5" xfId="22126" xr:uid="{00000000-0005-0000-0000-000096560000}"/>
    <cellStyle name="20% - Accent1 3 2 5 2 3 3 5 2" xfId="22127" xr:uid="{00000000-0005-0000-0000-000097560000}"/>
    <cellStyle name="20% - Accent1 3 2 5 2 3 3 5 2 2" xfId="22128" xr:uid="{00000000-0005-0000-0000-000098560000}"/>
    <cellStyle name="20% - Accent1 3 2 5 2 3 3 5 3" xfId="22129" xr:uid="{00000000-0005-0000-0000-000099560000}"/>
    <cellStyle name="20% - Accent1 3 2 5 2 3 3 6" xfId="22130" xr:uid="{00000000-0005-0000-0000-00009A560000}"/>
    <cellStyle name="20% - Accent1 3 2 5 2 3 3 6 2" xfId="22131" xr:uid="{00000000-0005-0000-0000-00009B560000}"/>
    <cellStyle name="20% - Accent1 3 2 5 2 3 3 6 2 2" xfId="22132" xr:uid="{00000000-0005-0000-0000-00009C560000}"/>
    <cellStyle name="20% - Accent1 3 2 5 2 3 3 6 3" xfId="22133" xr:uid="{00000000-0005-0000-0000-00009D560000}"/>
    <cellStyle name="20% - Accent1 3 2 5 2 3 3 7" xfId="22134" xr:uid="{00000000-0005-0000-0000-00009E560000}"/>
    <cellStyle name="20% - Accent1 3 2 5 2 3 3 7 2" xfId="22135" xr:uid="{00000000-0005-0000-0000-00009F560000}"/>
    <cellStyle name="20% - Accent1 3 2 5 2 3 3 8" xfId="22136" xr:uid="{00000000-0005-0000-0000-0000A0560000}"/>
    <cellStyle name="20% - Accent1 3 2 5 2 3 3 8 2" xfId="22137" xr:uid="{00000000-0005-0000-0000-0000A1560000}"/>
    <cellStyle name="20% - Accent1 3 2 5 2 3 3 9" xfId="22138" xr:uid="{00000000-0005-0000-0000-0000A2560000}"/>
    <cellStyle name="20% - Accent1 3 2 5 2 3 4" xfId="22139" xr:uid="{00000000-0005-0000-0000-0000A3560000}"/>
    <cellStyle name="20% - Accent1 3 2 5 2 3 4 2" xfId="22140" xr:uid="{00000000-0005-0000-0000-0000A4560000}"/>
    <cellStyle name="20% - Accent1 3 2 5 2 3 4 2 2" xfId="22141" xr:uid="{00000000-0005-0000-0000-0000A5560000}"/>
    <cellStyle name="20% - Accent1 3 2 5 2 3 4 2 2 2" xfId="22142" xr:uid="{00000000-0005-0000-0000-0000A6560000}"/>
    <cellStyle name="20% - Accent1 3 2 5 2 3 4 2 3" xfId="22143" xr:uid="{00000000-0005-0000-0000-0000A7560000}"/>
    <cellStyle name="20% - Accent1 3 2 5 2 3 4 3" xfId="22144" xr:uid="{00000000-0005-0000-0000-0000A8560000}"/>
    <cellStyle name="20% - Accent1 3 2 5 2 3 4 3 2" xfId="22145" xr:uid="{00000000-0005-0000-0000-0000A9560000}"/>
    <cellStyle name="20% - Accent1 3 2 5 2 3 4 4" xfId="22146" xr:uid="{00000000-0005-0000-0000-0000AA560000}"/>
    <cellStyle name="20% - Accent1 3 2 5 2 3 5" xfId="22147" xr:uid="{00000000-0005-0000-0000-0000AB560000}"/>
    <cellStyle name="20% - Accent1 3 2 5 2 3 5 2" xfId="22148" xr:uid="{00000000-0005-0000-0000-0000AC560000}"/>
    <cellStyle name="20% - Accent1 3 2 5 2 3 5 2 2" xfId="22149" xr:uid="{00000000-0005-0000-0000-0000AD560000}"/>
    <cellStyle name="20% - Accent1 3 2 5 2 3 5 2 2 2" xfId="22150" xr:uid="{00000000-0005-0000-0000-0000AE560000}"/>
    <cellStyle name="20% - Accent1 3 2 5 2 3 5 2 3" xfId="22151" xr:uid="{00000000-0005-0000-0000-0000AF560000}"/>
    <cellStyle name="20% - Accent1 3 2 5 2 3 5 3" xfId="22152" xr:uid="{00000000-0005-0000-0000-0000B0560000}"/>
    <cellStyle name="20% - Accent1 3 2 5 2 3 5 3 2" xfId="22153" xr:uid="{00000000-0005-0000-0000-0000B1560000}"/>
    <cellStyle name="20% - Accent1 3 2 5 2 3 5 4" xfId="22154" xr:uid="{00000000-0005-0000-0000-0000B2560000}"/>
    <cellStyle name="20% - Accent1 3 2 5 2 3 6" xfId="22155" xr:uid="{00000000-0005-0000-0000-0000B3560000}"/>
    <cellStyle name="20% - Accent1 3 2 5 2 3 6 2" xfId="22156" xr:uid="{00000000-0005-0000-0000-0000B4560000}"/>
    <cellStyle name="20% - Accent1 3 2 5 2 3 6 2 2" xfId="22157" xr:uid="{00000000-0005-0000-0000-0000B5560000}"/>
    <cellStyle name="20% - Accent1 3 2 5 2 3 6 2 2 2" xfId="22158" xr:uid="{00000000-0005-0000-0000-0000B6560000}"/>
    <cellStyle name="20% - Accent1 3 2 5 2 3 6 2 3" xfId="22159" xr:uid="{00000000-0005-0000-0000-0000B7560000}"/>
    <cellStyle name="20% - Accent1 3 2 5 2 3 6 3" xfId="22160" xr:uid="{00000000-0005-0000-0000-0000B8560000}"/>
    <cellStyle name="20% - Accent1 3 2 5 2 3 6 3 2" xfId="22161" xr:uid="{00000000-0005-0000-0000-0000B9560000}"/>
    <cellStyle name="20% - Accent1 3 2 5 2 3 6 4" xfId="22162" xr:uid="{00000000-0005-0000-0000-0000BA560000}"/>
    <cellStyle name="20% - Accent1 3 2 5 2 3 7" xfId="22163" xr:uid="{00000000-0005-0000-0000-0000BB560000}"/>
    <cellStyle name="20% - Accent1 3 2 5 2 3 7 2" xfId="22164" xr:uid="{00000000-0005-0000-0000-0000BC560000}"/>
    <cellStyle name="20% - Accent1 3 2 5 2 3 7 2 2" xfId="22165" xr:uid="{00000000-0005-0000-0000-0000BD560000}"/>
    <cellStyle name="20% - Accent1 3 2 5 2 3 7 3" xfId="22166" xr:uid="{00000000-0005-0000-0000-0000BE560000}"/>
    <cellStyle name="20% - Accent1 3 2 5 2 3 8" xfId="22167" xr:uid="{00000000-0005-0000-0000-0000BF560000}"/>
    <cellStyle name="20% - Accent1 3 2 5 2 3 8 2" xfId="22168" xr:uid="{00000000-0005-0000-0000-0000C0560000}"/>
    <cellStyle name="20% - Accent1 3 2 5 2 3 8 2 2" xfId="22169" xr:uid="{00000000-0005-0000-0000-0000C1560000}"/>
    <cellStyle name="20% - Accent1 3 2 5 2 3 8 3" xfId="22170" xr:uid="{00000000-0005-0000-0000-0000C2560000}"/>
    <cellStyle name="20% - Accent1 3 2 5 2 3 9" xfId="22171" xr:uid="{00000000-0005-0000-0000-0000C3560000}"/>
    <cellStyle name="20% - Accent1 3 2 5 2 3 9 2" xfId="22172" xr:uid="{00000000-0005-0000-0000-0000C4560000}"/>
    <cellStyle name="20% - Accent1 3 2 5 2 4" xfId="22173" xr:uid="{00000000-0005-0000-0000-0000C5560000}"/>
    <cellStyle name="20% - Accent1 3 2 5 2 4 10" xfId="22174" xr:uid="{00000000-0005-0000-0000-0000C6560000}"/>
    <cellStyle name="20% - Accent1 3 2 5 2 4 10 2" xfId="22175" xr:uid="{00000000-0005-0000-0000-0000C7560000}"/>
    <cellStyle name="20% - Accent1 3 2 5 2 4 11" xfId="22176" xr:uid="{00000000-0005-0000-0000-0000C8560000}"/>
    <cellStyle name="20% - Accent1 3 2 5 2 4 2" xfId="22177" xr:uid="{00000000-0005-0000-0000-0000C9560000}"/>
    <cellStyle name="20% - Accent1 3 2 5 2 4 2 2" xfId="22178" xr:uid="{00000000-0005-0000-0000-0000CA560000}"/>
    <cellStyle name="20% - Accent1 3 2 5 2 4 2 2 2" xfId="22179" xr:uid="{00000000-0005-0000-0000-0000CB560000}"/>
    <cellStyle name="20% - Accent1 3 2 5 2 4 2 2 2 2" xfId="22180" xr:uid="{00000000-0005-0000-0000-0000CC560000}"/>
    <cellStyle name="20% - Accent1 3 2 5 2 4 2 2 2 2 2" xfId="22181" xr:uid="{00000000-0005-0000-0000-0000CD560000}"/>
    <cellStyle name="20% - Accent1 3 2 5 2 4 2 2 2 3" xfId="22182" xr:uid="{00000000-0005-0000-0000-0000CE560000}"/>
    <cellStyle name="20% - Accent1 3 2 5 2 4 2 2 3" xfId="22183" xr:uid="{00000000-0005-0000-0000-0000CF560000}"/>
    <cellStyle name="20% - Accent1 3 2 5 2 4 2 2 3 2" xfId="22184" xr:uid="{00000000-0005-0000-0000-0000D0560000}"/>
    <cellStyle name="20% - Accent1 3 2 5 2 4 2 2 4" xfId="22185" xr:uid="{00000000-0005-0000-0000-0000D1560000}"/>
    <cellStyle name="20% - Accent1 3 2 5 2 4 2 3" xfId="22186" xr:uid="{00000000-0005-0000-0000-0000D2560000}"/>
    <cellStyle name="20% - Accent1 3 2 5 2 4 2 3 2" xfId="22187" xr:uid="{00000000-0005-0000-0000-0000D3560000}"/>
    <cellStyle name="20% - Accent1 3 2 5 2 4 2 3 2 2" xfId="22188" xr:uid="{00000000-0005-0000-0000-0000D4560000}"/>
    <cellStyle name="20% - Accent1 3 2 5 2 4 2 3 2 2 2" xfId="22189" xr:uid="{00000000-0005-0000-0000-0000D5560000}"/>
    <cellStyle name="20% - Accent1 3 2 5 2 4 2 3 2 3" xfId="22190" xr:uid="{00000000-0005-0000-0000-0000D6560000}"/>
    <cellStyle name="20% - Accent1 3 2 5 2 4 2 3 3" xfId="22191" xr:uid="{00000000-0005-0000-0000-0000D7560000}"/>
    <cellStyle name="20% - Accent1 3 2 5 2 4 2 3 3 2" xfId="22192" xr:uid="{00000000-0005-0000-0000-0000D8560000}"/>
    <cellStyle name="20% - Accent1 3 2 5 2 4 2 3 4" xfId="22193" xr:uid="{00000000-0005-0000-0000-0000D9560000}"/>
    <cellStyle name="20% - Accent1 3 2 5 2 4 2 4" xfId="22194" xr:uid="{00000000-0005-0000-0000-0000DA560000}"/>
    <cellStyle name="20% - Accent1 3 2 5 2 4 2 4 2" xfId="22195" xr:uid="{00000000-0005-0000-0000-0000DB560000}"/>
    <cellStyle name="20% - Accent1 3 2 5 2 4 2 4 2 2" xfId="22196" xr:uid="{00000000-0005-0000-0000-0000DC560000}"/>
    <cellStyle name="20% - Accent1 3 2 5 2 4 2 4 2 2 2" xfId="22197" xr:uid="{00000000-0005-0000-0000-0000DD560000}"/>
    <cellStyle name="20% - Accent1 3 2 5 2 4 2 4 2 3" xfId="22198" xr:uid="{00000000-0005-0000-0000-0000DE560000}"/>
    <cellStyle name="20% - Accent1 3 2 5 2 4 2 4 3" xfId="22199" xr:uid="{00000000-0005-0000-0000-0000DF560000}"/>
    <cellStyle name="20% - Accent1 3 2 5 2 4 2 4 3 2" xfId="22200" xr:uid="{00000000-0005-0000-0000-0000E0560000}"/>
    <cellStyle name="20% - Accent1 3 2 5 2 4 2 4 4" xfId="22201" xr:uid="{00000000-0005-0000-0000-0000E1560000}"/>
    <cellStyle name="20% - Accent1 3 2 5 2 4 2 5" xfId="22202" xr:uid="{00000000-0005-0000-0000-0000E2560000}"/>
    <cellStyle name="20% - Accent1 3 2 5 2 4 2 5 2" xfId="22203" xr:uid="{00000000-0005-0000-0000-0000E3560000}"/>
    <cellStyle name="20% - Accent1 3 2 5 2 4 2 5 2 2" xfId="22204" xr:uid="{00000000-0005-0000-0000-0000E4560000}"/>
    <cellStyle name="20% - Accent1 3 2 5 2 4 2 5 3" xfId="22205" xr:uid="{00000000-0005-0000-0000-0000E5560000}"/>
    <cellStyle name="20% - Accent1 3 2 5 2 4 2 6" xfId="22206" xr:uid="{00000000-0005-0000-0000-0000E6560000}"/>
    <cellStyle name="20% - Accent1 3 2 5 2 4 2 6 2" xfId="22207" xr:uid="{00000000-0005-0000-0000-0000E7560000}"/>
    <cellStyle name="20% - Accent1 3 2 5 2 4 2 6 2 2" xfId="22208" xr:uid="{00000000-0005-0000-0000-0000E8560000}"/>
    <cellStyle name="20% - Accent1 3 2 5 2 4 2 6 3" xfId="22209" xr:uid="{00000000-0005-0000-0000-0000E9560000}"/>
    <cellStyle name="20% - Accent1 3 2 5 2 4 2 7" xfId="22210" xr:uid="{00000000-0005-0000-0000-0000EA560000}"/>
    <cellStyle name="20% - Accent1 3 2 5 2 4 2 7 2" xfId="22211" xr:uid="{00000000-0005-0000-0000-0000EB560000}"/>
    <cellStyle name="20% - Accent1 3 2 5 2 4 2 8" xfId="22212" xr:uid="{00000000-0005-0000-0000-0000EC560000}"/>
    <cellStyle name="20% - Accent1 3 2 5 2 4 2 8 2" xfId="22213" xr:uid="{00000000-0005-0000-0000-0000ED560000}"/>
    <cellStyle name="20% - Accent1 3 2 5 2 4 2 9" xfId="22214" xr:uid="{00000000-0005-0000-0000-0000EE560000}"/>
    <cellStyle name="20% - Accent1 3 2 5 2 4 3" xfId="22215" xr:uid="{00000000-0005-0000-0000-0000EF560000}"/>
    <cellStyle name="20% - Accent1 3 2 5 2 4 3 2" xfId="22216" xr:uid="{00000000-0005-0000-0000-0000F0560000}"/>
    <cellStyle name="20% - Accent1 3 2 5 2 4 3 2 2" xfId="22217" xr:uid="{00000000-0005-0000-0000-0000F1560000}"/>
    <cellStyle name="20% - Accent1 3 2 5 2 4 3 2 2 2" xfId="22218" xr:uid="{00000000-0005-0000-0000-0000F2560000}"/>
    <cellStyle name="20% - Accent1 3 2 5 2 4 3 2 2 2 2" xfId="22219" xr:uid="{00000000-0005-0000-0000-0000F3560000}"/>
    <cellStyle name="20% - Accent1 3 2 5 2 4 3 2 2 3" xfId="22220" xr:uid="{00000000-0005-0000-0000-0000F4560000}"/>
    <cellStyle name="20% - Accent1 3 2 5 2 4 3 2 3" xfId="22221" xr:uid="{00000000-0005-0000-0000-0000F5560000}"/>
    <cellStyle name="20% - Accent1 3 2 5 2 4 3 2 3 2" xfId="22222" xr:uid="{00000000-0005-0000-0000-0000F6560000}"/>
    <cellStyle name="20% - Accent1 3 2 5 2 4 3 2 4" xfId="22223" xr:uid="{00000000-0005-0000-0000-0000F7560000}"/>
    <cellStyle name="20% - Accent1 3 2 5 2 4 3 3" xfId="22224" xr:uid="{00000000-0005-0000-0000-0000F8560000}"/>
    <cellStyle name="20% - Accent1 3 2 5 2 4 3 3 2" xfId="22225" xr:uid="{00000000-0005-0000-0000-0000F9560000}"/>
    <cellStyle name="20% - Accent1 3 2 5 2 4 3 3 2 2" xfId="22226" xr:uid="{00000000-0005-0000-0000-0000FA560000}"/>
    <cellStyle name="20% - Accent1 3 2 5 2 4 3 3 2 2 2" xfId="22227" xr:uid="{00000000-0005-0000-0000-0000FB560000}"/>
    <cellStyle name="20% - Accent1 3 2 5 2 4 3 3 2 3" xfId="22228" xr:uid="{00000000-0005-0000-0000-0000FC560000}"/>
    <cellStyle name="20% - Accent1 3 2 5 2 4 3 3 3" xfId="22229" xr:uid="{00000000-0005-0000-0000-0000FD560000}"/>
    <cellStyle name="20% - Accent1 3 2 5 2 4 3 3 3 2" xfId="22230" xr:uid="{00000000-0005-0000-0000-0000FE560000}"/>
    <cellStyle name="20% - Accent1 3 2 5 2 4 3 3 4" xfId="22231" xr:uid="{00000000-0005-0000-0000-0000FF560000}"/>
    <cellStyle name="20% - Accent1 3 2 5 2 4 3 4" xfId="22232" xr:uid="{00000000-0005-0000-0000-000000570000}"/>
    <cellStyle name="20% - Accent1 3 2 5 2 4 3 4 2" xfId="22233" xr:uid="{00000000-0005-0000-0000-000001570000}"/>
    <cellStyle name="20% - Accent1 3 2 5 2 4 3 4 2 2" xfId="22234" xr:uid="{00000000-0005-0000-0000-000002570000}"/>
    <cellStyle name="20% - Accent1 3 2 5 2 4 3 4 2 2 2" xfId="22235" xr:uid="{00000000-0005-0000-0000-000003570000}"/>
    <cellStyle name="20% - Accent1 3 2 5 2 4 3 4 2 3" xfId="22236" xr:uid="{00000000-0005-0000-0000-000004570000}"/>
    <cellStyle name="20% - Accent1 3 2 5 2 4 3 4 3" xfId="22237" xr:uid="{00000000-0005-0000-0000-000005570000}"/>
    <cellStyle name="20% - Accent1 3 2 5 2 4 3 4 3 2" xfId="22238" xr:uid="{00000000-0005-0000-0000-000006570000}"/>
    <cellStyle name="20% - Accent1 3 2 5 2 4 3 4 4" xfId="22239" xr:uid="{00000000-0005-0000-0000-000007570000}"/>
    <cellStyle name="20% - Accent1 3 2 5 2 4 3 5" xfId="22240" xr:uid="{00000000-0005-0000-0000-000008570000}"/>
    <cellStyle name="20% - Accent1 3 2 5 2 4 3 5 2" xfId="22241" xr:uid="{00000000-0005-0000-0000-000009570000}"/>
    <cellStyle name="20% - Accent1 3 2 5 2 4 3 5 2 2" xfId="22242" xr:uid="{00000000-0005-0000-0000-00000A570000}"/>
    <cellStyle name="20% - Accent1 3 2 5 2 4 3 5 3" xfId="22243" xr:uid="{00000000-0005-0000-0000-00000B570000}"/>
    <cellStyle name="20% - Accent1 3 2 5 2 4 3 6" xfId="22244" xr:uid="{00000000-0005-0000-0000-00000C570000}"/>
    <cellStyle name="20% - Accent1 3 2 5 2 4 3 6 2" xfId="22245" xr:uid="{00000000-0005-0000-0000-00000D570000}"/>
    <cellStyle name="20% - Accent1 3 2 5 2 4 3 6 2 2" xfId="22246" xr:uid="{00000000-0005-0000-0000-00000E570000}"/>
    <cellStyle name="20% - Accent1 3 2 5 2 4 3 6 3" xfId="22247" xr:uid="{00000000-0005-0000-0000-00000F570000}"/>
    <cellStyle name="20% - Accent1 3 2 5 2 4 3 7" xfId="22248" xr:uid="{00000000-0005-0000-0000-000010570000}"/>
    <cellStyle name="20% - Accent1 3 2 5 2 4 3 7 2" xfId="22249" xr:uid="{00000000-0005-0000-0000-000011570000}"/>
    <cellStyle name="20% - Accent1 3 2 5 2 4 3 8" xfId="22250" xr:uid="{00000000-0005-0000-0000-000012570000}"/>
    <cellStyle name="20% - Accent1 3 2 5 2 4 3 8 2" xfId="22251" xr:uid="{00000000-0005-0000-0000-000013570000}"/>
    <cellStyle name="20% - Accent1 3 2 5 2 4 3 9" xfId="22252" xr:uid="{00000000-0005-0000-0000-000014570000}"/>
    <cellStyle name="20% - Accent1 3 2 5 2 4 4" xfId="22253" xr:uid="{00000000-0005-0000-0000-000015570000}"/>
    <cellStyle name="20% - Accent1 3 2 5 2 4 4 2" xfId="22254" xr:uid="{00000000-0005-0000-0000-000016570000}"/>
    <cellStyle name="20% - Accent1 3 2 5 2 4 4 2 2" xfId="22255" xr:uid="{00000000-0005-0000-0000-000017570000}"/>
    <cellStyle name="20% - Accent1 3 2 5 2 4 4 2 2 2" xfId="22256" xr:uid="{00000000-0005-0000-0000-000018570000}"/>
    <cellStyle name="20% - Accent1 3 2 5 2 4 4 2 3" xfId="22257" xr:uid="{00000000-0005-0000-0000-000019570000}"/>
    <cellStyle name="20% - Accent1 3 2 5 2 4 4 3" xfId="22258" xr:uid="{00000000-0005-0000-0000-00001A570000}"/>
    <cellStyle name="20% - Accent1 3 2 5 2 4 4 3 2" xfId="22259" xr:uid="{00000000-0005-0000-0000-00001B570000}"/>
    <cellStyle name="20% - Accent1 3 2 5 2 4 4 4" xfId="22260" xr:uid="{00000000-0005-0000-0000-00001C570000}"/>
    <cellStyle name="20% - Accent1 3 2 5 2 4 5" xfId="22261" xr:uid="{00000000-0005-0000-0000-00001D570000}"/>
    <cellStyle name="20% - Accent1 3 2 5 2 4 5 2" xfId="22262" xr:uid="{00000000-0005-0000-0000-00001E570000}"/>
    <cellStyle name="20% - Accent1 3 2 5 2 4 5 2 2" xfId="22263" xr:uid="{00000000-0005-0000-0000-00001F570000}"/>
    <cellStyle name="20% - Accent1 3 2 5 2 4 5 2 2 2" xfId="22264" xr:uid="{00000000-0005-0000-0000-000020570000}"/>
    <cellStyle name="20% - Accent1 3 2 5 2 4 5 2 3" xfId="22265" xr:uid="{00000000-0005-0000-0000-000021570000}"/>
    <cellStyle name="20% - Accent1 3 2 5 2 4 5 3" xfId="22266" xr:uid="{00000000-0005-0000-0000-000022570000}"/>
    <cellStyle name="20% - Accent1 3 2 5 2 4 5 3 2" xfId="22267" xr:uid="{00000000-0005-0000-0000-000023570000}"/>
    <cellStyle name="20% - Accent1 3 2 5 2 4 5 4" xfId="22268" xr:uid="{00000000-0005-0000-0000-000024570000}"/>
    <cellStyle name="20% - Accent1 3 2 5 2 4 6" xfId="22269" xr:uid="{00000000-0005-0000-0000-000025570000}"/>
    <cellStyle name="20% - Accent1 3 2 5 2 4 6 2" xfId="22270" xr:uid="{00000000-0005-0000-0000-000026570000}"/>
    <cellStyle name="20% - Accent1 3 2 5 2 4 6 2 2" xfId="22271" xr:uid="{00000000-0005-0000-0000-000027570000}"/>
    <cellStyle name="20% - Accent1 3 2 5 2 4 6 2 2 2" xfId="22272" xr:uid="{00000000-0005-0000-0000-000028570000}"/>
    <cellStyle name="20% - Accent1 3 2 5 2 4 6 2 3" xfId="22273" xr:uid="{00000000-0005-0000-0000-000029570000}"/>
    <cellStyle name="20% - Accent1 3 2 5 2 4 6 3" xfId="22274" xr:uid="{00000000-0005-0000-0000-00002A570000}"/>
    <cellStyle name="20% - Accent1 3 2 5 2 4 6 3 2" xfId="22275" xr:uid="{00000000-0005-0000-0000-00002B570000}"/>
    <cellStyle name="20% - Accent1 3 2 5 2 4 6 4" xfId="22276" xr:uid="{00000000-0005-0000-0000-00002C570000}"/>
    <cellStyle name="20% - Accent1 3 2 5 2 4 7" xfId="22277" xr:uid="{00000000-0005-0000-0000-00002D570000}"/>
    <cellStyle name="20% - Accent1 3 2 5 2 4 7 2" xfId="22278" xr:uid="{00000000-0005-0000-0000-00002E570000}"/>
    <cellStyle name="20% - Accent1 3 2 5 2 4 7 2 2" xfId="22279" xr:uid="{00000000-0005-0000-0000-00002F570000}"/>
    <cellStyle name="20% - Accent1 3 2 5 2 4 7 3" xfId="22280" xr:uid="{00000000-0005-0000-0000-000030570000}"/>
    <cellStyle name="20% - Accent1 3 2 5 2 4 8" xfId="22281" xr:uid="{00000000-0005-0000-0000-000031570000}"/>
    <cellStyle name="20% - Accent1 3 2 5 2 4 8 2" xfId="22282" xr:uid="{00000000-0005-0000-0000-000032570000}"/>
    <cellStyle name="20% - Accent1 3 2 5 2 4 8 2 2" xfId="22283" xr:uid="{00000000-0005-0000-0000-000033570000}"/>
    <cellStyle name="20% - Accent1 3 2 5 2 4 8 3" xfId="22284" xr:uid="{00000000-0005-0000-0000-000034570000}"/>
    <cellStyle name="20% - Accent1 3 2 5 2 4 9" xfId="22285" xr:uid="{00000000-0005-0000-0000-000035570000}"/>
    <cellStyle name="20% - Accent1 3 2 5 2 4 9 2" xfId="22286" xr:uid="{00000000-0005-0000-0000-000036570000}"/>
    <cellStyle name="20% - Accent1 3 2 5 2 5" xfId="22287" xr:uid="{00000000-0005-0000-0000-000037570000}"/>
    <cellStyle name="20% - Accent1 3 2 5 2 5 2" xfId="22288" xr:uid="{00000000-0005-0000-0000-000038570000}"/>
    <cellStyle name="20% - Accent1 3 2 5 2 5 2 2" xfId="22289" xr:uid="{00000000-0005-0000-0000-000039570000}"/>
    <cellStyle name="20% - Accent1 3 2 5 2 5 2 2 2" xfId="22290" xr:uid="{00000000-0005-0000-0000-00003A570000}"/>
    <cellStyle name="20% - Accent1 3 2 5 2 5 2 2 2 2" xfId="22291" xr:uid="{00000000-0005-0000-0000-00003B570000}"/>
    <cellStyle name="20% - Accent1 3 2 5 2 5 2 2 3" xfId="22292" xr:uid="{00000000-0005-0000-0000-00003C570000}"/>
    <cellStyle name="20% - Accent1 3 2 5 2 5 2 3" xfId="22293" xr:uid="{00000000-0005-0000-0000-00003D570000}"/>
    <cellStyle name="20% - Accent1 3 2 5 2 5 2 3 2" xfId="22294" xr:uid="{00000000-0005-0000-0000-00003E570000}"/>
    <cellStyle name="20% - Accent1 3 2 5 2 5 2 4" xfId="22295" xr:uid="{00000000-0005-0000-0000-00003F570000}"/>
    <cellStyle name="20% - Accent1 3 2 5 2 5 3" xfId="22296" xr:uid="{00000000-0005-0000-0000-000040570000}"/>
    <cellStyle name="20% - Accent1 3 2 5 2 5 3 2" xfId="22297" xr:uid="{00000000-0005-0000-0000-000041570000}"/>
    <cellStyle name="20% - Accent1 3 2 5 2 5 3 2 2" xfId="22298" xr:uid="{00000000-0005-0000-0000-000042570000}"/>
    <cellStyle name="20% - Accent1 3 2 5 2 5 3 2 2 2" xfId="22299" xr:uid="{00000000-0005-0000-0000-000043570000}"/>
    <cellStyle name="20% - Accent1 3 2 5 2 5 3 2 3" xfId="22300" xr:uid="{00000000-0005-0000-0000-000044570000}"/>
    <cellStyle name="20% - Accent1 3 2 5 2 5 3 3" xfId="22301" xr:uid="{00000000-0005-0000-0000-000045570000}"/>
    <cellStyle name="20% - Accent1 3 2 5 2 5 3 3 2" xfId="22302" xr:uid="{00000000-0005-0000-0000-000046570000}"/>
    <cellStyle name="20% - Accent1 3 2 5 2 5 3 4" xfId="22303" xr:uid="{00000000-0005-0000-0000-000047570000}"/>
    <cellStyle name="20% - Accent1 3 2 5 2 5 4" xfId="22304" xr:uid="{00000000-0005-0000-0000-000048570000}"/>
    <cellStyle name="20% - Accent1 3 2 5 2 5 4 2" xfId="22305" xr:uid="{00000000-0005-0000-0000-000049570000}"/>
    <cellStyle name="20% - Accent1 3 2 5 2 5 4 2 2" xfId="22306" xr:uid="{00000000-0005-0000-0000-00004A570000}"/>
    <cellStyle name="20% - Accent1 3 2 5 2 5 4 2 2 2" xfId="22307" xr:uid="{00000000-0005-0000-0000-00004B570000}"/>
    <cellStyle name="20% - Accent1 3 2 5 2 5 4 2 3" xfId="22308" xr:uid="{00000000-0005-0000-0000-00004C570000}"/>
    <cellStyle name="20% - Accent1 3 2 5 2 5 4 3" xfId="22309" xr:uid="{00000000-0005-0000-0000-00004D570000}"/>
    <cellStyle name="20% - Accent1 3 2 5 2 5 4 3 2" xfId="22310" xr:uid="{00000000-0005-0000-0000-00004E570000}"/>
    <cellStyle name="20% - Accent1 3 2 5 2 5 4 4" xfId="22311" xr:uid="{00000000-0005-0000-0000-00004F570000}"/>
    <cellStyle name="20% - Accent1 3 2 5 2 5 5" xfId="22312" xr:uid="{00000000-0005-0000-0000-000050570000}"/>
    <cellStyle name="20% - Accent1 3 2 5 2 5 5 2" xfId="22313" xr:uid="{00000000-0005-0000-0000-000051570000}"/>
    <cellStyle name="20% - Accent1 3 2 5 2 5 5 2 2" xfId="22314" xr:uid="{00000000-0005-0000-0000-000052570000}"/>
    <cellStyle name="20% - Accent1 3 2 5 2 5 5 3" xfId="22315" xr:uid="{00000000-0005-0000-0000-000053570000}"/>
    <cellStyle name="20% - Accent1 3 2 5 2 5 6" xfId="22316" xr:uid="{00000000-0005-0000-0000-000054570000}"/>
    <cellStyle name="20% - Accent1 3 2 5 2 5 6 2" xfId="22317" xr:uid="{00000000-0005-0000-0000-000055570000}"/>
    <cellStyle name="20% - Accent1 3 2 5 2 5 6 2 2" xfId="22318" xr:uid="{00000000-0005-0000-0000-000056570000}"/>
    <cellStyle name="20% - Accent1 3 2 5 2 5 6 3" xfId="22319" xr:uid="{00000000-0005-0000-0000-000057570000}"/>
    <cellStyle name="20% - Accent1 3 2 5 2 5 7" xfId="22320" xr:uid="{00000000-0005-0000-0000-000058570000}"/>
    <cellStyle name="20% - Accent1 3 2 5 2 5 7 2" xfId="22321" xr:uid="{00000000-0005-0000-0000-000059570000}"/>
    <cellStyle name="20% - Accent1 3 2 5 2 5 8" xfId="22322" xr:uid="{00000000-0005-0000-0000-00005A570000}"/>
    <cellStyle name="20% - Accent1 3 2 5 2 5 8 2" xfId="22323" xr:uid="{00000000-0005-0000-0000-00005B570000}"/>
    <cellStyle name="20% - Accent1 3 2 5 2 5 9" xfId="22324" xr:uid="{00000000-0005-0000-0000-00005C570000}"/>
    <cellStyle name="20% - Accent1 3 2 5 2 6" xfId="22325" xr:uid="{00000000-0005-0000-0000-00005D570000}"/>
    <cellStyle name="20% - Accent1 3 2 5 2 6 2" xfId="22326" xr:uid="{00000000-0005-0000-0000-00005E570000}"/>
    <cellStyle name="20% - Accent1 3 2 5 2 6 2 2" xfId="22327" xr:uid="{00000000-0005-0000-0000-00005F570000}"/>
    <cellStyle name="20% - Accent1 3 2 5 2 6 2 2 2" xfId="22328" xr:uid="{00000000-0005-0000-0000-000060570000}"/>
    <cellStyle name="20% - Accent1 3 2 5 2 6 2 2 2 2" xfId="22329" xr:uid="{00000000-0005-0000-0000-000061570000}"/>
    <cellStyle name="20% - Accent1 3 2 5 2 6 2 2 3" xfId="22330" xr:uid="{00000000-0005-0000-0000-000062570000}"/>
    <cellStyle name="20% - Accent1 3 2 5 2 6 2 3" xfId="22331" xr:uid="{00000000-0005-0000-0000-000063570000}"/>
    <cellStyle name="20% - Accent1 3 2 5 2 6 2 3 2" xfId="22332" xr:uid="{00000000-0005-0000-0000-000064570000}"/>
    <cellStyle name="20% - Accent1 3 2 5 2 6 2 4" xfId="22333" xr:uid="{00000000-0005-0000-0000-000065570000}"/>
    <cellStyle name="20% - Accent1 3 2 5 2 6 3" xfId="22334" xr:uid="{00000000-0005-0000-0000-000066570000}"/>
    <cellStyle name="20% - Accent1 3 2 5 2 6 3 2" xfId="22335" xr:uid="{00000000-0005-0000-0000-000067570000}"/>
    <cellStyle name="20% - Accent1 3 2 5 2 6 3 2 2" xfId="22336" xr:uid="{00000000-0005-0000-0000-000068570000}"/>
    <cellStyle name="20% - Accent1 3 2 5 2 6 3 2 2 2" xfId="22337" xr:uid="{00000000-0005-0000-0000-000069570000}"/>
    <cellStyle name="20% - Accent1 3 2 5 2 6 3 2 3" xfId="22338" xr:uid="{00000000-0005-0000-0000-00006A570000}"/>
    <cellStyle name="20% - Accent1 3 2 5 2 6 3 3" xfId="22339" xr:uid="{00000000-0005-0000-0000-00006B570000}"/>
    <cellStyle name="20% - Accent1 3 2 5 2 6 3 3 2" xfId="22340" xr:uid="{00000000-0005-0000-0000-00006C570000}"/>
    <cellStyle name="20% - Accent1 3 2 5 2 6 3 4" xfId="22341" xr:uid="{00000000-0005-0000-0000-00006D570000}"/>
    <cellStyle name="20% - Accent1 3 2 5 2 6 4" xfId="22342" xr:uid="{00000000-0005-0000-0000-00006E570000}"/>
    <cellStyle name="20% - Accent1 3 2 5 2 6 4 2" xfId="22343" xr:uid="{00000000-0005-0000-0000-00006F570000}"/>
    <cellStyle name="20% - Accent1 3 2 5 2 6 4 2 2" xfId="22344" xr:uid="{00000000-0005-0000-0000-000070570000}"/>
    <cellStyle name="20% - Accent1 3 2 5 2 6 4 2 2 2" xfId="22345" xr:uid="{00000000-0005-0000-0000-000071570000}"/>
    <cellStyle name="20% - Accent1 3 2 5 2 6 4 2 3" xfId="22346" xr:uid="{00000000-0005-0000-0000-000072570000}"/>
    <cellStyle name="20% - Accent1 3 2 5 2 6 4 3" xfId="22347" xr:uid="{00000000-0005-0000-0000-000073570000}"/>
    <cellStyle name="20% - Accent1 3 2 5 2 6 4 3 2" xfId="22348" xr:uid="{00000000-0005-0000-0000-000074570000}"/>
    <cellStyle name="20% - Accent1 3 2 5 2 6 4 4" xfId="22349" xr:uid="{00000000-0005-0000-0000-000075570000}"/>
    <cellStyle name="20% - Accent1 3 2 5 2 6 5" xfId="22350" xr:uid="{00000000-0005-0000-0000-000076570000}"/>
    <cellStyle name="20% - Accent1 3 2 5 2 6 5 2" xfId="22351" xr:uid="{00000000-0005-0000-0000-000077570000}"/>
    <cellStyle name="20% - Accent1 3 2 5 2 6 5 2 2" xfId="22352" xr:uid="{00000000-0005-0000-0000-000078570000}"/>
    <cellStyle name="20% - Accent1 3 2 5 2 6 5 3" xfId="22353" xr:uid="{00000000-0005-0000-0000-000079570000}"/>
    <cellStyle name="20% - Accent1 3 2 5 2 6 6" xfId="22354" xr:uid="{00000000-0005-0000-0000-00007A570000}"/>
    <cellStyle name="20% - Accent1 3 2 5 2 6 6 2" xfId="22355" xr:uid="{00000000-0005-0000-0000-00007B570000}"/>
    <cellStyle name="20% - Accent1 3 2 5 2 6 6 2 2" xfId="22356" xr:uid="{00000000-0005-0000-0000-00007C570000}"/>
    <cellStyle name="20% - Accent1 3 2 5 2 6 6 3" xfId="22357" xr:uid="{00000000-0005-0000-0000-00007D570000}"/>
    <cellStyle name="20% - Accent1 3 2 5 2 6 7" xfId="22358" xr:uid="{00000000-0005-0000-0000-00007E570000}"/>
    <cellStyle name="20% - Accent1 3 2 5 2 6 7 2" xfId="22359" xr:uid="{00000000-0005-0000-0000-00007F570000}"/>
    <cellStyle name="20% - Accent1 3 2 5 2 6 8" xfId="22360" xr:uid="{00000000-0005-0000-0000-000080570000}"/>
    <cellStyle name="20% - Accent1 3 2 5 2 6 8 2" xfId="22361" xr:uid="{00000000-0005-0000-0000-000081570000}"/>
    <cellStyle name="20% - Accent1 3 2 5 2 6 9" xfId="22362" xr:uid="{00000000-0005-0000-0000-000082570000}"/>
    <cellStyle name="20% - Accent1 3 2 5 2 7" xfId="22363" xr:uid="{00000000-0005-0000-0000-000083570000}"/>
    <cellStyle name="20% - Accent1 3 2 5 2 7 2" xfId="22364" xr:uid="{00000000-0005-0000-0000-000084570000}"/>
    <cellStyle name="20% - Accent1 3 2 5 2 7 2 2" xfId="22365" xr:uid="{00000000-0005-0000-0000-000085570000}"/>
    <cellStyle name="20% - Accent1 3 2 5 2 7 2 2 2" xfId="22366" xr:uid="{00000000-0005-0000-0000-000086570000}"/>
    <cellStyle name="20% - Accent1 3 2 5 2 7 2 3" xfId="22367" xr:uid="{00000000-0005-0000-0000-000087570000}"/>
    <cellStyle name="20% - Accent1 3 2 5 2 7 3" xfId="22368" xr:uid="{00000000-0005-0000-0000-000088570000}"/>
    <cellStyle name="20% - Accent1 3 2 5 2 7 3 2" xfId="22369" xr:uid="{00000000-0005-0000-0000-000089570000}"/>
    <cellStyle name="20% - Accent1 3 2 5 2 7 4" xfId="22370" xr:uid="{00000000-0005-0000-0000-00008A570000}"/>
    <cellStyle name="20% - Accent1 3 2 5 2 8" xfId="22371" xr:uid="{00000000-0005-0000-0000-00008B570000}"/>
    <cellStyle name="20% - Accent1 3 2 5 2 8 2" xfId="22372" xr:uid="{00000000-0005-0000-0000-00008C570000}"/>
    <cellStyle name="20% - Accent1 3 2 5 2 8 2 2" xfId="22373" xr:uid="{00000000-0005-0000-0000-00008D570000}"/>
    <cellStyle name="20% - Accent1 3 2 5 2 8 2 2 2" xfId="22374" xr:uid="{00000000-0005-0000-0000-00008E570000}"/>
    <cellStyle name="20% - Accent1 3 2 5 2 8 2 3" xfId="22375" xr:uid="{00000000-0005-0000-0000-00008F570000}"/>
    <cellStyle name="20% - Accent1 3 2 5 2 8 3" xfId="22376" xr:uid="{00000000-0005-0000-0000-000090570000}"/>
    <cellStyle name="20% - Accent1 3 2 5 2 8 3 2" xfId="22377" xr:uid="{00000000-0005-0000-0000-000091570000}"/>
    <cellStyle name="20% - Accent1 3 2 5 2 8 4" xfId="22378" xr:uid="{00000000-0005-0000-0000-000092570000}"/>
    <cellStyle name="20% - Accent1 3 2 5 2 9" xfId="22379" xr:uid="{00000000-0005-0000-0000-000093570000}"/>
    <cellStyle name="20% - Accent1 3 2 5 2 9 2" xfId="22380" xr:uid="{00000000-0005-0000-0000-000094570000}"/>
    <cellStyle name="20% - Accent1 3 2 5 2 9 2 2" xfId="22381" xr:uid="{00000000-0005-0000-0000-000095570000}"/>
    <cellStyle name="20% - Accent1 3 2 5 2 9 2 2 2" xfId="22382" xr:uid="{00000000-0005-0000-0000-000096570000}"/>
    <cellStyle name="20% - Accent1 3 2 5 2 9 2 3" xfId="22383" xr:uid="{00000000-0005-0000-0000-000097570000}"/>
    <cellStyle name="20% - Accent1 3 2 5 2 9 3" xfId="22384" xr:uid="{00000000-0005-0000-0000-000098570000}"/>
    <cellStyle name="20% - Accent1 3 2 5 2 9 3 2" xfId="22385" xr:uid="{00000000-0005-0000-0000-000099570000}"/>
    <cellStyle name="20% - Accent1 3 2 5 2 9 4" xfId="22386" xr:uid="{00000000-0005-0000-0000-00009A570000}"/>
    <cellStyle name="20% - Accent1 3 2 5 3" xfId="22387" xr:uid="{00000000-0005-0000-0000-00009B570000}"/>
    <cellStyle name="20% - Accent1 3 2 5 3 10" xfId="22388" xr:uid="{00000000-0005-0000-0000-00009C570000}"/>
    <cellStyle name="20% - Accent1 3 2 5 3 10 2" xfId="22389" xr:uid="{00000000-0005-0000-0000-00009D570000}"/>
    <cellStyle name="20% - Accent1 3 2 5 3 11" xfId="22390" xr:uid="{00000000-0005-0000-0000-00009E570000}"/>
    <cellStyle name="20% - Accent1 3 2 5 3 2" xfId="22391" xr:uid="{00000000-0005-0000-0000-00009F570000}"/>
    <cellStyle name="20% - Accent1 3 2 5 3 2 2" xfId="22392" xr:uid="{00000000-0005-0000-0000-0000A0570000}"/>
    <cellStyle name="20% - Accent1 3 2 5 3 2 2 2" xfId="22393" xr:uid="{00000000-0005-0000-0000-0000A1570000}"/>
    <cellStyle name="20% - Accent1 3 2 5 3 2 2 2 2" xfId="22394" xr:uid="{00000000-0005-0000-0000-0000A2570000}"/>
    <cellStyle name="20% - Accent1 3 2 5 3 2 2 2 2 2" xfId="22395" xr:uid="{00000000-0005-0000-0000-0000A3570000}"/>
    <cellStyle name="20% - Accent1 3 2 5 3 2 2 2 3" xfId="22396" xr:uid="{00000000-0005-0000-0000-0000A4570000}"/>
    <cellStyle name="20% - Accent1 3 2 5 3 2 2 3" xfId="22397" xr:uid="{00000000-0005-0000-0000-0000A5570000}"/>
    <cellStyle name="20% - Accent1 3 2 5 3 2 2 3 2" xfId="22398" xr:uid="{00000000-0005-0000-0000-0000A6570000}"/>
    <cellStyle name="20% - Accent1 3 2 5 3 2 2 4" xfId="22399" xr:uid="{00000000-0005-0000-0000-0000A7570000}"/>
    <cellStyle name="20% - Accent1 3 2 5 3 2 3" xfId="22400" xr:uid="{00000000-0005-0000-0000-0000A8570000}"/>
    <cellStyle name="20% - Accent1 3 2 5 3 2 3 2" xfId="22401" xr:uid="{00000000-0005-0000-0000-0000A9570000}"/>
    <cellStyle name="20% - Accent1 3 2 5 3 2 3 2 2" xfId="22402" xr:uid="{00000000-0005-0000-0000-0000AA570000}"/>
    <cellStyle name="20% - Accent1 3 2 5 3 2 3 2 2 2" xfId="22403" xr:uid="{00000000-0005-0000-0000-0000AB570000}"/>
    <cellStyle name="20% - Accent1 3 2 5 3 2 3 2 3" xfId="22404" xr:uid="{00000000-0005-0000-0000-0000AC570000}"/>
    <cellStyle name="20% - Accent1 3 2 5 3 2 3 3" xfId="22405" xr:uid="{00000000-0005-0000-0000-0000AD570000}"/>
    <cellStyle name="20% - Accent1 3 2 5 3 2 3 3 2" xfId="22406" xr:uid="{00000000-0005-0000-0000-0000AE570000}"/>
    <cellStyle name="20% - Accent1 3 2 5 3 2 3 4" xfId="22407" xr:uid="{00000000-0005-0000-0000-0000AF570000}"/>
    <cellStyle name="20% - Accent1 3 2 5 3 2 4" xfId="22408" xr:uid="{00000000-0005-0000-0000-0000B0570000}"/>
    <cellStyle name="20% - Accent1 3 2 5 3 2 4 2" xfId="22409" xr:uid="{00000000-0005-0000-0000-0000B1570000}"/>
    <cellStyle name="20% - Accent1 3 2 5 3 2 4 2 2" xfId="22410" xr:uid="{00000000-0005-0000-0000-0000B2570000}"/>
    <cellStyle name="20% - Accent1 3 2 5 3 2 4 2 2 2" xfId="22411" xr:uid="{00000000-0005-0000-0000-0000B3570000}"/>
    <cellStyle name="20% - Accent1 3 2 5 3 2 4 2 3" xfId="22412" xr:uid="{00000000-0005-0000-0000-0000B4570000}"/>
    <cellStyle name="20% - Accent1 3 2 5 3 2 4 3" xfId="22413" xr:uid="{00000000-0005-0000-0000-0000B5570000}"/>
    <cellStyle name="20% - Accent1 3 2 5 3 2 4 3 2" xfId="22414" xr:uid="{00000000-0005-0000-0000-0000B6570000}"/>
    <cellStyle name="20% - Accent1 3 2 5 3 2 4 4" xfId="22415" xr:uid="{00000000-0005-0000-0000-0000B7570000}"/>
    <cellStyle name="20% - Accent1 3 2 5 3 2 5" xfId="22416" xr:uid="{00000000-0005-0000-0000-0000B8570000}"/>
    <cellStyle name="20% - Accent1 3 2 5 3 2 5 2" xfId="22417" xr:uid="{00000000-0005-0000-0000-0000B9570000}"/>
    <cellStyle name="20% - Accent1 3 2 5 3 2 5 2 2" xfId="22418" xr:uid="{00000000-0005-0000-0000-0000BA570000}"/>
    <cellStyle name="20% - Accent1 3 2 5 3 2 5 3" xfId="22419" xr:uid="{00000000-0005-0000-0000-0000BB570000}"/>
    <cellStyle name="20% - Accent1 3 2 5 3 2 6" xfId="22420" xr:uid="{00000000-0005-0000-0000-0000BC570000}"/>
    <cellStyle name="20% - Accent1 3 2 5 3 2 6 2" xfId="22421" xr:uid="{00000000-0005-0000-0000-0000BD570000}"/>
    <cellStyle name="20% - Accent1 3 2 5 3 2 6 2 2" xfId="22422" xr:uid="{00000000-0005-0000-0000-0000BE570000}"/>
    <cellStyle name="20% - Accent1 3 2 5 3 2 6 3" xfId="22423" xr:uid="{00000000-0005-0000-0000-0000BF570000}"/>
    <cellStyle name="20% - Accent1 3 2 5 3 2 7" xfId="22424" xr:uid="{00000000-0005-0000-0000-0000C0570000}"/>
    <cellStyle name="20% - Accent1 3 2 5 3 2 7 2" xfId="22425" xr:uid="{00000000-0005-0000-0000-0000C1570000}"/>
    <cellStyle name="20% - Accent1 3 2 5 3 2 8" xfId="22426" xr:uid="{00000000-0005-0000-0000-0000C2570000}"/>
    <cellStyle name="20% - Accent1 3 2 5 3 2 8 2" xfId="22427" xr:uid="{00000000-0005-0000-0000-0000C3570000}"/>
    <cellStyle name="20% - Accent1 3 2 5 3 2 9" xfId="22428" xr:uid="{00000000-0005-0000-0000-0000C4570000}"/>
    <cellStyle name="20% - Accent1 3 2 5 3 3" xfId="22429" xr:uid="{00000000-0005-0000-0000-0000C5570000}"/>
    <cellStyle name="20% - Accent1 3 2 5 3 3 2" xfId="22430" xr:uid="{00000000-0005-0000-0000-0000C6570000}"/>
    <cellStyle name="20% - Accent1 3 2 5 3 3 2 2" xfId="22431" xr:uid="{00000000-0005-0000-0000-0000C7570000}"/>
    <cellStyle name="20% - Accent1 3 2 5 3 3 2 2 2" xfId="22432" xr:uid="{00000000-0005-0000-0000-0000C8570000}"/>
    <cellStyle name="20% - Accent1 3 2 5 3 3 2 2 2 2" xfId="22433" xr:uid="{00000000-0005-0000-0000-0000C9570000}"/>
    <cellStyle name="20% - Accent1 3 2 5 3 3 2 2 3" xfId="22434" xr:uid="{00000000-0005-0000-0000-0000CA570000}"/>
    <cellStyle name="20% - Accent1 3 2 5 3 3 2 3" xfId="22435" xr:uid="{00000000-0005-0000-0000-0000CB570000}"/>
    <cellStyle name="20% - Accent1 3 2 5 3 3 2 3 2" xfId="22436" xr:uid="{00000000-0005-0000-0000-0000CC570000}"/>
    <cellStyle name="20% - Accent1 3 2 5 3 3 2 4" xfId="22437" xr:uid="{00000000-0005-0000-0000-0000CD570000}"/>
    <cellStyle name="20% - Accent1 3 2 5 3 3 3" xfId="22438" xr:uid="{00000000-0005-0000-0000-0000CE570000}"/>
    <cellStyle name="20% - Accent1 3 2 5 3 3 3 2" xfId="22439" xr:uid="{00000000-0005-0000-0000-0000CF570000}"/>
    <cellStyle name="20% - Accent1 3 2 5 3 3 3 2 2" xfId="22440" xr:uid="{00000000-0005-0000-0000-0000D0570000}"/>
    <cellStyle name="20% - Accent1 3 2 5 3 3 3 2 2 2" xfId="22441" xr:uid="{00000000-0005-0000-0000-0000D1570000}"/>
    <cellStyle name="20% - Accent1 3 2 5 3 3 3 2 3" xfId="22442" xr:uid="{00000000-0005-0000-0000-0000D2570000}"/>
    <cellStyle name="20% - Accent1 3 2 5 3 3 3 3" xfId="22443" xr:uid="{00000000-0005-0000-0000-0000D3570000}"/>
    <cellStyle name="20% - Accent1 3 2 5 3 3 3 3 2" xfId="22444" xr:uid="{00000000-0005-0000-0000-0000D4570000}"/>
    <cellStyle name="20% - Accent1 3 2 5 3 3 3 4" xfId="22445" xr:uid="{00000000-0005-0000-0000-0000D5570000}"/>
    <cellStyle name="20% - Accent1 3 2 5 3 3 4" xfId="22446" xr:uid="{00000000-0005-0000-0000-0000D6570000}"/>
    <cellStyle name="20% - Accent1 3 2 5 3 3 4 2" xfId="22447" xr:uid="{00000000-0005-0000-0000-0000D7570000}"/>
    <cellStyle name="20% - Accent1 3 2 5 3 3 4 2 2" xfId="22448" xr:uid="{00000000-0005-0000-0000-0000D8570000}"/>
    <cellStyle name="20% - Accent1 3 2 5 3 3 4 2 2 2" xfId="22449" xr:uid="{00000000-0005-0000-0000-0000D9570000}"/>
    <cellStyle name="20% - Accent1 3 2 5 3 3 4 2 3" xfId="22450" xr:uid="{00000000-0005-0000-0000-0000DA570000}"/>
    <cellStyle name="20% - Accent1 3 2 5 3 3 4 3" xfId="22451" xr:uid="{00000000-0005-0000-0000-0000DB570000}"/>
    <cellStyle name="20% - Accent1 3 2 5 3 3 4 3 2" xfId="22452" xr:uid="{00000000-0005-0000-0000-0000DC570000}"/>
    <cellStyle name="20% - Accent1 3 2 5 3 3 4 4" xfId="22453" xr:uid="{00000000-0005-0000-0000-0000DD570000}"/>
    <cellStyle name="20% - Accent1 3 2 5 3 3 5" xfId="22454" xr:uid="{00000000-0005-0000-0000-0000DE570000}"/>
    <cellStyle name="20% - Accent1 3 2 5 3 3 5 2" xfId="22455" xr:uid="{00000000-0005-0000-0000-0000DF570000}"/>
    <cellStyle name="20% - Accent1 3 2 5 3 3 5 2 2" xfId="22456" xr:uid="{00000000-0005-0000-0000-0000E0570000}"/>
    <cellStyle name="20% - Accent1 3 2 5 3 3 5 3" xfId="22457" xr:uid="{00000000-0005-0000-0000-0000E1570000}"/>
    <cellStyle name="20% - Accent1 3 2 5 3 3 6" xfId="22458" xr:uid="{00000000-0005-0000-0000-0000E2570000}"/>
    <cellStyle name="20% - Accent1 3 2 5 3 3 6 2" xfId="22459" xr:uid="{00000000-0005-0000-0000-0000E3570000}"/>
    <cellStyle name="20% - Accent1 3 2 5 3 3 6 2 2" xfId="22460" xr:uid="{00000000-0005-0000-0000-0000E4570000}"/>
    <cellStyle name="20% - Accent1 3 2 5 3 3 6 3" xfId="22461" xr:uid="{00000000-0005-0000-0000-0000E5570000}"/>
    <cellStyle name="20% - Accent1 3 2 5 3 3 7" xfId="22462" xr:uid="{00000000-0005-0000-0000-0000E6570000}"/>
    <cellStyle name="20% - Accent1 3 2 5 3 3 7 2" xfId="22463" xr:uid="{00000000-0005-0000-0000-0000E7570000}"/>
    <cellStyle name="20% - Accent1 3 2 5 3 3 8" xfId="22464" xr:uid="{00000000-0005-0000-0000-0000E8570000}"/>
    <cellStyle name="20% - Accent1 3 2 5 3 3 8 2" xfId="22465" xr:uid="{00000000-0005-0000-0000-0000E9570000}"/>
    <cellStyle name="20% - Accent1 3 2 5 3 3 9" xfId="22466" xr:uid="{00000000-0005-0000-0000-0000EA570000}"/>
    <cellStyle name="20% - Accent1 3 2 5 3 4" xfId="22467" xr:uid="{00000000-0005-0000-0000-0000EB570000}"/>
    <cellStyle name="20% - Accent1 3 2 5 3 4 2" xfId="22468" xr:uid="{00000000-0005-0000-0000-0000EC570000}"/>
    <cellStyle name="20% - Accent1 3 2 5 3 4 2 2" xfId="22469" xr:uid="{00000000-0005-0000-0000-0000ED570000}"/>
    <cellStyle name="20% - Accent1 3 2 5 3 4 2 2 2" xfId="22470" xr:uid="{00000000-0005-0000-0000-0000EE570000}"/>
    <cellStyle name="20% - Accent1 3 2 5 3 4 2 3" xfId="22471" xr:uid="{00000000-0005-0000-0000-0000EF570000}"/>
    <cellStyle name="20% - Accent1 3 2 5 3 4 3" xfId="22472" xr:uid="{00000000-0005-0000-0000-0000F0570000}"/>
    <cellStyle name="20% - Accent1 3 2 5 3 4 3 2" xfId="22473" xr:uid="{00000000-0005-0000-0000-0000F1570000}"/>
    <cellStyle name="20% - Accent1 3 2 5 3 4 4" xfId="22474" xr:uid="{00000000-0005-0000-0000-0000F2570000}"/>
    <cellStyle name="20% - Accent1 3 2 5 3 5" xfId="22475" xr:uid="{00000000-0005-0000-0000-0000F3570000}"/>
    <cellStyle name="20% - Accent1 3 2 5 3 5 2" xfId="22476" xr:uid="{00000000-0005-0000-0000-0000F4570000}"/>
    <cellStyle name="20% - Accent1 3 2 5 3 5 2 2" xfId="22477" xr:uid="{00000000-0005-0000-0000-0000F5570000}"/>
    <cellStyle name="20% - Accent1 3 2 5 3 5 2 2 2" xfId="22478" xr:uid="{00000000-0005-0000-0000-0000F6570000}"/>
    <cellStyle name="20% - Accent1 3 2 5 3 5 2 3" xfId="22479" xr:uid="{00000000-0005-0000-0000-0000F7570000}"/>
    <cellStyle name="20% - Accent1 3 2 5 3 5 3" xfId="22480" xr:uid="{00000000-0005-0000-0000-0000F8570000}"/>
    <cellStyle name="20% - Accent1 3 2 5 3 5 3 2" xfId="22481" xr:uid="{00000000-0005-0000-0000-0000F9570000}"/>
    <cellStyle name="20% - Accent1 3 2 5 3 5 4" xfId="22482" xr:uid="{00000000-0005-0000-0000-0000FA570000}"/>
    <cellStyle name="20% - Accent1 3 2 5 3 6" xfId="22483" xr:uid="{00000000-0005-0000-0000-0000FB570000}"/>
    <cellStyle name="20% - Accent1 3 2 5 3 6 2" xfId="22484" xr:uid="{00000000-0005-0000-0000-0000FC570000}"/>
    <cellStyle name="20% - Accent1 3 2 5 3 6 2 2" xfId="22485" xr:uid="{00000000-0005-0000-0000-0000FD570000}"/>
    <cellStyle name="20% - Accent1 3 2 5 3 6 2 2 2" xfId="22486" xr:uid="{00000000-0005-0000-0000-0000FE570000}"/>
    <cellStyle name="20% - Accent1 3 2 5 3 6 2 3" xfId="22487" xr:uid="{00000000-0005-0000-0000-0000FF570000}"/>
    <cellStyle name="20% - Accent1 3 2 5 3 6 3" xfId="22488" xr:uid="{00000000-0005-0000-0000-000000580000}"/>
    <cellStyle name="20% - Accent1 3 2 5 3 6 3 2" xfId="22489" xr:uid="{00000000-0005-0000-0000-000001580000}"/>
    <cellStyle name="20% - Accent1 3 2 5 3 6 4" xfId="22490" xr:uid="{00000000-0005-0000-0000-000002580000}"/>
    <cellStyle name="20% - Accent1 3 2 5 3 7" xfId="22491" xr:uid="{00000000-0005-0000-0000-000003580000}"/>
    <cellStyle name="20% - Accent1 3 2 5 3 7 2" xfId="22492" xr:uid="{00000000-0005-0000-0000-000004580000}"/>
    <cellStyle name="20% - Accent1 3 2 5 3 7 2 2" xfId="22493" xr:uid="{00000000-0005-0000-0000-000005580000}"/>
    <cellStyle name="20% - Accent1 3 2 5 3 7 3" xfId="22494" xr:uid="{00000000-0005-0000-0000-000006580000}"/>
    <cellStyle name="20% - Accent1 3 2 5 3 8" xfId="22495" xr:uid="{00000000-0005-0000-0000-000007580000}"/>
    <cellStyle name="20% - Accent1 3 2 5 3 8 2" xfId="22496" xr:uid="{00000000-0005-0000-0000-000008580000}"/>
    <cellStyle name="20% - Accent1 3 2 5 3 8 2 2" xfId="22497" xr:uid="{00000000-0005-0000-0000-000009580000}"/>
    <cellStyle name="20% - Accent1 3 2 5 3 8 3" xfId="22498" xr:uid="{00000000-0005-0000-0000-00000A580000}"/>
    <cellStyle name="20% - Accent1 3 2 5 3 9" xfId="22499" xr:uid="{00000000-0005-0000-0000-00000B580000}"/>
    <cellStyle name="20% - Accent1 3 2 5 3 9 2" xfId="22500" xr:uid="{00000000-0005-0000-0000-00000C580000}"/>
    <cellStyle name="20% - Accent1 3 2 5 4" xfId="22501" xr:uid="{00000000-0005-0000-0000-00000D580000}"/>
    <cellStyle name="20% - Accent1 3 2 5 4 10" xfId="22502" xr:uid="{00000000-0005-0000-0000-00000E580000}"/>
    <cellStyle name="20% - Accent1 3 2 5 4 10 2" xfId="22503" xr:uid="{00000000-0005-0000-0000-00000F580000}"/>
    <cellStyle name="20% - Accent1 3 2 5 4 11" xfId="22504" xr:uid="{00000000-0005-0000-0000-000010580000}"/>
    <cellStyle name="20% - Accent1 3 2 5 4 2" xfId="22505" xr:uid="{00000000-0005-0000-0000-000011580000}"/>
    <cellStyle name="20% - Accent1 3 2 5 4 2 2" xfId="22506" xr:uid="{00000000-0005-0000-0000-000012580000}"/>
    <cellStyle name="20% - Accent1 3 2 5 4 2 2 2" xfId="22507" xr:uid="{00000000-0005-0000-0000-000013580000}"/>
    <cellStyle name="20% - Accent1 3 2 5 4 2 2 2 2" xfId="22508" xr:uid="{00000000-0005-0000-0000-000014580000}"/>
    <cellStyle name="20% - Accent1 3 2 5 4 2 2 2 2 2" xfId="22509" xr:uid="{00000000-0005-0000-0000-000015580000}"/>
    <cellStyle name="20% - Accent1 3 2 5 4 2 2 2 3" xfId="22510" xr:uid="{00000000-0005-0000-0000-000016580000}"/>
    <cellStyle name="20% - Accent1 3 2 5 4 2 2 3" xfId="22511" xr:uid="{00000000-0005-0000-0000-000017580000}"/>
    <cellStyle name="20% - Accent1 3 2 5 4 2 2 3 2" xfId="22512" xr:uid="{00000000-0005-0000-0000-000018580000}"/>
    <cellStyle name="20% - Accent1 3 2 5 4 2 2 4" xfId="22513" xr:uid="{00000000-0005-0000-0000-000019580000}"/>
    <cellStyle name="20% - Accent1 3 2 5 4 2 3" xfId="22514" xr:uid="{00000000-0005-0000-0000-00001A580000}"/>
    <cellStyle name="20% - Accent1 3 2 5 4 2 3 2" xfId="22515" xr:uid="{00000000-0005-0000-0000-00001B580000}"/>
    <cellStyle name="20% - Accent1 3 2 5 4 2 3 2 2" xfId="22516" xr:uid="{00000000-0005-0000-0000-00001C580000}"/>
    <cellStyle name="20% - Accent1 3 2 5 4 2 3 2 2 2" xfId="22517" xr:uid="{00000000-0005-0000-0000-00001D580000}"/>
    <cellStyle name="20% - Accent1 3 2 5 4 2 3 2 3" xfId="22518" xr:uid="{00000000-0005-0000-0000-00001E580000}"/>
    <cellStyle name="20% - Accent1 3 2 5 4 2 3 3" xfId="22519" xr:uid="{00000000-0005-0000-0000-00001F580000}"/>
    <cellStyle name="20% - Accent1 3 2 5 4 2 3 3 2" xfId="22520" xr:uid="{00000000-0005-0000-0000-000020580000}"/>
    <cellStyle name="20% - Accent1 3 2 5 4 2 3 4" xfId="22521" xr:uid="{00000000-0005-0000-0000-000021580000}"/>
    <cellStyle name="20% - Accent1 3 2 5 4 2 4" xfId="22522" xr:uid="{00000000-0005-0000-0000-000022580000}"/>
    <cellStyle name="20% - Accent1 3 2 5 4 2 4 2" xfId="22523" xr:uid="{00000000-0005-0000-0000-000023580000}"/>
    <cellStyle name="20% - Accent1 3 2 5 4 2 4 2 2" xfId="22524" xr:uid="{00000000-0005-0000-0000-000024580000}"/>
    <cellStyle name="20% - Accent1 3 2 5 4 2 4 2 2 2" xfId="22525" xr:uid="{00000000-0005-0000-0000-000025580000}"/>
    <cellStyle name="20% - Accent1 3 2 5 4 2 4 2 3" xfId="22526" xr:uid="{00000000-0005-0000-0000-000026580000}"/>
    <cellStyle name="20% - Accent1 3 2 5 4 2 4 3" xfId="22527" xr:uid="{00000000-0005-0000-0000-000027580000}"/>
    <cellStyle name="20% - Accent1 3 2 5 4 2 4 3 2" xfId="22528" xr:uid="{00000000-0005-0000-0000-000028580000}"/>
    <cellStyle name="20% - Accent1 3 2 5 4 2 4 4" xfId="22529" xr:uid="{00000000-0005-0000-0000-000029580000}"/>
    <cellStyle name="20% - Accent1 3 2 5 4 2 5" xfId="22530" xr:uid="{00000000-0005-0000-0000-00002A580000}"/>
    <cellStyle name="20% - Accent1 3 2 5 4 2 5 2" xfId="22531" xr:uid="{00000000-0005-0000-0000-00002B580000}"/>
    <cellStyle name="20% - Accent1 3 2 5 4 2 5 2 2" xfId="22532" xr:uid="{00000000-0005-0000-0000-00002C580000}"/>
    <cellStyle name="20% - Accent1 3 2 5 4 2 5 3" xfId="22533" xr:uid="{00000000-0005-0000-0000-00002D580000}"/>
    <cellStyle name="20% - Accent1 3 2 5 4 2 6" xfId="22534" xr:uid="{00000000-0005-0000-0000-00002E580000}"/>
    <cellStyle name="20% - Accent1 3 2 5 4 2 6 2" xfId="22535" xr:uid="{00000000-0005-0000-0000-00002F580000}"/>
    <cellStyle name="20% - Accent1 3 2 5 4 2 6 2 2" xfId="22536" xr:uid="{00000000-0005-0000-0000-000030580000}"/>
    <cellStyle name="20% - Accent1 3 2 5 4 2 6 3" xfId="22537" xr:uid="{00000000-0005-0000-0000-000031580000}"/>
    <cellStyle name="20% - Accent1 3 2 5 4 2 7" xfId="22538" xr:uid="{00000000-0005-0000-0000-000032580000}"/>
    <cellStyle name="20% - Accent1 3 2 5 4 2 7 2" xfId="22539" xr:uid="{00000000-0005-0000-0000-000033580000}"/>
    <cellStyle name="20% - Accent1 3 2 5 4 2 8" xfId="22540" xr:uid="{00000000-0005-0000-0000-000034580000}"/>
    <cellStyle name="20% - Accent1 3 2 5 4 2 8 2" xfId="22541" xr:uid="{00000000-0005-0000-0000-000035580000}"/>
    <cellStyle name="20% - Accent1 3 2 5 4 2 9" xfId="22542" xr:uid="{00000000-0005-0000-0000-000036580000}"/>
    <cellStyle name="20% - Accent1 3 2 5 4 3" xfId="22543" xr:uid="{00000000-0005-0000-0000-000037580000}"/>
    <cellStyle name="20% - Accent1 3 2 5 4 3 2" xfId="22544" xr:uid="{00000000-0005-0000-0000-000038580000}"/>
    <cellStyle name="20% - Accent1 3 2 5 4 3 2 2" xfId="22545" xr:uid="{00000000-0005-0000-0000-000039580000}"/>
    <cellStyle name="20% - Accent1 3 2 5 4 3 2 2 2" xfId="22546" xr:uid="{00000000-0005-0000-0000-00003A580000}"/>
    <cellStyle name="20% - Accent1 3 2 5 4 3 2 2 2 2" xfId="22547" xr:uid="{00000000-0005-0000-0000-00003B580000}"/>
    <cellStyle name="20% - Accent1 3 2 5 4 3 2 2 3" xfId="22548" xr:uid="{00000000-0005-0000-0000-00003C580000}"/>
    <cellStyle name="20% - Accent1 3 2 5 4 3 2 3" xfId="22549" xr:uid="{00000000-0005-0000-0000-00003D580000}"/>
    <cellStyle name="20% - Accent1 3 2 5 4 3 2 3 2" xfId="22550" xr:uid="{00000000-0005-0000-0000-00003E580000}"/>
    <cellStyle name="20% - Accent1 3 2 5 4 3 2 4" xfId="22551" xr:uid="{00000000-0005-0000-0000-00003F580000}"/>
    <cellStyle name="20% - Accent1 3 2 5 4 3 3" xfId="22552" xr:uid="{00000000-0005-0000-0000-000040580000}"/>
    <cellStyle name="20% - Accent1 3 2 5 4 3 3 2" xfId="22553" xr:uid="{00000000-0005-0000-0000-000041580000}"/>
    <cellStyle name="20% - Accent1 3 2 5 4 3 3 2 2" xfId="22554" xr:uid="{00000000-0005-0000-0000-000042580000}"/>
    <cellStyle name="20% - Accent1 3 2 5 4 3 3 2 2 2" xfId="22555" xr:uid="{00000000-0005-0000-0000-000043580000}"/>
    <cellStyle name="20% - Accent1 3 2 5 4 3 3 2 3" xfId="22556" xr:uid="{00000000-0005-0000-0000-000044580000}"/>
    <cellStyle name="20% - Accent1 3 2 5 4 3 3 3" xfId="22557" xr:uid="{00000000-0005-0000-0000-000045580000}"/>
    <cellStyle name="20% - Accent1 3 2 5 4 3 3 3 2" xfId="22558" xr:uid="{00000000-0005-0000-0000-000046580000}"/>
    <cellStyle name="20% - Accent1 3 2 5 4 3 3 4" xfId="22559" xr:uid="{00000000-0005-0000-0000-000047580000}"/>
    <cellStyle name="20% - Accent1 3 2 5 4 3 4" xfId="22560" xr:uid="{00000000-0005-0000-0000-000048580000}"/>
    <cellStyle name="20% - Accent1 3 2 5 4 3 4 2" xfId="22561" xr:uid="{00000000-0005-0000-0000-000049580000}"/>
    <cellStyle name="20% - Accent1 3 2 5 4 3 4 2 2" xfId="22562" xr:uid="{00000000-0005-0000-0000-00004A580000}"/>
    <cellStyle name="20% - Accent1 3 2 5 4 3 4 2 2 2" xfId="22563" xr:uid="{00000000-0005-0000-0000-00004B580000}"/>
    <cellStyle name="20% - Accent1 3 2 5 4 3 4 2 3" xfId="22564" xr:uid="{00000000-0005-0000-0000-00004C580000}"/>
    <cellStyle name="20% - Accent1 3 2 5 4 3 4 3" xfId="22565" xr:uid="{00000000-0005-0000-0000-00004D580000}"/>
    <cellStyle name="20% - Accent1 3 2 5 4 3 4 3 2" xfId="22566" xr:uid="{00000000-0005-0000-0000-00004E580000}"/>
    <cellStyle name="20% - Accent1 3 2 5 4 3 4 4" xfId="22567" xr:uid="{00000000-0005-0000-0000-00004F580000}"/>
    <cellStyle name="20% - Accent1 3 2 5 4 3 5" xfId="22568" xr:uid="{00000000-0005-0000-0000-000050580000}"/>
    <cellStyle name="20% - Accent1 3 2 5 4 3 5 2" xfId="22569" xr:uid="{00000000-0005-0000-0000-000051580000}"/>
    <cellStyle name="20% - Accent1 3 2 5 4 3 5 2 2" xfId="22570" xr:uid="{00000000-0005-0000-0000-000052580000}"/>
    <cellStyle name="20% - Accent1 3 2 5 4 3 5 3" xfId="22571" xr:uid="{00000000-0005-0000-0000-000053580000}"/>
    <cellStyle name="20% - Accent1 3 2 5 4 3 6" xfId="22572" xr:uid="{00000000-0005-0000-0000-000054580000}"/>
    <cellStyle name="20% - Accent1 3 2 5 4 3 6 2" xfId="22573" xr:uid="{00000000-0005-0000-0000-000055580000}"/>
    <cellStyle name="20% - Accent1 3 2 5 4 3 6 2 2" xfId="22574" xr:uid="{00000000-0005-0000-0000-000056580000}"/>
    <cellStyle name="20% - Accent1 3 2 5 4 3 6 3" xfId="22575" xr:uid="{00000000-0005-0000-0000-000057580000}"/>
    <cellStyle name="20% - Accent1 3 2 5 4 3 7" xfId="22576" xr:uid="{00000000-0005-0000-0000-000058580000}"/>
    <cellStyle name="20% - Accent1 3 2 5 4 3 7 2" xfId="22577" xr:uid="{00000000-0005-0000-0000-000059580000}"/>
    <cellStyle name="20% - Accent1 3 2 5 4 3 8" xfId="22578" xr:uid="{00000000-0005-0000-0000-00005A580000}"/>
    <cellStyle name="20% - Accent1 3 2 5 4 3 8 2" xfId="22579" xr:uid="{00000000-0005-0000-0000-00005B580000}"/>
    <cellStyle name="20% - Accent1 3 2 5 4 3 9" xfId="22580" xr:uid="{00000000-0005-0000-0000-00005C580000}"/>
    <cellStyle name="20% - Accent1 3 2 5 4 4" xfId="22581" xr:uid="{00000000-0005-0000-0000-00005D580000}"/>
    <cellStyle name="20% - Accent1 3 2 5 4 4 2" xfId="22582" xr:uid="{00000000-0005-0000-0000-00005E580000}"/>
    <cellStyle name="20% - Accent1 3 2 5 4 4 2 2" xfId="22583" xr:uid="{00000000-0005-0000-0000-00005F580000}"/>
    <cellStyle name="20% - Accent1 3 2 5 4 4 2 2 2" xfId="22584" xr:uid="{00000000-0005-0000-0000-000060580000}"/>
    <cellStyle name="20% - Accent1 3 2 5 4 4 2 3" xfId="22585" xr:uid="{00000000-0005-0000-0000-000061580000}"/>
    <cellStyle name="20% - Accent1 3 2 5 4 4 3" xfId="22586" xr:uid="{00000000-0005-0000-0000-000062580000}"/>
    <cellStyle name="20% - Accent1 3 2 5 4 4 3 2" xfId="22587" xr:uid="{00000000-0005-0000-0000-000063580000}"/>
    <cellStyle name="20% - Accent1 3 2 5 4 4 4" xfId="22588" xr:uid="{00000000-0005-0000-0000-000064580000}"/>
    <cellStyle name="20% - Accent1 3 2 5 4 5" xfId="22589" xr:uid="{00000000-0005-0000-0000-000065580000}"/>
    <cellStyle name="20% - Accent1 3 2 5 4 5 2" xfId="22590" xr:uid="{00000000-0005-0000-0000-000066580000}"/>
    <cellStyle name="20% - Accent1 3 2 5 4 5 2 2" xfId="22591" xr:uid="{00000000-0005-0000-0000-000067580000}"/>
    <cellStyle name="20% - Accent1 3 2 5 4 5 2 2 2" xfId="22592" xr:uid="{00000000-0005-0000-0000-000068580000}"/>
    <cellStyle name="20% - Accent1 3 2 5 4 5 2 3" xfId="22593" xr:uid="{00000000-0005-0000-0000-000069580000}"/>
    <cellStyle name="20% - Accent1 3 2 5 4 5 3" xfId="22594" xr:uid="{00000000-0005-0000-0000-00006A580000}"/>
    <cellStyle name="20% - Accent1 3 2 5 4 5 3 2" xfId="22595" xr:uid="{00000000-0005-0000-0000-00006B580000}"/>
    <cellStyle name="20% - Accent1 3 2 5 4 5 4" xfId="22596" xr:uid="{00000000-0005-0000-0000-00006C580000}"/>
    <cellStyle name="20% - Accent1 3 2 5 4 6" xfId="22597" xr:uid="{00000000-0005-0000-0000-00006D580000}"/>
    <cellStyle name="20% - Accent1 3 2 5 4 6 2" xfId="22598" xr:uid="{00000000-0005-0000-0000-00006E580000}"/>
    <cellStyle name="20% - Accent1 3 2 5 4 6 2 2" xfId="22599" xr:uid="{00000000-0005-0000-0000-00006F580000}"/>
    <cellStyle name="20% - Accent1 3 2 5 4 6 2 2 2" xfId="22600" xr:uid="{00000000-0005-0000-0000-000070580000}"/>
    <cellStyle name="20% - Accent1 3 2 5 4 6 2 3" xfId="22601" xr:uid="{00000000-0005-0000-0000-000071580000}"/>
    <cellStyle name="20% - Accent1 3 2 5 4 6 3" xfId="22602" xr:uid="{00000000-0005-0000-0000-000072580000}"/>
    <cellStyle name="20% - Accent1 3 2 5 4 6 3 2" xfId="22603" xr:uid="{00000000-0005-0000-0000-000073580000}"/>
    <cellStyle name="20% - Accent1 3 2 5 4 6 4" xfId="22604" xr:uid="{00000000-0005-0000-0000-000074580000}"/>
    <cellStyle name="20% - Accent1 3 2 5 4 7" xfId="22605" xr:uid="{00000000-0005-0000-0000-000075580000}"/>
    <cellStyle name="20% - Accent1 3 2 5 4 7 2" xfId="22606" xr:uid="{00000000-0005-0000-0000-000076580000}"/>
    <cellStyle name="20% - Accent1 3 2 5 4 7 2 2" xfId="22607" xr:uid="{00000000-0005-0000-0000-000077580000}"/>
    <cellStyle name="20% - Accent1 3 2 5 4 7 3" xfId="22608" xr:uid="{00000000-0005-0000-0000-000078580000}"/>
    <cellStyle name="20% - Accent1 3 2 5 4 8" xfId="22609" xr:uid="{00000000-0005-0000-0000-000079580000}"/>
    <cellStyle name="20% - Accent1 3 2 5 4 8 2" xfId="22610" xr:uid="{00000000-0005-0000-0000-00007A580000}"/>
    <cellStyle name="20% - Accent1 3 2 5 4 8 2 2" xfId="22611" xr:uid="{00000000-0005-0000-0000-00007B580000}"/>
    <cellStyle name="20% - Accent1 3 2 5 4 8 3" xfId="22612" xr:uid="{00000000-0005-0000-0000-00007C580000}"/>
    <cellStyle name="20% - Accent1 3 2 5 4 9" xfId="22613" xr:uid="{00000000-0005-0000-0000-00007D580000}"/>
    <cellStyle name="20% - Accent1 3 2 5 4 9 2" xfId="22614" xr:uid="{00000000-0005-0000-0000-00007E580000}"/>
    <cellStyle name="20% - Accent1 3 2 5 5" xfId="22615" xr:uid="{00000000-0005-0000-0000-00007F580000}"/>
    <cellStyle name="20% - Accent1 3 2 5 5 10" xfId="22616" xr:uid="{00000000-0005-0000-0000-000080580000}"/>
    <cellStyle name="20% - Accent1 3 2 5 5 10 2" xfId="22617" xr:uid="{00000000-0005-0000-0000-000081580000}"/>
    <cellStyle name="20% - Accent1 3 2 5 5 11" xfId="22618" xr:uid="{00000000-0005-0000-0000-000082580000}"/>
    <cellStyle name="20% - Accent1 3 2 5 5 2" xfId="22619" xr:uid="{00000000-0005-0000-0000-000083580000}"/>
    <cellStyle name="20% - Accent1 3 2 5 5 2 2" xfId="22620" xr:uid="{00000000-0005-0000-0000-000084580000}"/>
    <cellStyle name="20% - Accent1 3 2 5 5 2 2 2" xfId="22621" xr:uid="{00000000-0005-0000-0000-000085580000}"/>
    <cellStyle name="20% - Accent1 3 2 5 5 2 2 2 2" xfId="22622" xr:uid="{00000000-0005-0000-0000-000086580000}"/>
    <cellStyle name="20% - Accent1 3 2 5 5 2 2 2 2 2" xfId="22623" xr:uid="{00000000-0005-0000-0000-000087580000}"/>
    <cellStyle name="20% - Accent1 3 2 5 5 2 2 2 3" xfId="22624" xr:uid="{00000000-0005-0000-0000-000088580000}"/>
    <cellStyle name="20% - Accent1 3 2 5 5 2 2 3" xfId="22625" xr:uid="{00000000-0005-0000-0000-000089580000}"/>
    <cellStyle name="20% - Accent1 3 2 5 5 2 2 3 2" xfId="22626" xr:uid="{00000000-0005-0000-0000-00008A580000}"/>
    <cellStyle name="20% - Accent1 3 2 5 5 2 2 4" xfId="22627" xr:uid="{00000000-0005-0000-0000-00008B580000}"/>
    <cellStyle name="20% - Accent1 3 2 5 5 2 3" xfId="22628" xr:uid="{00000000-0005-0000-0000-00008C580000}"/>
    <cellStyle name="20% - Accent1 3 2 5 5 2 3 2" xfId="22629" xr:uid="{00000000-0005-0000-0000-00008D580000}"/>
    <cellStyle name="20% - Accent1 3 2 5 5 2 3 2 2" xfId="22630" xr:uid="{00000000-0005-0000-0000-00008E580000}"/>
    <cellStyle name="20% - Accent1 3 2 5 5 2 3 2 2 2" xfId="22631" xr:uid="{00000000-0005-0000-0000-00008F580000}"/>
    <cellStyle name="20% - Accent1 3 2 5 5 2 3 2 3" xfId="22632" xr:uid="{00000000-0005-0000-0000-000090580000}"/>
    <cellStyle name="20% - Accent1 3 2 5 5 2 3 3" xfId="22633" xr:uid="{00000000-0005-0000-0000-000091580000}"/>
    <cellStyle name="20% - Accent1 3 2 5 5 2 3 3 2" xfId="22634" xr:uid="{00000000-0005-0000-0000-000092580000}"/>
    <cellStyle name="20% - Accent1 3 2 5 5 2 3 4" xfId="22635" xr:uid="{00000000-0005-0000-0000-000093580000}"/>
    <cellStyle name="20% - Accent1 3 2 5 5 2 4" xfId="22636" xr:uid="{00000000-0005-0000-0000-000094580000}"/>
    <cellStyle name="20% - Accent1 3 2 5 5 2 4 2" xfId="22637" xr:uid="{00000000-0005-0000-0000-000095580000}"/>
    <cellStyle name="20% - Accent1 3 2 5 5 2 4 2 2" xfId="22638" xr:uid="{00000000-0005-0000-0000-000096580000}"/>
    <cellStyle name="20% - Accent1 3 2 5 5 2 4 2 2 2" xfId="22639" xr:uid="{00000000-0005-0000-0000-000097580000}"/>
    <cellStyle name="20% - Accent1 3 2 5 5 2 4 2 3" xfId="22640" xr:uid="{00000000-0005-0000-0000-000098580000}"/>
    <cellStyle name="20% - Accent1 3 2 5 5 2 4 3" xfId="22641" xr:uid="{00000000-0005-0000-0000-000099580000}"/>
    <cellStyle name="20% - Accent1 3 2 5 5 2 4 3 2" xfId="22642" xr:uid="{00000000-0005-0000-0000-00009A580000}"/>
    <cellStyle name="20% - Accent1 3 2 5 5 2 4 4" xfId="22643" xr:uid="{00000000-0005-0000-0000-00009B580000}"/>
    <cellStyle name="20% - Accent1 3 2 5 5 2 5" xfId="22644" xr:uid="{00000000-0005-0000-0000-00009C580000}"/>
    <cellStyle name="20% - Accent1 3 2 5 5 2 5 2" xfId="22645" xr:uid="{00000000-0005-0000-0000-00009D580000}"/>
    <cellStyle name="20% - Accent1 3 2 5 5 2 5 2 2" xfId="22646" xr:uid="{00000000-0005-0000-0000-00009E580000}"/>
    <cellStyle name="20% - Accent1 3 2 5 5 2 5 3" xfId="22647" xr:uid="{00000000-0005-0000-0000-00009F580000}"/>
    <cellStyle name="20% - Accent1 3 2 5 5 2 6" xfId="22648" xr:uid="{00000000-0005-0000-0000-0000A0580000}"/>
    <cellStyle name="20% - Accent1 3 2 5 5 2 6 2" xfId="22649" xr:uid="{00000000-0005-0000-0000-0000A1580000}"/>
    <cellStyle name="20% - Accent1 3 2 5 5 2 6 2 2" xfId="22650" xr:uid="{00000000-0005-0000-0000-0000A2580000}"/>
    <cellStyle name="20% - Accent1 3 2 5 5 2 6 3" xfId="22651" xr:uid="{00000000-0005-0000-0000-0000A3580000}"/>
    <cellStyle name="20% - Accent1 3 2 5 5 2 7" xfId="22652" xr:uid="{00000000-0005-0000-0000-0000A4580000}"/>
    <cellStyle name="20% - Accent1 3 2 5 5 2 7 2" xfId="22653" xr:uid="{00000000-0005-0000-0000-0000A5580000}"/>
    <cellStyle name="20% - Accent1 3 2 5 5 2 8" xfId="22654" xr:uid="{00000000-0005-0000-0000-0000A6580000}"/>
    <cellStyle name="20% - Accent1 3 2 5 5 2 8 2" xfId="22655" xr:uid="{00000000-0005-0000-0000-0000A7580000}"/>
    <cellStyle name="20% - Accent1 3 2 5 5 2 9" xfId="22656" xr:uid="{00000000-0005-0000-0000-0000A8580000}"/>
    <cellStyle name="20% - Accent1 3 2 5 5 3" xfId="22657" xr:uid="{00000000-0005-0000-0000-0000A9580000}"/>
    <cellStyle name="20% - Accent1 3 2 5 5 3 2" xfId="22658" xr:uid="{00000000-0005-0000-0000-0000AA580000}"/>
    <cellStyle name="20% - Accent1 3 2 5 5 3 2 2" xfId="22659" xr:uid="{00000000-0005-0000-0000-0000AB580000}"/>
    <cellStyle name="20% - Accent1 3 2 5 5 3 2 2 2" xfId="22660" xr:uid="{00000000-0005-0000-0000-0000AC580000}"/>
    <cellStyle name="20% - Accent1 3 2 5 5 3 2 2 2 2" xfId="22661" xr:uid="{00000000-0005-0000-0000-0000AD580000}"/>
    <cellStyle name="20% - Accent1 3 2 5 5 3 2 2 3" xfId="22662" xr:uid="{00000000-0005-0000-0000-0000AE580000}"/>
    <cellStyle name="20% - Accent1 3 2 5 5 3 2 3" xfId="22663" xr:uid="{00000000-0005-0000-0000-0000AF580000}"/>
    <cellStyle name="20% - Accent1 3 2 5 5 3 2 3 2" xfId="22664" xr:uid="{00000000-0005-0000-0000-0000B0580000}"/>
    <cellStyle name="20% - Accent1 3 2 5 5 3 2 4" xfId="22665" xr:uid="{00000000-0005-0000-0000-0000B1580000}"/>
    <cellStyle name="20% - Accent1 3 2 5 5 3 3" xfId="22666" xr:uid="{00000000-0005-0000-0000-0000B2580000}"/>
    <cellStyle name="20% - Accent1 3 2 5 5 3 3 2" xfId="22667" xr:uid="{00000000-0005-0000-0000-0000B3580000}"/>
    <cellStyle name="20% - Accent1 3 2 5 5 3 3 2 2" xfId="22668" xr:uid="{00000000-0005-0000-0000-0000B4580000}"/>
    <cellStyle name="20% - Accent1 3 2 5 5 3 3 2 2 2" xfId="22669" xr:uid="{00000000-0005-0000-0000-0000B5580000}"/>
    <cellStyle name="20% - Accent1 3 2 5 5 3 3 2 3" xfId="22670" xr:uid="{00000000-0005-0000-0000-0000B6580000}"/>
    <cellStyle name="20% - Accent1 3 2 5 5 3 3 3" xfId="22671" xr:uid="{00000000-0005-0000-0000-0000B7580000}"/>
    <cellStyle name="20% - Accent1 3 2 5 5 3 3 3 2" xfId="22672" xr:uid="{00000000-0005-0000-0000-0000B8580000}"/>
    <cellStyle name="20% - Accent1 3 2 5 5 3 3 4" xfId="22673" xr:uid="{00000000-0005-0000-0000-0000B9580000}"/>
    <cellStyle name="20% - Accent1 3 2 5 5 3 4" xfId="22674" xr:uid="{00000000-0005-0000-0000-0000BA580000}"/>
    <cellStyle name="20% - Accent1 3 2 5 5 3 4 2" xfId="22675" xr:uid="{00000000-0005-0000-0000-0000BB580000}"/>
    <cellStyle name="20% - Accent1 3 2 5 5 3 4 2 2" xfId="22676" xr:uid="{00000000-0005-0000-0000-0000BC580000}"/>
    <cellStyle name="20% - Accent1 3 2 5 5 3 4 2 2 2" xfId="22677" xr:uid="{00000000-0005-0000-0000-0000BD580000}"/>
    <cellStyle name="20% - Accent1 3 2 5 5 3 4 2 3" xfId="22678" xr:uid="{00000000-0005-0000-0000-0000BE580000}"/>
    <cellStyle name="20% - Accent1 3 2 5 5 3 4 3" xfId="22679" xr:uid="{00000000-0005-0000-0000-0000BF580000}"/>
    <cellStyle name="20% - Accent1 3 2 5 5 3 4 3 2" xfId="22680" xr:uid="{00000000-0005-0000-0000-0000C0580000}"/>
    <cellStyle name="20% - Accent1 3 2 5 5 3 4 4" xfId="22681" xr:uid="{00000000-0005-0000-0000-0000C1580000}"/>
    <cellStyle name="20% - Accent1 3 2 5 5 3 5" xfId="22682" xr:uid="{00000000-0005-0000-0000-0000C2580000}"/>
    <cellStyle name="20% - Accent1 3 2 5 5 3 5 2" xfId="22683" xr:uid="{00000000-0005-0000-0000-0000C3580000}"/>
    <cellStyle name="20% - Accent1 3 2 5 5 3 5 2 2" xfId="22684" xr:uid="{00000000-0005-0000-0000-0000C4580000}"/>
    <cellStyle name="20% - Accent1 3 2 5 5 3 5 3" xfId="22685" xr:uid="{00000000-0005-0000-0000-0000C5580000}"/>
    <cellStyle name="20% - Accent1 3 2 5 5 3 6" xfId="22686" xr:uid="{00000000-0005-0000-0000-0000C6580000}"/>
    <cellStyle name="20% - Accent1 3 2 5 5 3 6 2" xfId="22687" xr:uid="{00000000-0005-0000-0000-0000C7580000}"/>
    <cellStyle name="20% - Accent1 3 2 5 5 3 6 2 2" xfId="22688" xr:uid="{00000000-0005-0000-0000-0000C8580000}"/>
    <cellStyle name="20% - Accent1 3 2 5 5 3 6 3" xfId="22689" xr:uid="{00000000-0005-0000-0000-0000C9580000}"/>
    <cellStyle name="20% - Accent1 3 2 5 5 3 7" xfId="22690" xr:uid="{00000000-0005-0000-0000-0000CA580000}"/>
    <cellStyle name="20% - Accent1 3 2 5 5 3 7 2" xfId="22691" xr:uid="{00000000-0005-0000-0000-0000CB580000}"/>
    <cellStyle name="20% - Accent1 3 2 5 5 3 8" xfId="22692" xr:uid="{00000000-0005-0000-0000-0000CC580000}"/>
    <cellStyle name="20% - Accent1 3 2 5 5 3 8 2" xfId="22693" xr:uid="{00000000-0005-0000-0000-0000CD580000}"/>
    <cellStyle name="20% - Accent1 3 2 5 5 3 9" xfId="22694" xr:uid="{00000000-0005-0000-0000-0000CE580000}"/>
    <cellStyle name="20% - Accent1 3 2 5 5 4" xfId="22695" xr:uid="{00000000-0005-0000-0000-0000CF580000}"/>
    <cellStyle name="20% - Accent1 3 2 5 5 4 2" xfId="22696" xr:uid="{00000000-0005-0000-0000-0000D0580000}"/>
    <cellStyle name="20% - Accent1 3 2 5 5 4 2 2" xfId="22697" xr:uid="{00000000-0005-0000-0000-0000D1580000}"/>
    <cellStyle name="20% - Accent1 3 2 5 5 4 2 2 2" xfId="22698" xr:uid="{00000000-0005-0000-0000-0000D2580000}"/>
    <cellStyle name="20% - Accent1 3 2 5 5 4 2 3" xfId="22699" xr:uid="{00000000-0005-0000-0000-0000D3580000}"/>
    <cellStyle name="20% - Accent1 3 2 5 5 4 3" xfId="22700" xr:uid="{00000000-0005-0000-0000-0000D4580000}"/>
    <cellStyle name="20% - Accent1 3 2 5 5 4 3 2" xfId="22701" xr:uid="{00000000-0005-0000-0000-0000D5580000}"/>
    <cellStyle name="20% - Accent1 3 2 5 5 4 4" xfId="22702" xr:uid="{00000000-0005-0000-0000-0000D6580000}"/>
    <cellStyle name="20% - Accent1 3 2 5 5 5" xfId="22703" xr:uid="{00000000-0005-0000-0000-0000D7580000}"/>
    <cellStyle name="20% - Accent1 3 2 5 5 5 2" xfId="22704" xr:uid="{00000000-0005-0000-0000-0000D8580000}"/>
    <cellStyle name="20% - Accent1 3 2 5 5 5 2 2" xfId="22705" xr:uid="{00000000-0005-0000-0000-0000D9580000}"/>
    <cellStyle name="20% - Accent1 3 2 5 5 5 2 2 2" xfId="22706" xr:uid="{00000000-0005-0000-0000-0000DA580000}"/>
    <cellStyle name="20% - Accent1 3 2 5 5 5 2 3" xfId="22707" xr:uid="{00000000-0005-0000-0000-0000DB580000}"/>
    <cellStyle name="20% - Accent1 3 2 5 5 5 3" xfId="22708" xr:uid="{00000000-0005-0000-0000-0000DC580000}"/>
    <cellStyle name="20% - Accent1 3 2 5 5 5 3 2" xfId="22709" xr:uid="{00000000-0005-0000-0000-0000DD580000}"/>
    <cellStyle name="20% - Accent1 3 2 5 5 5 4" xfId="22710" xr:uid="{00000000-0005-0000-0000-0000DE580000}"/>
    <cellStyle name="20% - Accent1 3 2 5 5 6" xfId="22711" xr:uid="{00000000-0005-0000-0000-0000DF580000}"/>
    <cellStyle name="20% - Accent1 3 2 5 5 6 2" xfId="22712" xr:uid="{00000000-0005-0000-0000-0000E0580000}"/>
    <cellStyle name="20% - Accent1 3 2 5 5 6 2 2" xfId="22713" xr:uid="{00000000-0005-0000-0000-0000E1580000}"/>
    <cellStyle name="20% - Accent1 3 2 5 5 6 2 2 2" xfId="22714" xr:uid="{00000000-0005-0000-0000-0000E2580000}"/>
    <cellStyle name="20% - Accent1 3 2 5 5 6 2 3" xfId="22715" xr:uid="{00000000-0005-0000-0000-0000E3580000}"/>
    <cellStyle name="20% - Accent1 3 2 5 5 6 3" xfId="22716" xr:uid="{00000000-0005-0000-0000-0000E4580000}"/>
    <cellStyle name="20% - Accent1 3 2 5 5 6 3 2" xfId="22717" xr:uid="{00000000-0005-0000-0000-0000E5580000}"/>
    <cellStyle name="20% - Accent1 3 2 5 5 6 4" xfId="22718" xr:uid="{00000000-0005-0000-0000-0000E6580000}"/>
    <cellStyle name="20% - Accent1 3 2 5 5 7" xfId="22719" xr:uid="{00000000-0005-0000-0000-0000E7580000}"/>
    <cellStyle name="20% - Accent1 3 2 5 5 7 2" xfId="22720" xr:uid="{00000000-0005-0000-0000-0000E8580000}"/>
    <cellStyle name="20% - Accent1 3 2 5 5 7 2 2" xfId="22721" xr:uid="{00000000-0005-0000-0000-0000E9580000}"/>
    <cellStyle name="20% - Accent1 3 2 5 5 7 3" xfId="22722" xr:uid="{00000000-0005-0000-0000-0000EA580000}"/>
    <cellStyle name="20% - Accent1 3 2 5 5 8" xfId="22723" xr:uid="{00000000-0005-0000-0000-0000EB580000}"/>
    <cellStyle name="20% - Accent1 3 2 5 5 8 2" xfId="22724" xr:uid="{00000000-0005-0000-0000-0000EC580000}"/>
    <cellStyle name="20% - Accent1 3 2 5 5 8 2 2" xfId="22725" xr:uid="{00000000-0005-0000-0000-0000ED580000}"/>
    <cellStyle name="20% - Accent1 3 2 5 5 8 3" xfId="22726" xr:uid="{00000000-0005-0000-0000-0000EE580000}"/>
    <cellStyle name="20% - Accent1 3 2 5 5 9" xfId="22727" xr:uid="{00000000-0005-0000-0000-0000EF580000}"/>
    <cellStyle name="20% - Accent1 3 2 5 5 9 2" xfId="22728" xr:uid="{00000000-0005-0000-0000-0000F0580000}"/>
    <cellStyle name="20% - Accent1 3 2 5 6" xfId="22729" xr:uid="{00000000-0005-0000-0000-0000F1580000}"/>
    <cellStyle name="20% - Accent1 3 2 5 6 2" xfId="22730" xr:uid="{00000000-0005-0000-0000-0000F2580000}"/>
    <cellStyle name="20% - Accent1 3 2 5 6 2 2" xfId="22731" xr:uid="{00000000-0005-0000-0000-0000F3580000}"/>
    <cellStyle name="20% - Accent1 3 2 5 6 2 2 2" xfId="22732" xr:uid="{00000000-0005-0000-0000-0000F4580000}"/>
    <cellStyle name="20% - Accent1 3 2 5 6 2 2 2 2" xfId="22733" xr:uid="{00000000-0005-0000-0000-0000F5580000}"/>
    <cellStyle name="20% - Accent1 3 2 5 6 2 2 3" xfId="22734" xr:uid="{00000000-0005-0000-0000-0000F6580000}"/>
    <cellStyle name="20% - Accent1 3 2 5 6 2 3" xfId="22735" xr:uid="{00000000-0005-0000-0000-0000F7580000}"/>
    <cellStyle name="20% - Accent1 3 2 5 6 2 3 2" xfId="22736" xr:uid="{00000000-0005-0000-0000-0000F8580000}"/>
    <cellStyle name="20% - Accent1 3 2 5 6 2 4" xfId="22737" xr:uid="{00000000-0005-0000-0000-0000F9580000}"/>
    <cellStyle name="20% - Accent1 3 2 5 6 3" xfId="22738" xr:uid="{00000000-0005-0000-0000-0000FA580000}"/>
    <cellStyle name="20% - Accent1 3 2 5 6 3 2" xfId="22739" xr:uid="{00000000-0005-0000-0000-0000FB580000}"/>
    <cellStyle name="20% - Accent1 3 2 5 6 3 2 2" xfId="22740" xr:uid="{00000000-0005-0000-0000-0000FC580000}"/>
    <cellStyle name="20% - Accent1 3 2 5 6 3 2 2 2" xfId="22741" xr:uid="{00000000-0005-0000-0000-0000FD580000}"/>
    <cellStyle name="20% - Accent1 3 2 5 6 3 2 3" xfId="22742" xr:uid="{00000000-0005-0000-0000-0000FE580000}"/>
    <cellStyle name="20% - Accent1 3 2 5 6 3 3" xfId="22743" xr:uid="{00000000-0005-0000-0000-0000FF580000}"/>
    <cellStyle name="20% - Accent1 3 2 5 6 3 3 2" xfId="22744" xr:uid="{00000000-0005-0000-0000-000000590000}"/>
    <cellStyle name="20% - Accent1 3 2 5 6 3 4" xfId="22745" xr:uid="{00000000-0005-0000-0000-000001590000}"/>
    <cellStyle name="20% - Accent1 3 2 5 6 4" xfId="22746" xr:uid="{00000000-0005-0000-0000-000002590000}"/>
    <cellStyle name="20% - Accent1 3 2 5 6 4 2" xfId="22747" xr:uid="{00000000-0005-0000-0000-000003590000}"/>
    <cellStyle name="20% - Accent1 3 2 5 6 4 2 2" xfId="22748" xr:uid="{00000000-0005-0000-0000-000004590000}"/>
    <cellStyle name="20% - Accent1 3 2 5 6 4 2 2 2" xfId="22749" xr:uid="{00000000-0005-0000-0000-000005590000}"/>
    <cellStyle name="20% - Accent1 3 2 5 6 4 2 3" xfId="22750" xr:uid="{00000000-0005-0000-0000-000006590000}"/>
    <cellStyle name="20% - Accent1 3 2 5 6 4 3" xfId="22751" xr:uid="{00000000-0005-0000-0000-000007590000}"/>
    <cellStyle name="20% - Accent1 3 2 5 6 4 3 2" xfId="22752" xr:uid="{00000000-0005-0000-0000-000008590000}"/>
    <cellStyle name="20% - Accent1 3 2 5 6 4 4" xfId="22753" xr:uid="{00000000-0005-0000-0000-000009590000}"/>
    <cellStyle name="20% - Accent1 3 2 5 6 5" xfId="22754" xr:uid="{00000000-0005-0000-0000-00000A590000}"/>
    <cellStyle name="20% - Accent1 3 2 5 6 5 2" xfId="22755" xr:uid="{00000000-0005-0000-0000-00000B590000}"/>
    <cellStyle name="20% - Accent1 3 2 5 6 5 2 2" xfId="22756" xr:uid="{00000000-0005-0000-0000-00000C590000}"/>
    <cellStyle name="20% - Accent1 3 2 5 6 5 3" xfId="22757" xr:uid="{00000000-0005-0000-0000-00000D590000}"/>
    <cellStyle name="20% - Accent1 3 2 5 6 6" xfId="22758" xr:uid="{00000000-0005-0000-0000-00000E590000}"/>
    <cellStyle name="20% - Accent1 3 2 5 6 6 2" xfId="22759" xr:uid="{00000000-0005-0000-0000-00000F590000}"/>
    <cellStyle name="20% - Accent1 3 2 5 6 6 2 2" xfId="22760" xr:uid="{00000000-0005-0000-0000-000010590000}"/>
    <cellStyle name="20% - Accent1 3 2 5 6 6 3" xfId="22761" xr:uid="{00000000-0005-0000-0000-000011590000}"/>
    <cellStyle name="20% - Accent1 3 2 5 6 7" xfId="22762" xr:uid="{00000000-0005-0000-0000-000012590000}"/>
    <cellStyle name="20% - Accent1 3 2 5 6 7 2" xfId="22763" xr:uid="{00000000-0005-0000-0000-000013590000}"/>
    <cellStyle name="20% - Accent1 3 2 5 6 8" xfId="22764" xr:uid="{00000000-0005-0000-0000-000014590000}"/>
    <cellStyle name="20% - Accent1 3 2 5 6 8 2" xfId="22765" xr:uid="{00000000-0005-0000-0000-000015590000}"/>
    <cellStyle name="20% - Accent1 3 2 5 6 9" xfId="22766" xr:uid="{00000000-0005-0000-0000-000016590000}"/>
    <cellStyle name="20% - Accent1 3 2 5 7" xfId="22767" xr:uid="{00000000-0005-0000-0000-000017590000}"/>
    <cellStyle name="20% - Accent1 3 2 5 7 2" xfId="22768" xr:uid="{00000000-0005-0000-0000-000018590000}"/>
    <cellStyle name="20% - Accent1 3 2 5 7 2 2" xfId="22769" xr:uid="{00000000-0005-0000-0000-000019590000}"/>
    <cellStyle name="20% - Accent1 3 2 5 7 2 2 2" xfId="22770" xr:uid="{00000000-0005-0000-0000-00001A590000}"/>
    <cellStyle name="20% - Accent1 3 2 5 7 2 2 2 2" xfId="22771" xr:uid="{00000000-0005-0000-0000-00001B590000}"/>
    <cellStyle name="20% - Accent1 3 2 5 7 2 2 3" xfId="22772" xr:uid="{00000000-0005-0000-0000-00001C590000}"/>
    <cellStyle name="20% - Accent1 3 2 5 7 2 3" xfId="22773" xr:uid="{00000000-0005-0000-0000-00001D590000}"/>
    <cellStyle name="20% - Accent1 3 2 5 7 2 3 2" xfId="22774" xr:uid="{00000000-0005-0000-0000-00001E590000}"/>
    <cellStyle name="20% - Accent1 3 2 5 7 2 4" xfId="22775" xr:uid="{00000000-0005-0000-0000-00001F590000}"/>
    <cellStyle name="20% - Accent1 3 2 5 7 3" xfId="22776" xr:uid="{00000000-0005-0000-0000-000020590000}"/>
    <cellStyle name="20% - Accent1 3 2 5 7 3 2" xfId="22777" xr:uid="{00000000-0005-0000-0000-000021590000}"/>
    <cellStyle name="20% - Accent1 3 2 5 7 3 2 2" xfId="22778" xr:uid="{00000000-0005-0000-0000-000022590000}"/>
    <cellStyle name="20% - Accent1 3 2 5 7 3 2 2 2" xfId="22779" xr:uid="{00000000-0005-0000-0000-000023590000}"/>
    <cellStyle name="20% - Accent1 3 2 5 7 3 2 3" xfId="22780" xr:uid="{00000000-0005-0000-0000-000024590000}"/>
    <cellStyle name="20% - Accent1 3 2 5 7 3 3" xfId="22781" xr:uid="{00000000-0005-0000-0000-000025590000}"/>
    <cellStyle name="20% - Accent1 3 2 5 7 3 3 2" xfId="22782" xr:uid="{00000000-0005-0000-0000-000026590000}"/>
    <cellStyle name="20% - Accent1 3 2 5 7 3 4" xfId="22783" xr:uid="{00000000-0005-0000-0000-000027590000}"/>
    <cellStyle name="20% - Accent1 3 2 5 7 4" xfId="22784" xr:uid="{00000000-0005-0000-0000-000028590000}"/>
    <cellStyle name="20% - Accent1 3 2 5 7 4 2" xfId="22785" xr:uid="{00000000-0005-0000-0000-000029590000}"/>
    <cellStyle name="20% - Accent1 3 2 5 7 4 2 2" xfId="22786" xr:uid="{00000000-0005-0000-0000-00002A590000}"/>
    <cellStyle name="20% - Accent1 3 2 5 7 4 2 2 2" xfId="22787" xr:uid="{00000000-0005-0000-0000-00002B590000}"/>
    <cellStyle name="20% - Accent1 3 2 5 7 4 2 3" xfId="22788" xr:uid="{00000000-0005-0000-0000-00002C590000}"/>
    <cellStyle name="20% - Accent1 3 2 5 7 4 3" xfId="22789" xr:uid="{00000000-0005-0000-0000-00002D590000}"/>
    <cellStyle name="20% - Accent1 3 2 5 7 4 3 2" xfId="22790" xr:uid="{00000000-0005-0000-0000-00002E590000}"/>
    <cellStyle name="20% - Accent1 3 2 5 7 4 4" xfId="22791" xr:uid="{00000000-0005-0000-0000-00002F590000}"/>
    <cellStyle name="20% - Accent1 3 2 5 7 5" xfId="22792" xr:uid="{00000000-0005-0000-0000-000030590000}"/>
    <cellStyle name="20% - Accent1 3 2 5 7 5 2" xfId="22793" xr:uid="{00000000-0005-0000-0000-000031590000}"/>
    <cellStyle name="20% - Accent1 3 2 5 7 5 2 2" xfId="22794" xr:uid="{00000000-0005-0000-0000-000032590000}"/>
    <cellStyle name="20% - Accent1 3 2 5 7 5 3" xfId="22795" xr:uid="{00000000-0005-0000-0000-000033590000}"/>
    <cellStyle name="20% - Accent1 3 2 5 7 6" xfId="22796" xr:uid="{00000000-0005-0000-0000-000034590000}"/>
    <cellStyle name="20% - Accent1 3 2 5 7 6 2" xfId="22797" xr:uid="{00000000-0005-0000-0000-000035590000}"/>
    <cellStyle name="20% - Accent1 3 2 5 7 6 2 2" xfId="22798" xr:uid="{00000000-0005-0000-0000-000036590000}"/>
    <cellStyle name="20% - Accent1 3 2 5 7 6 3" xfId="22799" xr:uid="{00000000-0005-0000-0000-000037590000}"/>
    <cellStyle name="20% - Accent1 3 2 5 7 7" xfId="22800" xr:uid="{00000000-0005-0000-0000-000038590000}"/>
    <cellStyle name="20% - Accent1 3 2 5 7 7 2" xfId="22801" xr:uid="{00000000-0005-0000-0000-000039590000}"/>
    <cellStyle name="20% - Accent1 3 2 5 7 8" xfId="22802" xr:uid="{00000000-0005-0000-0000-00003A590000}"/>
    <cellStyle name="20% - Accent1 3 2 5 7 8 2" xfId="22803" xr:uid="{00000000-0005-0000-0000-00003B590000}"/>
    <cellStyle name="20% - Accent1 3 2 5 7 9" xfId="22804" xr:uid="{00000000-0005-0000-0000-00003C590000}"/>
    <cellStyle name="20% - Accent1 3 2 5 8" xfId="22805" xr:uid="{00000000-0005-0000-0000-00003D590000}"/>
    <cellStyle name="20% - Accent1 3 2 5 8 2" xfId="22806" xr:uid="{00000000-0005-0000-0000-00003E590000}"/>
    <cellStyle name="20% - Accent1 3 2 5 8 2 2" xfId="22807" xr:uid="{00000000-0005-0000-0000-00003F590000}"/>
    <cellStyle name="20% - Accent1 3 2 5 8 2 2 2" xfId="22808" xr:uid="{00000000-0005-0000-0000-000040590000}"/>
    <cellStyle name="20% - Accent1 3 2 5 8 2 3" xfId="22809" xr:uid="{00000000-0005-0000-0000-000041590000}"/>
    <cellStyle name="20% - Accent1 3 2 5 8 3" xfId="22810" xr:uid="{00000000-0005-0000-0000-000042590000}"/>
    <cellStyle name="20% - Accent1 3 2 5 8 3 2" xfId="22811" xr:uid="{00000000-0005-0000-0000-000043590000}"/>
    <cellStyle name="20% - Accent1 3 2 5 8 4" xfId="22812" xr:uid="{00000000-0005-0000-0000-000044590000}"/>
    <cellStyle name="20% - Accent1 3 2 5 9" xfId="22813" xr:uid="{00000000-0005-0000-0000-000045590000}"/>
    <cellStyle name="20% - Accent1 3 2 5 9 2" xfId="22814" xr:uid="{00000000-0005-0000-0000-000046590000}"/>
    <cellStyle name="20% - Accent1 3 2 5 9 2 2" xfId="22815" xr:uid="{00000000-0005-0000-0000-000047590000}"/>
    <cellStyle name="20% - Accent1 3 2 5 9 2 2 2" xfId="22816" xr:uid="{00000000-0005-0000-0000-000048590000}"/>
    <cellStyle name="20% - Accent1 3 2 5 9 2 3" xfId="22817" xr:uid="{00000000-0005-0000-0000-000049590000}"/>
    <cellStyle name="20% - Accent1 3 2 5 9 3" xfId="22818" xr:uid="{00000000-0005-0000-0000-00004A590000}"/>
    <cellStyle name="20% - Accent1 3 2 5 9 3 2" xfId="22819" xr:uid="{00000000-0005-0000-0000-00004B590000}"/>
    <cellStyle name="20% - Accent1 3 2 5 9 4" xfId="22820" xr:uid="{00000000-0005-0000-0000-00004C590000}"/>
    <cellStyle name="20% - Accent1 3 2 6" xfId="22821" xr:uid="{00000000-0005-0000-0000-00004D590000}"/>
    <cellStyle name="20% - Accent1 3 2 6 10" xfId="22822" xr:uid="{00000000-0005-0000-0000-00004E590000}"/>
    <cellStyle name="20% - Accent1 3 2 6 10 2" xfId="22823" xr:uid="{00000000-0005-0000-0000-00004F590000}"/>
    <cellStyle name="20% - Accent1 3 2 6 10 2 2" xfId="22824" xr:uid="{00000000-0005-0000-0000-000050590000}"/>
    <cellStyle name="20% - Accent1 3 2 6 10 3" xfId="22825" xr:uid="{00000000-0005-0000-0000-000051590000}"/>
    <cellStyle name="20% - Accent1 3 2 6 11" xfId="22826" xr:uid="{00000000-0005-0000-0000-000052590000}"/>
    <cellStyle name="20% - Accent1 3 2 6 11 2" xfId="22827" xr:uid="{00000000-0005-0000-0000-000053590000}"/>
    <cellStyle name="20% - Accent1 3 2 6 11 2 2" xfId="22828" xr:uid="{00000000-0005-0000-0000-000054590000}"/>
    <cellStyle name="20% - Accent1 3 2 6 11 3" xfId="22829" xr:uid="{00000000-0005-0000-0000-000055590000}"/>
    <cellStyle name="20% - Accent1 3 2 6 12" xfId="22830" xr:uid="{00000000-0005-0000-0000-000056590000}"/>
    <cellStyle name="20% - Accent1 3 2 6 12 2" xfId="22831" xr:uid="{00000000-0005-0000-0000-000057590000}"/>
    <cellStyle name="20% - Accent1 3 2 6 13" xfId="22832" xr:uid="{00000000-0005-0000-0000-000058590000}"/>
    <cellStyle name="20% - Accent1 3 2 6 13 2" xfId="22833" xr:uid="{00000000-0005-0000-0000-000059590000}"/>
    <cellStyle name="20% - Accent1 3 2 6 14" xfId="22834" xr:uid="{00000000-0005-0000-0000-00005A590000}"/>
    <cellStyle name="20% - Accent1 3 2 6 2" xfId="22835" xr:uid="{00000000-0005-0000-0000-00005B590000}"/>
    <cellStyle name="20% - Accent1 3 2 6 2 10" xfId="22836" xr:uid="{00000000-0005-0000-0000-00005C590000}"/>
    <cellStyle name="20% - Accent1 3 2 6 2 10 2" xfId="22837" xr:uid="{00000000-0005-0000-0000-00005D590000}"/>
    <cellStyle name="20% - Accent1 3 2 6 2 11" xfId="22838" xr:uid="{00000000-0005-0000-0000-00005E590000}"/>
    <cellStyle name="20% - Accent1 3 2 6 2 2" xfId="22839" xr:uid="{00000000-0005-0000-0000-00005F590000}"/>
    <cellStyle name="20% - Accent1 3 2 6 2 2 2" xfId="22840" xr:uid="{00000000-0005-0000-0000-000060590000}"/>
    <cellStyle name="20% - Accent1 3 2 6 2 2 2 2" xfId="22841" xr:uid="{00000000-0005-0000-0000-000061590000}"/>
    <cellStyle name="20% - Accent1 3 2 6 2 2 2 2 2" xfId="22842" xr:uid="{00000000-0005-0000-0000-000062590000}"/>
    <cellStyle name="20% - Accent1 3 2 6 2 2 2 2 2 2" xfId="22843" xr:uid="{00000000-0005-0000-0000-000063590000}"/>
    <cellStyle name="20% - Accent1 3 2 6 2 2 2 2 3" xfId="22844" xr:uid="{00000000-0005-0000-0000-000064590000}"/>
    <cellStyle name="20% - Accent1 3 2 6 2 2 2 3" xfId="22845" xr:uid="{00000000-0005-0000-0000-000065590000}"/>
    <cellStyle name="20% - Accent1 3 2 6 2 2 2 3 2" xfId="22846" xr:uid="{00000000-0005-0000-0000-000066590000}"/>
    <cellStyle name="20% - Accent1 3 2 6 2 2 2 4" xfId="22847" xr:uid="{00000000-0005-0000-0000-000067590000}"/>
    <cellStyle name="20% - Accent1 3 2 6 2 2 3" xfId="22848" xr:uid="{00000000-0005-0000-0000-000068590000}"/>
    <cellStyle name="20% - Accent1 3 2 6 2 2 3 2" xfId="22849" xr:uid="{00000000-0005-0000-0000-000069590000}"/>
    <cellStyle name="20% - Accent1 3 2 6 2 2 3 2 2" xfId="22850" xr:uid="{00000000-0005-0000-0000-00006A590000}"/>
    <cellStyle name="20% - Accent1 3 2 6 2 2 3 2 2 2" xfId="22851" xr:uid="{00000000-0005-0000-0000-00006B590000}"/>
    <cellStyle name="20% - Accent1 3 2 6 2 2 3 2 3" xfId="22852" xr:uid="{00000000-0005-0000-0000-00006C590000}"/>
    <cellStyle name="20% - Accent1 3 2 6 2 2 3 3" xfId="22853" xr:uid="{00000000-0005-0000-0000-00006D590000}"/>
    <cellStyle name="20% - Accent1 3 2 6 2 2 3 3 2" xfId="22854" xr:uid="{00000000-0005-0000-0000-00006E590000}"/>
    <cellStyle name="20% - Accent1 3 2 6 2 2 3 4" xfId="22855" xr:uid="{00000000-0005-0000-0000-00006F590000}"/>
    <cellStyle name="20% - Accent1 3 2 6 2 2 4" xfId="22856" xr:uid="{00000000-0005-0000-0000-000070590000}"/>
    <cellStyle name="20% - Accent1 3 2 6 2 2 4 2" xfId="22857" xr:uid="{00000000-0005-0000-0000-000071590000}"/>
    <cellStyle name="20% - Accent1 3 2 6 2 2 4 2 2" xfId="22858" xr:uid="{00000000-0005-0000-0000-000072590000}"/>
    <cellStyle name="20% - Accent1 3 2 6 2 2 4 2 2 2" xfId="22859" xr:uid="{00000000-0005-0000-0000-000073590000}"/>
    <cellStyle name="20% - Accent1 3 2 6 2 2 4 2 3" xfId="22860" xr:uid="{00000000-0005-0000-0000-000074590000}"/>
    <cellStyle name="20% - Accent1 3 2 6 2 2 4 3" xfId="22861" xr:uid="{00000000-0005-0000-0000-000075590000}"/>
    <cellStyle name="20% - Accent1 3 2 6 2 2 4 3 2" xfId="22862" xr:uid="{00000000-0005-0000-0000-000076590000}"/>
    <cellStyle name="20% - Accent1 3 2 6 2 2 4 4" xfId="22863" xr:uid="{00000000-0005-0000-0000-000077590000}"/>
    <cellStyle name="20% - Accent1 3 2 6 2 2 5" xfId="22864" xr:uid="{00000000-0005-0000-0000-000078590000}"/>
    <cellStyle name="20% - Accent1 3 2 6 2 2 5 2" xfId="22865" xr:uid="{00000000-0005-0000-0000-000079590000}"/>
    <cellStyle name="20% - Accent1 3 2 6 2 2 5 2 2" xfId="22866" xr:uid="{00000000-0005-0000-0000-00007A590000}"/>
    <cellStyle name="20% - Accent1 3 2 6 2 2 5 3" xfId="22867" xr:uid="{00000000-0005-0000-0000-00007B590000}"/>
    <cellStyle name="20% - Accent1 3 2 6 2 2 6" xfId="22868" xr:uid="{00000000-0005-0000-0000-00007C590000}"/>
    <cellStyle name="20% - Accent1 3 2 6 2 2 6 2" xfId="22869" xr:uid="{00000000-0005-0000-0000-00007D590000}"/>
    <cellStyle name="20% - Accent1 3 2 6 2 2 6 2 2" xfId="22870" xr:uid="{00000000-0005-0000-0000-00007E590000}"/>
    <cellStyle name="20% - Accent1 3 2 6 2 2 6 3" xfId="22871" xr:uid="{00000000-0005-0000-0000-00007F590000}"/>
    <cellStyle name="20% - Accent1 3 2 6 2 2 7" xfId="22872" xr:uid="{00000000-0005-0000-0000-000080590000}"/>
    <cellStyle name="20% - Accent1 3 2 6 2 2 7 2" xfId="22873" xr:uid="{00000000-0005-0000-0000-000081590000}"/>
    <cellStyle name="20% - Accent1 3 2 6 2 2 8" xfId="22874" xr:uid="{00000000-0005-0000-0000-000082590000}"/>
    <cellStyle name="20% - Accent1 3 2 6 2 2 8 2" xfId="22875" xr:uid="{00000000-0005-0000-0000-000083590000}"/>
    <cellStyle name="20% - Accent1 3 2 6 2 2 9" xfId="22876" xr:uid="{00000000-0005-0000-0000-000084590000}"/>
    <cellStyle name="20% - Accent1 3 2 6 2 3" xfId="22877" xr:uid="{00000000-0005-0000-0000-000085590000}"/>
    <cellStyle name="20% - Accent1 3 2 6 2 3 2" xfId="22878" xr:uid="{00000000-0005-0000-0000-000086590000}"/>
    <cellStyle name="20% - Accent1 3 2 6 2 3 2 2" xfId="22879" xr:uid="{00000000-0005-0000-0000-000087590000}"/>
    <cellStyle name="20% - Accent1 3 2 6 2 3 2 2 2" xfId="22880" xr:uid="{00000000-0005-0000-0000-000088590000}"/>
    <cellStyle name="20% - Accent1 3 2 6 2 3 2 2 2 2" xfId="22881" xr:uid="{00000000-0005-0000-0000-000089590000}"/>
    <cellStyle name="20% - Accent1 3 2 6 2 3 2 2 3" xfId="22882" xr:uid="{00000000-0005-0000-0000-00008A590000}"/>
    <cellStyle name="20% - Accent1 3 2 6 2 3 2 3" xfId="22883" xr:uid="{00000000-0005-0000-0000-00008B590000}"/>
    <cellStyle name="20% - Accent1 3 2 6 2 3 2 3 2" xfId="22884" xr:uid="{00000000-0005-0000-0000-00008C590000}"/>
    <cellStyle name="20% - Accent1 3 2 6 2 3 2 4" xfId="22885" xr:uid="{00000000-0005-0000-0000-00008D590000}"/>
    <cellStyle name="20% - Accent1 3 2 6 2 3 3" xfId="22886" xr:uid="{00000000-0005-0000-0000-00008E590000}"/>
    <cellStyle name="20% - Accent1 3 2 6 2 3 3 2" xfId="22887" xr:uid="{00000000-0005-0000-0000-00008F590000}"/>
    <cellStyle name="20% - Accent1 3 2 6 2 3 3 2 2" xfId="22888" xr:uid="{00000000-0005-0000-0000-000090590000}"/>
    <cellStyle name="20% - Accent1 3 2 6 2 3 3 2 2 2" xfId="22889" xr:uid="{00000000-0005-0000-0000-000091590000}"/>
    <cellStyle name="20% - Accent1 3 2 6 2 3 3 2 3" xfId="22890" xr:uid="{00000000-0005-0000-0000-000092590000}"/>
    <cellStyle name="20% - Accent1 3 2 6 2 3 3 3" xfId="22891" xr:uid="{00000000-0005-0000-0000-000093590000}"/>
    <cellStyle name="20% - Accent1 3 2 6 2 3 3 3 2" xfId="22892" xr:uid="{00000000-0005-0000-0000-000094590000}"/>
    <cellStyle name="20% - Accent1 3 2 6 2 3 3 4" xfId="22893" xr:uid="{00000000-0005-0000-0000-000095590000}"/>
    <cellStyle name="20% - Accent1 3 2 6 2 3 4" xfId="22894" xr:uid="{00000000-0005-0000-0000-000096590000}"/>
    <cellStyle name="20% - Accent1 3 2 6 2 3 4 2" xfId="22895" xr:uid="{00000000-0005-0000-0000-000097590000}"/>
    <cellStyle name="20% - Accent1 3 2 6 2 3 4 2 2" xfId="22896" xr:uid="{00000000-0005-0000-0000-000098590000}"/>
    <cellStyle name="20% - Accent1 3 2 6 2 3 4 2 2 2" xfId="22897" xr:uid="{00000000-0005-0000-0000-000099590000}"/>
    <cellStyle name="20% - Accent1 3 2 6 2 3 4 2 3" xfId="22898" xr:uid="{00000000-0005-0000-0000-00009A590000}"/>
    <cellStyle name="20% - Accent1 3 2 6 2 3 4 3" xfId="22899" xr:uid="{00000000-0005-0000-0000-00009B590000}"/>
    <cellStyle name="20% - Accent1 3 2 6 2 3 4 3 2" xfId="22900" xr:uid="{00000000-0005-0000-0000-00009C590000}"/>
    <cellStyle name="20% - Accent1 3 2 6 2 3 4 4" xfId="22901" xr:uid="{00000000-0005-0000-0000-00009D590000}"/>
    <cellStyle name="20% - Accent1 3 2 6 2 3 5" xfId="22902" xr:uid="{00000000-0005-0000-0000-00009E590000}"/>
    <cellStyle name="20% - Accent1 3 2 6 2 3 5 2" xfId="22903" xr:uid="{00000000-0005-0000-0000-00009F590000}"/>
    <cellStyle name="20% - Accent1 3 2 6 2 3 5 2 2" xfId="22904" xr:uid="{00000000-0005-0000-0000-0000A0590000}"/>
    <cellStyle name="20% - Accent1 3 2 6 2 3 5 3" xfId="22905" xr:uid="{00000000-0005-0000-0000-0000A1590000}"/>
    <cellStyle name="20% - Accent1 3 2 6 2 3 6" xfId="22906" xr:uid="{00000000-0005-0000-0000-0000A2590000}"/>
    <cellStyle name="20% - Accent1 3 2 6 2 3 6 2" xfId="22907" xr:uid="{00000000-0005-0000-0000-0000A3590000}"/>
    <cellStyle name="20% - Accent1 3 2 6 2 3 6 2 2" xfId="22908" xr:uid="{00000000-0005-0000-0000-0000A4590000}"/>
    <cellStyle name="20% - Accent1 3 2 6 2 3 6 3" xfId="22909" xr:uid="{00000000-0005-0000-0000-0000A5590000}"/>
    <cellStyle name="20% - Accent1 3 2 6 2 3 7" xfId="22910" xr:uid="{00000000-0005-0000-0000-0000A6590000}"/>
    <cellStyle name="20% - Accent1 3 2 6 2 3 7 2" xfId="22911" xr:uid="{00000000-0005-0000-0000-0000A7590000}"/>
    <cellStyle name="20% - Accent1 3 2 6 2 3 8" xfId="22912" xr:uid="{00000000-0005-0000-0000-0000A8590000}"/>
    <cellStyle name="20% - Accent1 3 2 6 2 3 8 2" xfId="22913" xr:uid="{00000000-0005-0000-0000-0000A9590000}"/>
    <cellStyle name="20% - Accent1 3 2 6 2 3 9" xfId="22914" xr:uid="{00000000-0005-0000-0000-0000AA590000}"/>
    <cellStyle name="20% - Accent1 3 2 6 2 4" xfId="22915" xr:uid="{00000000-0005-0000-0000-0000AB590000}"/>
    <cellStyle name="20% - Accent1 3 2 6 2 4 2" xfId="22916" xr:uid="{00000000-0005-0000-0000-0000AC590000}"/>
    <cellStyle name="20% - Accent1 3 2 6 2 4 2 2" xfId="22917" xr:uid="{00000000-0005-0000-0000-0000AD590000}"/>
    <cellStyle name="20% - Accent1 3 2 6 2 4 2 2 2" xfId="22918" xr:uid="{00000000-0005-0000-0000-0000AE590000}"/>
    <cellStyle name="20% - Accent1 3 2 6 2 4 2 3" xfId="22919" xr:uid="{00000000-0005-0000-0000-0000AF590000}"/>
    <cellStyle name="20% - Accent1 3 2 6 2 4 3" xfId="22920" xr:uid="{00000000-0005-0000-0000-0000B0590000}"/>
    <cellStyle name="20% - Accent1 3 2 6 2 4 3 2" xfId="22921" xr:uid="{00000000-0005-0000-0000-0000B1590000}"/>
    <cellStyle name="20% - Accent1 3 2 6 2 4 4" xfId="22922" xr:uid="{00000000-0005-0000-0000-0000B2590000}"/>
    <cellStyle name="20% - Accent1 3 2 6 2 5" xfId="22923" xr:uid="{00000000-0005-0000-0000-0000B3590000}"/>
    <cellStyle name="20% - Accent1 3 2 6 2 5 2" xfId="22924" xr:uid="{00000000-0005-0000-0000-0000B4590000}"/>
    <cellStyle name="20% - Accent1 3 2 6 2 5 2 2" xfId="22925" xr:uid="{00000000-0005-0000-0000-0000B5590000}"/>
    <cellStyle name="20% - Accent1 3 2 6 2 5 2 2 2" xfId="22926" xr:uid="{00000000-0005-0000-0000-0000B6590000}"/>
    <cellStyle name="20% - Accent1 3 2 6 2 5 2 3" xfId="22927" xr:uid="{00000000-0005-0000-0000-0000B7590000}"/>
    <cellStyle name="20% - Accent1 3 2 6 2 5 3" xfId="22928" xr:uid="{00000000-0005-0000-0000-0000B8590000}"/>
    <cellStyle name="20% - Accent1 3 2 6 2 5 3 2" xfId="22929" xr:uid="{00000000-0005-0000-0000-0000B9590000}"/>
    <cellStyle name="20% - Accent1 3 2 6 2 5 4" xfId="22930" xr:uid="{00000000-0005-0000-0000-0000BA590000}"/>
    <cellStyle name="20% - Accent1 3 2 6 2 6" xfId="22931" xr:uid="{00000000-0005-0000-0000-0000BB590000}"/>
    <cellStyle name="20% - Accent1 3 2 6 2 6 2" xfId="22932" xr:uid="{00000000-0005-0000-0000-0000BC590000}"/>
    <cellStyle name="20% - Accent1 3 2 6 2 6 2 2" xfId="22933" xr:uid="{00000000-0005-0000-0000-0000BD590000}"/>
    <cellStyle name="20% - Accent1 3 2 6 2 6 2 2 2" xfId="22934" xr:uid="{00000000-0005-0000-0000-0000BE590000}"/>
    <cellStyle name="20% - Accent1 3 2 6 2 6 2 3" xfId="22935" xr:uid="{00000000-0005-0000-0000-0000BF590000}"/>
    <cellStyle name="20% - Accent1 3 2 6 2 6 3" xfId="22936" xr:uid="{00000000-0005-0000-0000-0000C0590000}"/>
    <cellStyle name="20% - Accent1 3 2 6 2 6 3 2" xfId="22937" xr:uid="{00000000-0005-0000-0000-0000C1590000}"/>
    <cellStyle name="20% - Accent1 3 2 6 2 6 4" xfId="22938" xr:uid="{00000000-0005-0000-0000-0000C2590000}"/>
    <cellStyle name="20% - Accent1 3 2 6 2 7" xfId="22939" xr:uid="{00000000-0005-0000-0000-0000C3590000}"/>
    <cellStyle name="20% - Accent1 3 2 6 2 7 2" xfId="22940" xr:uid="{00000000-0005-0000-0000-0000C4590000}"/>
    <cellStyle name="20% - Accent1 3 2 6 2 7 2 2" xfId="22941" xr:uid="{00000000-0005-0000-0000-0000C5590000}"/>
    <cellStyle name="20% - Accent1 3 2 6 2 7 3" xfId="22942" xr:uid="{00000000-0005-0000-0000-0000C6590000}"/>
    <cellStyle name="20% - Accent1 3 2 6 2 8" xfId="22943" xr:uid="{00000000-0005-0000-0000-0000C7590000}"/>
    <cellStyle name="20% - Accent1 3 2 6 2 8 2" xfId="22944" xr:uid="{00000000-0005-0000-0000-0000C8590000}"/>
    <cellStyle name="20% - Accent1 3 2 6 2 8 2 2" xfId="22945" xr:uid="{00000000-0005-0000-0000-0000C9590000}"/>
    <cellStyle name="20% - Accent1 3 2 6 2 8 3" xfId="22946" xr:uid="{00000000-0005-0000-0000-0000CA590000}"/>
    <cellStyle name="20% - Accent1 3 2 6 2 9" xfId="22947" xr:uid="{00000000-0005-0000-0000-0000CB590000}"/>
    <cellStyle name="20% - Accent1 3 2 6 2 9 2" xfId="22948" xr:uid="{00000000-0005-0000-0000-0000CC590000}"/>
    <cellStyle name="20% - Accent1 3 2 6 3" xfId="22949" xr:uid="{00000000-0005-0000-0000-0000CD590000}"/>
    <cellStyle name="20% - Accent1 3 2 6 3 10" xfId="22950" xr:uid="{00000000-0005-0000-0000-0000CE590000}"/>
    <cellStyle name="20% - Accent1 3 2 6 3 10 2" xfId="22951" xr:uid="{00000000-0005-0000-0000-0000CF590000}"/>
    <cellStyle name="20% - Accent1 3 2 6 3 11" xfId="22952" xr:uid="{00000000-0005-0000-0000-0000D0590000}"/>
    <cellStyle name="20% - Accent1 3 2 6 3 2" xfId="22953" xr:uid="{00000000-0005-0000-0000-0000D1590000}"/>
    <cellStyle name="20% - Accent1 3 2 6 3 2 2" xfId="22954" xr:uid="{00000000-0005-0000-0000-0000D2590000}"/>
    <cellStyle name="20% - Accent1 3 2 6 3 2 2 2" xfId="22955" xr:uid="{00000000-0005-0000-0000-0000D3590000}"/>
    <cellStyle name="20% - Accent1 3 2 6 3 2 2 2 2" xfId="22956" xr:uid="{00000000-0005-0000-0000-0000D4590000}"/>
    <cellStyle name="20% - Accent1 3 2 6 3 2 2 2 2 2" xfId="22957" xr:uid="{00000000-0005-0000-0000-0000D5590000}"/>
    <cellStyle name="20% - Accent1 3 2 6 3 2 2 2 3" xfId="22958" xr:uid="{00000000-0005-0000-0000-0000D6590000}"/>
    <cellStyle name="20% - Accent1 3 2 6 3 2 2 3" xfId="22959" xr:uid="{00000000-0005-0000-0000-0000D7590000}"/>
    <cellStyle name="20% - Accent1 3 2 6 3 2 2 3 2" xfId="22960" xr:uid="{00000000-0005-0000-0000-0000D8590000}"/>
    <cellStyle name="20% - Accent1 3 2 6 3 2 2 4" xfId="22961" xr:uid="{00000000-0005-0000-0000-0000D9590000}"/>
    <cellStyle name="20% - Accent1 3 2 6 3 2 3" xfId="22962" xr:uid="{00000000-0005-0000-0000-0000DA590000}"/>
    <cellStyle name="20% - Accent1 3 2 6 3 2 3 2" xfId="22963" xr:uid="{00000000-0005-0000-0000-0000DB590000}"/>
    <cellStyle name="20% - Accent1 3 2 6 3 2 3 2 2" xfId="22964" xr:uid="{00000000-0005-0000-0000-0000DC590000}"/>
    <cellStyle name="20% - Accent1 3 2 6 3 2 3 2 2 2" xfId="22965" xr:uid="{00000000-0005-0000-0000-0000DD590000}"/>
    <cellStyle name="20% - Accent1 3 2 6 3 2 3 2 3" xfId="22966" xr:uid="{00000000-0005-0000-0000-0000DE590000}"/>
    <cellStyle name="20% - Accent1 3 2 6 3 2 3 3" xfId="22967" xr:uid="{00000000-0005-0000-0000-0000DF590000}"/>
    <cellStyle name="20% - Accent1 3 2 6 3 2 3 3 2" xfId="22968" xr:uid="{00000000-0005-0000-0000-0000E0590000}"/>
    <cellStyle name="20% - Accent1 3 2 6 3 2 3 4" xfId="22969" xr:uid="{00000000-0005-0000-0000-0000E1590000}"/>
    <cellStyle name="20% - Accent1 3 2 6 3 2 4" xfId="22970" xr:uid="{00000000-0005-0000-0000-0000E2590000}"/>
    <cellStyle name="20% - Accent1 3 2 6 3 2 4 2" xfId="22971" xr:uid="{00000000-0005-0000-0000-0000E3590000}"/>
    <cellStyle name="20% - Accent1 3 2 6 3 2 4 2 2" xfId="22972" xr:uid="{00000000-0005-0000-0000-0000E4590000}"/>
    <cellStyle name="20% - Accent1 3 2 6 3 2 4 2 2 2" xfId="22973" xr:uid="{00000000-0005-0000-0000-0000E5590000}"/>
    <cellStyle name="20% - Accent1 3 2 6 3 2 4 2 3" xfId="22974" xr:uid="{00000000-0005-0000-0000-0000E6590000}"/>
    <cellStyle name="20% - Accent1 3 2 6 3 2 4 3" xfId="22975" xr:uid="{00000000-0005-0000-0000-0000E7590000}"/>
    <cellStyle name="20% - Accent1 3 2 6 3 2 4 3 2" xfId="22976" xr:uid="{00000000-0005-0000-0000-0000E8590000}"/>
    <cellStyle name="20% - Accent1 3 2 6 3 2 4 4" xfId="22977" xr:uid="{00000000-0005-0000-0000-0000E9590000}"/>
    <cellStyle name="20% - Accent1 3 2 6 3 2 5" xfId="22978" xr:uid="{00000000-0005-0000-0000-0000EA590000}"/>
    <cellStyle name="20% - Accent1 3 2 6 3 2 5 2" xfId="22979" xr:uid="{00000000-0005-0000-0000-0000EB590000}"/>
    <cellStyle name="20% - Accent1 3 2 6 3 2 5 2 2" xfId="22980" xr:uid="{00000000-0005-0000-0000-0000EC590000}"/>
    <cellStyle name="20% - Accent1 3 2 6 3 2 5 3" xfId="22981" xr:uid="{00000000-0005-0000-0000-0000ED590000}"/>
    <cellStyle name="20% - Accent1 3 2 6 3 2 6" xfId="22982" xr:uid="{00000000-0005-0000-0000-0000EE590000}"/>
    <cellStyle name="20% - Accent1 3 2 6 3 2 6 2" xfId="22983" xr:uid="{00000000-0005-0000-0000-0000EF590000}"/>
    <cellStyle name="20% - Accent1 3 2 6 3 2 6 2 2" xfId="22984" xr:uid="{00000000-0005-0000-0000-0000F0590000}"/>
    <cellStyle name="20% - Accent1 3 2 6 3 2 6 3" xfId="22985" xr:uid="{00000000-0005-0000-0000-0000F1590000}"/>
    <cellStyle name="20% - Accent1 3 2 6 3 2 7" xfId="22986" xr:uid="{00000000-0005-0000-0000-0000F2590000}"/>
    <cellStyle name="20% - Accent1 3 2 6 3 2 7 2" xfId="22987" xr:uid="{00000000-0005-0000-0000-0000F3590000}"/>
    <cellStyle name="20% - Accent1 3 2 6 3 2 8" xfId="22988" xr:uid="{00000000-0005-0000-0000-0000F4590000}"/>
    <cellStyle name="20% - Accent1 3 2 6 3 2 8 2" xfId="22989" xr:uid="{00000000-0005-0000-0000-0000F5590000}"/>
    <cellStyle name="20% - Accent1 3 2 6 3 2 9" xfId="22990" xr:uid="{00000000-0005-0000-0000-0000F6590000}"/>
    <cellStyle name="20% - Accent1 3 2 6 3 3" xfId="22991" xr:uid="{00000000-0005-0000-0000-0000F7590000}"/>
    <cellStyle name="20% - Accent1 3 2 6 3 3 2" xfId="22992" xr:uid="{00000000-0005-0000-0000-0000F8590000}"/>
    <cellStyle name="20% - Accent1 3 2 6 3 3 2 2" xfId="22993" xr:uid="{00000000-0005-0000-0000-0000F9590000}"/>
    <cellStyle name="20% - Accent1 3 2 6 3 3 2 2 2" xfId="22994" xr:uid="{00000000-0005-0000-0000-0000FA590000}"/>
    <cellStyle name="20% - Accent1 3 2 6 3 3 2 2 2 2" xfId="22995" xr:uid="{00000000-0005-0000-0000-0000FB590000}"/>
    <cellStyle name="20% - Accent1 3 2 6 3 3 2 2 3" xfId="22996" xr:uid="{00000000-0005-0000-0000-0000FC590000}"/>
    <cellStyle name="20% - Accent1 3 2 6 3 3 2 3" xfId="22997" xr:uid="{00000000-0005-0000-0000-0000FD590000}"/>
    <cellStyle name="20% - Accent1 3 2 6 3 3 2 3 2" xfId="22998" xr:uid="{00000000-0005-0000-0000-0000FE590000}"/>
    <cellStyle name="20% - Accent1 3 2 6 3 3 2 4" xfId="22999" xr:uid="{00000000-0005-0000-0000-0000FF590000}"/>
    <cellStyle name="20% - Accent1 3 2 6 3 3 3" xfId="23000" xr:uid="{00000000-0005-0000-0000-0000005A0000}"/>
    <cellStyle name="20% - Accent1 3 2 6 3 3 3 2" xfId="23001" xr:uid="{00000000-0005-0000-0000-0000015A0000}"/>
    <cellStyle name="20% - Accent1 3 2 6 3 3 3 2 2" xfId="23002" xr:uid="{00000000-0005-0000-0000-0000025A0000}"/>
    <cellStyle name="20% - Accent1 3 2 6 3 3 3 2 2 2" xfId="23003" xr:uid="{00000000-0005-0000-0000-0000035A0000}"/>
    <cellStyle name="20% - Accent1 3 2 6 3 3 3 2 3" xfId="23004" xr:uid="{00000000-0005-0000-0000-0000045A0000}"/>
    <cellStyle name="20% - Accent1 3 2 6 3 3 3 3" xfId="23005" xr:uid="{00000000-0005-0000-0000-0000055A0000}"/>
    <cellStyle name="20% - Accent1 3 2 6 3 3 3 3 2" xfId="23006" xr:uid="{00000000-0005-0000-0000-0000065A0000}"/>
    <cellStyle name="20% - Accent1 3 2 6 3 3 3 4" xfId="23007" xr:uid="{00000000-0005-0000-0000-0000075A0000}"/>
    <cellStyle name="20% - Accent1 3 2 6 3 3 4" xfId="23008" xr:uid="{00000000-0005-0000-0000-0000085A0000}"/>
    <cellStyle name="20% - Accent1 3 2 6 3 3 4 2" xfId="23009" xr:uid="{00000000-0005-0000-0000-0000095A0000}"/>
    <cellStyle name="20% - Accent1 3 2 6 3 3 4 2 2" xfId="23010" xr:uid="{00000000-0005-0000-0000-00000A5A0000}"/>
    <cellStyle name="20% - Accent1 3 2 6 3 3 4 2 2 2" xfId="23011" xr:uid="{00000000-0005-0000-0000-00000B5A0000}"/>
    <cellStyle name="20% - Accent1 3 2 6 3 3 4 2 3" xfId="23012" xr:uid="{00000000-0005-0000-0000-00000C5A0000}"/>
    <cellStyle name="20% - Accent1 3 2 6 3 3 4 3" xfId="23013" xr:uid="{00000000-0005-0000-0000-00000D5A0000}"/>
    <cellStyle name="20% - Accent1 3 2 6 3 3 4 3 2" xfId="23014" xr:uid="{00000000-0005-0000-0000-00000E5A0000}"/>
    <cellStyle name="20% - Accent1 3 2 6 3 3 4 4" xfId="23015" xr:uid="{00000000-0005-0000-0000-00000F5A0000}"/>
    <cellStyle name="20% - Accent1 3 2 6 3 3 5" xfId="23016" xr:uid="{00000000-0005-0000-0000-0000105A0000}"/>
    <cellStyle name="20% - Accent1 3 2 6 3 3 5 2" xfId="23017" xr:uid="{00000000-0005-0000-0000-0000115A0000}"/>
    <cellStyle name="20% - Accent1 3 2 6 3 3 5 2 2" xfId="23018" xr:uid="{00000000-0005-0000-0000-0000125A0000}"/>
    <cellStyle name="20% - Accent1 3 2 6 3 3 5 3" xfId="23019" xr:uid="{00000000-0005-0000-0000-0000135A0000}"/>
    <cellStyle name="20% - Accent1 3 2 6 3 3 6" xfId="23020" xr:uid="{00000000-0005-0000-0000-0000145A0000}"/>
    <cellStyle name="20% - Accent1 3 2 6 3 3 6 2" xfId="23021" xr:uid="{00000000-0005-0000-0000-0000155A0000}"/>
    <cellStyle name="20% - Accent1 3 2 6 3 3 6 2 2" xfId="23022" xr:uid="{00000000-0005-0000-0000-0000165A0000}"/>
    <cellStyle name="20% - Accent1 3 2 6 3 3 6 3" xfId="23023" xr:uid="{00000000-0005-0000-0000-0000175A0000}"/>
    <cellStyle name="20% - Accent1 3 2 6 3 3 7" xfId="23024" xr:uid="{00000000-0005-0000-0000-0000185A0000}"/>
    <cellStyle name="20% - Accent1 3 2 6 3 3 7 2" xfId="23025" xr:uid="{00000000-0005-0000-0000-0000195A0000}"/>
    <cellStyle name="20% - Accent1 3 2 6 3 3 8" xfId="23026" xr:uid="{00000000-0005-0000-0000-00001A5A0000}"/>
    <cellStyle name="20% - Accent1 3 2 6 3 3 8 2" xfId="23027" xr:uid="{00000000-0005-0000-0000-00001B5A0000}"/>
    <cellStyle name="20% - Accent1 3 2 6 3 3 9" xfId="23028" xr:uid="{00000000-0005-0000-0000-00001C5A0000}"/>
    <cellStyle name="20% - Accent1 3 2 6 3 4" xfId="23029" xr:uid="{00000000-0005-0000-0000-00001D5A0000}"/>
    <cellStyle name="20% - Accent1 3 2 6 3 4 2" xfId="23030" xr:uid="{00000000-0005-0000-0000-00001E5A0000}"/>
    <cellStyle name="20% - Accent1 3 2 6 3 4 2 2" xfId="23031" xr:uid="{00000000-0005-0000-0000-00001F5A0000}"/>
    <cellStyle name="20% - Accent1 3 2 6 3 4 2 2 2" xfId="23032" xr:uid="{00000000-0005-0000-0000-0000205A0000}"/>
    <cellStyle name="20% - Accent1 3 2 6 3 4 2 3" xfId="23033" xr:uid="{00000000-0005-0000-0000-0000215A0000}"/>
    <cellStyle name="20% - Accent1 3 2 6 3 4 3" xfId="23034" xr:uid="{00000000-0005-0000-0000-0000225A0000}"/>
    <cellStyle name="20% - Accent1 3 2 6 3 4 3 2" xfId="23035" xr:uid="{00000000-0005-0000-0000-0000235A0000}"/>
    <cellStyle name="20% - Accent1 3 2 6 3 4 4" xfId="23036" xr:uid="{00000000-0005-0000-0000-0000245A0000}"/>
    <cellStyle name="20% - Accent1 3 2 6 3 5" xfId="23037" xr:uid="{00000000-0005-0000-0000-0000255A0000}"/>
    <cellStyle name="20% - Accent1 3 2 6 3 5 2" xfId="23038" xr:uid="{00000000-0005-0000-0000-0000265A0000}"/>
    <cellStyle name="20% - Accent1 3 2 6 3 5 2 2" xfId="23039" xr:uid="{00000000-0005-0000-0000-0000275A0000}"/>
    <cellStyle name="20% - Accent1 3 2 6 3 5 2 2 2" xfId="23040" xr:uid="{00000000-0005-0000-0000-0000285A0000}"/>
    <cellStyle name="20% - Accent1 3 2 6 3 5 2 3" xfId="23041" xr:uid="{00000000-0005-0000-0000-0000295A0000}"/>
    <cellStyle name="20% - Accent1 3 2 6 3 5 3" xfId="23042" xr:uid="{00000000-0005-0000-0000-00002A5A0000}"/>
    <cellStyle name="20% - Accent1 3 2 6 3 5 3 2" xfId="23043" xr:uid="{00000000-0005-0000-0000-00002B5A0000}"/>
    <cellStyle name="20% - Accent1 3 2 6 3 5 4" xfId="23044" xr:uid="{00000000-0005-0000-0000-00002C5A0000}"/>
    <cellStyle name="20% - Accent1 3 2 6 3 6" xfId="23045" xr:uid="{00000000-0005-0000-0000-00002D5A0000}"/>
    <cellStyle name="20% - Accent1 3 2 6 3 6 2" xfId="23046" xr:uid="{00000000-0005-0000-0000-00002E5A0000}"/>
    <cellStyle name="20% - Accent1 3 2 6 3 6 2 2" xfId="23047" xr:uid="{00000000-0005-0000-0000-00002F5A0000}"/>
    <cellStyle name="20% - Accent1 3 2 6 3 6 2 2 2" xfId="23048" xr:uid="{00000000-0005-0000-0000-0000305A0000}"/>
    <cellStyle name="20% - Accent1 3 2 6 3 6 2 3" xfId="23049" xr:uid="{00000000-0005-0000-0000-0000315A0000}"/>
    <cellStyle name="20% - Accent1 3 2 6 3 6 3" xfId="23050" xr:uid="{00000000-0005-0000-0000-0000325A0000}"/>
    <cellStyle name="20% - Accent1 3 2 6 3 6 3 2" xfId="23051" xr:uid="{00000000-0005-0000-0000-0000335A0000}"/>
    <cellStyle name="20% - Accent1 3 2 6 3 6 4" xfId="23052" xr:uid="{00000000-0005-0000-0000-0000345A0000}"/>
    <cellStyle name="20% - Accent1 3 2 6 3 7" xfId="23053" xr:uid="{00000000-0005-0000-0000-0000355A0000}"/>
    <cellStyle name="20% - Accent1 3 2 6 3 7 2" xfId="23054" xr:uid="{00000000-0005-0000-0000-0000365A0000}"/>
    <cellStyle name="20% - Accent1 3 2 6 3 7 2 2" xfId="23055" xr:uid="{00000000-0005-0000-0000-0000375A0000}"/>
    <cellStyle name="20% - Accent1 3 2 6 3 7 3" xfId="23056" xr:uid="{00000000-0005-0000-0000-0000385A0000}"/>
    <cellStyle name="20% - Accent1 3 2 6 3 8" xfId="23057" xr:uid="{00000000-0005-0000-0000-0000395A0000}"/>
    <cellStyle name="20% - Accent1 3 2 6 3 8 2" xfId="23058" xr:uid="{00000000-0005-0000-0000-00003A5A0000}"/>
    <cellStyle name="20% - Accent1 3 2 6 3 8 2 2" xfId="23059" xr:uid="{00000000-0005-0000-0000-00003B5A0000}"/>
    <cellStyle name="20% - Accent1 3 2 6 3 8 3" xfId="23060" xr:uid="{00000000-0005-0000-0000-00003C5A0000}"/>
    <cellStyle name="20% - Accent1 3 2 6 3 9" xfId="23061" xr:uid="{00000000-0005-0000-0000-00003D5A0000}"/>
    <cellStyle name="20% - Accent1 3 2 6 3 9 2" xfId="23062" xr:uid="{00000000-0005-0000-0000-00003E5A0000}"/>
    <cellStyle name="20% - Accent1 3 2 6 4" xfId="23063" xr:uid="{00000000-0005-0000-0000-00003F5A0000}"/>
    <cellStyle name="20% - Accent1 3 2 6 4 10" xfId="23064" xr:uid="{00000000-0005-0000-0000-0000405A0000}"/>
    <cellStyle name="20% - Accent1 3 2 6 4 10 2" xfId="23065" xr:uid="{00000000-0005-0000-0000-0000415A0000}"/>
    <cellStyle name="20% - Accent1 3 2 6 4 11" xfId="23066" xr:uid="{00000000-0005-0000-0000-0000425A0000}"/>
    <cellStyle name="20% - Accent1 3 2 6 4 2" xfId="23067" xr:uid="{00000000-0005-0000-0000-0000435A0000}"/>
    <cellStyle name="20% - Accent1 3 2 6 4 2 2" xfId="23068" xr:uid="{00000000-0005-0000-0000-0000445A0000}"/>
    <cellStyle name="20% - Accent1 3 2 6 4 2 2 2" xfId="23069" xr:uid="{00000000-0005-0000-0000-0000455A0000}"/>
    <cellStyle name="20% - Accent1 3 2 6 4 2 2 2 2" xfId="23070" xr:uid="{00000000-0005-0000-0000-0000465A0000}"/>
    <cellStyle name="20% - Accent1 3 2 6 4 2 2 2 2 2" xfId="23071" xr:uid="{00000000-0005-0000-0000-0000475A0000}"/>
    <cellStyle name="20% - Accent1 3 2 6 4 2 2 2 3" xfId="23072" xr:uid="{00000000-0005-0000-0000-0000485A0000}"/>
    <cellStyle name="20% - Accent1 3 2 6 4 2 2 3" xfId="23073" xr:uid="{00000000-0005-0000-0000-0000495A0000}"/>
    <cellStyle name="20% - Accent1 3 2 6 4 2 2 3 2" xfId="23074" xr:uid="{00000000-0005-0000-0000-00004A5A0000}"/>
    <cellStyle name="20% - Accent1 3 2 6 4 2 2 4" xfId="23075" xr:uid="{00000000-0005-0000-0000-00004B5A0000}"/>
    <cellStyle name="20% - Accent1 3 2 6 4 2 3" xfId="23076" xr:uid="{00000000-0005-0000-0000-00004C5A0000}"/>
    <cellStyle name="20% - Accent1 3 2 6 4 2 3 2" xfId="23077" xr:uid="{00000000-0005-0000-0000-00004D5A0000}"/>
    <cellStyle name="20% - Accent1 3 2 6 4 2 3 2 2" xfId="23078" xr:uid="{00000000-0005-0000-0000-00004E5A0000}"/>
    <cellStyle name="20% - Accent1 3 2 6 4 2 3 2 2 2" xfId="23079" xr:uid="{00000000-0005-0000-0000-00004F5A0000}"/>
    <cellStyle name="20% - Accent1 3 2 6 4 2 3 2 3" xfId="23080" xr:uid="{00000000-0005-0000-0000-0000505A0000}"/>
    <cellStyle name="20% - Accent1 3 2 6 4 2 3 3" xfId="23081" xr:uid="{00000000-0005-0000-0000-0000515A0000}"/>
    <cellStyle name="20% - Accent1 3 2 6 4 2 3 3 2" xfId="23082" xr:uid="{00000000-0005-0000-0000-0000525A0000}"/>
    <cellStyle name="20% - Accent1 3 2 6 4 2 3 4" xfId="23083" xr:uid="{00000000-0005-0000-0000-0000535A0000}"/>
    <cellStyle name="20% - Accent1 3 2 6 4 2 4" xfId="23084" xr:uid="{00000000-0005-0000-0000-0000545A0000}"/>
    <cellStyle name="20% - Accent1 3 2 6 4 2 4 2" xfId="23085" xr:uid="{00000000-0005-0000-0000-0000555A0000}"/>
    <cellStyle name="20% - Accent1 3 2 6 4 2 4 2 2" xfId="23086" xr:uid="{00000000-0005-0000-0000-0000565A0000}"/>
    <cellStyle name="20% - Accent1 3 2 6 4 2 4 2 2 2" xfId="23087" xr:uid="{00000000-0005-0000-0000-0000575A0000}"/>
    <cellStyle name="20% - Accent1 3 2 6 4 2 4 2 3" xfId="23088" xr:uid="{00000000-0005-0000-0000-0000585A0000}"/>
    <cellStyle name="20% - Accent1 3 2 6 4 2 4 3" xfId="23089" xr:uid="{00000000-0005-0000-0000-0000595A0000}"/>
    <cellStyle name="20% - Accent1 3 2 6 4 2 4 3 2" xfId="23090" xr:uid="{00000000-0005-0000-0000-00005A5A0000}"/>
    <cellStyle name="20% - Accent1 3 2 6 4 2 4 4" xfId="23091" xr:uid="{00000000-0005-0000-0000-00005B5A0000}"/>
    <cellStyle name="20% - Accent1 3 2 6 4 2 5" xfId="23092" xr:uid="{00000000-0005-0000-0000-00005C5A0000}"/>
    <cellStyle name="20% - Accent1 3 2 6 4 2 5 2" xfId="23093" xr:uid="{00000000-0005-0000-0000-00005D5A0000}"/>
    <cellStyle name="20% - Accent1 3 2 6 4 2 5 2 2" xfId="23094" xr:uid="{00000000-0005-0000-0000-00005E5A0000}"/>
    <cellStyle name="20% - Accent1 3 2 6 4 2 5 3" xfId="23095" xr:uid="{00000000-0005-0000-0000-00005F5A0000}"/>
    <cellStyle name="20% - Accent1 3 2 6 4 2 6" xfId="23096" xr:uid="{00000000-0005-0000-0000-0000605A0000}"/>
    <cellStyle name="20% - Accent1 3 2 6 4 2 6 2" xfId="23097" xr:uid="{00000000-0005-0000-0000-0000615A0000}"/>
    <cellStyle name="20% - Accent1 3 2 6 4 2 6 2 2" xfId="23098" xr:uid="{00000000-0005-0000-0000-0000625A0000}"/>
    <cellStyle name="20% - Accent1 3 2 6 4 2 6 3" xfId="23099" xr:uid="{00000000-0005-0000-0000-0000635A0000}"/>
    <cellStyle name="20% - Accent1 3 2 6 4 2 7" xfId="23100" xr:uid="{00000000-0005-0000-0000-0000645A0000}"/>
    <cellStyle name="20% - Accent1 3 2 6 4 2 7 2" xfId="23101" xr:uid="{00000000-0005-0000-0000-0000655A0000}"/>
    <cellStyle name="20% - Accent1 3 2 6 4 2 8" xfId="23102" xr:uid="{00000000-0005-0000-0000-0000665A0000}"/>
    <cellStyle name="20% - Accent1 3 2 6 4 2 8 2" xfId="23103" xr:uid="{00000000-0005-0000-0000-0000675A0000}"/>
    <cellStyle name="20% - Accent1 3 2 6 4 2 9" xfId="23104" xr:uid="{00000000-0005-0000-0000-0000685A0000}"/>
    <cellStyle name="20% - Accent1 3 2 6 4 3" xfId="23105" xr:uid="{00000000-0005-0000-0000-0000695A0000}"/>
    <cellStyle name="20% - Accent1 3 2 6 4 3 2" xfId="23106" xr:uid="{00000000-0005-0000-0000-00006A5A0000}"/>
    <cellStyle name="20% - Accent1 3 2 6 4 3 2 2" xfId="23107" xr:uid="{00000000-0005-0000-0000-00006B5A0000}"/>
    <cellStyle name="20% - Accent1 3 2 6 4 3 2 2 2" xfId="23108" xr:uid="{00000000-0005-0000-0000-00006C5A0000}"/>
    <cellStyle name="20% - Accent1 3 2 6 4 3 2 2 2 2" xfId="23109" xr:uid="{00000000-0005-0000-0000-00006D5A0000}"/>
    <cellStyle name="20% - Accent1 3 2 6 4 3 2 2 3" xfId="23110" xr:uid="{00000000-0005-0000-0000-00006E5A0000}"/>
    <cellStyle name="20% - Accent1 3 2 6 4 3 2 3" xfId="23111" xr:uid="{00000000-0005-0000-0000-00006F5A0000}"/>
    <cellStyle name="20% - Accent1 3 2 6 4 3 2 3 2" xfId="23112" xr:uid="{00000000-0005-0000-0000-0000705A0000}"/>
    <cellStyle name="20% - Accent1 3 2 6 4 3 2 4" xfId="23113" xr:uid="{00000000-0005-0000-0000-0000715A0000}"/>
    <cellStyle name="20% - Accent1 3 2 6 4 3 3" xfId="23114" xr:uid="{00000000-0005-0000-0000-0000725A0000}"/>
    <cellStyle name="20% - Accent1 3 2 6 4 3 3 2" xfId="23115" xr:uid="{00000000-0005-0000-0000-0000735A0000}"/>
    <cellStyle name="20% - Accent1 3 2 6 4 3 3 2 2" xfId="23116" xr:uid="{00000000-0005-0000-0000-0000745A0000}"/>
    <cellStyle name="20% - Accent1 3 2 6 4 3 3 2 2 2" xfId="23117" xr:uid="{00000000-0005-0000-0000-0000755A0000}"/>
    <cellStyle name="20% - Accent1 3 2 6 4 3 3 2 3" xfId="23118" xr:uid="{00000000-0005-0000-0000-0000765A0000}"/>
    <cellStyle name="20% - Accent1 3 2 6 4 3 3 3" xfId="23119" xr:uid="{00000000-0005-0000-0000-0000775A0000}"/>
    <cellStyle name="20% - Accent1 3 2 6 4 3 3 3 2" xfId="23120" xr:uid="{00000000-0005-0000-0000-0000785A0000}"/>
    <cellStyle name="20% - Accent1 3 2 6 4 3 3 4" xfId="23121" xr:uid="{00000000-0005-0000-0000-0000795A0000}"/>
    <cellStyle name="20% - Accent1 3 2 6 4 3 4" xfId="23122" xr:uid="{00000000-0005-0000-0000-00007A5A0000}"/>
    <cellStyle name="20% - Accent1 3 2 6 4 3 4 2" xfId="23123" xr:uid="{00000000-0005-0000-0000-00007B5A0000}"/>
    <cellStyle name="20% - Accent1 3 2 6 4 3 4 2 2" xfId="23124" xr:uid="{00000000-0005-0000-0000-00007C5A0000}"/>
    <cellStyle name="20% - Accent1 3 2 6 4 3 4 2 2 2" xfId="23125" xr:uid="{00000000-0005-0000-0000-00007D5A0000}"/>
    <cellStyle name="20% - Accent1 3 2 6 4 3 4 2 3" xfId="23126" xr:uid="{00000000-0005-0000-0000-00007E5A0000}"/>
    <cellStyle name="20% - Accent1 3 2 6 4 3 4 3" xfId="23127" xr:uid="{00000000-0005-0000-0000-00007F5A0000}"/>
    <cellStyle name="20% - Accent1 3 2 6 4 3 4 3 2" xfId="23128" xr:uid="{00000000-0005-0000-0000-0000805A0000}"/>
    <cellStyle name="20% - Accent1 3 2 6 4 3 4 4" xfId="23129" xr:uid="{00000000-0005-0000-0000-0000815A0000}"/>
    <cellStyle name="20% - Accent1 3 2 6 4 3 5" xfId="23130" xr:uid="{00000000-0005-0000-0000-0000825A0000}"/>
    <cellStyle name="20% - Accent1 3 2 6 4 3 5 2" xfId="23131" xr:uid="{00000000-0005-0000-0000-0000835A0000}"/>
    <cellStyle name="20% - Accent1 3 2 6 4 3 5 2 2" xfId="23132" xr:uid="{00000000-0005-0000-0000-0000845A0000}"/>
    <cellStyle name="20% - Accent1 3 2 6 4 3 5 3" xfId="23133" xr:uid="{00000000-0005-0000-0000-0000855A0000}"/>
    <cellStyle name="20% - Accent1 3 2 6 4 3 6" xfId="23134" xr:uid="{00000000-0005-0000-0000-0000865A0000}"/>
    <cellStyle name="20% - Accent1 3 2 6 4 3 6 2" xfId="23135" xr:uid="{00000000-0005-0000-0000-0000875A0000}"/>
    <cellStyle name="20% - Accent1 3 2 6 4 3 6 2 2" xfId="23136" xr:uid="{00000000-0005-0000-0000-0000885A0000}"/>
    <cellStyle name="20% - Accent1 3 2 6 4 3 6 3" xfId="23137" xr:uid="{00000000-0005-0000-0000-0000895A0000}"/>
    <cellStyle name="20% - Accent1 3 2 6 4 3 7" xfId="23138" xr:uid="{00000000-0005-0000-0000-00008A5A0000}"/>
    <cellStyle name="20% - Accent1 3 2 6 4 3 7 2" xfId="23139" xr:uid="{00000000-0005-0000-0000-00008B5A0000}"/>
    <cellStyle name="20% - Accent1 3 2 6 4 3 8" xfId="23140" xr:uid="{00000000-0005-0000-0000-00008C5A0000}"/>
    <cellStyle name="20% - Accent1 3 2 6 4 3 8 2" xfId="23141" xr:uid="{00000000-0005-0000-0000-00008D5A0000}"/>
    <cellStyle name="20% - Accent1 3 2 6 4 3 9" xfId="23142" xr:uid="{00000000-0005-0000-0000-00008E5A0000}"/>
    <cellStyle name="20% - Accent1 3 2 6 4 4" xfId="23143" xr:uid="{00000000-0005-0000-0000-00008F5A0000}"/>
    <cellStyle name="20% - Accent1 3 2 6 4 4 2" xfId="23144" xr:uid="{00000000-0005-0000-0000-0000905A0000}"/>
    <cellStyle name="20% - Accent1 3 2 6 4 4 2 2" xfId="23145" xr:uid="{00000000-0005-0000-0000-0000915A0000}"/>
    <cellStyle name="20% - Accent1 3 2 6 4 4 2 2 2" xfId="23146" xr:uid="{00000000-0005-0000-0000-0000925A0000}"/>
    <cellStyle name="20% - Accent1 3 2 6 4 4 2 3" xfId="23147" xr:uid="{00000000-0005-0000-0000-0000935A0000}"/>
    <cellStyle name="20% - Accent1 3 2 6 4 4 3" xfId="23148" xr:uid="{00000000-0005-0000-0000-0000945A0000}"/>
    <cellStyle name="20% - Accent1 3 2 6 4 4 3 2" xfId="23149" xr:uid="{00000000-0005-0000-0000-0000955A0000}"/>
    <cellStyle name="20% - Accent1 3 2 6 4 4 4" xfId="23150" xr:uid="{00000000-0005-0000-0000-0000965A0000}"/>
    <cellStyle name="20% - Accent1 3 2 6 4 5" xfId="23151" xr:uid="{00000000-0005-0000-0000-0000975A0000}"/>
    <cellStyle name="20% - Accent1 3 2 6 4 5 2" xfId="23152" xr:uid="{00000000-0005-0000-0000-0000985A0000}"/>
    <cellStyle name="20% - Accent1 3 2 6 4 5 2 2" xfId="23153" xr:uid="{00000000-0005-0000-0000-0000995A0000}"/>
    <cellStyle name="20% - Accent1 3 2 6 4 5 2 2 2" xfId="23154" xr:uid="{00000000-0005-0000-0000-00009A5A0000}"/>
    <cellStyle name="20% - Accent1 3 2 6 4 5 2 3" xfId="23155" xr:uid="{00000000-0005-0000-0000-00009B5A0000}"/>
    <cellStyle name="20% - Accent1 3 2 6 4 5 3" xfId="23156" xr:uid="{00000000-0005-0000-0000-00009C5A0000}"/>
    <cellStyle name="20% - Accent1 3 2 6 4 5 3 2" xfId="23157" xr:uid="{00000000-0005-0000-0000-00009D5A0000}"/>
    <cellStyle name="20% - Accent1 3 2 6 4 5 4" xfId="23158" xr:uid="{00000000-0005-0000-0000-00009E5A0000}"/>
    <cellStyle name="20% - Accent1 3 2 6 4 6" xfId="23159" xr:uid="{00000000-0005-0000-0000-00009F5A0000}"/>
    <cellStyle name="20% - Accent1 3 2 6 4 6 2" xfId="23160" xr:uid="{00000000-0005-0000-0000-0000A05A0000}"/>
    <cellStyle name="20% - Accent1 3 2 6 4 6 2 2" xfId="23161" xr:uid="{00000000-0005-0000-0000-0000A15A0000}"/>
    <cellStyle name="20% - Accent1 3 2 6 4 6 2 2 2" xfId="23162" xr:uid="{00000000-0005-0000-0000-0000A25A0000}"/>
    <cellStyle name="20% - Accent1 3 2 6 4 6 2 3" xfId="23163" xr:uid="{00000000-0005-0000-0000-0000A35A0000}"/>
    <cellStyle name="20% - Accent1 3 2 6 4 6 3" xfId="23164" xr:uid="{00000000-0005-0000-0000-0000A45A0000}"/>
    <cellStyle name="20% - Accent1 3 2 6 4 6 3 2" xfId="23165" xr:uid="{00000000-0005-0000-0000-0000A55A0000}"/>
    <cellStyle name="20% - Accent1 3 2 6 4 6 4" xfId="23166" xr:uid="{00000000-0005-0000-0000-0000A65A0000}"/>
    <cellStyle name="20% - Accent1 3 2 6 4 7" xfId="23167" xr:uid="{00000000-0005-0000-0000-0000A75A0000}"/>
    <cellStyle name="20% - Accent1 3 2 6 4 7 2" xfId="23168" xr:uid="{00000000-0005-0000-0000-0000A85A0000}"/>
    <cellStyle name="20% - Accent1 3 2 6 4 7 2 2" xfId="23169" xr:uid="{00000000-0005-0000-0000-0000A95A0000}"/>
    <cellStyle name="20% - Accent1 3 2 6 4 7 3" xfId="23170" xr:uid="{00000000-0005-0000-0000-0000AA5A0000}"/>
    <cellStyle name="20% - Accent1 3 2 6 4 8" xfId="23171" xr:uid="{00000000-0005-0000-0000-0000AB5A0000}"/>
    <cellStyle name="20% - Accent1 3 2 6 4 8 2" xfId="23172" xr:uid="{00000000-0005-0000-0000-0000AC5A0000}"/>
    <cellStyle name="20% - Accent1 3 2 6 4 8 2 2" xfId="23173" xr:uid="{00000000-0005-0000-0000-0000AD5A0000}"/>
    <cellStyle name="20% - Accent1 3 2 6 4 8 3" xfId="23174" xr:uid="{00000000-0005-0000-0000-0000AE5A0000}"/>
    <cellStyle name="20% - Accent1 3 2 6 4 9" xfId="23175" xr:uid="{00000000-0005-0000-0000-0000AF5A0000}"/>
    <cellStyle name="20% - Accent1 3 2 6 4 9 2" xfId="23176" xr:uid="{00000000-0005-0000-0000-0000B05A0000}"/>
    <cellStyle name="20% - Accent1 3 2 6 5" xfId="23177" xr:uid="{00000000-0005-0000-0000-0000B15A0000}"/>
    <cellStyle name="20% - Accent1 3 2 6 5 2" xfId="23178" xr:uid="{00000000-0005-0000-0000-0000B25A0000}"/>
    <cellStyle name="20% - Accent1 3 2 6 5 2 2" xfId="23179" xr:uid="{00000000-0005-0000-0000-0000B35A0000}"/>
    <cellStyle name="20% - Accent1 3 2 6 5 2 2 2" xfId="23180" xr:uid="{00000000-0005-0000-0000-0000B45A0000}"/>
    <cellStyle name="20% - Accent1 3 2 6 5 2 2 2 2" xfId="23181" xr:uid="{00000000-0005-0000-0000-0000B55A0000}"/>
    <cellStyle name="20% - Accent1 3 2 6 5 2 2 3" xfId="23182" xr:uid="{00000000-0005-0000-0000-0000B65A0000}"/>
    <cellStyle name="20% - Accent1 3 2 6 5 2 3" xfId="23183" xr:uid="{00000000-0005-0000-0000-0000B75A0000}"/>
    <cellStyle name="20% - Accent1 3 2 6 5 2 3 2" xfId="23184" xr:uid="{00000000-0005-0000-0000-0000B85A0000}"/>
    <cellStyle name="20% - Accent1 3 2 6 5 2 4" xfId="23185" xr:uid="{00000000-0005-0000-0000-0000B95A0000}"/>
    <cellStyle name="20% - Accent1 3 2 6 5 3" xfId="23186" xr:uid="{00000000-0005-0000-0000-0000BA5A0000}"/>
    <cellStyle name="20% - Accent1 3 2 6 5 3 2" xfId="23187" xr:uid="{00000000-0005-0000-0000-0000BB5A0000}"/>
    <cellStyle name="20% - Accent1 3 2 6 5 3 2 2" xfId="23188" xr:uid="{00000000-0005-0000-0000-0000BC5A0000}"/>
    <cellStyle name="20% - Accent1 3 2 6 5 3 2 2 2" xfId="23189" xr:uid="{00000000-0005-0000-0000-0000BD5A0000}"/>
    <cellStyle name="20% - Accent1 3 2 6 5 3 2 3" xfId="23190" xr:uid="{00000000-0005-0000-0000-0000BE5A0000}"/>
    <cellStyle name="20% - Accent1 3 2 6 5 3 3" xfId="23191" xr:uid="{00000000-0005-0000-0000-0000BF5A0000}"/>
    <cellStyle name="20% - Accent1 3 2 6 5 3 3 2" xfId="23192" xr:uid="{00000000-0005-0000-0000-0000C05A0000}"/>
    <cellStyle name="20% - Accent1 3 2 6 5 3 4" xfId="23193" xr:uid="{00000000-0005-0000-0000-0000C15A0000}"/>
    <cellStyle name="20% - Accent1 3 2 6 5 4" xfId="23194" xr:uid="{00000000-0005-0000-0000-0000C25A0000}"/>
    <cellStyle name="20% - Accent1 3 2 6 5 4 2" xfId="23195" xr:uid="{00000000-0005-0000-0000-0000C35A0000}"/>
    <cellStyle name="20% - Accent1 3 2 6 5 4 2 2" xfId="23196" xr:uid="{00000000-0005-0000-0000-0000C45A0000}"/>
    <cellStyle name="20% - Accent1 3 2 6 5 4 2 2 2" xfId="23197" xr:uid="{00000000-0005-0000-0000-0000C55A0000}"/>
    <cellStyle name="20% - Accent1 3 2 6 5 4 2 3" xfId="23198" xr:uid="{00000000-0005-0000-0000-0000C65A0000}"/>
    <cellStyle name="20% - Accent1 3 2 6 5 4 3" xfId="23199" xr:uid="{00000000-0005-0000-0000-0000C75A0000}"/>
    <cellStyle name="20% - Accent1 3 2 6 5 4 3 2" xfId="23200" xr:uid="{00000000-0005-0000-0000-0000C85A0000}"/>
    <cellStyle name="20% - Accent1 3 2 6 5 4 4" xfId="23201" xr:uid="{00000000-0005-0000-0000-0000C95A0000}"/>
    <cellStyle name="20% - Accent1 3 2 6 5 5" xfId="23202" xr:uid="{00000000-0005-0000-0000-0000CA5A0000}"/>
    <cellStyle name="20% - Accent1 3 2 6 5 5 2" xfId="23203" xr:uid="{00000000-0005-0000-0000-0000CB5A0000}"/>
    <cellStyle name="20% - Accent1 3 2 6 5 5 2 2" xfId="23204" xr:uid="{00000000-0005-0000-0000-0000CC5A0000}"/>
    <cellStyle name="20% - Accent1 3 2 6 5 5 3" xfId="23205" xr:uid="{00000000-0005-0000-0000-0000CD5A0000}"/>
    <cellStyle name="20% - Accent1 3 2 6 5 6" xfId="23206" xr:uid="{00000000-0005-0000-0000-0000CE5A0000}"/>
    <cellStyle name="20% - Accent1 3 2 6 5 6 2" xfId="23207" xr:uid="{00000000-0005-0000-0000-0000CF5A0000}"/>
    <cellStyle name="20% - Accent1 3 2 6 5 6 2 2" xfId="23208" xr:uid="{00000000-0005-0000-0000-0000D05A0000}"/>
    <cellStyle name="20% - Accent1 3 2 6 5 6 3" xfId="23209" xr:uid="{00000000-0005-0000-0000-0000D15A0000}"/>
    <cellStyle name="20% - Accent1 3 2 6 5 7" xfId="23210" xr:uid="{00000000-0005-0000-0000-0000D25A0000}"/>
    <cellStyle name="20% - Accent1 3 2 6 5 7 2" xfId="23211" xr:uid="{00000000-0005-0000-0000-0000D35A0000}"/>
    <cellStyle name="20% - Accent1 3 2 6 5 8" xfId="23212" xr:uid="{00000000-0005-0000-0000-0000D45A0000}"/>
    <cellStyle name="20% - Accent1 3 2 6 5 8 2" xfId="23213" xr:uid="{00000000-0005-0000-0000-0000D55A0000}"/>
    <cellStyle name="20% - Accent1 3 2 6 5 9" xfId="23214" xr:uid="{00000000-0005-0000-0000-0000D65A0000}"/>
    <cellStyle name="20% - Accent1 3 2 6 6" xfId="23215" xr:uid="{00000000-0005-0000-0000-0000D75A0000}"/>
    <cellStyle name="20% - Accent1 3 2 6 6 2" xfId="23216" xr:uid="{00000000-0005-0000-0000-0000D85A0000}"/>
    <cellStyle name="20% - Accent1 3 2 6 6 2 2" xfId="23217" xr:uid="{00000000-0005-0000-0000-0000D95A0000}"/>
    <cellStyle name="20% - Accent1 3 2 6 6 2 2 2" xfId="23218" xr:uid="{00000000-0005-0000-0000-0000DA5A0000}"/>
    <cellStyle name="20% - Accent1 3 2 6 6 2 2 2 2" xfId="23219" xr:uid="{00000000-0005-0000-0000-0000DB5A0000}"/>
    <cellStyle name="20% - Accent1 3 2 6 6 2 2 3" xfId="23220" xr:uid="{00000000-0005-0000-0000-0000DC5A0000}"/>
    <cellStyle name="20% - Accent1 3 2 6 6 2 3" xfId="23221" xr:uid="{00000000-0005-0000-0000-0000DD5A0000}"/>
    <cellStyle name="20% - Accent1 3 2 6 6 2 3 2" xfId="23222" xr:uid="{00000000-0005-0000-0000-0000DE5A0000}"/>
    <cellStyle name="20% - Accent1 3 2 6 6 2 4" xfId="23223" xr:uid="{00000000-0005-0000-0000-0000DF5A0000}"/>
    <cellStyle name="20% - Accent1 3 2 6 6 3" xfId="23224" xr:uid="{00000000-0005-0000-0000-0000E05A0000}"/>
    <cellStyle name="20% - Accent1 3 2 6 6 3 2" xfId="23225" xr:uid="{00000000-0005-0000-0000-0000E15A0000}"/>
    <cellStyle name="20% - Accent1 3 2 6 6 3 2 2" xfId="23226" xr:uid="{00000000-0005-0000-0000-0000E25A0000}"/>
    <cellStyle name="20% - Accent1 3 2 6 6 3 2 2 2" xfId="23227" xr:uid="{00000000-0005-0000-0000-0000E35A0000}"/>
    <cellStyle name="20% - Accent1 3 2 6 6 3 2 3" xfId="23228" xr:uid="{00000000-0005-0000-0000-0000E45A0000}"/>
    <cellStyle name="20% - Accent1 3 2 6 6 3 3" xfId="23229" xr:uid="{00000000-0005-0000-0000-0000E55A0000}"/>
    <cellStyle name="20% - Accent1 3 2 6 6 3 3 2" xfId="23230" xr:uid="{00000000-0005-0000-0000-0000E65A0000}"/>
    <cellStyle name="20% - Accent1 3 2 6 6 3 4" xfId="23231" xr:uid="{00000000-0005-0000-0000-0000E75A0000}"/>
    <cellStyle name="20% - Accent1 3 2 6 6 4" xfId="23232" xr:uid="{00000000-0005-0000-0000-0000E85A0000}"/>
    <cellStyle name="20% - Accent1 3 2 6 6 4 2" xfId="23233" xr:uid="{00000000-0005-0000-0000-0000E95A0000}"/>
    <cellStyle name="20% - Accent1 3 2 6 6 4 2 2" xfId="23234" xr:uid="{00000000-0005-0000-0000-0000EA5A0000}"/>
    <cellStyle name="20% - Accent1 3 2 6 6 4 2 2 2" xfId="23235" xr:uid="{00000000-0005-0000-0000-0000EB5A0000}"/>
    <cellStyle name="20% - Accent1 3 2 6 6 4 2 3" xfId="23236" xr:uid="{00000000-0005-0000-0000-0000EC5A0000}"/>
    <cellStyle name="20% - Accent1 3 2 6 6 4 3" xfId="23237" xr:uid="{00000000-0005-0000-0000-0000ED5A0000}"/>
    <cellStyle name="20% - Accent1 3 2 6 6 4 3 2" xfId="23238" xr:uid="{00000000-0005-0000-0000-0000EE5A0000}"/>
    <cellStyle name="20% - Accent1 3 2 6 6 4 4" xfId="23239" xr:uid="{00000000-0005-0000-0000-0000EF5A0000}"/>
    <cellStyle name="20% - Accent1 3 2 6 6 5" xfId="23240" xr:uid="{00000000-0005-0000-0000-0000F05A0000}"/>
    <cellStyle name="20% - Accent1 3 2 6 6 5 2" xfId="23241" xr:uid="{00000000-0005-0000-0000-0000F15A0000}"/>
    <cellStyle name="20% - Accent1 3 2 6 6 5 2 2" xfId="23242" xr:uid="{00000000-0005-0000-0000-0000F25A0000}"/>
    <cellStyle name="20% - Accent1 3 2 6 6 5 3" xfId="23243" xr:uid="{00000000-0005-0000-0000-0000F35A0000}"/>
    <cellStyle name="20% - Accent1 3 2 6 6 6" xfId="23244" xr:uid="{00000000-0005-0000-0000-0000F45A0000}"/>
    <cellStyle name="20% - Accent1 3 2 6 6 6 2" xfId="23245" xr:uid="{00000000-0005-0000-0000-0000F55A0000}"/>
    <cellStyle name="20% - Accent1 3 2 6 6 6 2 2" xfId="23246" xr:uid="{00000000-0005-0000-0000-0000F65A0000}"/>
    <cellStyle name="20% - Accent1 3 2 6 6 6 3" xfId="23247" xr:uid="{00000000-0005-0000-0000-0000F75A0000}"/>
    <cellStyle name="20% - Accent1 3 2 6 6 7" xfId="23248" xr:uid="{00000000-0005-0000-0000-0000F85A0000}"/>
    <cellStyle name="20% - Accent1 3 2 6 6 7 2" xfId="23249" xr:uid="{00000000-0005-0000-0000-0000F95A0000}"/>
    <cellStyle name="20% - Accent1 3 2 6 6 8" xfId="23250" xr:uid="{00000000-0005-0000-0000-0000FA5A0000}"/>
    <cellStyle name="20% - Accent1 3 2 6 6 8 2" xfId="23251" xr:uid="{00000000-0005-0000-0000-0000FB5A0000}"/>
    <cellStyle name="20% - Accent1 3 2 6 6 9" xfId="23252" xr:uid="{00000000-0005-0000-0000-0000FC5A0000}"/>
    <cellStyle name="20% - Accent1 3 2 6 7" xfId="23253" xr:uid="{00000000-0005-0000-0000-0000FD5A0000}"/>
    <cellStyle name="20% - Accent1 3 2 6 7 2" xfId="23254" xr:uid="{00000000-0005-0000-0000-0000FE5A0000}"/>
    <cellStyle name="20% - Accent1 3 2 6 7 2 2" xfId="23255" xr:uid="{00000000-0005-0000-0000-0000FF5A0000}"/>
    <cellStyle name="20% - Accent1 3 2 6 7 2 2 2" xfId="23256" xr:uid="{00000000-0005-0000-0000-0000005B0000}"/>
    <cellStyle name="20% - Accent1 3 2 6 7 2 3" xfId="23257" xr:uid="{00000000-0005-0000-0000-0000015B0000}"/>
    <cellStyle name="20% - Accent1 3 2 6 7 3" xfId="23258" xr:uid="{00000000-0005-0000-0000-0000025B0000}"/>
    <cellStyle name="20% - Accent1 3 2 6 7 3 2" xfId="23259" xr:uid="{00000000-0005-0000-0000-0000035B0000}"/>
    <cellStyle name="20% - Accent1 3 2 6 7 4" xfId="23260" xr:uid="{00000000-0005-0000-0000-0000045B0000}"/>
    <cellStyle name="20% - Accent1 3 2 6 8" xfId="23261" xr:uid="{00000000-0005-0000-0000-0000055B0000}"/>
    <cellStyle name="20% - Accent1 3 2 6 8 2" xfId="23262" xr:uid="{00000000-0005-0000-0000-0000065B0000}"/>
    <cellStyle name="20% - Accent1 3 2 6 8 2 2" xfId="23263" xr:uid="{00000000-0005-0000-0000-0000075B0000}"/>
    <cellStyle name="20% - Accent1 3 2 6 8 2 2 2" xfId="23264" xr:uid="{00000000-0005-0000-0000-0000085B0000}"/>
    <cellStyle name="20% - Accent1 3 2 6 8 2 3" xfId="23265" xr:uid="{00000000-0005-0000-0000-0000095B0000}"/>
    <cellStyle name="20% - Accent1 3 2 6 8 3" xfId="23266" xr:uid="{00000000-0005-0000-0000-00000A5B0000}"/>
    <cellStyle name="20% - Accent1 3 2 6 8 3 2" xfId="23267" xr:uid="{00000000-0005-0000-0000-00000B5B0000}"/>
    <cellStyle name="20% - Accent1 3 2 6 8 4" xfId="23268" xr:uid="{00000000-0005-0000-0000-00000C5B0000}"/>
    <cellStyle name="20% - Accent1 3 2 6 9" xfId="23269" xr:uid="{00000000-0005-0000-0000-00000D5B0000}"/>
    <cellStyle name="20% - Accent1 3 2 6 9 2" xfId="23270" xr:uid="{00000000-0005-0000-0000-00000E5B0000}"/>
    <cellStyle name="20% - Accent1 3 2 6 9 2 2" xfId="23271" xr:uid="{00000000-0005-0000-0000-00000F5B0000}"/>
    <cellStyle name="20% - Accent1 3 2 6 9 2 2 2" xfId="23272" xr:uid="{00000000-0005-0000-0000-0000105B0000}"/>
    <cellStyle name="20% - Accent1 3 2 6 9 2 3" xfId="23273" xr:uid="{00000000-0005-0000-0000-0000115B0000}"/>
    <cellStyle name="20% - Accent1 3 2 6 9 3" xfId="23274" xr:uid="{00000000-0005-0000-0000-0000125B0000}"/>
    <cellStyle name="20% - Accent1 3 2 6 9 3 2" xfId="23275" xr:uid="{00000000-0005-0000-0000-0000135B0000}"/>
    <cellStyle name="20% - Accent1 3 2 6 9 4" xfId="23276" xr:uid="{00000000-0005-0000-0000-0000145B0000}"/>
    <cellStyle name="20% - Accent1 3 2 7" xfId="23277" xr:uid="{00000000-0005-0000-0000-0000155B0000}"/>
    <cellStyle name="20% - Accent1 3 2 7 10" xfId="23278" xr:uid="{00000000-0005-0000-0000-0000165B0000}"/>
    <cellStyle name="20% - Accent1 3 2 7 10 2" xfId="23279" xr:uid="{00000000-0005-0000-0000-0000175B0000}"/>
    <cellStyle name="20% - Accent1 3 2 7 11" xfId="23280" xr:uid="{00000000-0005-0000-0000-0000185B0000}"/>
    <cellStyle name="20% - Accent1 3 2 7 11 2" xfId="23281" xr:uid="{00000000-0005-0000-0000-0000195B0000}"/>
    <cellStyle name="20% - Accent1 3 2 7 12" xfId="23282" xr:uid="{00000000-0005-0000-0000-00001A5B0000}"/>
    <cellStyle name="20% - Accent1 3 2 7 2" xfId="23283" xr:uid="{00000000-0005-0000-0000-00001B5B0000}"/>
    <cellStyle name="20% - Accent1 3 2 7 2 10" xfId="23284" xr:uid="{00000000-0005-0000-0000-00001C5B0000}"/>
    <cellStyle name="20% - Accent1 3 2 7 2 10 2" xfId="23285" xr:uid="{00000000-0005-0000-0000-00001D5B0000}"/>
    <cellStyle name="20% - Accent1 3 2 7 2 11" xfId="23286" xr:uid="{00000000-0005-0000-0000-00001E5B0000}"/>
    <cellStyle name="20% - Accent1 3 2 7 2 2" xfId="23287" xr:uid="{00000000-0005-0000-0000-00001F5B0000}"/>
    <cellStyle name="20% - Accent1 3 2 7 2 2 2" xfId="23288" xr:uid="{00000000-0005-0000-0000-0000205B0000}"/>
    <cellStyle name="20% - Accent1 3 2 7 2 2 2 2" xfId="23289" xr:uid="{00000000-0005-0000-0000-0000215B0000}"/>
    <cellStyle name="20% - Accent1 3 2 7 2 2 2 2 2" xfId="23290" xr:uid="{00000000-0005-0000-0000-0000225B0000}"/>
    <cellStyle name="20% - Accent1 3 2 7 2 2 2 2 2 2" xfId="23291" xr:uid="{00000000-0005-0000-0000-0000235B0000}"/>
    <cellStyle name="20% - Accent1 3 2 7 2 2 2 2 3" xfId="23292" xr:uid="{00000000-0005-0000-0000-0000245B0000}"/>
    <cellStyle name="20% - Accent1 3 2 7 2 2 2 3" xfId="23293" xr:uid="{00000000-0005-0000-0000-0000255B0000}"/>
    <cellStyle name="20% - Accent1 3 2 7 2 2 2 3 2" xfId="23294" xr:uid="{00000000-0005-0000-0000-0000265B0000}"/>
    <cellStyle name="20% - Accent1 3 2 7 2 2 2 4" xfId="23295" xr:uid="{00000000-0005-0000-0000-0000275B0000}"/>
    <cellStyle name="20% - Accent1 3 2 7 2 2 3" xfId="23296" xr:uid="{00000000-0005-0000-0000-0000285B0000}"/>
    <cellStyle name="20% - Accent1 3 2 7 2 2 3 2" xfId="23297" xr:uid="{00000000-0005-0000-0000-0000295B0000}"/>
    <cellStyle name="20% - Accent1 3 2 7 2 2 3 2 2" xfId="23298" xr:uid="{00000000-0005-0000-0000-00002A5B0000}"/>
    <cellStyle name="20% - Accent1 3 2 7 2 2 3 2 2 2" xfId="23299" xr:uid="{00000000-0005-0000-0000-00002B5B0000}"/>
    <cellStyle name="20% - Accent1 3 2 7 2 2 3 2 3" xfId="23300" xr:uid="{00000000-0005-0000-0000-00002C5B0000}"/>
    <cellStyle name="20% - Accent1 3 2 7 2 2 3 3" xfId="23301" xr:uid="{00000000-0005-0000-0000-00002D5B0000}"/>
    <cellStyle name="20% - Accent1 3 2 7 2 2 3 3 2" xfId="23302" xr:uid="{00000000-0005-0000-0000-00002E5B0000}"/>
    <cellStyle name="20% - Accent1 3 2 7 2 2 3 4" xfId="23303" xr:uid="{00000000-0005-0000-0000-00002F5B0000}"/>
    <cellStyle name="20% - Accent1 3 2 7 2 2 4" xfId="23304" xr:uid="{00000000-0005-0000-0000-0000305B0000}"/>
    <cellStyle name="20% - Accent1 3 2 7 2 2 4 2" xfId="23305" xr:uid="{00000000-0005-0000-0000-0000315B0000}"/>
    <cellStyle name="20% - Accent1 3 2 7 2 2 4 2 2" xfId="23306" xr:uid="{00000000-0005-0000-0000-0000325B0000}"/>
    <cellStyle name="20% - Accent1 3 2 7 2 2 4 2 2 2" xfId="23307" xr:uid="{00000000-0005-0000-0000-0000335B0000}"/>
    <cellStyle name="20% - Accent1 3 2 7 2 2 4 2 3" xfId="23308" xr:uid="{00000000-0005-0000-0000-0000345B0000}"/>
    <cellStyle name="20% - Accent1 3 2 7 2 2 4 3" xfId="23309" xr:uid="{00000000-0005-0000-0000-0000355B0000}"/>
    <cellStyle name="20% - Accent1 3 2 7 2 2 4 3 2" xfId="23310" xr:uid="{00000000-0005-0000-0000-0000365B0000}"/>
    <cellStyle name="20% - Accent1 3 2 7 2 2 4 4" xfId="23311" xr:uid="{00000000-0005-0000-0000-0000375B0000}"/>
    <cellStyle name="20% - Accent1 3 2 7 2 2 5" xfId="23312" xr:uid="{00000000-0005-0000-0000-0000385B0000}"/>
    <cellStyle name="20% - Accent1 3 2 7 2 2 5 2" xfId="23313" xr:uid="{00000000-0005-0000-0000-0000395B0000}"/>
    <cellStyle name="20% - Accent1 3 2 7 2 2 5 2 2" xfId="23314" xr:uid="{00000000-0005-0000-0000-00003A5B0000}"/>
    <cellStyle name="20% - Accent1 3 2 7 2 2 5 3" xfId="23315" xr:uid="{00000000-0005-0000-0000-00003B5B0000}"/>
    <cellStyle name="20% - Accent1 3 2 7 2 2 6" xfId="23316" xr:uid="{00000000-0005-0000-0000-00003C5B0000}"/>
    <cellStyle name="20% - Accent1 3 2 7 2 2 6 2" xfId="23317" xr:uid="{00000000-0005-0000-0000-00003D5B0000}"/>
    <cellStyle name="20% - Accent1 3 2 7 2 2 6 2 2" xfId="23318" xr:uid="{00000000-0005-0000-0000-00003E5B0000}"/>
    <cellStyle name="20% - Accent1 3 2 7 2 2 6 3" xfId="23319" xr:uid="{00000000-0005-0000-0000-00003F5B0000}"/>
    <cellStyle name="20% - Accent1 3 2 7 2 2 7" xfId="23320" xr:uid="{00000000-0005-0000-0000-0000405B0000}"/>
    <cellStyle name="20% - Accent1 3 2 7 2 2 7 2" xfId="23321" xr:uid="{00000000-0005-0000-0000-0000415B0000}"/>
    <cellStyle name="20% - Accent1 3 2 7 2 2 8" xfId="23322" xr:uid="{00000000-0005-0000-0000-0000425B0000}"/>
    <cellStyle name="20% - Accent1 3 2 7 2 2 8 2" xfId="23323" xr:uid="{00000000-0005-0000-0000-0000435B0000}"/>
    <cellStyle name="20% - Accent1 3 2 7 2 2 9" xfId="23324" xr:uid="{00000000-0005-0000-0000-0000445B0000}"/>
    <cellStyle name="20% - Accent1 3 2 7 2 3" xfId="23325" xr:uid="{00000000-0005-0000-0000-0000455B0000}"/>
    <cellStyle name="20% - Accent1 3 2 7 2 3 2" xfId="23326" xr:uid="{00000000-0005-0000-0000-0000465B0000}"/>
    <cellStyle name="20% - Accent1 3 2 7 2 3 2 2" xfId="23327" xr:uid="{00000000-0005-0000-0000-0000475B0000}"/>
    <cellStyle name="20% - Accent1 3 2 7 2 3 2 2 2" xfId="23328" xr:uid="{00000000-0005-0000-0000-0000485B0000}"/>
    <cellStyle name="20% - Accent1 3 2 7 2 3 2 2 2 2" xfId="23329" xr:uid="{00000000-0005-0000-0000-0000495B0000}"/>
    <cellStyle name="20% - Accent1 3 2 7 2 3 2 2 3" xfId="23330" xr:uid="{00000000-0005-0000-0000-00004A5B0000}"/>
    <cellStyle name="20% - Accent1 3 2 7 2 3 2 3" xfId="23331" xr:uid="{00000000-0005-0000-0000-00004B5B0000}"/>
    <cellStyle name="20% - Accent1 3 2 7 2 3 2 3 2" xfId="23332" xr:uid="{00000000-0005-0000-0000-00004C5B0000}"/>
    <cellStyle name="20% - Accent1 3 2 7 2 3 2 4" xfId="23333" xr:uid="{00000000-0005-0000-0000-00004D5B0000}"/>
    <cellStyle name="20% - Accent1 3 2 7 2 3 3" xfId="23334" xr:uid="{00000000-0005-0000-0000-00004E5B0000}"/>
    <cellStyle name="20% - Accent1 3 2 7 2 3 3 2" xfId="23335" xr:uid="{00000000-0005-0000-0000-00004F5B0000}"/>
    <cellStyle name="20% - Accent1 3 2 7 2 3 3 2 2" xfId="23336" xr:uid="{00000000-0005-0000-0000-0000505B0000}"/>
    <cellStyle name="20% - Accent1 3 2 7 2 3 3 2 2 2" xfId="23337" xr:uid="{00000000-0005-0000-0000-0000515B0000}"/>
    <cellStyle name="20% - Accent1 3 2 7 2 3 3 2 3" xfId="23338" xr:uid="{00000000-0005-0000-0000-0000525B0000}"/>
    <cellStyle name="20% - Accent1 3 2 7 2 3 3 3" xfId="23339" xr:uid="{00000000-0005-0000-0000-0000535B0000}"/>
    <cellStyle name="20% - Accent1 3 2 7 2 3 3 3 2" xfId="23340" xr:uid="{00000000-0005-0000-0000-0000545B0000}"/>
    <cellStyle name="20% - Accent1 3 2 7 2 3 3 4" xfId="23341" xr:uid="{00000000-0005-0000-0000-0000555B0000}"/>
    <cellStyle name="20% - Accent1 3 2 7 2 3 4" xfId="23342" xr:uid="{00000000-0005-0000-0000-0000565B0000}"/>
    <cellStyle name="20% - Accent1 3 2 7 2 3 4 2" xfId="23343" xr:uid="{00000000-0005-0000-0000-0000575B0000}"/>
    <cellStyle name="20% - Accent1 3 2 7 2 3 4 2 2" xfId="23344" xr:uid="{00000000-0005-0000-0000-0000585B0000}"/>
    <cellStyle name="20% - Accent1 3 2 7 2 3 4 2 2 2" xfId="23345" xr:uid="{00000000-0005-0000-0000-0000595B0000}"/>
    <cellStyle name="20% - Accent1 3 2 7 2 3 4 2 3" xfId="23346" xr:uid="{00000000-0005-0000-0000-00005A5B0000}"/>
    <cellStyle name="20% - Accent1 3 2 7 2 3 4 3" xfId="23347" xr:uid="{00000000-0005-0000-0000-00005B5B0000}"/>
    <cellStyle name="20% - Accent1 3 2 7 2 3 4 3 2" xfId="23348" xr:uid="{00000000-0005-0000-0000-00005C5B0000}"/>
    <cellStyle name="20% - Accent1 3 2 7 2 3 4 4" xfId="23349" xr:uid="{00000000-0005-0000-0000-00005D5B0000}"/>
    <cellStyle name="20% - Accent1 3 2 7 2 3 5" xfId="23350" xr:uid="{00000000-0005-0000-0000-00005E5B0000}"/>
    <cellStyle name="20% - Accent1 3 2 7 2 3 5 2" xfId="23351" xr:uid="{00000000-0005-0000-0000-00005F5B0000}"/>
    <cellStyle name="20% - Accent1 3 2 7 2 3 5 2 2" xfId="23352" xr:uid="{00000000-0005-0000-0000-0000605B0000}"/>
    <cellStyle name="20% - Accent1 3 2 7 2 3 5 3" xfId="23353" xr:uid="{00000000-0005-0000-0000-0000615B0000}"/>
    <cellStyle name="20% - Accent1 3 2 7 2 3 6" xfId="23354" xr:uid="{00000000-0005-0000-0000-0000625B0000}"/>
    <cellStyle name="20% - Accent1 3 2 7 2 3 6 2" xfId="23355" xr:uid="{00000000-0005-0000-0000-0000635B0000}"/>
    <cellStyle name="20% - Accent1 3 2 7 2 3 6 2 2" xfId="23356" xr:uid="{00000000-0005-0000-0000-0000645B0000}"/>
    <cellStyle name="20% - Accent1 3 2 7 2 3 6 3" xfId="23357" xr:uid="{00000000-0005-0000-0000-0000655B0000}"/>
    <cellStyle name="20% - Accent1 3 2 7 2 3 7" xfId="23358" xr:uid="{00000000-0005-0000-0000-0000665B0000}"/>
    <cellStyle name="20% - Accent1 3 2 7 2 3 7 2" xfId="23359" xr:uid="{00000000-0005-0000-0000-0000675B0000}"/>
    <cellStyle name="20% - Accent1 3 2 7 2 3 8" xfId="23360" xr:uid="{00000000-0005-0000-0000-0000685B0000}"/>
    <cellStyle name="20% - Accent1 3 2 7 2 3 8 2" xfId="23361" xr:uid="{00000000-0005-0000-0000-0000695B0000}"/>
    <cellStyle name="20% - Accent1 3 2 7 2 3 9" xfId="23362" xr:uid="{00000000-0005-0000-0000-00006A5B0000}"/>
    <cellStyle name="20% - Accent1 3 2 7 2 4" xfId="23363" xr:uid="{00000000-0005-0000-0000-00006B5B0000}"/>
    <cellStyle name="20% - Accent1 3 2 7 2 4 2" xfId="23364" xr:uid="{00000000-0005-0000-0000-00006C5B0000}"/>
    <cellStyle name="20% - Accent1 3 2 7 2 4 2 2" xfId="23365" xr:uid="{00000000-0005-0000-0000-00006D5B0000}"/>
    <cellStyle name="20% - Accent1 3 2 7 2 4 2 2 2" xfId="23366" xr:uid="{00000000-0005-0000-0000-00006E5B0000}"/>
    <cellStyle name="20% - Accent1 3 2 7 2 4 2 3" xfId="23367" xr:uid="{00000000-0005-0000-0000-00006F5B0000}"/>
    <cellStyle name="20% - Accent1 3 2 7 2 4 3" xfId="23368" xr:uid="{00000000-0005-0000-0000-0000705B0000}"/>
    <cellStyle name="20% - Accent1 3 2 7 2 4 3 2" xfId="23369" xr:uid="{00000000-0005-0000-0000-0000715B0000}"/>
    <cellStyle name="20% - Accent1 3 2 7 2 4 4" xfId="23370" xr:uid="{00000000-0005-0000-0000-0000725B0000}"/>
    <cellStyle name="20% - Accent1 3 2 7 2 5" xfId="23371" xr:uid="{00000000-0005-0000-0000-0000735B0000}"/>
    <cellStyle name="20% - Accent1 3 2 7 2 5 2" xfId="23372" xr:uid="{00000000-0005-0000-0000-0000745B0000}"/>
    <cellStyle name="20% - Accent1 3 2 7 2 5 2 2" xfId="23373" xr:uid="{00000000-0005-0000-0000-0000755B0000}"/>
    <cellStyle name="20% - Accent1 3 2 7 2 5 2 2 2" xfId="23374" xr:uid="{00000000-0005-0000-0000-0000765B0000}"/>
    <cellStyle name="20% - Accent1 3 2 7 2 5 2 3" xfId="23375" xr:uid="{00000000-0005-0000-0000-0000775B0000}"/>
    <cellStyle name="20% - Accent1 3 2 7 2 5 3" xfId="23376" xr:uid="{00000000-0005-0000-0000-0000785B0000}"/>
    <cellStyle name="20% - Accent1 3 2 7 2 5 3 2" xfId="23377" xr:uid="{00000000-0005-0000-0000-0000795B0000}"/>
    <cellStyle name="20% - Accent1 3 2 7 2 5 4" xfId="23378" xr:uid="{00000000-0005-0000-0000-00007A5B0000}"/>
    <cellStyle name="20% - Accent1 3 2 7 2 6" xfId="23379" xr:uid="{00000000-0005-0000-0000-00007B5B0000}"/>
    <cellStyle name="20% - Accent1 3 2 7 2 6 2" xfId="23380" xr:uid="{00000000-0005-0000-0000-00007C5B0000}"/>
    <cellStyle name="20% - Accent1 3 2 7 2 6 2 2" xfId="23381" xr:uid="{00000000-0005-0000-0000-00007D5B0000}"/>
    <cellStyle name="20% - Accent1 3 2 7 2 6 2 2 2" xfId="23382" xr:uid="{00000000-0005-0000-0000-00007E5B0000}"/>
    <cellStyle name="20% - Accent1 3 2 7 2 6 2 3" xfId="23383" xr:uid="{00000000-0005-0000-0000-00007F5B0000}"/>
    <cellStyle name="20% - Accent1 3 2 7 2 6 3" xfId="23384" xr:uid="{00000000-0005-0000-0000-0000805B0000}"/>
    <cellStyle name="20% - Accent1 3 2 7 2 6 3 2" xfId="23385" xr:uid="{00000000-0005-0000-0000-0000815B0000}"/>
    <cellStyle name="20% - Accent1 3 2 7 2 6 4" xfId="23386" xr:uid="{00000000-0005-0000-0000-0000825B0000}"/>
    <cellStyle name="20% - Accent1 3 2 7 2 7" xfId="23387" xr:uid="{00000000-0005-0000-0000-0000835B0000}"/>
    <cellStyle name="20% - Accent1 3 2 7 2 7 2" xfId="23388" xr:uid="{00000000-0005-0000-0000-0000845B0000}"/>
    <cellStyle name="20% - Accent1 3 2 7 2 7 2 2" xfId="23389" xr:uid="{00000000-0005-0000-0000-0000855B0000}"/>
    <cellStyle name="20% - Accent1 3 2 7 2 7 3" xfId="23390" xr:uid="{00000000-0005-0000-0000-0000865B0000}"/>
    <cellStyle name="20% - Accent1 3 2 7 2 8" xfId="23391" xr:uid="{00000000-0005-0000-0000-0000875B0000}"/>
    <cellStyle name="20% - Accent1 3 2 7 2 8 2" xfId="23392" xr:uid="{00000000-0005-0000-0000-0000885B0000}"/>
    <cellStyle name="20% - Accent1 3 2 7 2 8 2 2" xfId="23393" xr:uid="{00000000-0005-0000-0000-0000895B0000}"/>
    <cellStyle name="20% - Accent1 3 2 7 2 8 3" xfId="23394" xr:uid="{00000000-0005-0000-0000-00008A5B0000}"/>
    <cellStyle name="20% - Accent1 3 2 7 2 9" xfId="23395" xr:uid="{00000000-0005-0000-0000-00008B5B0000}"/>
    <cellStyle name="20% - Accent1 3 2 7 2 9 2" xfId="23396" xr:uid="{00000000-0005-0000-0000-00008C5B0000}"/>
    <cellStyle name="20% - Accent1 3 2 7 3" xfId="23397" xr:uid="{00000000-0005-0000-0000-00008D5B0000}"/>
    <cellStyle name="20% - Accent1 3 2 7 3 2" xfId="23398" xr:uid="{00000000-0005-0000-0000-00008E5B0000}"/>
    <cellStyle name="20% - Accent1 3 2 7 3 2 2" xfId="23399" xr:uid="{00000000-0005-0000-0000-00008F5B0000}"/>
    <cellStyle name="20% - Accent1 3 2 7 3 2 2 2" xfId="23400" xr:uid="{00000000-0005-0000-0000-0000905B0000}"/>
    <cellStyle name="20% - Accent1 3 2 7 3 2 2 2 2" xfId="23401" xr:uid="{00000000-0005-0000-0000-0000915B0000}"/>
    <cellStyle name="20% - Accent1 3 2 7 3 2 2 3" xfId="23402" xr:uid="{00000000-0005-0000-0000-0000925B0000}"/>
    <cellStyle name="20% - Accent1 3 2 7 3 2 3" xfId="23403" xr:uid="{00000000-0005-0000-0000-0000935B0000}"/>
    <cellStyle name="20% - Accent1 3 2 7 3 2 3 2" xfId="23404" xr:uid="{00000000-0005-0000-0000-0000945B0000}"/>
    <cellStyle name="20% - Accent1 3 2 7 3 2 4" xfId="23405" xr:uid="{00000000-0005-0000-0000-0000955B0000}"/>
    <cellStyle name="20% - Accent1 3 2 7 3 3" xfId="23406" xr:uid="{00000000-0005-0000-0000-0000965B0000}"/>
    <cellStyle name="20% - Accent1 3 2 7 3 3 2" xfId="23407" xr:uid="{00000000-0005-0000-0000-0000975B0000}"/>
    <cellStyle name="20% - Accent1 3 2 7 3 3 2 2" xfId="23408" xr:uid="{00000000-0005-0000-0000-0000985B0000}"/>
    <cellStyle name="20% - Accent1 3 2 7 3 3 2 2 2" xfId="23409" xr:uid="{00000000-0005-0000-0000-0000995B0000}"/>
    <cellStyle name="20% - Accent1 3 2 7 3 3 2 3" xfId="23410" xr:uid="{00000000-0005-0000-0000-00009A5B0000}"/>
    <cellStyle name="20% - Accent1 3 2 7 3 3 3" xfId="23411" xr:uid="{00000000-0005-0000-0000-00009B5B0000}"/>
    <cellStyle name="20% - Accent1 3 2 7 3 3 3 2" xfId="23412" xr:uid="{00000000-0005-0000-0000-00009C5B0000}"/>
    <cellStyle name="20% - Accent1 3 2 7 3 3 4" xfId="23413" xr:uid="{00000000-0005-0000-0000-00009D5B0000}"/>
    <cellStyle name="20% - Accent1 3 2 7 3 4" xfId="23414" xr:uid="{00000000-0005-0000-0000-00009E5B0000}"/>
    <cellStyle name="20% - Accent1 3 2 7 3 4 2" xfId="23415" xr:uid="{00000000-0005-0000-0000-00009F5B0000}"/>
    <cellStyle name="20% - Accent1 3 2 7 3 4 2 2" xfId="23416" xr:uid="{00000000-0005-0000-0000-0000A05B0000}"/>
    <cellStyle name="20% - Accent1 3 2 7 3 4 2 2 2" xfId="23417" xr:uid="{00000000-0005-0000-0000-0000A15B0000}"/>
    <cellStyle name="20% - Accent1 3 2 7 3 4 2 3" xfId="23418" xr:uid="{00000000-0005-0000-0000-0000A25B0000}"/>
    <cellStyle name="20% - Accent1 3 2 7 3 4 3" xfId="23419" xr:uid="{00000000-0005-0000-0000-0000A35B0000}"/>
    <cellStyle name="20% - Accent1 3 2 7 3 4 3 2" xfId="23420" xr:uid="{00000000-0005-0000-0000-0000A45B0000}"/>
    <cellStyle name="20% - Accent1 3 2 7 3 4 4" xfId="23421" xr:uid="{00000000-0005-0000-0000-0000A55B0000}"/>
    <cellStyle name="20% - Accent1 3 2 7 3 5" xfId="23422" xr:uid="{00000000-0005-0000-0000-0000A65B0000}"/>
    <cellStyle name="20% - Accent1 3 2 7 3 5 2" xfId="23423" xr:uid="{00000000-0005-0000-0000-0000A75B0000}"/>
    <cellStyle name="20% - Accent1 3 2 7 3 5 2 2" xfId="23424" xr:uid="{00000000-0005-0000-0000-0000A85B0000}"/>
    <cellStyle name="20% - Accent1 3 2 7 3 5 3" xfId="23425" xr:uid="{00000000-0005-0000-0000-0000A95B0000}"/>
    <cellStyle name="20% - Accent1 3 2 7 3 6" xfId="23426" xr:uid="{00000000-0005-0000-0000-0000AA5B0000}"/>
    <cellStyle name="20% - Accent1 3 2 7 3 6 2" xfId="23427" xr:uid="{00000000-0005-0000-0000-0000AB5B0000}"/>
    <cellStyle name="20% - Accent1 3 2 7 3 6 2 2" xfId="23428" xr:uid="{00000000-0005-0000-0000-0000AC5B0000}"/>
    <cellStyle name="20% - Accent1 3 2 7 3 6 3" xfId="23429" xr:uid="{00000000-0005-0000-0000-0000AD5B0000}"/>
    <cellStyle name="20% - Accent1 3 2 7 3 7" xfId="23430" xr:uid="{00000000-0005-0000-0000-0000AE5B0000}"/>
    <cellStyle name="20% - Accent1 3 2 7 3 7 2" xfId="23431" xr:uid="{00000000-0005-0000-0000-0000AF5B0000}"/>
    <cellStyle name="20% - Accent1 3 2 7 3 8" xfId="23432" xr:uid="{00000000-0005-0000-0000-0000B05B0000}"/>
    <cellStyle name="20% - Accent1 3 2 7 3 8 2" xfId="23433" xr:uid="{00000000-0005-0000-0000-0000B15B0000}"/>
    <cellStyle name="20% - Accent1 3 2 7 3 9" xfId="23434" xr:uid="{00000000-0005-0000-0000-0000B25B0000}"/>
    <cellStyle name="20% - Accent1 3 2 7 4" xfId="23435" xr:uid="{00000000-0005-0000-0000-0000B35B0000}"/>
    <cellStyle name="20% - Accent1 3 2 7 4 2" xfId="23436" xr:uid="{00000000-0005-0000-0000-0000B45B0000}"/>
    <cellStyle name="20% - Accent1 3 2 7 4 2 2" xfId="23437" xr:uid="{00000000-0005-0000-0000-0000B55B0000}"/>
    <cellStyle name="20% - Accent1 3 2 7 4 2 2 2" xfId="23438" xr:uid="{00000000-0005-0000-0000-0000B65B0000}"/>
    <cellStyle name="20% - Accent1 3 2 7 4 2 2 2 2" xfId="23439" xr:uid="{00000000-0005-0000-0000-0000B75B0000}"/>
    <cellStyle name="20% - Accent1 3 2 7 4 2 2 3" xfId="23440" xr:uid="{00000000-0005-0000-0000-0000B85B0000}"/>
    <cellStyle name="20% - Accent1 3 2 7 4 2 3" xfId="23441" xr:uid="{00000000-0005-0000-0000-0000B95B0000}"/>
    <cellStyle name="20% - Accent1 3 2 7 4 2 3 2" xfId="23442" xr:uid="{00000000-0005-0000-0000-0000BA5B0000}"/>
    <cellStyle name="20% - Accent1 3 2 7 4 2 4" xfId="23443" xr:uid="{00000000-0005-0000-0000-0000BB5B0000}"/>
    <cellStyle name="20% - Accent1 3 2 7 4 3" xfId="23444" xr:uid="{00000000-0005-0000-0000-0000BC5B0000}"/>
    <cellStyle name="20% - Accent1 3 2 7 4 3 2" xfId="23445" xr:uid="{00000000-0005-0000-0000-0000BD5B0000}"/>
    <cellStyle name="20% - Accent1 3 2 7 4 3 2 2" xfId="23446" xr:uid="{00000000-0005-0000-0000-0000BE5B0000}"/>
    <cellStyle name="20% - Accent1 3 2 7 4 3 2 2 2" xfId="23447" xr:uid="{00000000-0005-0000-0000-0000BF5B0000}"/>
    <cellStyle name="20% - Accent1 3 2 7 4 3 2 3" xfId="23448" xr:uid="{00000000-0005-0000-0000-0000C05B0000}"/>
    <cellStyle name="20% - Accent1 3 2 7 4 3 3" xfId="23449" xr:uid="{00000000-0005-0000-0000-0000C15B0000}"/>
    <cellStyle name="20% - Accent1 3 2 7 4 3 3 2" xfId="23450" xr:uid="{00000000-0005-0000-0000-0000C25B0000}"/>
    <cellStyle name="20% - Accent1 3 2 7 4 3 4" xfId="23451" xr:uid="{00000000-0005-0000-0000-0000C35B0000}"/>
    <cellStyle name="20% - Accent1 3 2 7 4 4" xfId="23452" xr:uid="{00000000-0005-0000-0000-0000C45B0000}"/>
    <cellStyle name="20% - Accent1 3 2 7 4 4 2" xfId="23453" xr:uid="{00000000-0005-0000-0000-0000C55B0000}"/>
    <cellStyle name="20% - Accent1 3 2 7 4 4 2 2" xfId="23454" xr:uid="{00000000-0005-0000-0000-0000C65B0000}"/>
    <cellStyle name="20% - Accent1 3 2 7 4 4 2 2 2" xfId="23455" xr:uid="{00000000-0005-0000-0000-0000C75B0000}"/>
    <cellStyle name="20% - Accent1 3 2 7 4 4 2 3" xfId="23456" xr:uid="{00000000-0005-0000-0000-0000C85B0000}"/>
    <cellStyle name="20% - Accent1 3 2 7 4 4 3" xfId="23457" xr:uid="{00000000-0005-0000-0000-0000C95B0000}"/>
    <cellStyle name="20% - Accent1 3 2 7 4 4 3 2" xfId="23458" xr:uid="{00000000-0005-0000-0000-0000CA5B0000}"/>
    <cellStyle name="20% - Accent1 3 2 7 4 4 4" xfId="23459" xr:uid="{00000000-0005-0000-0000-0000CB5B0000}"/>
    <cellStyle name="20% - Accent1 3 2 7 4 5" xfId="23460" xr:uid="{00000000-0005-0000-0000-0000CC5B0000}"/>
    <cellStyle name="20% - Accent1 3 2 7 4 5 2" xfId="23461" xr:uid="{00000000-0005-0000-0000-0000CD5B0000}"/>
    <cellStyle name="20% - Accent1 3 2 7 4 5 2 2" xfId="23462" xr:uid="{00000000-0005-0000-0000-0000CE5B0000}"/>
    <cellStyle name="20% - Accent1 3 2 7 4 5 3" xfId="23463" xr:uid="{00000000-0005-0000-0000-0000CF5B0000}"/>
    <cellStyle name="20% - Accent1 3 2 7 4 6" xfId="23464" xr:uid="{00000000-0005-0000-0000-0000D05B0000}"/>
    <cellStyle name="20% - Accent1 3 2 7 4 6 2" xfId="23465" xr:uid="{00000000-0005-0000-0000-0000D15B0000}"/>
    <cellStyle name="20% - Accent1 3 2 7 4 6 2 2" xfId="23466" xr:uid="{00000000-0005-0000-0000-0000D25B0000}"/>
    <cellStyle name="20% - Accent1 3 2 7 4 6 3" xfId="23467" xr:uid="{00000000-0005-0000-0000-0000D35B0000}"/>
    <cellStyle name="20% - Accent1 3 2 7 4 7" xfId="23468" xr:uid="{00000000-0005-0000-0000-0000D45B0000}"/>
    <cellStyle name="20% - Accent1 3 2 7 4 7 2" xfId="23469" xr:uid="{00000000-0005-0000-0000-0000D55B0000}"/>
    <cellStyle name="20% - Accent1 3 2 7 4 8" xfId="23470" xr:uid="{00000000-0005-0000-0000-0000D65B0000}"/>
    <cellStyle name="20% - Accent1 3 2 7 4 8 2" xfId="23471" xr:uid="{00000000-0005-0000-0000-0000D75B0000}"/>
    <cellStyle name="20% - Accent1 3 2 7 4 9" xfId="23472" xr:uid="{00000000-0005-0000-0000-0000D85B0000}"/>
    <cellStyle name="20% - Accent1 3 2 7 5" xfId="23473" xr:uid="{00000000-0005-0000-0000-0000D95B0000}"/>
    <cellStyle name="20% - Accent1 3 2 7 5 2" xfId="23474" xr:uid="{00000000-0005-0000-0000-0000DA5B0000}"/>
    <cellStyle name="20% - Accent1 3 2 7 5 2 2" xfId="23475" xr:uid="{00000000-0005-0000-0000-0000DB5B0000}"/>
    <cellStyle name="20% - Accent1 3 2 7 5 2 2 2" xfId="23476" xr:uid="{00000000-0005-0000-0000-0000DC5B0000}"/>
    <cellStyle name="20% - Accent1 3 2 7 5 2 3" xfId="23477" xr:uid="{00000000-0005-0000-0000-0000DD5B0000}"/>
    <cellStyle name="20% - Accent1 3 2 7 5 3" xfId="23478" xr:uid="{00000000-0005-0000-0000-0000DE5B0000}"/>
    <cellStyle name="20% - Accent1 3 2 7 5 3 2" xfId="23479" xr:uid="{00000000-0005-0000-0000-0000DF5B0000}"/>
    <cellStyle name="20% - Accent1 3 2 7 5 4" xfId="23480" xr:uid="{00000000-0005-0000-0000-0000E05B0000}"/>
    <cellStyle name="20% - Accent1 3 2 7 6" xfId="23481" xr:uid="{00000000-0005-0000-0000-0000E15B0000}"/>
    <cellStyle name="20% - Accent1 3 2 7 6 2" xfId="23482" xr:uid="{00000000-0005-0000-0000-0000E25B0000}"/>
    <cellStyle name="20% - Accent1 3 2 7 6 2 2" xfId="23483" xr:uid="{00000000-0005-0000-0000-0000E35B0000}"/>
    <cellStyle name="20% - Accent1 3 2 7 6 2 2 2" xfId="23484" xr:uid="{00000000-0005-0000-0000-0000E45B0000}"/>
    <cellStyle name="20% - Accent1 3 2 7 6 2 3" xfId="23485" xr:uid="{00000000-0005-0000-0000-0000E55B0000}"/>
    <cellStyle name="20% - Accent1 3 2 7 6 3" xfId="23486" xr:uid="{00000000-0005-0000-0000-0000E65B0000}"/>
    <cellStyle name="20% - Accent1 3 2 7 6 3 2" xfId="23487" xr:uid="{00000000-0005-0000-0000-0000E75B0000}"/>
    <cellStyle name="20% - Accent1 3 2 7 6 4" xfId="23488" xr:uid="{00000000-0005-0000-0000-0000E85B0000}"/>
    <cellStyle name="20% - Accent1 3 2 7 7" xfId="23489" xr:uid="{00000000-0005-0000-0000-0000E95B0000}"/>
    <cellStyle name="20% - Accent1 3 2 7 7 2" xfId="23490" xr:uid="{00000000-0005-0000-0000-0000EA5B0000}"/>
    <cellStyle name="20% - Accent1 3 2 7 7 2 2" xfId="23491" xr:uid="{00000000-0005-0000-0000-0000EB5B0000}"/>
    <cellStyle name="20% - Accent1 3 2 7 7 2 2 2" xfId="23492" xr:uid="{00000000-0005-0000-0000-0000EC5B0000}"/>
    <cellStyle name="20% - Accent1 3 2 7 7 2 3" xfId="23493" xr:uid="{00000000-0005-0000-0000-0000ED5B0000}"/>
    <cellStyle name="20% - Accent1 3 2 7 7 3" xfId="23494" xr:uid="{00000000-0005-0000-0000-0000EE5B0000}"/>
    <cellStyle name="20% - Accent1 3 2 7 7 3 2" xfId="23495" xr:uid="{00000000-0005-0000-0000-0000EF5B0000}"/>
    <cellStyle name="20% - Accent1 3 2 7 7 4" xfId="23496" xr:uid="{00000000-0005-0000-0000-0000F05B0000}"/>
    <cellStyle name="20% - Accent1 3 2 7 8" xfId="23497" xr:uid="{00000000-0005-0000-0000-0000F15B0000}"/>
    <cellStyle name="20% - Accent1 3 2 7 8 2" xfId="23498" xr:uid="{00000000-0005-0000-0000-0000F25B0000}"/>
    <cellStyle name="20% - Accent1 3 2 7 8 2 2" xfId="23499" xr:uid="{00000000-0005-0000-0000-0000F35B0000}"/>
    <cellStyle name="20% - Accent1 3 2 7 8 3" xfId="23500" xr:uid="{00000000-0005-0000-0000-0000F45B0000}"/>
    <cellStyle name="20% - Accent1 3 2 7 9" xfId="23501" xr:uid="{00000000-0005-0000-0000-0000F55B0000}"/>
    <cellStyle name="20% - Accent1 3 2 7 9 2" xfId="23502" xr:uid="{00000000-0005-0000-0000-0000F65B0000}"/>
    <cellStyle name="20% - Accent1 3 2 7 9 2 2" xfId="23503" xr:uid="{00000000-0005-0000-0000-0000F75B0000}"/>
    <cellStyle name="20% - Accent1 3 2 7 9 3" xfId="23504" xr:uid="{00000000-0005-0000-0000-0000F85B0000}"/>
    <cellStyle name="20% - Accent1 3 2 8" xfId="23505" xr:uid="{00000000-0005-0000-0000-0000F95B0000}"/>
    <cellStyle name="20% - Accent1 3 2 8 10" xfId="23506" xr:uid="{00000000-0005-0000-0000-0000FA5B0000}"/>
    <cellStyle name="20% - Accent1 3 2 8 10 2" xfId="23507" xr:uid="{00000000-0005-0000-0000-0000FB5B0000}"/>
    <cellStyle name="20% - Accent1 3 2 8 11" xfId="23508" xr:uid="{00000000-0005-0000-0000-0000FC5B0000}"/>
    <cellStyle name="20% - Accent1 3 2 8 2" xfId="23509" xr:uid="{00000000-0005-0000-0000-0000FD5B0000}"/>
    <cellStyle name="20% - Accent1 3 2 8 2 2" xfId="23510" xr:uid="{00000000-0005-0000-0000-0000FE5B0000}"/>
    <cellStyle name="20% - Accent1 3 2 8 2 2 2" xfId="23511" xr:uid="{00000000-0005-0000-0000-0000FF5B0000}"/>
    <cellStyle name="20% - Accent1 3 2 8 2 2 2 2" xfId="23512" xr:uid="{00000000-0005-0000-0000-0000005C0000}"/>
    <cellStyle name="20% - Accent1 3 2 8 2 2 2 2 2" xfId="23513" xr:uid="{00000000-0005-0000-0000-0000015C0000}"/>
    <cellStyle name="20% - Accent1 3 2 8 2 2 2 3" xfId="23514" xr:uid="{00000000-0005-0000-0000-0000025C0000}"/>
    <cellStyle name="20% - Accent1 3 2 8 2 2 3" xfId="23515" xr:uid="{00000000-0005-0000-0000-0000035C0000}"/>
    <cellStyle name="20% - Accent1 3 2 8 2 2 3 2" xfId="23516" xr:uid="{00000000-0005-0000-0000-0000045C0000}"/>
    <cellStyle name="20% - Accent1 3 2 8 2 2 4" xfId="23517" xr:uid="{00000000-0005-0000-0000-0000055C0000}"/>
    <cellStyle name="20% - Accent1 3 2 8 2 3" xfId="23518" xr:uid="{00000000-0005-0000-0000-0000065C0000}"/>
    <cellStyle name="20% - Accent1 3 2 8 2 3 2" xfId="23519" xr:uid="{00000000-0005-0000-0000-0000075C0000}"/>
    <cellStyle name="20% - Accent1 3 2 8 2 3 2 2" xfId="23520" xr:uid="{00000000-0005-0000-0000-0000085C0000}"/>
    <cellStyle name="20% - Accent1 3 2 8 2 3 2 2 2" xfId="23521" xr:uid="{00000000-0005-0000-0000-0000095C0000}"/>
    <cellStyle name="20% - Accent1 3 2 8 2 3 2 3" xfId="23522" xr:uid="{00000000-0005-0000-0000-00000A5C0000}"/>
    <cellStyle name="20% - Accent1 3 2 8 2 3 3" xfId="23523" xr:uid="{00000000-0005-0000-0000-00000B5C0000}"/>
    <cellStyle name="20% - Accent1 3 2 8 2 3 3 2" xfId="23524" xr:uid="{00000000-0005-0000-0000-00000C5C0000}"/>
    <cellStyle name="20% - Accent1 3 2 8 2 3 4" xfId="23525" xr:uid="{00000000-0005-0000-0000-00000D5C0000}"/>
    <cellStyle name="20% - Accent1 3 2 8 2 4" xfId="23526" xr:uid="{00000000-0005-0000-0000-00000E5C0000}"/>
    <cellStyle name="20% - Accent1 3 2 8 2 4 2" xfId="23527" xr:uid="{00000000-0005-0000-0000-00000F5C0000}"/>
    <cellStyle name="20% - Accent1 3 2 8 2 4 2 2" xfId="23528" xr:uid="{00000000-0005-0000-0000-0000105C0000}"/>
    <cellStyle name="20% - Accent1 3 2 8 2 4 2 2 2" xfId="23529" xr:uid="{00000000-0005-0000-0000-0000115C0000}"/>
    <cellStyle name="20% - Accent1 3 2 8 2 4 2 3" xfId="23530" xr:uid="{00000000-0005-0000-0000-0000125C0000}"/>
    <cellStyle name="20% - Accent1 3 2 8 2 4 3" xfId="23531" xr:uid="{00000000-0005-0000-0000-0000135C0000}"/>
    <cellStyle name="20% - Accent1 3 2 8 2 4 3 2" xfId="23532" xr:uid="{00000000-0005-0000-0000-0000145C0000}"/>
    <cellStyle name="20% - Accent1 3 2 8 2 4 4" xfId="23533" xr:uid="{00000000-0005-0000-0000-0000155C0000}"/>
    <cellStyle name="20% - Accent1 3 2 8 2 5" xfId="23534" xr:uid="{00000000-0005-0000-0000-0000165C0000}"/>
    <cellStyle name="20% - Accent1 3 2 8 2 5 2" xfId="23535" xr:uid="{00000000-0005-0000-0000-0000175C0000}"/>
    <cellStyle name="20% - Accent1 3 2 8 2 5 2 2" xfId="23536" xr:uid="{00000000-0005-0000-0000-0000185C0000}"/>
    <cellStyle name="20% - Accent1 3 2 8 2 5 3" xfId="23537" xr:uid="{00000000-0005-0000-0000-0000195C0000}"/>
    <cellStyle name="20% - Accent1 3 2 8 2 6" xfId="23538" xr:uid="{00000000-0005-0000-0000-00001A5C0000}"/>
    <cellStyle name="20% - Accent1 3 2 8 2 6 2" xfId="23539" xr:uid="{00000000-0005-0000-0000-00001B5C0000}"/>
    <cellStyle name="20% - Accent1 3 2 8 2 6 2 2" xfId="23540" xr:uid="{00000000-0005-0000-0000-00001C5C0000}"/>
    <cellStyle name="20% - Accent1 3 2 8 2 6 3" xfId="23541" xr:uid="{00000000-0005-0000-0000-00001D5C0000}"/>
    <cellStyle name="20% - Accent1 3 2 8 2 7" xfId="23542" xr:uid="{00000000-0005-0000-0000-00001E5C0000}"/>
    <cellStyle name="20% - Accent1 3 2 8 2 7 2" xfId="23543" xr:uid="{00000000-0005-0000-0000-00001F5C0000}"/>
    <cellStyle name="20% - Accent1 3 2 8 2 8" xfId="23544" xr:uid="{00000000-0005-0000-0000-0000205C0000}"/>
    <cellStyle name="20% - Accent1 3 2 8 2 8 2" xfId="23545" xr:uid="{00000000-0005-0000-0000-0000215C0000}"/>
    <cellStyle name="20% - Accent1 3 2 8 2 9" xfId="23546" xr:uid="{00000000-0005-0000-0000-0000225C0000}"/>
    <cellStyle name="20% - Accent1 3 2 8 3" xfId="23547" xr:uid="{00000000-0005-0000-0000-0000235C0000}"/>
    <cellStyle name="20% - Accent1 3 2 8 3 2" xfId="23548" xr:uid="{00000000-0005-0000-0000-0000245C0000}"/>
    <cellStyle name="20% - Accent1 3 2 8 3 2 2" xfId="23549" xr:uid="{00000000-0005-0000-0000-0000255C0000}"/>
    <cellStyle name="20% - Accent1 3 2 8 3 2 2 2" xfId="23550" xr:uid="{00000000-0005-0000-0000-0000265C0000}"/>
    <cellStyle name="20% - Accent1 3 2 8 3 2 2 2 2" xfId="23551" xr:uid="{00000000-0005-0000-0000-0000275C0000}"/>
    <cellStyle name="20% - Accent1 3 2 8 3 2 2 3" xfId="23552" xr:uid="{00000000-0005-0000-0000-0000285C0000}"/>
    <cellStyle name="20% - Accent1 3 2 8 3 2 3" xfId="23553" xr:uid="{00000000-0005-0000-0000-0000295C0000}"/>
    <cellStyle name="20% - Accent1 3 2 8 3 2 3 2" xfId="23554" xr:uid="{00000000-0005-0000-0000-00002A5C0000}"/>
    <cellStyle name="20% - Accent1 3 2 8 3 2 4" xfId="23555" xr:uid="{00000000-0005-0000-0000-00002B5C0000}"/>
    <cellStyle name="20% - Accent1 3 2 8 3 3" xfId="23556" xr:uid="{00000000-0005-0000-0000-00002C5C0000}"/>
    <cellStyle name="20% - Accent1 3 2 8 3 3 2" xfId="23557" xr:uid="{00000000-0005-0000-0000-00002D5C0000}"/>
    <cellStyle name="20% - Accent1 3 2 8 3 3 2 2" xfId="23558" xr:uid="{00000000-0005-0000-0000-00002E5C0000}"/>
    <cellStyle name="20% - Accent1 3 2 8 3 3 2 2 2" xfId="23559" xr:uid="{00000000-0005-0000-0000-00002F5C0000}"/>
    <cellStyle name="20% - Accent1 3 2 8 3 3 2 3" xfId="23560" xr:uid="{00000000-0005-0000-0000-0000305C0000}"/>
    <cellStyle name="20% - Accent1 3 2 8 3 3 3" xfId="23561" xr:uid="{00000000-0005-0000-0000-0000315C0000}"/>
    <cellStyle name="20% - Accent1 3 2 8 3 3 3 2" xfId="23562" xr:uid="{00000000-0005-0000-0000-0000325C0000}"/>
    <cellStyle name="20% - Accent1 3 2 8 3 3 4" xfId="23563" xr:uid="{00000000-0005-0000-0000-0000335C0000}"/>
    <cellStyle name="20% - Accent1 3 2 8 3 4" xfId="23564" xr:uid="{00000000-0005-0000-0000-0000345C0000}"/>
    <cellStyle name="20% - Accent1 3 2 8 3 4 2" xfId="23565" xr:uid="{00000000-0005-0000-0000-0000355C0000}"/>
    <cellStyle name="20% - Accent1 3 2 8 3 4 2 2" xfId="23566" xr:uid="{00000000-0005-0000-0000-0000365C0000}"/>
    <cellStyle name="20% - Accent1 3 2 8 3 4 2 2 2" xfId="23567" xr:uid="{00000000-0005-0000-0000-0000375C0000}"/>
    <cellStyle name="20% - Accent1 3 2 8 3 4 2 3" xfId="23568" xr:uid="{00000000-0005-0000-0000-0000385C0000}"/>
    <cellStyle name="20% - Accent1 3 2 8 3 4 3" xfId="23569" xr:uid="{00000000-0005-0000-0000-0000395C0000}"/>
    <cellStyle name="20% - Accent1 3 2 8 3 4 3 2" xfId="23570" xr:uid="{00000000-0005-0000-0000-00003A5C0000}"/>
    <cellStyle name="20% - Accent1 3 2 8 3 4 4" xfId="23571" xr:uid="{00000000-0005-0000-0000-00003B5C0000}"/>
    <cellStyle name="20% - Accent1 3 2 8 3 5" xfId="23572" xr:uid="{00000000-0005-0000-0000-00003C5C0000}"/>
    <cellStyle name="20% - Accent1 3 2 8 3 5 2" xfId="23573" xr:uid="{00000000-0005-0000-0000-00003D5C0000}"/>
    <cellStyle name="20% - Accent1 3 2 8 3 5 2 2" xfId="23574" xr:uid="{00000000-0005-0000-0000-00003E5C0000}"/>
    <cellStyle name="20% - Accent1 3 2 8 3 5 3" xfId="23575" xr:uid="{00000000-0005-0000-0000-00003F5C0000}"/>
    <cellStyle name="20% - Accent1 3 2 8 3 6" xfId="23576" xr:uid="{00000000-0005-0000-0000-0000405C0000}"/>
    <cellStyle name="20% - Accent1 3 2 8 3 6 2" xfId="23577" xr:uid="{00000000-0005-0000-0000-0000415C0000}"/>
    <cellStyle name="20% - Accent1 3 2 8 3 6 2 2" xfId="23578" xr:uid="{00000000-0005-0000-0000-0000425C0000}"/>
    <cellStyle name="20% - Accent1 3 2 8 3 6 3" xfId="23579" xr:uid="{00000000-0005-0000-0000-0000435C0000}"/>
    <cellStyle name="20% - Accent1 3 2 8 3 7" xfId="23580" xr:uid="{00000000-0005-0000-0000-0000445C0000}"/>
    <cellStyle name="20% - Accent1 3 2 8 3 7 2" xfId="23581" xr:uid="{00000000-0005-0000-0000-0000455C0000}"/>
    <cellStyle name="20% - Accent1 3 2 8 3 8" xfId="23582" xr:uid="{00000000-0005-0000-0000-0000465C0000}"/>
    <cellStyle name="20% - Accent1 3 2 8 3 8 2" xfId="23583" xr:uid="{00000000-0005-0000-0000-0000475C0000}"/>
    <cellStyle name="20% - Accent1 3 2 8 3 9" xfId="23584" xr:uid="{00000000-0005-0000-0000-0000485C0000}"/>
    <cellStyle name="20% - Accent1 3 2 8 4" xfId="23585" xr:uid="{00000000-0005-0000-0000-0000495C0000}"/>
    <cellStyle name="20% - Accent1 3 2 8 4 2" xfId="23586" xr:uid="{00000000-0005-0000-0000-00004A5C0000}"/>
    <cellStyle name="20% - Accent1 3 2 8 4 2 2" xfId="23587" xr:uid="{00000000-0005-0000-0000-00004B5C0000}"/>
    <cellStyle name="20% - Accent1 3 2 8 4 2 2 2" xfId="23588" xr:uid="{00000000-0005-0000-0000-00004C5C0000}"/>
    <cellStyle name="20% - Accent1 3 2 8 4 2 3" xfId="23589" xr:uid="{00000000-0005-0000-0000-00004D5C0000}"/>
    <cellStyle name="20% - Accent1 3 2 8 4 3" xfId="23590" xr:uid="{00000000-0005-0000-0000-00004E5C0000}"/>
    <cellStyle name="20% - Accent1 3 2 8 4 3 2" xfId="23591" xr:uid="{00000000-0005-0000-0000-00004F5C0000}"/>
    <cellStyle name="20% - Accent1 3 2 8 4 4" xfId="23592" xr:uid="{00000000-0005-0000-0000-0000505C0000}"/>
    <cellStyle name="20% - Accent1 3 2 8 5" xfId="23593" xr:uid="{00000000-0005-0000-0000-0000515C0000}"/>
    <cellStyle name="20% - Accent1 3 2 8 5 2" xfId="23594" xr:uid="{00000000-0005-0000-0000-0000525C0000}"/>
    <cellStyle name="20% - Accent1 3 2 8 5 2 2" xfId="23595" xr:uid="{00000000-0005-0000-0000-0000535C0000}"/>
    <cellStyle name="20% - Accent1 3 2 8 5 2 2 2" xfId="23596" xr:uid="{00000000-0005-0000-0000-0000545C0000}"/>
    <cellStyle name="20% - Accent1 3 2 8 5 2 3" xfId="23597" xr:uid="{00000000-0005-0000-0000-0000555C0000}"/>
    <cellStyle name="20% - Accent1 3 2 8 5 3" xfId="23598" xr:uid="{00000000-0005-0000-0000-0000565C0000}"/>
    <cellStyle name="20% - Accent1 3 2 8 5 3 2" xfId="23599" xr:uid="{00000000-0005-0000-0000-0000575C0000}"/>
    <cellStyle name="20% - Accent1 3 2 8 5 4" xfId="23600" xr:uid="{00000000-0005-0000-0000-0000585C0000}"/>
    <cellStyle name="20% - Accent1 3 2 8 6" xfId="23601" xr:uid="{00000000-0005-0000-0000-0000595C0000}"/>
    <cellStyle name="20% - Accent1 3 2 8 6 2" xfId="23602" xr:uid="{00000000-0005-0000-0000-00005A5C0000}"/>
    <cellStyle name="20% - Accent1 3 2 8 6 2 2" xfId="23603" xr:uid="{00000000-0005-0000-0000-00005B5C0000}"/>
    <cellStyle name="20% - Accent1 3 2 8 6 2 2 2" xfId="23604" xr:uid="{00000000-0005-0000-0000-00005C5C0000}"/>
    <cellStyle name="20% - Accent1 3 2 8 6 2 3" xfId="23605" xr:uid="{00000000-0005-0000-0000-00005D5C0000}"/>
    <cellStyle name="20% - Accent1 3 2 8 6 3" xfId="23606" xr:uid="{00000000-0005-0000-0000-00005E5C0000}"/>
    <cellStyle name="20% - Accent1 3 2 8 6 3 2" xfId="23607" xr:uid="{00000000-0005-0000-0000-00005F5C0000}"/>
    <cellStyle name="20% - Accent1 3 2 8 6 4" xfId="23608" xr:uid="{00000000-0005-0000-0000-0000605C0000}"/>
    <cellStyle name="20% - Accent1 3 2 8 7" xfId="23609" xr:uid="{00000000-0005-0000-0000-0000615C0000}"/>
    <cellStyle name="20% - Accent1 3 2 8 7 2" xfId="23610" xr:uid="{00000000-0005-0000-0000-0000625C0000}"/>
    <cellStyle name="20% - Accent1 3 2 8 7 2 2" xfId="23611" xr:uid="{00000000-0005-0000-0000-0000635C0000}"/>
    <cellStyle name="20% - Accent1 3 2 8 7 3" xfId="23612" xr:uid="{00000000-0005-0000-0000-0000645C0000}"/>
    <cellStyle name="20% - Accent1 3 2 8 8" xfId="23613" xr:uid="{00000000-0005-0000-0000-0000655C0000}"/>
    <cellStyle name="20% - Accent1 3 2 8 8 2" xfId="23614" xr:uid="{00000000-0005-0000-0000-0000665C0000}"/>
    <cellStyle name="20% - Accent1 3 2 8 8 2 2" xfId="23615" xr:uid="{00000000-0005-0000-0000-0000675C0000}"/>
    <cellStyle name="20% - Accent1 3 2 8 8 3" xfId="23616" xr:uid="{00000000-0005-0000-0000-0000685C0000}"/>
    <cellStyle name="20% - Accent1 3 2 8 9" xfId="23617" xr:uid="{00000000-0005-0000-0000-0000695C0000}"/>
    <cellStyle name="20% - Accent1 3 2 8 9 2" xfId="23618" xr:uid="{00000000-0005-0000-0000-00006A5C0000}"/>
    <cellStyle name="20% - Accent1 3 2 9" xfId="23619" xr:uid="{00000000-0005-0000-0000-00006B5C0000}"/>
    <cellStyle name="20% - Accent1 3 2 9 10" xfId="23620" xr:uid="{00000000-0005-0000-0000-00006C5C0000}"/>
    <cellStyle name="20% - Accent1 3 2 9 10 2" xfId="23621" xr:uid="{00000000-0005-0000-0000-00006D5C0000}"/>
    <cellStyle name="20% - Accent1 3 2 9 11" xfId="23622" xr:uid="{00000000-0005-0000-0000-00006E5C0000}"/>
    <cellStyle name="20% - Accent1 3 2 9 2" xfId="23623" xr:uid="{00000000-0005-0000-0000-00006F5C0000}"/>
    <cellStyle name="20% - Accent1 3 2 9 2 2" xfId="23624" xr:uid="{00000000-0005-0000-0000-0000705C0000}"/>
    <cellStyle name="20% - Accent1 3 2 9 2 2 2" xfId="23625" xr:uid="{00000000-0005-0000-0000-0000715C0000}"/>
    <cellStyle name="20% - Accent1 3 2 9 2 2 2 2" xfId="23626" xr:uid="{00000000-0005-0000-0000-0000725C0000}"/>
    <cellStyle name="20% - Accent1 3 2 9 2 2 2 2 2" xfId="23627" xr:uid="{00000000-0005-0000-0000-0000735C0000}"/>
    <cellStyle name="20% - Accent1 3 2 9 2 2 2 3" xfId="23628" xr:uid="{00000000-0005-0000-0000-0000745C0000}"/>
    <cellStyle name="20% - Accent1 3 2 9 2 2 3" xfId="23629" xr:uid="{00000000-0005-0000-0000-0000755C0000}"/>
    <cellStyle name="20% - Accent1 3 2 9 2 2 3 2" xfId="23630" xr:uid="{00000000-0005-0000-0000-0000765C0000}"/>
    <cellStyle name="20% - Accent1 3 2 9 2 2 4" xfId="23631" xr:uid="{00000000-0005-0000-0000-0000775C0000}"/>
    <cellStyle name="20% - Accent1 3 2 9 2 3" xfId="23632" xr:uid="{00000000-0005-0000-0000-0000785C0000}"/>
    <cellStyle name="20% - Accent1 3 2 9 2 3 2" xfId="23633" xr:uid="{00000000-0005-0000-0000-0000795C0000}"/>
    <cellStyle name="20% - Accent1 3 2 9 2 3 2 2" xfId="23634" xr:uid="{00000000-0005-0000-0000-00007A5C0000}"/>
    <cellStyle name="20% - Accent1 3 2 9 2 3 2 2 2" xfId="23635" xr:uid="{00000000-0005-0000-0000-00007B5C0000}"/>
    <cellStyle name="20% - Accent1 3 2 9 2 3 2 3" xfId="23636" xr:uid="{00000000-0005-0000-0000-00007C5C0000}"/>
    <cellStyle name="20% - Accent1 3 2 9 2 3 3" xfId="23637" xr:uid="{00000000-0005-0000-0000-00007D5C0000}"/>
    <cellStyle name="20% - Accent1 3 2 9 2 3 3 2" xfId="23638" xr:uid="{00000000-0005-0000-0000-00007E5C0000}"/>
    <cellStyle name="20% - Accent1 3 2 9 2 3 4" xfId="23639" xr:uid="{00000000-0005-0000-0000-00007F5C0000}"/>
    <cellStyle name="20% - Accent1 3 2 9 2 4" xfId="23640" xr:uid="{00000000-0005-0000-0000-0000805C0000}"/>
    <cellStyle name="20% - Accent1 3 2 9 2 4 2" xfId="23641" xr:uid="{00000000-0005-0000-0000-0000815C0000}"/>
    <cellStyle name="20% - Accent1 3 2 9 2 4 2 2" xfId="23642" xr:uid="{00000000-0005-0000-0000-0000825C0000}"/>
    <cellStyle name="20% - Accent1 3 2 9 2 4 2 2 2" xfId="23643" xr:uid="{00000000-0005-0000-0000-0000835C0000}"/>
    <cellStyle name="20% - Accent1 3 2 9 2 4 2 3" xfId="23644" xr:uid="{00000000-0005-0000-0000-0000845C0000}"/>
    <cellStyle name="20% - Accent1 3 2 9 2 4 3" xfId="23645" xr:uid="{00000000-0005-0000-0000-0000855C0000}"/>
    <cellStyle name="20% - Accent1 3 2 9 2 4 3 2" xfId="23646" xr:uid="{00000000-0005-0000-0000-0000865C0000}"/>
    <cellStyle name="20% - Accent1 3 2 9 2 4 4" xfId="23647" xr:uid="{00000000-0005-0000-0000-0000875C0000}"/>
    <cellStyle name="20% - Accent1 3 2 9 2 5" xfId="23648" xr:uid="{00000000-0005-0000-0000-0000885C0000}"/>
    <cellStyle name="20% - Accent1 3 2 9 2 5 2" xfId="23649" xr:uid="{00000000-0005-0000-0000-0000895C0000}"/>
    <cellStyle name="20% - Accent1 3 2 9 2 5 2 2" xfId="23650" xr:uid="{00000000-0005-0000-0000-00008A5C0000}"/>
    <cellStyle name="20% - Accent1 3 2 9 2 5 3" xfId="23651" xr:uid="{00000000-0005-0000-0000-00008B5C0000}"/>
    <cellStyle name="20% - Accent1 3 2 9 2 6" xfId="23652" xr:uid="{00000000-0005-0000-0000-00008C5C0000}"/>
    <cellStyle name="20% - Accent1 3 2 9 2 6 2" xfId="23653" xr:uid="{00000000-0005-0000-0000-00008D5C0000}"/>
    <cellStyle name="20% - Accent1 3 2 9 2 6 2 2" xfId="23654" xr:uid="{00000000-0005-0000-0000-00008E5C0000}"/>
    <cellStyle name="20% - Accent1 3 2 9 2 6 3" xfId="23655" xr:uid="{00000000-0005-0000-0000-00008F5C0000}"/>
    <cellStyle name="20% - Accent1 3 2 9 2 7" xfId="23656" xr:uid="{00000000-0005-0000-0000-0000905C0000}"/>
    <cellStyle name="20% - Accent1 3 2 9 2 7 2" xfId="23657" xr:uid="{00000000-0005-0000-0000-0000915C0000}"/>
    <cellStyle name="20% - Accent1 3 2 9 2 8" xfId="23658" xr:uid="{00000000-0005-0000-0000-0000925C0000}"/>
    <cellStyle name="20% - Accent1 3 2 9 2 8 2" xfId="23659" xr:uid="{00000000-0005-0000-0000-0000935C0000}"/>
    <cellStyle name="20% - Accent1 3 2 9 2 9" xfId="23660" xr:uid="{00000000-0005-0000-0000-0000945C0000}"/>
    <cellStyle name="20% - Accent1 3 2 9 3" xfId="23661" xr:uid="{00000000-0005-0000-0000-0000955C0000}"/>
    <cellStyle name="20% - Accent1 3 2 9 3 2" xfId="23662" xr:uid="{00000000-0005-0000-0000-0000965C0000}"/>
    <cellStyle name="20% - Accent1 3 2 9 3 2 2" xfId="23663" xr:uid="{00000000-0005-0000-0000-0000975C0000}"/>
    <cellStyle name="20% - Accent1 3 2 9 3 2 2 2" xfId="23664" xr:uid="{00000000-0005-0000-0000-0000985C0000}"/>
    <cellStyle name="20% - Accent1 3 2 9 3 2 2 2 2" xfId="23665" xr:uid="{00000000-0005-0000-0000-0000995C0000}"/>
    <cellStyle name="20% - Accent1 3 2 9 3 2 2 3" xfId="23666" xr:uid="{00000000-0005-0000-0000-00009A5C0000}"/>
    <cellStyle name="20% - Accent1 3 2 9 3 2 3" xfId="23667" xr:uid="{00000000-0005-0000-0000-00009B5C0000}"/>
    <cellStyle name="20% - Accent1 3 2 9 3 2 3 2" xfId="23668" xr:uid="{00000000-0005-0000-0000-00009C5C0000}"/>
    <cellStyle name="20% - Accent1 3 2 9 3 2 4" xfId="23669" xr:uid="{00000000-0005-0000-0000-00009D5C0000}"/>
    <cellStyle name="20% - Accent1 3 2 9 3 3" xfId="23670" xr:uid="{00000000-0005-0000-0000-00009E5C0000}"/>
    <cellStyle name="20% - Accent1 3 2 9 3 3 2" xfId="23671" xr:uid="{00000000-0005-0000-0000-00009F5C0000}"/>
    <cellStyle name="20% - Accent1 3 2 9 3 3 2 2" xfId="23672" xr:uid="{00000000-0005-0000-0000-0000A05C0000}"/>
    <cellStyle name="20% - Accent1 3 2 9 3 3 2 2 2" xfId="23673" xr:uid="{00000000-0005-0000-0000-0000A15C0000}"/>
    <cellStyle name="20% - Accent1 3 2 9 3 3 2 3" xfId="23674" xr:uid="{00000000-0005-0000-0000-0000A25C0000}"/>
    <cellStyle name="20% - Accent1 3 2 9 3 3 3" xfId="23675" xr:uid="{00000000-0005-0000-0000-0000A35C0000}"/>
    <cellStyle name="20% - Accent1 3 2 9 3 3 3 2" xfId="23676" xr:uid="{00000000-0005-0000-0000-0000A45C0000}"/>
    <cellStyle name="20% - Accent1 3 2 9 3 3 4" xfId="23677" xr:uid="{00000000-0005-0000-0000-0000A55C0000}"/>
    <cellStyle name="20% - Accent1 3 2 9 3 4" xfId="23678" xr:uid="{00000000-0005-0000-0000-0000A65C0000}"/>
    <cellStyle name="20% - Accent1 3 2 9 3 4 2" xfId="23679" xr:uid="{00000000-0005-0000-0000-0000A75C0000}"/>
    <cellStyle name="20% - Accent1 3 2 9 3 4 2 2" xfId="23680" xr:uid="{00000000-0005-0000-0000-0000A85C0000}"/>
    <cellStyle name="20% - Accent1 3 2 9 3 4 2 2 2" xfId="23681" xr:uid="{00000000-0005-0000-0000-0000A95C0000}"/>
    <cellStyle name="20% - Accent1 3 2 9 3 4 2 3" xfId="23682" xr:uid="{00000000-0005-0000-0000-0000AA5C0000}"/>
    <cellStyle name="20% - Accent1 3 2 9 3 4 3" xfId="23683" xr:uid="{00000000-0005-0000-0000-0000AB5C0000}"/>
    <cellStyle name="20% - Accent1 3 2 9 3 4 3 2" xfId="23684" xr:uid="{00000000-0005-0000-0000-0000AC5C0000}"/>
    <cellStyle name="20% - Accent1 3 2 9 3 4 4" xfId="23685" xr:uid="{00000000-0005-0000-0000-0000AD5C0000}"/>
    <cellStyle name="20% - Accent1 3 2 9 3 5" xfId="23686" xr:uid="{00000000-0005-0000-0000-0000AE5C0000}"/>
    <cellStyle name="20% - Accent1 3 2 9 3 5 2" xfId="23687" xr:uid="{00000000-0005-0000-0000-0000AF5C0000}"/>
    <cellStyle name="20% - Accent1 3 2 9 3 5 2 2" xfId="23688" xr:uid="{00000000-0005-0000-0000-0000B05C0000}"/>
    <cellStyle name="20% - Accent1 3 2 9 3 5 3" xfId="23689" xr:uid="{00000000-0005-0000-0000-0000B15C0000}"/>
    <cellStyle name="20% - Accent1 3 2 9 3 6" xfId="23690" xr:uid="{00000000-0005-0000-0000-0000B25C0000}"/>
    <cellStyle name="20% - Accent1 3 2 9 3 6 2" xfId="23691" xr:uid="{00000000-0005-0000-0000-0000B35C0000}"/>
    <cellStyle name="20% - Accent1 3 2 9 3 6 2 2" xfId="23692" xr:uid="{00000000-0005-0000-0000-0000B45C0000}"/>
    <cellStyle name="20% - Accent1 3 2 9 3 6 3" xfId="23693" xr:uid="{00000000-0005-0000-0000-0000B55C0000}"/>
    <cellStyle name="20% - Accent1 3 2 9 3 7" xfId="23694" xr:uid="{00000000-0005-0000-0000-0000B65C0000}"/>
    <cellStyle name="20% - Accent1 3 2 9 3 7 2" xfId="23695" xr:uid="{00000000-0005-0000-0000-0000B75C0000}"/>
    <cellStyle name="20% - Accent1 3 2 9 3 8" xfId="23696" xr:uid="{00000000-0005-0000-0000-0000B85C0000}"/>
    <cellStyle name="20% - Accent1 3 2 9 3 8 2" xfId="23697" xr:uid="{00000000-0005-0000-0000-0000B95C0000}"/>
    <cellStyle name="20% - Accent1 3 2 9 3 9" xfId="23698" xr:uid="{00000000-0005-0000-0000-0000BA5C0000}"/>
    <cellStyle name="20% - Accent1 3 2 9 4" xfId="23699" xr:uid="{00000000-0005-0000-0000-0000BB5C0000}"/>
    <cellStyle name="20% - Accent1 3 2 9 4 2" xfId="23700" xr:uid="{00000000-0005-0000-0000-0000BC5C0000}"/>
    <cellStyle name="20% - Accent1 3 2 9 4 2 2" xfId="23701" xr:uid="{00000000-0005-0000-0000-0000BD5C0000}"/>
    <cellStyle name="20% - Accent1 3 2 9 4 2 2 2" xfId="23702" xr:uid="{00000000-0005-0000-0000-0000BE5C0000}"/>
    <cellStyle name="20% - Accent1 3 2 9 4 2 3" xfId="23703" xr:uid="{00000000-0005-0000-0000-0000BF5C0000}"/>
    <cellStyle name="20% - Accent1 3 2 9 4 3" xfId="23704" xr:uid="{00000000-0005-0000-0000-0000C05C0000}"/>
    <cellStyle name="20% - Accent1 3 2 9 4 3 2" xfId="23705" xr:uid="{00000000-0005-0000-0000-0000C15C0000}"/>
    <cellStyle name="20% - Accent1 3 2 9 4 4" xfId="23706" xr:uid="{00000000-0005-0000-0000-0000C25C0000}"/>
    <cellStyle name="20% - Accent1 3 2 9 5" xfId="23707" xr:uid="{00000000-0005-0000-0000-0000C35C0000}"/>
    <cellStyle name="20% - Accent1 3 2 9 5 2" xfId="23708" xr:uid="{00000000-0005-0000-0000-0000C45C0000}"/>
    <cellStyle name="20% - Accent1 3 2 9 5 2 2" xfId="23709" xr:uid="{00000000-0005-0000-0000-0000C55C0000}"/>
    <cellStyle name="20% - Accent1 3 2 9 5 2 2 2" xfId="23710" xr:uid="{00000000-0005-0000-0000-0000C65C0000}"/>
    <cellStyle name="20% - Accent1 3 2 9 5 2 3" xfId="23711" xr:uid="{00000000-0005-0000-0000-0000C75C0000}"/>
    <cellStyle name="20% - Accent1 3 2 9 5 3" xfId="23712" xr:uid="{00000000-0005-0000-0000-0000C85C0000}"/>
    <cellStyle name="20% - Accent1 3 2 9 5 3 2" xfId="23713" xr:uid="{00000000-0005-0000-0000-0000C95C0000}"/>
    <cellStyle name="20% - Accent1 3 2 9 5 4" xfId="23714" xr:uid="{00000000-0005-0000-0000-0000CA5C0000}"/>
    <cellStyle name="20% - Accent1 3 2 9 6" xfId="23715" xr:uid="{00000000-0005-0000-0000-0000CB5C0000}"/>
    <cellStyle name="20% - Accent1 3 2 9 6 2" xfId="23716" xr:uid="{00000000-0005-0000-0000-0000CC5C0000}"/>
    <cellStyle name="20% - Accent1 3 2 9 6 2 2" xfId="23717" xr:uid="{00000000-0005-0000-0000-0000CD5C0000}"/>
    <cellStyle name="20% - Accent1 3 2 9 6 2 2 2" xfId="23718" xr:uid="{00000000-0005-0000-0000-0000CE5C0000}"/>
    <cellStyle name="20% - Accent1 3 2 9 6 2 3" xfId="23719" xr:uid="{00000000-0005-0000-0000-0000CF5C0000}"/>
    <cellStyle name="20% - Accent1 3 2 9 6 3" xfId="23720" xr:uid="{00000000-0005-0000-0000-0000D05C0000}"/>
    <cellStyle name="20% - Accent1 3 2 9 6 3 2" xfId="23721" xr:uid="{00000000-0005-0000-0000-0000D15C0000}"/>
    <cellStyle name="20% - Accent1 3 2 9 6 4" xfId="23722" xr:uid="{00000000-0005-0000-0000-0000D25C0000}"/>
    <cellStyle name="20% - Accent1 3 2 9 7" xfId="23723" xr:uid="{00000000-0005-0000-0000-0000D35C0000}"/>
    <cellStyle name="20% - Accent1 3 2 9 7 2" xfId="23724" xr:uid="{00000000-0005-0000-0000-0000D45C0000}"/>
    <cellStyle name="20% - Accent1 3 2 9 7 2 2" xfId="23725" xr:uid="{00000000-0005-0000-0000-0000D55C0000}"/>
    <cellStyle name="20% - Accent1 3 2 9 7 3" xfId="23726" xr:uid="{00000000-0005-0000-0000-0000D65C0000}"/>
    <cellStyle name="20% - Accent1 3 2 9 8" xfId="23727" xr:uid="{00000000-0005-0000-0000-0000D75C0000}"/>
    <cellStyle name="20% - Accent1 3 2 9 8 2" xfId="23728" xr:uid="{00000000-0005-0000-0000-0000D85C0000}"/>
    <cellStyle name="20% - Accent1 3 2 9 8 2 2" xfId="23729" xr:uid="{00000000-0005-0000-0000-0000D95C0000}"/>
    <cellStyle name="20% - Accent1 3 2 9 8 3" xfId="23730" xr:uid="{00000000-0005-0000-0000-0000DA5C0000}"/>
    <cellStyle name="20% - Accent1 3 2 9 9" xfId="23731" xr:uid="{00000000-0005-0000-0000-0000DB5C0000}"/>
    <cellStyle name="20% - Accent1 3 2 9 9 2" xfId="23732" xr:uid="{00000000-0005-0000-0000-0000DC5C0000}"/>
    <cellStyle name="20% - Accent1 3 20" xfId="23733" xr:uid="{00000000-0005-0000-0000-0000DD5C0000}"/>
    <cellStyle name="20% - Accent1 3 20 2" xfId="23734" xr:uid="{00000000-0005-0000-0000-0000DE5C0000}"/>
    <cellStyle name="20% - Accent1 3 21" xfId="23735" xr:uid="{00000000-0005-0000-0000-0000DF5C0000}"/>
    <cellStyle name="20% - Accent1 3 3" xfId="23736" xr:uid="{00000000-0005-0000-0000-0000E05C0000}"/>
    <cellStyle name="20% - Accent1 3 3 10" xfId="23737" xr:uid="{00000000-0005-0000-0000-0000E15C0000}"/>
    <cellStyle name="20% - Accent1 3 3 10 2" xfId="23738" xr:uid="{00000000-0005-0000-0000-0000E25C0000}"/>
    <cellStyle name="20% - Accent1 3 3 10 2 2" xfId="23739" xr:uid="{00000000-0005-0000-0000-0000E35C0000}"/>
    <cellStyle name="20% - Accent1 3 3 10 2 2 2" xfId="23740" xr:uid="{00000000-0005-0000-0000-0000E45C0000}"/>
    <cellStyle name="20% - Accent1 3 3 10 2 3" xfId="23741" xr:uid="{00000000-0005-0000-0000-0000E55C0000}"/>
    <cellStyle name="20% - Accent1 3 3 10 3" xfId="23742" xr:uid="{00000000-0005-0000-0000-0000E65C0000}"/>
    <cellStyle name="20% - Accent1 3 3 10 3 2" xfId="23743" xr:uid="{00000000-0005-0000-0000-0000E75C0000}"/>
    <cellStyle name="20% - Accent1 3 3 10 4" xfId="23744" xr:uid="{00000000-0005-0000-0000-0000E85C0000}"/>
    <cellStyle name="20% - Accent1 3 3 11" xfId="23745" xr:uid="{00000000-0005-0000-0000-0000E95C0000}"/>
    <cellStyle name="20% - Accent1 3 3 11 2" xfId="23746" xr:uid="{00000000-0005-0000-0000-0000EA5C0000}"/>
    <cellStyle name="20% - Accent1 3 3 11 2 2" xfId="23747" xr:uid="{00000000-0005-0000-0000-0000EB5C0000}"/>
    <cellStyle name="20% - Accent1 3 3 11 2 2 2" xfId="23748" xr:uid="{00000000-0005-0000-0000-0000EC5C0000}"/>
    <cellStyle name="20% - Accent1 3 3 11 2 3" xfId="23749" xr:uid="{00000000-0005-0000-0000-0000ED5C0000}"/>
    <cellStyle name="20% - Accent1 3 3 11 3" xfId="23750" xr:uid="{00000000-0005-0000-0000-0000EE5C0000}"/>
    <cellStyle name="20% - Accent1 3 3 11 3 2" xfId="23751" xr:uid="{00000000-0005-0000-0000-0000EF5C0000}"/>
    <cellStyle name="20% - Accent1 3 3 11 4" xfId="23752" xr:uid="{00000000-0005-0000-0000-0000F05C0000}"/>
    <cellStyle name="20% - Accent1 3 3 12" xfId="23753" xr:uid="{00000000-0005-0000-0000-0000F15C0000}"/>
    <cellStyle name="20% - Accent1 3 3 12 2" xfId="23754" xr:uid="{00000000-0005-0000-0000-0000F25C0000}"/>
    <cellStyle name="20% - Accent1 3 3 12 2 2" xfId="23755" xr:uid="{00000000-0005-0000-0000-0000F35C0000}"/>
    <cellStyle name="20% - Accent1 3 3 12 3" xfId="23756" xr:uid="{00000000-0005-0000-0000-0000F45C0000}"/>
    <cellStyle name="20% - Accent1 3 3 13" xfId="23757" xr:uid="{00000000-0005-0000-0000-0000F55C0000}"/>
    <cellStyle name="20% - Accent1 3 3 13 2" xfId="23758" xr:uid="{00000000-0005-0000-0000-0000F65C0000}"/>
    <cellStyle name="20% - Accent1 3 3 13 2 2" xfId="23759" xr:uid="{00000000-0005-0000-0000-0000F75C0000}"/>
    <cellStyle name="20% - Accent1 3 3 13 3" xfId="23760" xr:uid="{00000000-0005-0000-0000-0000F85C0000}"/>
    <cellStyle name="20% - Accent1 3 3 14" xfId="23761" xr:uid="{00000000-0005-0000-0000-0000F95C0000}"/>
    <cellStyle name="20% - Accent1 3 3 14 2" xfId="23762" xr:uid="{00000000-0005-0000-0000-0000FA5C0000}"/>
    <cellStyle name="20% - Accent1 3 3 15" xfId="23763" xr:uid="{00000000-0005-0000-0000-0000FB5C0000}"/>
    <cellStyle name="20% - Accent1 3 3 15 2" xfId="23764" xr:uid="{00000000-0005-0000-0000-0000FC5C0000}"/>
    <cellStyle name="20% - Accent1 3 3 16" xfId="23765" xr:uid="{00000000-0005-0000-0000-0000FD5C0000}"/>
    <cellStyle name="20% - Accent1 3 3 2" xfId="23766" xr:uid="{00000000-0005-0000-0000-0000FE5C0000}"/>
    <cellStyle name="20% - Accent1 3 3 2 10" xfId="23767" xr:uid="{00000000-0005-0000-0000-0000FF5C0000}"/>
    <cellStyle name="20% - Accent1 3 3 2 10 2" xfId="23768" xr:uid="{00000000-0005-0000-0000-0000005D0000}"/>
    <cellStyle name="20% - Accent1 3 3 2 10 2 2" xfId="23769" xr:uid="{00000000-0005-0000-0000-0000015D0000}"/>
    <cellStyle name="20% - Accent1 3 3 2 10 2 2 2" xfId="23770" xr:uid="{00000000-0005-0000-0000-0000025D0000}"/>
    <cellStyle name="20% - Accent1 3 3 2 10 2 3" xfId="23771" xr:uid="{00000000-0005-0000-0000-0000035D0000}"/>
    <cellStyle name="20% - Accent1 3 3 2 10 3" xfId="23772" xr:uid="{00000000-0005-0000-0000-0000045D0000}"/>
    <cellStyle name="20% - Accent1 3 3 2 10 3 2" xfId="23773" xr:uid="{00000000-0005-0000-0000-0000055D0000}"/>
    <cellStyle name="20% - Accent1 3 3 2 10 4" xfId="23774" xr:uid="{00000000-0005-0000-0000-0000065D0000}"/>
    <cellStyle name="20% - Accent1 3 3 2 11" xfId="23775" xr:uid="{00000000-0005-0000-0000-0000075D0000}"/>
    <cellStyle name="20% - Accent1 3 3 2 11 2" xfId="23776" xr:uid="{00000000-0005-0000-0000-0000085D0000}"/>
    <cellStyle name="20% - Accent1 3 3 2 11 2 2" xfId="23777" xr:uid="{00000000-0005-0000-0000-0000095D0000}"/>
    <cellStyle name="20% - Accent1 3 3 2 11 3" xfId="23778" xr:uid="{00000000-0005-0000-0000-00000A5D0000}"/>
    <cellStyle name="20% - Accent1 3 3 2 12" xfId="23779" xr:uid="{00000000-0005-0000-0000-00000B5D0000}"/>
    <cellStyle name="20% - Accent1 3 3 2 12 2" xfId="23780" xr:uid="{00000000-0005-0000-0000-00000C5D0000}"/>
    <cellStyle name="20% - Accent1 3 3 2 12 2 2" xfId="23781" xr:uid="{00000000-0005-0000-0000-00000D5D0000}"/>
    <cellStyle name="20% - Accent1 3 3 2 12 3" xfId="23782" xr:uid="{00000000-0005-0000-0000-00000E5D0000}"/>
    <cellStyle name="20% - Accent1 3 3 2 13" xfId="23783" xr:uid="{00000000-0005-0000-0000-00000F5D0000}"/>
    <cellStyle name="20% - Accent1 3 3 2 13 2" xfId="23784" xr:uid="{00000000-0005-0000-0000-0000105D0000}"/>
    <cellStyle name="20% - Accent1 3 3 2 14" xfId="23785" xr:uid="{00000000-0005-0000-0000-0000115D0000}"/>
    <cellStyle name="20% - Accent1 3 3 2 14 2" xfId="23786" xr:uid="{00000000-0005-0000-0000-0000125D0000}"/>
    <cellStyle name="20% - Accent1 3 3 2 15" xfId="23787" xr:uid="{00000000-0005-0000-0000-0000135D0000}"/>
    <cellStyle name="20% - Accent1 3 3 2 2" xfId="23788" xr:uid="{00000000-0005-0000-0000-0000145D0000}"/>
    <cellStyle name="20% - Accent1 3 3 2 2 10" xfId="23789" xr:uid="{00000000-0005-0000-0000-0000155D0000}"/>
    <cellStyle name="20% - Accent1 3 3 2 2 10 2" xfId="23790" xr:uid="{00000000-0005-0000-0000-0000165D0000}"/>
    <cellStyle name="20% - Accent1 3 3 2 2 10 2 2" xfId="23791" xr:uid="{00000000-0005-0000-0000-0000175D0000}"/>
    <cellStyle name="20% - Accent1 3 3 2 2 10 3" xfId="23792" xr:uid="{00000000-0005-0000-0000-0000185D0000}"/>
    <cellStyle name="20% - Accent1 3 3 2 2 11" xfId="23793" xr:uid="{00000000-0005-0000-0000-0000195D0000}"/>
    <cellStyle name="20% - Accent1 3 3 2 2 11 2" xfId="23794" xr:uid="{00000000-0005-0000-0000-00001A5D0000}"/>
    <cellStyle name="20% - Accent1 3 3 2 2 11 2 2" xfId="23795" xr:uid="{00000000-0005-0000-0000-00001B5D0000}"/>
    <cellStyle name="20% - Accent1 3 3 2 2 11 3" xfId="23796" xr:uid="{00000000-0005-0000-0000-00001C5D0000}"/>
    <cellStyle name="20% - Accent1 3 3 2 2 12" xfId="23797" xr:uid="{00000000-0005-0000-0000-00001D5D0000}"/>
    <cellStyle name="20% - Accent1 3 3 2 2 12 2" xfId="23798" xr:uid="{00000000-0005-0000-0000-00001E5D0000}"/>
    <cellStyle name="20% - Accent1 3 3 2 2 13" xfId="23799" xr:uid="{00000000-0005-0000-0000-00001F5D0000}"/>
    <cellStyle name="20% - Accent1 3 3 2 2 13 2" xfId="23800" xr:uid="{00000000-0005-0000-0000-0000205D0000}"/>
    <cellStyle name="20% - Accent1 3 3 2 2 14" xfId="23801" xr:uid="{00000000-0005-0000-0000-0000215D0000}"/>
    <cellStyle name="20% - Accent1 3 3 2 2 2" xfId="23802" xr:uid="{00000000-0005-0000-0000-0000225D0000}"/>
    <cellStyle name="20% - Accent1 3 3 2 2 2 10" xfId="23803" xr:uid="{00000000-0005-0000-0000-0000235D0000}"/>
    <cellStyle name="20% - Accent1 3 3 2 2 2 10 2" xfId="23804" xr:uid="{00000000-0005-0000-0000-0000245D0000}"/>
    <cellStyle name="20% - Accent1 3 3 2 2 2 11" xfId="23805" xr:uid="{00000000-0005-0000-0000-0000255D0000}"/>
    <cellStyle name="20% - Accent1 3 3 2 2 2 2" xfId="23806" xr:uid="{00000000-0005-0000-0000-0000265D0000}"/>
    <cellStyle name="20% - Accent1 3 3 2 2 2 2 2" xfId="23807" xr:uid="{00000000-0005-0000-0000-0000275D0000}"/>
    <cellStyle name="20% - Accent1 3 3 2 2 2 2 2 2" xfId="23808" xr:uid="{00000000-0005-0000-0000-0000285D0000}"/>
    <cellStyle name="20% - Accent1 3 3 2 2 2 2 2 2 2" xfId="23809" xr:uid="{00000000-0005-0000-0000-0000295D0000}"/>
    <cellStyle name="20% - Accent1 3 3 2 2 2 2 2 2 2 2" xfId="23810" xr:uid="{00000000-0005-0000-0000-00002A5D0000}"/>
    <cellStyle name="20% - Accent1 3 3 2 2 2 2 2 2 3" xfId="23811" xr:uid="{00000000-0005-0000-0000-00002B5D0000}"/>
    <cellStyle name="20% - Accent1 3 3 2 2 2 2 2 3" xfId="23812" xr:uid="{00000000-0005-0000-0000-00002C5D0000}"/>
    <cellStyle name="20% - Accent1 3 3 2 2 2 2 2 3 2" xfId="23813" xr:uid="{00000000-0005-0000-0000-00002D5D0000}"/>
    <cellStyle name="20% - Accent1 3 3 2 2 2 2 2 4" xfId="23814" xr:uid="{00000000-0005-0000-0000-00002E5D0000}"/>
    <cellStyle name="20% - Accent1 3 3 2 2 2 2 3" xfId="23815" xr:uid="{00000000-0005-0000-0000-00002F5D0000}"/>
    <cellStyle name="20% - Accent1 3 3 2 2 2 2 3 2" xfId="23816" xr:uid="{00000000-0005-0000-0000-0000305D0000}"/>
    <cellStyle name="20% - Accent1 3 3 2 2 2 2 3 2 2" xfId="23817" xr:uid="{00000000-0005-0000-0000-0000315D0000}"/>
    <cellStyle name="20% - Accent1 3 3 2 2 2 2 3 2 2 2" xfId="23818" xr:uid="{00000000-0005-0000-0000-0000325D0000}"/>
    <cellStyle name="20% - Accent1 3 3 2 2 2 2 3 2 3" xfId="23819" xr:uid="{00000000-0005-0000-0000-0000335D0000}"/>
    <cellStyle name="20% - Accent1 3 3 2 2 2 2 3 3" xfId="23820" xr:uid="{00000000-0005-0000-0000-0000345D0000}"/>
    <cellStyle name="20% - Accent1 3 3 2 2 2 2 3 3 2" xfId="23821" xr:uid="{00000000-0005-0000-0000-0000355D0000}"/>
    <cellStyle name="20% - Accent1 3 3 2 2 2 2 3 4" xfId="23822" xr:uid="{00000000-0005-0000-0000-0000365D0000}"/>
    <cellStyle name="20% - Accent1 3 3 2 2 2 2 4" xfId="23823" xr:uid="{00000000-0005-0000-0000-0000375D0000}"/>
    <cellStyle name="20% - Accent1 3 3 2 2 2 2 4 2" xfId="23824" xr:uid="{00000000-0005-0000-0000-0000385D0000}"/>
    <cellStyle name="20% - Accent1 3 3 2 2 2 2 4 2 2" xfId="23825" xr:uid="{00000000-0005-0000-0000-0000395D0000}"/>
    <cellStyle name="20% - Accent1 3 3 2 2 2 2 4 2 2 2" xfId="23826" xr:uid="{00000000-0005-0000-0000-00003A5D0000}"/>
    <cellStyle name="20% - Accent1 3 3 2 2 2 2 4 2 3" xfId="23827" xr:uid="{00000000-0005-0000-0000-00003B5D0000}"/>
    <cellStyle name="20% - Accent1 3 3 2 2 2 2 4 3" xfId="23828" xr:uid="{00000000-0005-0000-0000-00003C5D0000}"/>
    <cellStyle name="20% - Accent1 3 3 2 2 2 2 4 3 2" xfId="23829" xr:uid="{00000000-0005-0000-0000-00003D5D0000}"/>
    <cellStyle name="20% - Accent1 3 3 2 2 2 2 4 4" xfId="23830" xr:uid="{00000000-0005-0000-0000-00003E5D0000}"/>
    <cellStyle name="20% - Accent1 3 3 2 2 2 2 5" xfId="23831" xr:uid="{00000000-0005-0000-0000-00003F5D0000}"/>
    <cellStyle name="20% - Accent1 3 3 2 2 2 2 5 2" xfId="23832" xr:uid="{00000000-0005-0000-0000-0000405D0000}"/>
    <cellStyle name="20% - Accent1 3 3 2 2 2 2 5 2 2" xfId="23833" xr:uid="{00000000-0005-0000-0000-0000415D0000}"/>
    <cellStyle name="20% - Accent1 3 3 2 2 2 2 5 3" xfId="23834" xr:uid="{00000000-0005-0000-0000-0000425D0000}"/>
    <cellStyle name="20% - Accent1 3 3 2 2 2 2 6" xfId="23835" xr:uid="{00000000-0005-0000-0000-0000435D0000}"/>
    <cellStyle name="20% - Accent1 3 3 2 2 2 2 6 2" xfId="23836" xr:uid="{00000000-0005-0000-0000-0000445D0000}"/>
    <cellStyle name="20% - Accent1 3 3 2 2 2 2 6 2 2" xfId="23837" xr:uid="{00000000-0005-0000-0000-0000455D0000}"/>
    <cellStyle name="20% - Accent1 3 3 2 2 2 2 6 3" xfId="23838" xr:uid="{00000000-0005-0000-0000-0000465D0000}"/>
    <cellStyle name="20% - Accent1 3 3 2 2 2 2 7" xfId="23839" xr:uid="{00000000-0005-0000-0000-0000475D0000}"/>
    <cellStyle name="20% - Accent1 3 3 2 2 2 2 7 2" xfId="23840" xr:uid="{00000000-0005-0000-0000-0000485D0000}"/>
    <cellStyle name="20% - Accent1 3 3 2 2 2 2 8" xfId="23841" xr:uid="{00000000-0005-0000-0000-0000495D0000}"/>
    <cellStyle name="20% - Accent1 3 3 2 2 2 2 8 2" xfId="23842" xr:uid="{00000000-0005-0000-0000-00004A5D0000}"/>
    <cellStyle name="20% - Accent1 3 3 2 2 2 2 9" xfId="23843" xr:uid="{00000000-0005-0000-0000-00004B5D0000}"/>
    <cellStyle name="20% - Accent1 3 3 2 2 2 3" xfId="23844" xr:uid="{00000000-0005-0000-0000-00004C5D0000}"/>
    <cellStyle name="20% - Accent1 3 3 2 2 2 3 2" xfId="23845" xr:uid="{00000000-0005-0000-0000-00004D5D0000}"/>
    <cellStyle name="20% - Accent1 3 3 2 2 2 3 2 2" xfId="23846" xr:uid="{00000000-0005-0000-0000-00004E5D0000}"/>
    <cellStyle name="20% - Accent1 3 3 2 2 2 3 2 2 2" xfId="23847" xr:uid="{00000000-0005-0000-0000-00004F5D0000}"/>
    <cellStyle name="20% - Accent1 3 3 2 2 2 3 2 2 2 2" xfId="23848" xr:uid="{00000000-0005-0000-0000-0000505D0000}"/>
    <cellStyle name="20% - Accent1 3 3 2 2 2 3 2 2 3" xfId="23849" xr:uid="{00000000-0005-0000-0000-0000515D0000}"/>
    <cellStyle name="20% - Accent1 3 3 2 2 2 3 2 3" xfId="23850" xr:uid="{00000000-0005-0000-0000-0000525D0000}"/>
    <cellStyle name="20% - Accent1 3 3 2 2 2 3 2 3 2" xfId="23851" xr:uid="{00000000-0005-0000-0000-0000535D0000}"/>
    <cellStyle name="20% - Accent1 3 3 2 2 2 3 2 4" xfId="23852" xr:uid="{00000000-0005-0000-0000-0000545D0000}"/>
    <cellStyle name="20% - Accent1 3 3 2 2 2 3 3" xfId="23853" xr:uid="{00000000-0005-0000-0000-0000555D0000}"/>
    <cellStyle name="20% - Accent1 3 3 2 2 2 3 3 2" xfId="23854" xr:uid="{00000000-0005-0000-0000-0000565D0000}"/>
    <cellStyle name="20% - Accent1 3 3 2 2 2 3 3 2 2" xfId="23855" xr:uid="{00000000-0005-0000-0000-0000575D0000}"/>
    <cellStyle name="20% - Accent1 3 3 2 2 2 3 3 2 2 2" xfId="23856" xr:uid="{00000000-0005-0000-0000-0000585D0000}"/>
    <cellStyle name="20% - Accent1 3 3 2 2 2 3 3 2 3" xfId="23857" xr:uid="{00000000-0005-0000-0000-0000595D0000}"/>
    <cellStyle name="20% - Accent1 3 3 2 2 2 3 3 3" xfId="23858" xr:uid="{00000000-0005-0000-0000-00005A5D0000}"/>
    <cellStyle name="20% - Accent1 3 3 2 2 2 3 3 3 2" xfId="23859" xr:uid="{00000000-0005-0000-0000-00005B5D0000}"/>
    <cellStyle name="20% - Accent1 3 3 2 2 2 3 3 4" xfId="23860" xr:uid="{00000000-0005-0000-0000-00005C5D0000}"/>
    <cellStyle name="20% - Accent1 3 3 2 2 2 3 4" xfId="23861" xr:uid="{00000000-0005-0000-0000-00005D5D0000}"/>
    <cellStyle name="20% - Accent1 3 3 2 2 2 3 4 2" xfId="23862" xr:uid="{00000000-0005-0000-0000-00005E5D0000}"/>
    <cellStyle name="20% - Accent1 3 3 2 2 2 3 4 2 2" xfId="23863" xr:uid="{00000000-0005-0000-0000-00005F5D0000}"/>
    <cellStyle name="20% - Accent1 3 3 2 2 2 3 4 2 2 2" xfId="23864" xr:uid="{00000000-0005-0000-0000-0000605D0000}"/>
    <cellStyle name="20% - Accent1 3 3 2 2 2 3 4 2 3" xfId="23865" xr:uid="{00000000-0005-0000-0000-0000615D0000}"/>
    <cellStyle name="20% - Accent1 3 3 2 2 2 3 4 3" xfId="23866" xr:uid="{00000000-0005-0000-0000-0000625D0000}"/>
    <cellStyle name="20% - Accent1 3 3 2 2 2 3 4 3 2" xfId="23867" xr:uid="{00000000-0005-0000-0000-0000635D0000}"/>
    <cellStyle name="20% - Accent1 3 3 2 2 2 3 4 4" xfId="23868" xr:uid="{00000000-0005-0000-0000-0000645D0000}"/>
    <cellStyle name="20% - Accent1 3 3 2 2 2 3 5" xfId="23869" xr:uid="{00000000-0005-0000-0000-0000655D0000}"/>
    <cellStyle name="20% - Accent1 3 3 2 2 2 3 5 2" xfId="23870" xr:uid="{00000000-0005-0000-0000-0000665D0000}"/>
    <cellStyle name="20% - Accent1 3 3 2 2 2 3 5 2 2" xfId="23871" xr:uid="{00000000-0005-0000-0000-0000675D0000}"/>
    <cellStyle name="20% - Accent1 3 3 2 2 2 3 5 3" xfId="23872" xr:uid="{00000000-0005-0000-0000-0000685D0000}"/>
    <cellStyle name="20% - Accent1 3 3 2 2 2 3 6" xfId="23873" xr:uid="{00000000-0005-0000-0000-0000695D0000}"/>
    <cellStyle name="20% - Accent1 3 3 2 2 2 3 6 2" xfId="23874" xr:uid="{00000000-0005-0000-0000-00006A5D0000}"/>
    <cellStyle name="20% - Accent1 3 3 2 2 2 3 6 2 2" xfId="23875" xr:uid="{00000000-0005-0000-0000-00006B5D0000}"/>
    <cellStyle name="20% - Accent1 3 3 2 2 2 3 6 3" xfId="23876" xr:uid="{00000000-0005-0000-0000-00006C5D0000}"/>
    <cellStyle name="20% - Accent1 3 3 2 2 2 3 7" xfId="23877" xr:uid="{00000000-0005-0000-0000-00006D5D0000}"/>
    <cellStyle name="20% - Accent1 3 3 2 2 2 3 7 2" xfId="23878" xr:uid="{00000000-0005-0000-0000-00006E5D0000}"/>
    <cellStyle name="20% - Accent1 3 3 2 2 2 3 8" xfId="23879" xr:uid="{00000000-0005-0000-0000-00006F5D0000}"/>
    <cellStyle name="20% - Accent1 3 3 2 2 2 3 8 2" xfId="23880" xr:uid="{00000000-0005-0000-0000-0000705D0000}"/>
    <cellStyle name="20% - Accent1 3 3 2 2 2 3 9" xfId="23881" xr:uid="{00000000-0005-0000-0000-0000715D0000}"/>
    <cellStyle name="20% - Accent1 3 3 2 2 2 4" xfId="23882" xr:uid="{00000000-0005-0000-0000-0000725D0000}"/>
    <cellStyle name="20% - Accent1 3 3 2 2 2 4 2" xfId="23883" xr:uid="{00000000-0005-0000-0000-0000735D0000}"/>
    <cellStyle name="20% - Accent1 3 3 2 2 2 4 2 2" xfId="23884" xr:uid="{00000000-0005-0000-0000-0000745D0000}"/>
    <cellStyle name="20% - Accent1 3 3 2 2 2 4 2 2 2" xfId="23885" xr:uid="{00000000-0005-0000-0000-0000755D0000}"/>
    <cellStyle name="20% - Accent1 3 3 2 2 2 4 2 3" xfId="23886" xr:uid="{00000000-0005-0000-0000-0000765D0000}"/>
    <cellStyle name="20% - Accent1 3 3 2 2 2 4 3" xfId="23887" xr:uid="{00000000-0005-0000-0000-0000775D0000}"/>
    <cellStyle name="20% - Accent1 3 3 2 2 2 4 3 2" xfId="23888" xr:uid="{00000000-0005-0000-0000-0000785D0000}"/>
    <cellStyle name="20% - Accent1 3 3 2 2 2 4 4" xfId="23889" xr:uid="{00000000-0005-0000-0000-0000795D0000}"/>
    <cellStyle name="20% - Accent1 3 3 2 2 2 5" xfId="23890" xr:uid="{00000000-0005-0000-0000-00007A5D0000}"/>
    <cellStyle name="20% - Accent1 3 3 2 2 2 5 2" xfId="23891" xr:uid="{00000000-0005-0000-0000-00007B5D0000}"/>
    <cellStyle name="20% - Accent1 3 3 2 2 2 5 2 2" xfId="23892" xr:uid="{00000000-0005-0000-0000-00007C5D0000}"/>
    <cellStyle name="20% - Accent1 3 3 2 2 2 5 2 2 2" xfId="23893" xr:uid="{00000000-0005-0000-0000-00007D5D0000}"/>
    <cellStyle name="20% - Accent1 3 3 2 2 2 5 2 3" xfId="23894" xr:uid="{00000000-0005-0000-0000-00007E5D0000}"/>
    <cellStyle name="20% - Accent1 3 3 2 2 2 5 3" xfId="23895" xr:uid="{00000000-0005-0000-0000-00007F5D0000}"/>
    <cellStyle name="20% - Accent1 3 3 2 2 2 5 3 2" xfId="23896" xr:uid="{00000000-0005-0000-0000-0000805D0000}"/>
    <cellStyle name="20% - Accent1 3 3 2 2 2 5 4" xfId="23897" xr:uid="{00000000-0005-0000-0000-0000815D0000}"/>
    <cellStyle name="20% - Accent1 3 3 2 2 2 6" xfId="23898" xr:uid="{00000000-0005-0000-0000-0000825D0000}"/>
    <cellStyle name="20% - Accent1 3 3 2 2 2 6 2" xfId="23899" xr:uid="{00000000-0005-0000-0000-0000835D0000}"/>
    <cellStyle name="20% - Accent1 3 3 2 2 2 6 2 2" xfId="23900" xr:uid="{00000000-0005-0000-0000-0000845D0000}"/>
    <cellStyle name="20% - Accent1 3 3 2 2 2 6 2 2 2" xfId="23901" xr:uid="{00000000-0005-0000-0000-0000855D0000}"/>
    <cellStyle name="20% - Accent1 3 3 2 2 2 6 2 3" xfId="23902" xr:uid="{00000000-0005-0000-0000-0000865D0000}"/>
    <cellStyle name="20% - Accent1 3 3 2 2 2 6 3" xfId="23903" xr:uid="{00000000-0005-0000-0000-0000875D0000}"/>
    <cellStyle name="20% - Accent1 3 3 2 2 2 6 3 2" xfId="23904" xr:uid="{00000000-0005-0000-0000-0000885D0000}"/>
    <cellStyle name="20% - Accent1 3 3 2 2 2 6 4" xfId="23905" xr:uid="{00000000-0005-0000-0000-0000895D0000}"/>
    <cellStyle name="20% - Accent1 3 3 2 2 2 7" xfId="23906" xr:uid="{00000000-0005-0000-0000-00008A5D0000}"/>
    <cellStyle name="20% - Accent1 3 3 2 2 2 7 2" xfId="23907" xr:uid="{00000000-0005-0000-0000-00008B5D0000}"/>
    <cellStyle name="20% - Accent1 3 3 2 2 2 7 2 2" xfId="23908" xr:uid="{00000000-0005-0000-0000-00008C5D0000}"/>
    <cellStyle name="20% - Accent1 3 3 2 2 2 7 3" xfId="23909" xr:uid="{00000000-0005-0000-0000-00008D5D0000}"/>
    <cellStyle name="20% - Accent1 3 3 2 2 2 8" xfId="23910" xr:uid="{00000000-0005-0000-0000-00008E5D0000}"/>
    <cellStyle name="20% - Accent1 3 3 2 2 2 8 2" xfId="23911" xr:uid="{00000000-0005-0000-0000-00008F5D0000}"/>
    <cellStyle name="20% - Accent1 3 3 2 2 2 8 2 2" xfId="23912" xr:uid="{00000000-0005-0000-0000-0000905D0000}"/>
    <cellStyle name="20% - Accent1 3 3 2 2 2 8 3" xfId="23913" xr:uid="{00000000-0005-0000-0000-0000915D0000}"/>
    <cellStyle name="20% - Accent1 3 3 2 2 2 9" xfId="23914" xr:uid="{00000000-0005-0000-0000-0000925D0000}"/>
    <cellStyle name="20% - Accent1 3 3 2 2 2 9 2" xfId="23915" xr:uid="{00000000-0005-0000-0000-0000935D0000}"/>
    <cellStyle name="20% - Accent1 3 3 2 2 3" xfId="23916" xr:uid="{00000000-0005-0000-0000-0000945D0000}"/>
    <cellStyle name="20% - Accent1 3 3 2 2 3 10" xfId="23917" xr:uid="{00000000-0005-0000-0000-0000955D0000}"/>
    <cellStyle name="20% - Accent1 3 3 2 2 3 10 2" xfId="23918" xr:uid="{00000000-0005-0000-0000-0000965D0000}"/>
    <cellStyle name="20% - Accent1 3 3 2 2 3 11" xfId="23919" xr:uid="{00000000-0005-0000-0000-0000975D0000}"/>
    <cellStyle name="20% - Accent1 3 3 2 2 3 2" xfId="23920" xr:uid="{00000000-0005-0000-0000-0000985D0000}"/>
    <cellStyle name="20% - Accent1 3 3 2 2 3 2 2" xfId="23921" xr:uid="{00000000-0005-0000-0000-0000995D0000}"/>
    <cellStyle name="20% - Accent1 3 3 2 2 3 2 2 2" xfId="23922" xr:uid="{00000000-0005-0000-0000-00009A5D0000}"/>
    <cellStyle name="20% - Accent1 3 3 2 2 3 2 2 2 2" xfId="23923" xr:uid="{00000000-0005-0000-0000-00009B5D0000}"/>
    <cellStyle name="20% - Accent1 3 3 2 2 3 2 2 2 2 2" xfId="23924" xr:uid="{00000000-0005-0000-0000-00009C5D0000}"/>
    <cellStyle name="20% - Accent1 3 3 2 2 3 2 2 2 3" xfId="23925" xr:uid="{00000000-0005-0000-0000-00009D5D0000}"/>
    <cellStyle name="20% - Accent1 3 3 2 2 3 2 2 3" xfId="23926" xr:uid="{00000000-0005-0000-0000-00009E5D0000}"/>
    <cellStyle name="20% - Accent1 3 3 2 2 3 2 2 3 2" xfId="23927" xr:uid="{00000000-0005-0000-0000-00009F5D0000}"/>
    <cellStyle name="20% - Accent1 3 3 2 2 3 2 2 4" xfId="23928" xr:uid="{00000000-0005-0000-0000-0000A05D0000}"/>
    <cellStyle name="20% - Accent1 3 3 2 2 3 2 3" xfId="23929" xr:uid="{00000000-0005-0000-0000-0000A15D0000}"/>
    <cellStyle name="20% - Accent1 3 3 2 2 3 2 3 2" xfId="23930" xr:uid="{00000000-0005-0000-0000-0000A25D0000}"/>
    <cellStyle name="20% - Accent1 3 3 2 2 3 2 3 2 2" xfId="23931" xr:uid="{00000000-0005-0000-0000-0000A35D0000}"/>
    <cellStyle name="20% - Accent1 3 3 2 2 3 2 3 2 2 2" xfId="23932" xr:uid="{00000000-0005-0000-0000-0000A45D0000}"/>
    <cellStyle name="20% - Accent1 3 3 2 2 3 2 3 2 3" xfId="23933" xr:uid="{00000000-0005-0000-0000-0000A55D0000}"/>
    <cellStyle name="20% - Accent1 3 3 2 2 3 2 3 3" xfId="23934" xr:uid="{00000000-0005-0000-0000-0000A65D0000}"/>
    <cellStyle name="20% - Accent1 3 3 2 2 3 2 3 3 2" xfId="23935" xr:uid="{00000000-0005-0000-0000-0000A75D0000}"/>
    <cellStyle name="20% - Accent1 3 3 2 2 3 2 3 4" xfId="23936" xr:uid="{00000000-0005-0000-0000-0000A85D0000}"/>
    <cellStyle name="20% - Accent1 3 3 2 2 3 2 4" xfId="23937" xr:uid="{00000000-0005-0000-0000-0000A95D0000}"/>
    <cellStyle name="20% - Accent1 3 3 2 2 3 2 4 2" xfId="23938" xr:uid="{00000000-0005-0000-0000-0000AA5D0000}"/>
    <cellStyle name="20% - Accent1 3 3 2 2 3 2 4 2 2" xfId="23939" xr:uid="{00000000-0005-0000-0000-0000AB5D0000}"/>
    <cellStyle name="20% - Accent1 3 3 2 2 3 2 4 2 2 2" xfId="23940" xr:uid="{00000000-0005-0000-0000-0000AC5D0000}"/>
    <cellStyle name="20% - Accent1 3 3 2 2 3 2 4 2 3" xfId="23941" xr:uid="{00000000-0005-0000-0000-0000AD5D0000}"/>
    <cellStyle name="20% - Accent1 3 3 2 2 3 2 4 3" xfId="23942" xr:uid="{00000000-0005-0000-0000-0000AE5D0000}"/>
    <cellStyle name="20% - Accent1 3 3 2 2 3 2 4 3 2" xfId="23943" xr:uid="{00000000-0005-0000-0000-0000AF5D0000}"/>
    <cellStyle name="20% - Accent1 3 3 2 2 3 2 4 4" xfId="23944" xr:uid="{00000000-0005-0000-0000-0000B05D0000}"/>
    <cellStyle name="20% - Accent1 3 3 2 2 3 2 5" xfId="23945" xr:uid="{00000000-0005-0000-0000-0000B15D0000}"/>
    <cellStyle name="20% - Accent1 3 3 2 2 3 2 5 2" xfId="23946" xr:uid="{00000000-0005-0000-0000-0000B25D0000}"/>
    <cellStyle name="20% - Accent1 3 3 2 2 3 2 5 2 2" xfId="23947" xr:uid="{00000000-0005-0000-0000-0000B35D0000}"/>
    <cellStyle name="20% - Accent1 3 3 2 2 3 2 5 3" xfId="23948" xr:uid="{00000000-0005-0000-0000-0000B45D0000}"/>
    <cellStyle name="20% - Accent1 3 3 2 2 3 2 6" xfId="23949" xr:uid="{00000000-0005-0000-0000-0000B55D0000}"/>
    <cellStyle name="20% - Accent1 3 3 2 2 3 2 6 2" xfId="23950" xr:uid="{00000000-0005-0000-0000-0000B65D0000}"/>
    <cellStyle name="20% - Accent1 3 3 2 2 3 2 6 2 2" xfId="23951" xr:uid="{00000000-0005-0000-0000-0000B75D0000}"/>
    <cellStyle name="20% - Accent1 3 3 2 2 3 2 6 3" xfId="23952" xr:uid="{00000000-0005-0000-0000-0000B85D0000}"/>
    <cellStyle name="20% - Accent1 3 3 2 2 3 2 7" xfId="23953" xr:uid="{00000000-0005-0000-0000-0000B95D0000}"/>
    <cellStyle name="20% - Accent1 3 3 2 2 3 2 7 2" xfId="23954" xr:uid="{00000000-0005-0000-0000-0000BA5D0000}"/>
    <cellStyle name="20% - Accent1 3 3 2 2 3 2 8" xfId="23955" xr:uid="{00000000-0005-0000-0000-0000BB5D0000}"/>
    <cellStyle name="20% - Accent1 3 3 2 2 3 2 8 2" xfId="23956" xr:uid="{00000000-0005-0000-0000-0000BC5D0000}"/>
    <cellStyle name="20% - Accent1 3 3 2 2 3 2 9" xfId="23957" xr:uid="{00000000-0005-0000-0000-0000BD5D0000}"/>
    <cellStyle name="20% - Accent1 3 3 2 2 3 3" xfId="23958" xr:uid="{00000000-0005-0000-0000-0000BE5D0000}"/>
    <cellStyle name="20% - Accent1 3 3 2 2 3 3 2" xfId="23959" xr:uid="{00000000-0005-0000-0000-0000BF5D0000}"/>
    <cellStyle name="20% - Accent1 3 3 2 2 3 3 2 2" xfId="23960" xr:uid="{00000000-0005-0000-0000-0000C05D0000}"/>
    <cellStyle name="20% - Accent1 3 3 2 2 3 3 2 2 2" xfId="23961" xr:uid="{00000000-0005-0000-0000-0000C15D0000}"/>
    <cellStyle name="20% - Accent1 3 3 2 2 3 3 2 2 2 2" xfId="23962" xr:uid="{00000000-0005-0000-0000-0000C25D0000}"/>
    <cellStyle name="20% - Accent1 3 3 2 2 3 3 2 2 3" xfId="23963" xr:uid="{00000000-0005-0000-0000-0000C35D0000}"/>
    <cellStyle name="20% - Accent1 3 3 2 2 3 3 2 3" xfId="23964" xr:uid="{00000000-0005-0000-0000-0000C45D0000}"/>
    <cellStyle name="20% - Accent1 3 3 2 2 3 3 2 3 2" xfId="23965" xr:uid="{00000000-0005-0000-0000-0000C55D0000}"/>
    <cellStyle name="20% - Accent1 3 3 2 2 3 3 2 4" xfId="23966" xr:uid="{00000000-0005-0000-0000-0000C65D0000}"/>
    <cellStyle name="20% - Accent1 3 3 2 2 3 3 3" xfId="23967" xr:uid="{00000000-0005-0000-0000-0000C75D0000}"/>
    <cellStyle name="20% - Accent1 3 3 2 2 3 3 3 2" xfId="23968" xr:uid="{00000000-0005-0000-0000-0000C85D0000}"/>
    <cellStyle name="20% - Accent1 3 3 2 2 3 3 3 2 2" xfId="23969" xr:uid="{00000000-0005-0000-0000-0000C95D0000}"/>
    <cellStyle name="20% - Accent1 3 3 2 2 3 3 3 2 2 2" xfId="23970" xr:uid="{00000000-0005-0000-0000-0000CA5D0000}"/>
    <cellStyle name="20% - Accent1 3 3 2 2 3 3 3 2 3" xfId="23971" xr:uid="{00000000-0005-0000-0000-0000CB5D0000}"/>
    <cellStyle name="20% - Accent1 3 3 2 2 3 3 3 3" xfId="23972" xr:uid="{00000000-0005-0000-0000-0000CC5D0000}"/>
    <cellStyle name="20% - Accent1 3 3 2 2 3 3 3 3 2" xfId="23973" xr:uid="{00000000-0005-0000-0000-0000CD5D0000}"/>
    <cellStyle name="20% - Accent1 3 3 2 2 3 3 3 4" xfId="23974" xr:uid="{00000000-0005-0000-0000-0000CE5D0000}"/>
    <cellStyle name="20% - Accent1 3 3 2 2 3 3 4" xfId="23975" xr:uid="{00000000-0005-0000-0000-0000CF5D0000}"/>
    <cellStyle name="20% - Accent1 3 3 2 2 3 3 4 2" xfId="23976" xr:uid="{00000000-0005-0000-0000-0000D05D0000}"/>
    <cellStyle name="20% - Accent1 3 3 2 2 3 3 4 2 2" xfId="23977" xr:uid="{00000000-0005-0000-0000-0000D15D0000}"/>
    <cellStyle name="20% - Accent1 3 3 2 2 3 3 4 2 2 2" xfId="23978" xr:uid="{00000000-0005-0000-0000-0000D25D0000}"/>
    <cellStyle name="20% - Accent1 3 3 2 2 3 3 4 2 3" xfId="23979" xr:uid="{00000000-0005-0000-0000-0000D35D0000}"/>
    <cellStyle name="20% - Accent1 3 3 2 2 3 3 4 3" xfId="23980" xr:uid="{00000000-0005-0000-0000-0000D45D0000}"/>
    <cellStyle name="20% - Accent1 3 3 2 2 3 3 4 3 2" xfId="23981" xr:uid="{00000000-0005-0000-0000-0000D55D0000}"/>
    <cellStyle name="20% - Accent1 3 3 2 2 3 3 4 4" xfId="23982" xr:uid="{00000000-0005-0000-0000-0000D65D0000}"/>
    <cellStyle name="20% - Accent1 3 3 2 2 3 3 5" xfId="23983" xr:uid="{00000000-0005-0000-0000-0000D75D0000}"/>
    <cellStyle name="20% - Accent1 3 3 2 2 3 3 5 2" xfId="23984" xr:uid="{00000000-0005-0000-0000-0000D85D0000}"/>
    <cellStyle name="20% - Accent1 3 3 2 2 3 3 5 2 2" xfId="23985" xr:uid="{00000000-0005-0000-0000-0000D95D0000}"/>
    <cellStyle name="20% - Accent1 3 3 2 2 3 3 5 3" xfId="23986" xr:uid="{00000000-0005-0000-0000-0000DA5D0000}"/>
    <cellStyle name="20% - Accent1 3 3 2 2 3 3 6" xfId="23987" xr:uid="{00000000-0005-0000-0000-0000DB5D0000}"/>
    <cellStyle name="20% - Accent1 3 3 2 2 3 3 6 2" xfId="23988" xr:uid="{00000000-0005-0000-0000-0000DC5D0000}"/>
    <cellStyle name="20% - Accent1 3 3 2 2 3 3 6 2 2" xfId="23989" xr:uid="{00000000-0005-0000-0000-0000DD5D0000}"/>
    <cellStyle name="20% - Accent1 3 3 2 2 3 3 6 3" xfId="23990" xr:uid="{00000000-0005-0000-0000-0000DE5D0000}"/>
    <cellStyle name="20% - Accent1 3 3 2 2 3 3 7" xfId="23991" xr:uid="{00000000-0005-0000-0000-0000DF5D0000}"/>
    <cellStyle name="20% - Accent1 3 3 2 2 3 3 7 2" xfId="23992" xr:uid="{00000000-0005-0000-0000-0000E05D0000}"/>
    <cellStyle name="20% - Accent1 3 3 2 2 3 3 8" xfId="23993" xr:uid="{00000000-0005-0000-0000-0000E15D0000}"/>
    <cellStyle name="20% - Accent1 3 3 2 2 3 3 8 2" xfId="23994" xr:uid="{00000000-0005-0000-0000-0000E25D0000}"/>
    <cellStyle name="20% - Accent1 3 3 2 2 3 3 9" xfId="23995" xr:uid="{00000000-0005-0000-0000-0000E35D0000}"/>
    <cellStyle name="20% - Accent1 3 3 2 2 3 4" xfId="23996" xr:uid="{00000000-0005-0000-0000-0000E45D0000}"/>
    <cellStyle name="20% - Accent1 3 3 2 2 3 4 2" xfId="23997" xr:uid="{00000000-0005-0000-0000-0000E55D0000}"/>
    <cellStyle name="20% - Accent1 3 3 2 2 3 4 2 2" xfId="23998" xr:uid="{00000000-0005-0000-0000-0000E65D0000}"/>
    <cellStyle name="20% - Accent1 3 3 2 2 3 4 2 2 2" xfId="23999" xr:uid="{00000000-0005-0000-0000-0000E75D0000}"/>
    <cellStyle name="20% - Accent1 3 3 2 2 3 4 2 3" xfId="24000" xr:uid="{00000000-0005-0000-0000-0000E85D0000}"/>
    <cellStyle name="20% - Accent1 3 3 2 2 3 4 3" xfId="24001" xr:uid="{00000000-0005-0000-0000-0000E95D0000}"/>
    <cellStyle name="20% - Accent1 3 3 2 2 3 4 3 2" xfId="24002" xr:uid="{00000000-0005-0000-0000-0000EA5D0000}"/>
    <cellStyle name="20% - Accent1 3 3 2 2 3 4 4" xfId="24003" xr:uid="{00000000-0005-0000-0000-0000EB5D0000}"/>
    <cellStyle name="20% - Accent1 3 3 2 2 3 5" xfId="24004" xr:uid="{00000000-0005-0000-0000-0000EC5D0000}"/>
    <cellStyle name="20% - Accent1 3 3 2 2 3 5 2" xfId="24005" xr:uid="{00000000-0005-0000-0000-0000ED5D0000}"/>
    <cellStyle name="20% - Accent1 3 3 2 2 3 5 2 2" xfId="24006" xr:uid="{00000000-0005-0000-0000-0000EE5D0000}"/>
    <cellStyle name="20% - Accent1 3 3 2 2 3 5 2 2 2" xfId="24007" xr:uid="{00000000-0005-0000-0000-0000EF5D0000}"/>
    <cellStyle name="20% - Accent1 3 3 2 2 3 5 2 3" xfId="24008" xr:uid="{00000000-0005-0000-0000-0000F05D0000}"/>
    <cellStyle name="20% - Accent1 3 3 2 2 3 5 3" xfId="24009" xr:uid="{00000000-0005-0000-0000-0000F15D0000}"/>
    <cellStyle name="20% - Accent1 3 3 2 2 3 5 3 2" xfId="24010" xr:uid="{00000000-0005-0000-0000-0000F25D0000}"/>
    <cellStyle name="20% - Accent1 3 3 2 2 3 5 4" xfId="24011" xr:uid="{00000000-0005-0000-0000-0000F35D0000}"/>
    <cellStyle name="20% - Accent1 3 3 2 2 3 6" xfId="24012" xr:uid="{00000000-0005-0000-0000-0000F45D0000}"/>
    <cellStyle name="20% - Accent1 3 3 2 2 3 6 2" xfId="24013" xr:uid="{00000000-0005-0000-0000-0000F55D0000}"/>
    <cellStyle name="20% - Accent1 3 3 2 2 3 6 2 2" xfId="24014" xr:uid="{00000000-0005-0000-0000-0000F65D0000}"/>
    <cellStyle name="20% - Accent1 3 3 2 2 3 6 2 2 2" xfId="24015" xr:uid="{00000000-0005-0000-0000-0000F75D0000}"/>
    <cellStyle name="20% - Accent1 3 3 2 2 3 6 2 3" xfId="24016" xr:uid="{00000000-0005-0000-0000-0000F85D0000}"/>
    <cellStyle name="20% - Accent1 3 3 2 2 3 6 3" xfId="24017" xr:uid="{00000000-0005-0000-0000-0000F95D0000}"/>
    <cellStyle name="20% - Accent1 3 3 2 2 3 6 3 2" xfId="24018" xr:uid="{00000000-0005-0000-0000-0000FA5D0000}"/>
    <cellStyle name="20% - Accent1 3 3 2 2 3 6 4" xfId="24019" xr:uid="{00000000-0005-0000-0000-0000FB5D0000}"/>
    <cellStyle name="20% - Accent1 3 3 2 2 3 7" xfId="24020" xr:uid="{00000000-0005-0000-0000-0000FC5D0000}"/>
    <cellStyle name="20% - Accent1 3 3 2 2 3 7 2" xfId="24021" xr:uid="{00000000-0005-0000-0000-0000FD5D0000}"/>
    <cellStyle name="20% - Accent1 3 3 2 2 3 7 2 2" xfId="24022" xr:uid="{00000000-0005-0000-0000-0000FE5D0000}"/>
    <cellStyle name="20% - Accent1 3 3 2 2 3 7 3" xfId="24023" xr:uid="{00000000-0005-0000-0000-0000FF5D0000}"/>
    <cellStyle name="20% - Accent1 3 3 2 2 3 8" xfId="24024" xr:uid="{00000000-0005-0000-0000-0000005E0000}"/>
    <cellStyle name="20% - Accent1 3 3 2 2 3 8 2" xfId="24025" xr:uid="{00000000-0005-0000-0000-0000015E0000}"/>
    <cellStyle name="20% - Accent1 3 3 2 2 3 8 2 2" xfId="24026" xr:uid="{00000000-0005-0000-0000-0000025E0000}"/>
    <cellStyle name="20% - Accent1 3 3 2 2 3 8 3" xfId="24027" xr:uid="{00000000-0005-0000-0000-0000035E0000}"/>
    <cellStyle name="20% - Accent1 3 3 2 2 3 9" xfId="24028" xr:uid="{00000000-0005-0000-0000-0000045E0000}"/>
    <cellStyle name="20% - Accent1 3 3 2 2 3 9 2" xfId="24029" xr:uid="{00000000-0005-0000-0000-0000055E0000}"/>
    <cellStyle name="20% - Accent1 3 3 2 2 4" xfId="24030" xr:uid="{00000000-0005-0000-0000-0000065E0000}"/>
    <cellStyle name="20% - Accent1 3 3 2 2 4 10" xfId="24031" xr:uid="{00000000-0005-0000-0000-0000075E0000}"/>
    <cellStyle name="20% - Accent1 3 3 2 2 4 10 2" xfId="24032" xr:uid="{00000000-0005-0000-0000-0000085E0000}"/>
    <cellStyle name="20% - Accent1 3 3 2 2 4 11" xfId="24033" xr:uid="{00000000-0005-0000-0000-0000095E0000}"/>
    <cellStyle name="20% - Accent1 3 3 2 2 4 2" xfId="24034" xr:uid="{00000000-0005-0000-0000-00000A5E0000}"/>
    <cellStyle name="20% - Accent1 3 3 2 2 4 2 2" xfId="24035" xr:uid="{00000000-0005-0000-0000-00000B5E0000}"/>
    <cellStyle name="20% - Accent1 3 3 2 2 4 2 2 2" xfId="24036" xr:uid="{00000000-0005-0000-0000-00000C5E0000}"/>
    <cellStyle name="20% - Accent1 3 3 2 2 4 2 2 2 2" xfId="24037" xr:uid="{00000000-0005-0000-0000-00000D5E0000}"/>
    <cellStyle name="20% - Accent1 3 3 2 2 4 2 2 2 2 2" xfId="24038" xr:uid="{00000000-0005-0000-0000-00000E5E0000}"/>
    <cellStyle name="20% - Accent1 3 3 2 2 4 2 2 2 3" xfId="24039" xr:uid="{00000000-0005-0000-0000-00000F5E0000}"/>
    <cellStyle name="20% - Accent1 3 3 2 2 4 2 2 3" xfId="24040" xr:uid="{00000000-0005-0000-0000-0000105E0000}"/>
    <cellStyle name="20% - Accent1 3 3 2 2 4 2 2 3 2" xfId="24041" xr:uid="{00000000-0005-0000-0000-0000115E0000}"/>
    <cellStyle name="20% - Accent1 3 3 2 2 4 2 2 4" xfId="24042" xr:uid="{00000000-0005-0000-0000-0000125E0000}"/>
    <cellStyle name="20% - Accent1 3 3 2 2 4 2 3" xfId="24043" xr:uid="{00000000-0005-0000-0000-0000135E0000}"/>
    <cellStyle name="20% - Accent1 3 3 2 2 4 2 3 2" xfId="24044" xr:uid="{00000000-0005-0000-0000-0000145E0000}"/>
    <cellStyle name="20% - Accent1 3 3 2 2 4 2 3 2 2" xfId="24045" xr:uid="{00000000-0005-0000-0000-0000155E0000}"/>
    <cellStyle name="20% - Accent1 3 3 2 2 4 2 3 2 2 2" xfId="24046" xr:uid="{00000000-0005-0000-0000-0000165E0000}"/>
    <cellStyle name="20% - Accent1 3 3 2 2 4 2 3 2 3" xfId="24047" xr:uid="{00000000-0005-0000-0000-0000175E0000}"/>
    <cellStyle name="20% - Accent1 3 3 2 2 4 2 3 3" xfId="24048" xr:uid="{00000000-0005-0000-0000-0000185E0000}"/>
    <cellStyle name="20% - Accent1 3 3 2 2 4 2 3 3 2" xfId="24049" xr:uid="{00000000-0005-0000-0000-0000195E0000}"/>
    <cellStyle name="20% - Accent1 3 3 2 2 4 2 3 4" xfId="24050" xr:uid="{00000000-0005-0000-0000-00001A5E0000}"/>
    <cellStyle name="20% - Accent1 3 3 2 2 4 2 4" xfId="24051" xr:uid="{00000000-0005-0000-0000-00001B5E0000}"/>
    <cellStyle name="20% - Accent1 3 3 2 2 4 2 4 2" xfId="24052" xr:uid="{00000000-0005-0000-0000-00001C5E0000}"/>
    <cellStyle name="20% - Accent1 3 3 2 2 4 2 4 2 2" xfId="24053" xr:uid="{00000000-0005-0000-0000-00001D5E0000}"/>
    <cellStyle name="20% - Accent1 3 3 2 2 4 2 4 2 2 2" xfId="24054" xr:uid="{00000000-0005-0000-0000-00001E5E0000}"/>
    <cellStyle name="20% - Accent1 3 3 2 2 4 2 4 2 3" xfId="24055" xr:uid="{00000000-0005-0000-0000-00001F5E0000}"/>
    <cellStyle name="20% - Accent1 3 3 2 2 4 2 4 3" xfId="24056" xr:uid="{00000000-0005-0000-0000-0000205E0000}"/>
    <cellStyle name="20% - Accent1 3 3 2 2 4 2 4 3 2" xfId="24057" xr:uid="{00000000-0005-0000-0000-0000215E0000}"/>
    <cellStyle name="20% - Accent1 3 3 2 2 4 2 4 4" xfId="24058" xr:uid="{00000000-0005-0000-0000-0000225E0000}"/>
    <cellStyle name="20% - Accent1 3 3 2 2 4 2 5" xfId="24059" xr:uid="{00000000-0005-0000-0000-0000235E0000}"/>
    <cellStyle name="20% - Accent1 3 3 2 2 4 2 5 2" xfId="24060" xr:uid="{00000000-0005-0000-0000-0000245E0000}"/>
    <cellStyle name="20% - Accent1 3 3 2 2 4 2 5 2 2" xfId="24061" xr:uid="{00000000-0005-0000-0000-0000255E0000}"/>
    <cellStyle name="20% - Accent1 3 3 2 2 4 2 5 3" xfId="24062" xr:uid="{00000000-0005-0000-0000-0000265E0000}"/>
    <cellStyle name="20% - Accent1 3 3 2 2 4 2 6" xfId="24063" xr:uid="{00000000-0005-0000-0000-0000275E0000}"/>
    <cellStyle name="20% - Accent1 3 3 2 2 4 2 6 2" xfId="24064" xr:uid="{00000000-0005-0000-0000-0000285E0000}"/>
    <cellStyle name="20% - Accent1 3 3 2 2 4 2 6 2 2" xfId="24065" xr:uid="{00000000-0005-0000-0000-0000295E0000}"/>
    <cellStyle name="20% - Accent1 3 3 2 2 4 2 6 3" xfId="24066" xr:uid="{00000000-0005-0000-0000-00002A5E0000}"/>
    <cellStyle name="20% - Accent1 3 3 2 2 4 2 7" xfId="24067" xr:uid="{00000000-0005-0000-0000-00002B5E0000}"/>
    <cellStyle name="20% - Accent1 3 3 2 2 4 2 7 2" xfId="24068" xr:uid="{00000000-0005-0000-0000-00002C5E0000}"/>
    <cellStyle name="20% - Accent1 3 3 2 2 4 2 8" xfId="24069" xr:uid="{00000000-0005-0000-0000-00002D5E0000}"/>
    <cellStyle name="20% - Accent1 3 3 2 2 4 2 8 2" xfId="24070" xr:uid="{00000000-0005-0000-0000-00002E5E0000}"/>
    <cellStyle name="20% - Accent1 3 3 2 2 4 2 9" xfId="24071" xr:uid="{00000000-0005-0000-0000-00002F5E0000}"/>
    <cellStyle name="20% - Accent1 3 3 2 2 4 3" xfId="24072" xr:uid="{00000000-0005-0000-0000-0000305E0000}"/>
    <cellStyle name="20% - Accent1 3 3 2 2 4 3 2" xfId="24073" xr:uid="{00000000-0005-0000-0000-0000315E0000}"/>
    <cellStyle name="20% - Accent1 3 3 2 2 4 3 2 2" xfId="24074" xr:uid="{00000000-0005-0000-0000-0000325E0000}"/>
    <cellStyle name="20% - Accent1 3 3 2 2 4 3 2 2 2" xfId="24075" xr:uid="{00000000-0005-0000-0000-0000335E0000}"/>
    <cellStyle name="20% - Accent1 3 3 2 2 4 3 2 2 2 2" xfId="24076" xr:uid="{00000000-0005-0000-0000-0000345E0000}"/>
    <cellStyle name="20% - Accent1 3 3 2 2 4 3 2 2 3" xfId="24077" xr:uid="{00000000-0005-0000-0000-0000355E0000}"/>
    <cellStyle name="20% - Accent1 3 3 2 2 4 3 2 3" xfId="24078" xr:uid="{00000000-0005-0000-0000-0000365E0000}"/>
    <cellStyle name="20% - Accent1 3 3 2 2 4 3 2 3 2" xfId="24079" xr:uid="{00000000-0005-0000-0000-0000375E0000}"/>
    <cellStyle name="20% - Accent1 3 3 2 2 4 3 2 4" xfId="24080" xr:uid="{00000000-0005-0000-0000-0000385E0000}"/>
    <cellStyle name="20% - Accent1 3 3 2 2 4 3 3" xfId="24081" xr:uid="{00000000-0005-0000-0000-0000395E0000}"/>
    <cellStyle name="20% - Accent1 3 3 2 2 4 3 3 2" xfId="24082" xr:uid="{00000000-0005-0000-0000-00003A5E0000}"/>
    <cellStyle name="20% - Accent1 3 3 2 2 4 3 3 2 2" xfId="24083" xr:uid="{00000000-0005-0000-0000-00003B5E0000}"/>
    <cellStyle name="20% - Accent1 3 3 2 2 4 3 3 2 2 2" xfId="24084" xr:uid="{00000000-0005-0000-0000-00003C5E0000}"/>
    <cellStyle name="20% - Accent1 3 3 2 2 4 3 3 2 3" xfId="24085" xr:uid="{00000000-0005-0000-0000-00003D5E0000}"/>
    <cellStyle name="20% - Accent1 3 3 2 2 4 3 3 3" xfId="24086" xr:uid="{00000000-0005-0000-0000-00003E5E0000}"/>
    <cellStyle name="20% - Accent1 3 3 2 2 4 3 3 3 2" xfId="24087" xr:uid="{00000000-0005-0000-0000-00003F5E0000}"/>
    <cellStyle name="20% - Accent1 3 3 2 2 4 3 3 4" xfId="24088" xr:uid="{00000000-0005-0000-0000-0000405E0000}"/>
    <cellStyle name="20% - Accent1 3 3 2 2 4 3 4" xfId="24089" xr:uid="{00000000-0005-0000-0000-0000415E0000}"/>
    <cellStyle name="20% - Accent1 3 3 2 2 4 3 4 2" xfId="24090" xr:uid="{00000000-0005-0000-0000-0000425E0000}"/>
    <cellStyle name="20% - Accent1 3 3 2 2 4 3 4 2 2" xfId="24091" xr:uid="{00000000-0005-0000-0000-0000435E0000}"/>
    <cellStyle name="20% - Accent1 3 3 2 2 4 3 4 2 2 2" xfId="24092" xr:uid="{00000000-0005-0000-0000-0000445E0000}"/>
    <cellStyle name="20% - Accent1 3 3 2 2 4 3 4 2 3" xfId="24093" xr:uid="{00000000-0005-0000-0000-0000455E0000}"/>
    <cellStyle name="20% - Accent1 3 3 2 2 4 3 4 3" xfId="24094" xr:uid="{00000000-0005-0000-0000-0000465E0000}"/>
    <cellStyle name="20% - Accent1 3 3 2 2 4 3 4 3 2" xfId="24095" xr:uid="{00000000-0005-0000-0000-0000475E0000}"/>
    <cellStyle name="20% - Accent1 3 3 2 2 4 3 4 4" xfId="24096" xr:uid="{00000000-0005-0000-0000-0000485E0000}"/>
    <cellStyle name="20% - Accent1 3 3 2 2 4 3 5" xfId="24097" xr:uid="{00000000-0005-0000-0000-0000495E0000}"/>
    <cellStyle name="20% - Accent1 3 3 2 2 4 3 5 2" xfId="24098" xr:uid="{00000000-0005-0000-0000-00004A5E0000}"/>
    <cellStyle name="20% - Accent1 3 3 2 2 4 3 5 2 2" xfId="24099" xr:uid="{00000000-0005-0000-0000-00004B5E0000}"/>
    <cellStyle name="20% - Accent1 3 3 2 2 4 3 5 3" xfId="24100" xr:uid="{00000000-0005-0000-0000-00004C5E0000}"/>
    <cellStyle name="20% - Accent1 3 3 2 2 4 3 6" xfId="24101" xr:uid="{00000000-0005-0000-0000-00004D5E0000}"/>
    <cellStyle name="20% - Accent1 3 3 2 2 4 3 6 2" xfId="24102" xr:uid="{00000000-0005-0000-0000-00004E5E0000}"/>
    <cellStyle name="20% - Accent1 3 3 2 2 4 3 6 2 2" xfId="24103" xr:uid="{00000000-0005-0000-0000-00004F5E0000}"/>
    <cellStyle name="20% - Accent1 3 3 2 2 4 3 6 3" xfId="24104" xr:uid="{00000000-0005-0000-0000-0000505E0000}"/>
    <cellStyle name="20% - Accent1 3 3 2 2 4 3 7" xfId="24105" xr:uid="{00000000-0005-0000-0000-0000515E0000}"/>
    <cellStyle name="20% - Accent1 3 3 2 2 4 3 7 2" xfId="24106" xr:uid="{00000000-0005-0000-0000-0000525E0000}"/>
    <cellStyle name="20% - Accent1 3 3 2 2 4 3 8" xfId="24107" xr:uid="{00000000-0005-0000-0000-0000535E0000}"/>
    <cellStyle name="20% - Accent1 3 3 2 2 4 3 8 2" xfId="24108" xr:uid="{00000000-0005-0000-0000-0000545E0000}"/>
    <cellStyle name="20% - Accent1 3 3 2 2 4 3 9" xfId="24109" xr:uid="{00000000-0005-0000-0000-0000555E0000}"/>
    <cellStyle name="20% - Accent1 3 3 2 2 4 4" xfId="24110" xr:uid="{00000000-0005-0000-0000-0000565E0000}"/>
    <cellStyle name="20% - Accent1 3 3 2 2 4 4 2" xfId="24111" xr:uid="{00000000-0005-0000-0000-0000575E0000}"/>
    <cellStyle name="20% - Accent1 3 3 2 2 4 4 2 2" xfId="24112" xr:uid="{00000000-0005-0000-0000-0000585E0000}"/>
    <cellStyle name="20% - Accent1 3 3 2 2 4 4 2 2 2" xfId="24113" xr:uid="{00000000-0005-0000-0000-0000595E0000}"/>
    <cellStyle name="20% - Accent1 3 3 2 2 4 4 2 3" xfId="24114" xr:uid="{00000000-0005-0000-0000-00005A5E0000}"/>
    <cellStyle name="20% - Accent1 3 3 2 2 4 4 3" xfId="24115" xr:uid="{00000000-0005-0000-0000-00005B5E0000}"/>
    <cellStyle name="20% - Accent1 3 3 2 2 4 4 3 2" xfId="24116" xr:uid="{00000000-0005-0000-0000-00005C5E0000}"/>
    <cellStyle name="20% - Accent1 3 3 2 2 4 4 4" xfId="24117" xr:uid="{00000000-0005-0000-0000-00005D5E0000}"/>
    <cellStyle name="20% - Accent1 3 3 2 2 4 5" xfId="24118" xr:uid="{00000000-0005-0000-0000-00005E5E0000}"/>
    <cellStyle name="20% - Accent1 3 3 2 2 4 5 2" xfId="24119" xr:uid="{00000000-0005-0000-0000-00005F5E0000}"/>
    <cellStyle name="20% - Accent1 3 3 2 2 4 5 2 2" xfId="24120" xr:uid="{00000000-0005-0000-0000-0000605E0000}"/>
    <cellStyle name="20% - Accent1 3 3 2 2 4 5 2 2 2" xfId="24121" xr:uid="{00000000-0005-0000-0000-0000615E0000}"/>
    <cellStyle name="20% - Accent1 3 3 2 2 4 5 2 3" xfId="24122" xr:uid="{00000000-0005-0000-0000-0000625E0000}"/>
    <cellStyle name="20% - Accent1 3 3 2 2 4 5 3" xfId="24123" xr:uid="{00000000-0005-0000-0000-0000635E0000}"/>
    <cellStyle name="20% - Accent1 3 3 2 2 4 5 3 2" xfId="24124" xr:uid="{00000000-0005-0000-0000-0000645E0000}"/>
    <cellStyle name="20% - Accent1 3 3 2 2 4 5 4" xfId="24125" xr:uid="{00000000-0005-0000-0000-0000655E0000}"/>
    <cellStyle name="20% - Accent1 3 3 2 2 4 6" xfId="24126" xr:uid="{00000000-0005-0000-0000-0000665E0000}"/>
    <cellStyle name="20% - Accent1 3 3 2 2 4 6 2" xfId="24127" xr:uid="{00000000-0005-0000-0000-0000675E0000}"/>
    <cellStyle name="20% - Accent1 3 3 2 2 4 6 2 2" xfId="24128" xr:uid="{00000000-0005-0000-0000-0000685E0000}"/>
    <cellStyle name="20% - Accent1 3 3 2 2 4 6 2 2 2" xfId="24129" xr:uid="{00000000-0005-0000-0000-0000695E0000}"/>
    <cellStyle name="20% - Accent1 3 3 2 2 4 6 2 3" xfId="24130" xr:uid="{00000000-0005-0000-0000-00006A5E0000}"/>
    <cellStyle name="20% - Accent1 3 3 2 2 4 6 3" xfId="24131" xr:uid="{00000000-0005-0000-0000-00006B5E0000}"/>
    <cellStyle name="20% - Accent1 3 3 2 2 4 6 3 2" xfId="24132" xr:uid="{00000000-0005-0000-0000-00006C5E0000}"/>
    <cellStyle name="20% - Accent1 3 3 2 2 4 6 4" xfId="24133" xr:uid="{00000000-0005-0000-0000-00006D5E0000}"/>
    <cellStyle name="20% - Accent1 3 3 2 2 4 7" xfId="24134" xr:uid="{00000000-0005-0000-0000-00006E5E0000}"/>
    <cellStyle name="20% - Accent1 3 3 2 2 4 7 2" xfId="24135" xr:uid="{00000000-0005-0000-0000-00006F5E0000}"/>
    <cellStyle name="20% - Accent1 3 3 2 2 4 7 2 2" xfId="24136" xr:uid="{00000000-0005-0000-0000-0000705E0000}"/>
    <cellStyle name="20% - Accent1 3 3 2 2 4 7 3" xfId="24137" xr:uid="{00000000-0005-0000-0000-0000715E0000}"/>
    <cellStyle name="20% - Accent1 3 3 2 2 4 8" xfId="24138" xr:uid="{00000000-0005-0000-0000-0000725E0000}"/>
    <cellStyle name="20% - Accent1 3 3 2 2 4 8 2" xfId="24139" xr:uid="{00000000-0005-0000-0000-0000735E0000}"/>
    <cellStyle name="20% - Accent1 3 3 2 2 4 8 2 2" xfId="24140" xr:uid="{00000000-0005-0000-0000-0000745E0000}"/>
    <cellStyle name="20% - Accent1 3 3 2 2 4 8 3" xfId="24141" xr:uid="{00000000-0005-0000-0000-0000755E0000}"/>
    <cellStyle name="20% - Accent1 3 3 2 2 4 9" xfId="24142" xr:uid="{00000000-0005-0000-0000-0000765E0000}"/>
    <cellStyle name="20% - Accent1 3 3 2 2 4 9 2" xfId="24143" xr:uid="{00000000-0005-0000-0000-0000775E0000}"/>
    <cellStyle name="20% - Accent1 3 3 2 2 5" xfId="24144" xr:uid="{00000000-0005-0000-0000-0000785E0000}"/>
    <cellStyle name="20% - Accent1 3 3 2 2 5 2" xfId="24145" xr:uid="{00000000-0005-0000-0000-0000795E0000}"/>
    <cellStyle name="20% - Accent1 3 3 2 2 5 2 2" xfId="24146" xr:uid="{00000000-0005-0000-0000-00007A5E0000}"/>
    <cellStyle name="20% - Accent1 3 3 2 2 5 2 2 2" xfId="24147" xr:uid="{00000000-0005-0000-0000-00007B5E0000}"/>
    <cellStyle name="20% - Accent1 3 3 2 2 5 2 2 2 2" xfId="24148" xr:uid="{00000000-0005-0000-0000-00007C5E0000}"/>
    <cellStyle name="20% - Accent1 3 3 2 2 5 2 2 3" xfId="24149" xr:uid="{00000000-0005-0000-0000-00007D5E0000}"/>
    <cellStyle name="20% - Accent1 3 3 2 2 5 2 3" xfId="24150" xr:uid="{00000000-0005-0000-0000-00007E5E0000}"/>
    <cellStyle name="20% - Accent1 3 3 2 2 5 2 3 2" xfId="24151" xr:uid="{00000000-0005-0000-0000-00007F5E0000}"/>
    <cellStyle name="20% - Accent1 3 3 2 2 5 2 4" xfId="24152" xr:uid="{00000000-0005-0000-0000-0000805E0000}"/>
    <cellStyle name="20% - Accent1 3 3 2 2 5 3" xfId="24153" xr:uid="{00000000-0005-0000-0000-0000815E0000}"/>
    <cellStyle name="20% - Accent1 3 3 2 2 5 3 2" xfId="24154" xr:uid="{00000000-0005-0000-0000-0000825E0000}"/>
    <cellStyle name="20% - Accent1 3 3 2 2 5 3 2 2" xfId="24155" xr:uid="{00000000-0005-0000-0000-0000835E0000}"/>
    <cellStyle name="20% - Accent1 3 3 2 2 5 3 2 2 2" xfId="24156" xr:uid="{00000000-0005-0000-0000-0000845E0000}"/>
    <cellStyle name="20% - Accent1 3 3 2 2 5 3 2 3" xfId="24157" xr:uid="{00000000-0005-0000-0000-0000855E0000}"/>
    <cellStyle name="20% - Accent1 3 3 2 2 5 3 3" xfId="24158" xr:uid="{00000000-0005-0000-0000-0000865E0000}"/>
    <cellStyle name="20% - Accent1 3 3 2 2 5 3 3 2" xfId="24159" xr:uid="{00000000-0005-0000-0000-0000875E0000}"/>
    <cellStyle name="20% - Accent1 3 3 2 2 5 3 4" xfId="24160" xr:uid="{00000000-0005-0000-0000-0000885E0000}"/>
    <cellStyle name="20% - Accent1 3 3 2 2 5 4" xfId="24161" xr:uid="{00000000-0005-0000-0000-0000895E0000}"/>
    <cellStyle name="20% - Accent1 3 3 2 2 5 4 2" xfId="24162" xr:uid="{00000000-0005-0000-0000-00008A5E0000}"/>
    <cellStyle name="20% - Accent1 3 3 2 2 5 4 2 2" xfId="24163" xr:uid="{00000000-0005-0000-0000-00008B5E0000}"/>
    <cellStyle name="20% - Accent1 3 3 2 2 5 4 2 2 2" xfId="24164" xr:uid="{00000000-0005-0000-0000-00008C5E0000}"/>
    <cellStyle name="20% - Accent1 3 3 2 2 5 4 2 3" xfId="24165" xr:uid="{00000000-0005-0000-0000-00008D5E0000}"/>
    <cellStyle name="20% - Accent1 3 3 2 2 5 4 3" xfId="24166" xr:uid="{00000000-0005-0000-0000-00008E5E0000}"/>
    <cellStyle name="20% - Accent1 3 3 2 2 5 4 3 2" xfId="24167" xr:uid="{00000000-0005-0000-0000-00008F5E0000}"/>
    <cellStyle name="20% - Accent1 3 3 2 2 5 4 4" xfId="24168" xr:uid="{00000000-0005-0000-0000-0000905E0000}"/>
    <cellStyle name="20% - Accent1 3 3 2 2 5 5" xfId="24169" xr:uid="{00000000-0005-0000-0000-0000915E0000}"/>
    <cellStyle name="20% - Accent1 3 3 2 2 5 5 2" xfId="24170" xr:uid="{00000000-0005-0000-0000-0000925E0000}"/>
    <cellStyle name="20% - Accent1 3 3 2 2 5 5 2 2" xfId="24171" xr:uid="{00000000-0005-0000-0000-0000935E0000}"/>
    <cellStyle name="20% - Accent1 3 3 2 2 5 5 3" xfId="24172" xr:uid="{00000000-0005-0000-0000-0000945E0000}"/>
    <cellStyle name="20% - Accent1 3 3 2 2 5 6" xfId="24173" xr:uid="{00000000-0005-0000-0000-0000955E0000}"/>
    <cellStyle name="20% - Accent1 3 3 2 2 5 6 2" xfId="24174" xr:uid="{00000000-0005-0000-0000-0000965E0000}"/>
    <cellStyle name="20% - Accent1 3 3 2 2 5 6 2 2" xfId="24175" xr:uid="{00000000-0005-0000-0000-0000975E0000}"/>
    <cellStyle name="20% - Accent1 3 3 2 2 5 6 3" xfId="24176" xr:uid="{00000000-0005-0000-0000-0000985E0000}"/>
    <cellStyle name="20% - Accent1 3 3 2 2 5 7" xfId="24177" xr:uid="{00000000-0005-0000-0000-0000995E0000}"/>
    <cellStyle name="20% - Accent1 3 3 2 2 5 7 2" xfId="24178" xr:uid="{00000000-0005-0000-0000-00009A5E0000}"/>
    <cellStyle name="20% - Accent1 3 3 2 2 5 8" xfId="24179" xr:uid="{00000000-0005-0000-0000-00009B5E0000}"/>
    <cellStyle name="20% - Accent1 3 3 2 2 5 8 2" xfId="24180" xr:uid="{00000000-0005-0000-0000-00009C5E0000}"/>
    <cellStyle name="20% - Accent1 3 3 2 2 5 9" xfId="24181" xr:uid="{00000000-0005-0000-0000-00009D5E0000}"/>
    <cellStyle name="20% - Accent1 3 3 2 2 6" xfId="24182" xr:uid="{00000000-0005-0000-0000-00009E5E0000}"/>
    <cellStyle name="20% - Accent1 3 3 2 2 6 2" xfId="24183" xr:uid="{00000000-0005-0000-0000-00009F5E0000}"/>
    <cellStyle name="20% - Accent1 3 3 2 2 6 2 2" xfId="24184" xr:uid="{00000000-0005-0000-0000-0000A05E0000}"/>
    <cellStyle name="20% - Accent1 3 3 2 2 6 2 2 2" xfId="24185" xr:uid="{00000000-0005-0000-0000-0000A15E0000}"/>
    <cellStyle name="20% - Accent1 3 3 2 2 6 2 2 2 2" xfId="24186" xr:uid="{00000000-0005-0000-0000-0000A25E0000}"/>
    <cellStyle name="20% - Accent1 3 3 2 2 6 2 2 3" xfId="24187" xr:uid="{00000000-0005-0000-0000-0000A35E0000}"/>
    <cellStyle name="20% - Accent1 3 3 2 2 6 2 3" xfId="24188" xr:uid="{00000000-0005-0000-0000-0000A45E0000}"/>
    <cellStyle name="20% - Accent1 3 3 2 2 6 2 3 2" xfId="24189" xr:uid="{00000000-0005-0000-0000-0000A55E0000}"/>
    <cellStyle name="20% - Accent1 3 3 2 2 6 2 4" xfId="24190" xr:uid="{00000000-0005-0000-0000-0000A65E0000}"/>
    <cellStyle name="20% - Accent1 3 3 2 2 6 3" xfId="24191" xr:uid="{00000000-0005-0000-0000-0000A75E0000}"/>
    <cellStyle name="20% - Accent1 3 3 2 2 6 3 2" xfId="24192" xr:uid="{00000000-0005-0000-0000-0000A85E0000}"/>
    <cellStyle name="20% - Accent1 3 3 2 2 6 3 2 2" xfId="24193" xr:uid="{00000000-0005-0000-0000-0000A95E0000}"/>
    <cellStyle name="20% - Accent1 3 3 2 2 6 3 2 2 2" xfId="24194" xr:uid="{00000000-0005-0000-0000-0000AA5E0000}"/>
    <cellStyle name="20% - Accent1 3 3 2 2 6 3 2 3" xfId="24195" xr:uid="{00000000-0005-0000-0000-0000AB5E0000}"/>
    <cellStyle name="20% - Accent1 3 3 2 2 6 3 3" xfId="24196" xr:uid="{00000000-0005-0000-0000-0000AC5E0000}"/>
    <cellStyle name="20% - Accent1 3 3 2 2 6 3 3 2" xfId="24197" xr:uid="{00000000-0005-0000-0000-0000AD5E0000}"/>
    <cellStyle name="20% - Accent1 3 3 2 2 6 3 4" xfId="24198" xr:uid="{00000000-0005-0000-0000-0000AE5E0000}"/>
    <cellStyle name="20% - Accent1 3 3 2 2 6 4" xfId="24199" xr:uid="{00000000-0005-0000-0000-0000AF5E0000}"/>
    <cellStyle name="20% - Accent1 3 3 2 2 6 4 2" xfId="24200" xr:uid="{00000000-0005-0000-0000-0000B05E0000}"/>
    <cellStyle name="20% - Accent1 3 3 2 2 6 4 2 2" xfId="24201" xr:uid="{00000000-0005-0000-0000-0000B15E0000}"/>
    <cellStyle name="20% - Accent1 3 3 2 2 6 4 2 2 2" xfId="24202" xr:uid="{00000000-0005-0000-0000-0000B25E0000}"/>
    <cellStyle name="20% - Accent1 3 3 2 2 6 4 2 3" xfId="24203" xr:uid="{00000000-0005-0000-0000-0000B35E0000}"/>
    <cellStyle name="20% - Accent1 3 3 2 2 6 4 3" xfId="24204" xr:uid="{00000000-0005-0000-0000-0000B45E0000}"/>
    <cellStyle name="20% - Accent1 3 3 2 2 6 4 3 2" xfId="24205" xr:uid="{00000000-0005-0000-0000-0000B55E0000}"/>
    <cellStyle name="20% - Accent1 3 3 2 2 6 4 4" xfId="24206" xr:uid="{00000000-0005-0000-0000-0000B65E0000}"/>
    <cellStyle name="20% - Accent1 3 3 2 2 6 5" xfId="24207" xr:uid="{00000000-0005-0000-0000-0000B75E0000}"/>
    <cellStyle name="20% - Accent1 3 3 2 2 6 5 2" xfId="24208" xr:uid="{00000000-0005-0000-0000-0000B85E0000}"/>
    <cellStyle name="20% - Accent1 3 3 2 2 6 5 2 2" xfId="24209" xr:uid="{00000000-0005-0000-0000-0000B95E0000}"/>
    <cellStyle name="20% - Accent1 3 3 2 2 6 5 3" xfId="24210" xr:uid="{00000000-0005-0000-0000-0000BA5E0000}"/>
    <cellStyle name="20% - Accent1 3 3 2 2 6 6" xfId="24211" xr:uid="{00000000-0005-0000-0000-0000BB5E0000}"/>
    <cellStyle name="20% - Accent1 3 3 2 2 6 6 2" xfId="24212" xr:uid="{00000000-0005-0000-0000-0000BC5E0000}"/>
    <cellStyle name="20% - Accent1 3 3 2 2 6 6 2 2" xfId="24213" xr:uid="{00000000-0005-0000-0000-0000BD5E0000}"/>
    <cellStyle name="20% - Accent1 3 3 2 2 6 6 3" xfId="24214" xr:uid="{00000000-0005-0000-0000-0000BE5E0000}"/>
    <cellStyle name="20% - Accent1 3 3 2 2 6 7" xfId="24215" xr:uid="{00000000-0005-0000-0000-0000BF5E0000}"/>
    <cellStyle name="20% - Accent1 3 3 2 2 6 7 2" xfId="24216" xr:uid="{00000000-0005-0000-0000-0000C05E0000}"/>
    <cellStyle name="20% - Accent1 3 3 2 2 6 8" xfId="24217" xr:uid="{00000000-0005-0000-0000-0000C15E0000}"/>
    <cellStyle name="20% - Accent1 3 3 2 2 6 8 2" xfId="24218" xr:uid="{00000000-0005-0000-0000-0000C25E0000}"/>
    <cellStyle name="20% - Accent1 3 3 2 2 6 9" xfId="24219" xr:uid="{00000000-0005-0000-0000-0000C35E0000}"/>
    <cellStyle name="20% - Accent1 3 3 2 2 7" xfId="24220" xr:uid="{00000000-0005-0000-0000-0000C45E0000}"/>
    <cellStyle name="20% - Accent1 3 3 2 2 7 2" xfId="24221" xr:uid="{00000000-0005-0000-0000-0000C55E0000}"/>
    <cellStyle name="20% - Accent1 3 3 2 2 7 2 2" xfId="24222" xr:uid="{00000000-0005-0000-0000-0000C65E0000}"/>
    <cellStyle name="20% - Accent1 3 3 2 2 7 2 2 2" xfId="24223" xr:uid="{00000000-0005-0000-0000-0000C75E0000}"/>
    <cellStyle name="20% - Accent1 3 3 2 2 7 2 3" xfId="24224" xr:uid="{00000000-0005-0000-0000-0000C85E0000}"/>
    <cellStyle name="20% - Accent1 3 3 2 2 7 3" xfId="24225" xr:uid="{00000000-0005-0000-0000-0000C95E0000}"/>
    <cellStyle name="20% - Accent1 3 3 2 2 7 3 2" xfId="24226" xr:uid="{00000000-0005-0000-0000-0000CA5E0000}"/>
    <cellStyle name="20% - Accent1 3 3 2 2 7 4" xfId="24227" xr:uid="{00000000-0005-0000-0000-0000CB5E0000}"/>
    <cellStyle name="20% - Accent1 3 3 2 2 8" xfId="24228" xr:uid="{00000000-0005-0000-0000-0000CC5E0000}"/>
    <cellStyle name="20% - Accent1 3 3 2 2 8 2" xfId="24229" xr:uid="{00000000-0005-0000-0000-0000CD5E0000}"/>
    <cellStyle name="20% - Accent1 3 3 2 2 8 2 2" xfId="24230" xr:uid="{00000000-0005-0000-0000-0000CE5E0000}"/>
    <cellStyle name="20% - Accent1 3 3 2 2 8 2 2 2" xfId="24231" xr:uid="{00000000-0005-0000-0000-0000CF5E0000}"/>
    <cellStyle name="20% - Accent1 3 3 2 2 8 2 3" xfId="24232" xr:uid="{00000000-0005-0000-0000-0000D05E0000}"/>
    <cellStyle name="20% - Accent1 3 3 2 2 8 3" xfId="24233" xr:uid="{00000000-0005-0000-0000-0000D15E0000}"/>
    <cellStyle name="20% - Accent1 3 3 2 2 8 3 2" xfId="24234" xr:uid="{00000000-0005-0000-0000-0000D25E0000}"/>
    <cellStyle name="20% - Accent1 3 3 2 2 8 4" xfId="24235" xr:uid="{00000000-0005-0000-0000-0000D35E0000}"/>
    <cellStyle name="20% - Accent1 3 3 2 2 9" xfId="24236" xr:uid="{00000000-0005-0000-0000-0000D45E0000}"/>
    <cellStyle name="20% - Accent1 3 3 2 2 9 2" xfId="24237" xr:uid="{00000000-0005-0000-0000-0000D55E0000}"/>
    <cellStyle name="20% - Accent1 3 3 2 2 9 2 2" xfId="24238" xr:uid="{00000000-0005-0000-0000-0000D65E0000}"/>
    <cellStyle name="20% - Accent1 3 3 2 2 9 2 2 2" xfId="24239" xr:uid="{00000000-0005-0000-0000-0000D75E0000}"/>
    <cellStyle name="20% - Accent1 3 3 2 2 9 2 3" xfId="24240" xr:uid="{00000000-0005-0000-0000-0000D85E0000}"/>
    <cellStyle name="20% - Accent1 3 3 2 2 9 3" xfId="24241" xr:uid="{00000000-0005-0000-0000-0000D95E0000}"/>
    <cellStyle name="20% - Accent1 3 3 2 2 9 3 2" xfId="24242" xr:uid="{00000000-0005-0000-0000-0000DA5E0000}"/>
    <cellStyle name="20% - Accent1 3 3 2 2 9 4" xfId="24243" xr:uid="{00000000-0005-0000-0000-0000DB5E0000}"/>
    <cellStyle name="20% - Accent1 3 3 2 3" xfId="24244" xr:uid="{00000000-0005-0000-0000-0000DC5E0000}"/>
    <cellStyle name="20% - Accent1 3 3 2 3 10" xfId="24245" xr:uid="{00000000-0005-0000-0000-0000DD5E0000}"/>
    <cellStyle name="20% - Accent1 3 3 2 3 10 2" xfId="24246" xr:uid="{00000000-0005-0000-0000-0000DE5E0000}"/>
    <cellStyle name="20% - Accent1 3 3 2 3 11" xfId="24247" xr:uid="{00000000-0005-0000-0000-0000DF5E0000}"/>
    <cellStyle name="20% - Accent1 3 3 2 3 2" xfId="24248" xr:uid="{00000000-0005-0000-0000-0000E05E0000}"/>
    <cellStyle name="20% - Accent1 3 3 2 3 2 2" xfId="24249" xr:uid="{00000000-0005-0000-0000-0000E15E0000}"/>
    <cellStyle name="20% - Accent1 3 3 2 3 2 2 2" xfId="24250" xr:uid="{00000000-0005-0000-0000-0000E25E0000}"/>
    <cellStyle name="20% - Accent1 3 3 2 3 2 2 2 2" xfId="24251" xr:uid="{00000000-0005-0000-0000-0000E35E0000}"/>
    <cellStyle name="20% - Accent1 3 3 2 3 2 2 2 2 2" xfId="24252" xr:uid="{00000000-0005-0000-0000-0000E45E0000}"/>
    <cellStyle name="20% - Accent1 3 3 2 3 2 2 2 3" xfId="24253" xr:uid="{00000000-0005-0000-0000-0000E55E0000}"/>
    <cellStyle name="20% - Accent1 3 3 2 3 2 2 3" xfId="24254" xr:uid="{00000000-0005-0000-0000-0000E65E0000}"/>
    <cellStyle name="20% - Accent1 3 3 2 3 2 2 3 2" xfId="24255" xr:uid="{00000000-0005-0000-0000-0000E75E0000}"/>
    <cellStyle name="20% - Accent1 3 3 2 3 2 2 4" xfId="24256" xr:uid="{00000000-0005-0000-0000-0000E85E0000}"/>
    <cellStyle name="20% - Accent1 3 3 2 3 2 3" xfId="24257" xr:uid="{00000000-0005-0000-0000-0000E95E0000}"/>
    <cellStyle name="20% - Accent1 3 3 2 3 2 3 2" xfId="24258" xr:uid="{00000000-0005-0000-0000-0000EA5E0000}"/>
    <cellStyle name="20% - Accent1 3 3 2 3 2 3 2 2" xfId="24259" xr:uid="{00000000-0005-0000-0000-0000EB5E0000}"/>
    <cellStyle name="20% - Accent1 3 3 2 3 2 3 2 2 2" xfId="24260" xr:uid="{00000000-0005-0000-0000-0000EC5E0000}"/>
    <cellStyle name="20% - Accent1 3 3 2 3 2 3 2 3" xfId="24261" xr:uid="{00000000-0005-0000-0000-0000ED5E0000}"/>
    <cellStyle name="20% - Accent1 3 3 2 3 2 3 3" xfId="24262" xr:uid="{00000000-0005-0000-0000-0000EE5E0000}"/>
    <cellStyle name="20% - Accent1 3 3 2 3 2 3 3 2" xfId="24263" xr:uid="{00000000-0005-0000-0000-0000EF5E0000}"/>
    <cellStyle name="20% - Accent1 3 3 2 3 2 3 4" xfId="24264" xr:uid="{00000000-0005-0000-0000-0000F05E0000}"/>
    <cellStyle name="20% - Accent1 3 3 2 3 2 4" xfId="24265" xr:uid="{00000000-0005-0000-0000-0000F15E0000}"/>
    <cellStyle name="20% - Accent1 3 3 2 3 2 4 2" xfId="24266" xr:uid="{00000000-0005-0000-0000-0000F25E0000}"/>
    <cellStyle name="20% - Accent1 3 3 2 3 2 4 2 2" xfId="24267" xr:uid="{00000000-0005-0000-0000-0000F35E0000}"/>
    <cellStyle name="20% - Accent1 3 3 2 3 2 4 2 2 2" xfId="24268" xr:uid="{00000000-0005-0000-0000-0000F45E0000}"/>
    <cellStyle name="20% - Accent1 3 3 2 3 2 4 2 3" xfId="24269" xr:uid="{00000000-0005-0000-0000-0000F55E0000}"/>
    <cellStyle name="20% - Accent1 3 3 2 3 2 4 3" xfId="24270" xr:uid="{00000000-0005-0000-0000-0000F65E0000}"/>
    <cellStyle name="20% - Accent1 3 3 2 3 2 4 3 2" xfId="24271" xr:uid="{00000000-0005-0000-0000-0000F75E0000}"/>
    <cellStyle name="20% - Accent1 3 3 2 3 2 4 4" xfId="24272" xr:uid="{00000000-0005-0000-0000-0000F85E0000}"/>
    <cellStyle name="20% - Accent1 3 3 2 3 2 5" xfId="24273" xr:uid="{00000000-0005-0000-0000-0000F95E0000}"/>
    <cellStyle name="20% - Accent1 3 3 2 3 2 5 2" xfId="24274" xr:uid="{00000000-0005-0000-0000-0000FA5E0000}"/>
    <cellStyle name="20% - Accent1 3 3 2 3 2 5 2 2" xfId="24275" xr:uid="{00000000-0005-0000-0000-0000FB5E0000}"/>
    <cellStyle name="20% - Accent1 3 3 2 3 2 5 3" xfId="24276" xr:uid="{00000000-0005-0000-0000-0000FC5E0000}"/>
    <cellStyle name="20% - Accent1 3 3 2 3 2 6" xfId="24277" xr:uid="{00000000-0005-0000-0000-0000FD5E0000}"/>
    <cellStyle name="20% - Accent1 3 3 2 3 2 6 2" xfId="24278" xr:uid="{00000000-0005-0000-0000-0000FE5E0000}"/>
    <cellStyle name="20% - Accent1 3 3 2 3 2 6 2 2" xfId="24279" xr:uid="{00000000-0005-0000-0000-0000FF5E0000}"/>
    <cellStyle name="20% - Accent1 3 3 2 3 2 6 3" xfId="24280" xr:uid="{00000000-0005-0000-0000-0000005F0000}"/>
    <cellStyle name="20% - Accent1 3 3 2 3 2 7" xfId="24281" xr:uid="{00000000-0005-0000-0000-0000015F0000}"/>
    <cellStyle name="20% - Accent1 3 3 2 3 2 7 2" xfId="24282" xr:uid="{00000000-0005-0000-0000-0000025F0000}"/>
    <cellStyle name="20% - Accent1 3 3 2 3 2 8" xfId="24283" xr:uid="{00000000-0005-0000-0000-0000035F0000}"/>
    <cellStyle name="20% - Accent1 3 3 2 3 2 8 2" xfId="24284" xr:uid="{00000000-0005-0000-0000-0000045F0000}"/>
    <cellStyle name="20% - Accent1 3 3 2 3 2 9" xfId="24285" xr:uid="{00000000-0005-0000-0000-0000055F0000}"/>
    <cellStyle name="20% - Accent1 3 3 2 3 3" xfId="24286" xr:uid="{00000000-0005-0000-0000-0000065F0000}"/>
    <cellStyle name="20% - Accent1 3 3 2 3 3 2" xfId="24287" xr:uid="{00000000-0005-0000-0000-0000075F0000}"/>
    <cellStyle name="20% - Accent1 3 3 2 3 3 2 2" xfId="24288" xr:uid="{00000000-0005-0000-0000-0000085F0000}"/>
    <cellStyle name="20% - Accent1 3 3 2 3 3 2 2 2" xfId="24289" xr:uid="{00000000-0005-0000-0000-0000095F0000}"/>
    <cellStyle name="20% - Accent1 3 3 2 3 3 2 2 2 2" xfId="24290" xr:uid="{00000000-0005-0000-0000-00000A5F0000}"/>
    <cellStyle name="20% - Accent1 3 3 2 3 3 2 2 3" xfId="24291" xr:uid="{00000000-0005-0000-0000-00000B5F0000}"/>
    <cellStyle name="20% - Accent1 3 3 2 3 3 2 3" xfId="24292" xr:uid="{00000000-0005-0000-0000-00000C5F0000}"/>
    <cellStyle name="20% - Accent1 3 3 2 3 3 2 3 2" xfId="24293" xr:uid="{00000000-0005-0000-0000-00000D5F0000}"/>
    <cellStyle name="20% - Accent1 3 3 2 3 3 2 4" xfId="24294" xr:uid="{00000000-0005-0000-0000-00000E5F0000}"/>
    <cellStyle name="20% - Accent1 3 3 2 3 3 3" xfId="24295" xr:uid="{00000000-0005-0000-0000-00000F5F0000}"/>
    <cellStyle name="20% - Accent1 3 3 2 3 3 3 2" xfId="24296" xr:uid="{00000000-0005-0000-0000-0000105F0000}"/>
    <cellStyle name="20% - Accent1 3 3 2 3 3 3 2 2" xfId="24297" xr:uid="{00000000-0005-0000-0000-0000115F0000}"/>
    <cellStyle name="20% - Accent1 3 3 2 3 3 3 2 2 2" xfId="24298" xr:uid="{00000000-0005-0000-0000-0000125F0000}"/>
    <cellStyle name="20% - Accent1 3 3 2 3 3 3 2 3" xfId="24299" xr:uid="{00000000-0005-0000-0000-0000135F0000}"/>
    <cellStyle name="20% - Accent1 3 3 2 3 3 3 3" xfId="24300" xr:uid="{00000000-0005-0000-0000-0000145F0000}"/>
    <cellStyle name="20% - Accent1 3 3 2 3 3 3 3 2" xfId="24301" xr:uid="{00000000-0005-0000-0000-0000155F0000}"/>
    <cellStyle name="20% - Accent1 3 3 2 3 3 3 4" xfId="24302" xr:uid="{00000000-0005-0000-0000-0000165F0000}"/>
    <cellStyle name="20% - Accent1 3 3 2 3 3 4" xfId="24303" xr:uid="{00000000-0005-0000-0000-0000175F0000}"/>
    <cellStyle name="20% - Accent1 3 3 2 3 3 4 2" xfId="24304" xr:uid="{00000000-0005-0000-0000-0000185F0000}"/>
    <cellStyle name="20% - Accent1 3 3 2 3 3 4 2 2" xfId="24305" xr:uid="{00000000-0005-0000-0000-0000195F0000}"/>
    <cellStyle name="20% - Accent1 3 3 2 3 3 4 2 2 2" xfId="24306" xr:uid="{00000000-0005-0000-0000-00001A5F0000}"/>
    <cellStyle name="20% - Accent1 3 3 2 3 3 4 2 3" xfId="24307" xr:uid="{00000000-0005-0000-0000-00001B5F0000}"/>
    <cellStyle name="20% - Accent1 3 3 2 3 3 4 3" xfId="24308" xr:uid="{00000000-0005-0000-0000-00001C5F0000}"/>
    <cellStyle name="20% - Accent1 3 3 2 3 3 4 3 2" xfId="24309" xr:uid="{00000000-0005-0000-0000-00001D5F0000}"/>
    <cellStyle name="20% - Accent1 3 3 2 3 3 4 4" xfId="24310" xr:uid="{00000000-0005-0000-0000-00001E5F0000}"/>
    <cellStyle name="20% - Accent1 3 3 2 3 3 5" xfId="24311" xr:uid="{00000000-0005-0000-0000-00001F5F0000}"/>
    <cellStyle name="20% - Accent1 3 3 2 3 3 5 2" xfId="24312" xr:uid="{00000000-0005-0000-0000-0000205F0000}"/>
    <cellStyle name="20% - Accent1 3 3 2 3 3 5 2 2" xfId="24313" xr:uid="{00000000-0005-0000-0000-0000215F0000}"/>
    <cellStyle name="20% - Accent1 3 3 2 3 3 5 3" xfId="24314" xr:uid="{00000000-0005-0000-0000-0000225F0000}"/>
    <cellStyle name="20% - Accent1 3 3 2 3 3 6" xfId="24315" xr:uid="{00000000-0005-0000-0000-0000235F0000}"/>
    <cellStyle name="20% - Accent1 3 3 2 3 3 6 2" xfId="24316" xr:uid="{00000000-0005-0000-0000-0000245F0000}"/>
    <cellStyle name="20% - Accent1 3 3 2 3 3 6 2 2" xfId="24317" xr:uid="{00000000-0005-0000-0000-0000255F0000}"/>
    <cellStyle name="20% - Accent1 3 3 2 3 3 6 3" xfId="24318" xr:uid="{00000000-0005-0000-0000-0000265F0000}"/>
    <cellStyle name="20% - Accent1 3 3 2 3 3 7" xfId="24319" xr:uid="{00000000-0005-0000-0000-0000275F0000}"/>
    <cellStyle name="20% - Accent1 3 3 2 3 3 7 2" xfId="24320" xr:uid="{00000000-0005-0000-0000-0000285F0000}"/>
    <cellStyle name="20% - Accent1 3 3 2 3 3 8" xfId="24321" xr:uid="{00000000-0005-0000-0000-0000295F0000}"/>
    <cellStyle name="20% - Accent1 3 3 2 3 3 8 2" xfId="24322" xr:uid="{00000000-0005-0000-0000-00002A5F0000}"/>
    <cellStyle name="20% - Accent1 3 3 2 3 3 9" xfId="24323" xr:uid="{00000000-0005-0000-0000-00002B5F0000}"/>
    <cellStyle name="20% - Accent1 3 3 2 3 4" xfId="24324" xr:uid="{00000000-0005-0000-0000-00002C5F0000}"/>
    <cellStyle name="20% - Accent1 3 3 2 3 4 2" xfId="24325" xr:uid="{00000000-0005-0000-0000-00002D5F0000}"/>
    <cellStyle name="20% - Accent1 3 3 2 3 4 2 2" xfId="24326" xr:uid="{00000000-0005-0000-0000-00002E5F0000}"/>
    <cellStyle name="20% - Accent1 3 3 2 3 4 2 2 2" xfId="24327" xr:uid="{00000000-0005-0000-0000-00002F5F0000}"/>
    <cellStyle name="20% - Accent1 3 3 2 3 4 2 3" xfId="24328" xr:uid="{00000000-0005-0000-0000-0000305F0000}"/>
    <cellStyle name="20% - Accent1 3 3 2 3 4 3" xfId="24329" xr:uid="{00000000-0005-0000-0000-0000315F0000}"/>
    <cellStyle name="20% - Accent1 3 3 2 3 4 3 2" xfId="24330" xr:uid="{00000000-0005-0000-0000-0000325F0000}"/>
    <cellStyle name="20% - Accent1 3 3 2 3 4 4" xfId="24331" xr:uid="{00000000-0005-0000-0000-0000335F0000}"/>
    <cellStyle name="20% - Accent1 3 3 2 3 5" xfId="24332" xr:uid="{00000000-0005-0000-0000-0000345F0000}"/>
    <cellStyle name="20% - Accent1 3 3 2 3 5 2" xfId="24333" xr:uid="{00000000-0005-0000-0000-0000355F0000}"/>
    <cellStyle name="20% - Accent1 3 3 2 3 5 2 2" xfId="24334" xr:uid="{00000000-0005-0000-0000-0000365F0000}"/>
    <cellStyle name="20% - Accent1 3 3 2 3 5 2 2 2" xfId="24335" xr:uid="{00000000-0005-0000-0000-0000375F0000}"/>
    <cellStyle name="20% - Accent1 3 3 2 3 5 2 3" xfId="24336" xr:uid="{00000000-0005-0000-0000-0000385F0000}"/>
    <cellStyle name="20% - Accent1 3 3 2 3 5 3" xfId="24337" xr:uid="{00000000-0005-0000-0000-0000395F0000}"/>
    <cellStyle name="20% - Accent1 3 3 2 3 5 3 2" xfId="24338" xr:uid="{00000000-0005-0000-0000-00003A5F0000}"/>
    <cellStyle name="20% - Accent1 3 3 2 3 5 4" xfId="24339" xr:uid="{00000000-0005-0000-0000-00003B5F0000}"/>
    <cellStyle name="20% - Accent1 3 3 2 3 6" xfId="24340" xr:uid="{00000000-0005-0000-0000-00003C5F0000}"/>
    <cellStyle name="20% - Accent1 3 3 2 3 6 2" xfId="24341" xr:uid="{00000000-0005-0000-0000-00003D5F0000}"/>
    <cellStyle name="20% - Accent1 3 3 2 3 6 2 2" xfId="24342" xr:uid="{00000000-0005-0000-0000-00003E5F0000}"/>
    <cellStyle name="20% - Accent1 3 3 2 3 6 2 2 2" xfId="24343" xr:uid="{00000000-0005-0000-0000-00003F5F0000}"/>
    <cellStyle name="20% - Accent1 3 3 2 3 6 2 3" xfId="24344" xr:uid="{00000000-0005-0000-0000-0000405F0000}"/>
    <cellStyle name="20% - Accent1 3 3 2 3 6 3" xfId="24345" xr:uid="{00000000-0005-0000-0000-0000415F0000}"/>
    <cellStyle name="20% - Accent1 3 3 2 3 6 3 2" xfId="24346" xr:uid="{00000000-0005-0000-0000-0000425F0000}"/>
    <cellStyle name="20% - Accent1 3 3 2 3 6 4" xfId="24347" xr:uid="{00000000-0005-0000-0000-0000435F0000}"/>
    <cellStyle name="20% - Accent1 3 3 2 3 7" xfId="24348" xr:uid="{00000000-0005-0000-0000-0000445F0000}"/>
    <cellStyle name="20% - Accent1 3 3 2 3 7 2" xfId="24349" xr:uid="{00000000-0005-0000-0000-0000455F0000}"/>
    <cellStyle name="20% - Accent1 3 3 2 3 7 2 2" xfId="24350" xr:uid="{00000000-0005-0000-0000-0000465F0000}"/>
    <cellStyle name="20% - Accent1 3 3 2 3 7 3" xfId="24351" xr:uid="{00000000-0005-0000-0000-0000475F0000}"/>
    <cellStyle name="20% - Accent1 3 3 2 3 8" xfId="24352" xr:uid="{00000000-0005-0000-0000-0000485F0000}"/>
    <cellStyle name="20% - Accent1 3 3 2 3 8 2" xfId="24353" xr:uid="{00000000-0005-0000-0000-0000495F0000}"/>
    <cellStyle name="20% - Accent1 3 3 2 3 8 2 2" xfId="24354" xr:uid="{00000000-0005-0000-0000-00004A5F0000}"/>
    <cellStyle name="20% - Accent1 3 3 2 3 8 3" xfId="24355" xr:uid="{00000000-0005-0000-0000-00004B5F0000}"/>
    <cellStyle name="20% - Accent1 3 3 2 3 9" xfId="24356" xr:uid="{00000000-0005-0000-0000-00004C5F0000}"/>
    <cellStyle name="20% - Accent1 3 3 2 3 9 2" xfId="24357" xr:uid="{00000000-0005-0000-0000-00004D5F0000}"/>
    <cellStyle name="20% - Accent1 3 3 2 4" xfId="24358" xr:uid="{00000000-0005-0000-0000-00004E5F0000}"/>
    <cellStyle name="20% - Accent1 3 3 2 4 10" xfId="24359" xr:uid="{00000000-0005-0000-0000-00004F5F0000}"/>
    <cellStyle name="20% - Accent1 3 3 2 4 10 2" xfId="24360" xr:uid="{00000000-0005-0000-0000-0000505F0000}"/>
    <cellStyle name="20% - Accent1 3 3 2 4 11" xfId="24361" xr:uid="{00000000-0005-0000-0000-0000515F0000}"/>
    <cellStyle name="20% - Accent1 3 3 2 4 2" xfId="24362" xr:uid="{00000000-0005-0000-0000-0000525F0000}"/>
    <cellStyle name="20% - Accent1 3 3 2 4 2 2" xfId="24363" xr:uid="{00000000-0005-0000-0000-0000535F0000}"/>
    <cellStyle name="20% - Accent1 3 3 2 4 2 2 2" xfId="24364" xr:uid="{00000000-0005-0000-0000-0000545F0000}"/>
    <cellStyle name="20% - Accent1 3 3 2 4 2 2 2 2" xfId="24365" xr:uid="{00000000-0005-0000-0000-0000555F0000}"/>
    <cellStyle name="20% - Accent1 3 3 2 4 2 2 2 2 2" xfId="24366" xr:uid="{00000000-0005-0000-0000-0000565F0000}"/>
    <cellStyle name="20% - Accent1 3 3 2 4 2 2 2 3" xfId="24367" xr:uid="{00000000-0005-0000-0000-0000575F0000}"/>
    <cellStyle name="20% - Accent1 3 3 2 4 2 2 3" xfId="24368" xr:uid="{00000000-0005-0000-0000-0000585F0000}"/>
    <cellStyle name="20% - Accent1 3 3 2 4 2 2 3 2" xfId="24369" xr:uid="{00000000-0005-0000-0000-0000595F0000}"/>
    <cellStyle name="20% - Accent1 3 3 2 4 2 2 4" xfId="24370" xr:uid="{00000000-0005-0000-0000-00005A5F0000}"/>
    <cellStyle name="20% - Accent1 3 3 2 4 2 3" xfId="24371" xr:uid="{00000000-0005-0000-0000-00005B5F0000}"/>
    <cellStyle name="20% - Accent1 3 3 2 4 2 3 2" xfId="24372" xr:uid="{00000000-0005-0000-0000-00005C5F0000}"/>
    <cellStyle name="20% - Accent1 3 3 2 4 2 3 2 2" xfId="24373" xr:uid="{00000000-0005-0000-0000-00005D5F0000}"/>
    <cellStyle name="20% - Accent1 3 3 2 4 2 3 2 2 2" xfId="24374" xr:uid="{00000000-0005-0000-0000-00005E5F0000}"/>
    <cellStyle name="20% - Accent1 3 3 2 4 2 3 2 3" xfId="24375" xr:uid="{00000000-0005-0000-0000-00005F5F0000}"/>
    <cellStyle name="20% - Accent1 3 3 2 4 2 3 3" xfId="24376" xr:uid="{00000000-0005-0000-0000-0000605F0000}"/>
    <cellStyle name="20% - Accent1 3 3 2 4 2 3 3 2" xfId="24377" xr:uid="{00000000-0005-0000-0000-0000615F0000}"/>
    <cellStyle name="20% - Accent1 3 3 2 4 2 3 4" xfId="24378" xr:uid="{00000000-0005-0000-0000-0000625F0000}"/>
    <cellStyle name="20% - Accent1 3 3 2 4 2 4" xfId="24379" xr:uid="{00000000-0005-0000-0000-0000635F0000}"/>
    <cellStyle name="20% - Accent1 3 3 2 4 2 4 2" xfId="24380" xr:uid="{00000000-0005-0000-0000-0000645F0000}"/>
    <cellStyle name="20% - Accent1 3 3 2 4 2 4 2 2" xfId="24381" xr:uid="{00000000-0005-0000-0000-0000655F0000}"/>
    <cellStyle name="20% - Accent1 3 3 2 4 2 4 2 2 2" xfId="24382" xr:uid="{00000000-0005-0000-0000-0000665F0000}"/>
    <cellStyle name="20% - Accent1 3 3 2 4 2 4 2 3" xfId="24383" xr:uid="{00000000-0005-0000-0000-0000675F0000}"/>
    <cellStyle name="20% - Accent1 3 3 2 4 2 4 3" xfId="24384" xr:uid="{00000000-0005-0000-0000-0000685F0000}"/>
    <cellStyle name="20% - Accent1 3 3 2 4 2 4 3 2" xfId="24385" xr:uid="{00000000-0005-0000-0000-0000695F0000}"/>
    <cellStyle name="20% - Accent1 3 3 2 4 2 4 4" xfId="24386" xr:uid="{00000000-0005-0000-0000-00006A5F0000}"/>
    <cellStyle name="20% - Accent1 3 3 2 4 2 5" xfId="24387" xr:uid="{00000000-0005-0000-0000-00006B5F0000}"/>
    <cellStyle name="20% - Accent1 3 3 2 4 2 5 2" xfId="24388" xr:uid="{00000000-0005-0000-0000-00006C5F0000}"/>
    <cellStyle name="20% - Accent1 3 3 2 4 2 5 2 2" xfId="24389" xr:uid="{00000000-0005-0000-0000-00006D5F0000}"/>
    <cellStyle name="20% - Accent1 3 3 2 4 2 5 3" xfId="24390" xr:uid="{00000000-0005-0000-0000-00006E5F0000}"/>
    <cellStyle name="20% - Accent1 3 3 2 4 2 6" xfId="24391" xr:uid="{00000000-0005-0000-0000-00006F5F0000}"/>
    <cellStyle name="20% - Accent1 3 3 2 4 2 6 2" xfId="24392" xr:uid="{00000000-0005-0000-0000-0000705F0000}"/>
    <cellStyle name="20% - Accent1 3 3 2 4 2 6 2 2" xfId="24393" xr:uid="{00000000-0005-0000-0000-0000715F0000}"/>
    <cellStyle name="20% - Accent1 3 3 2 4 2 6 3" xfId="24394" xr:uid="{00000000-0005-0000-0000-0000725F0000}"/>
    <cellStyle name="20% - Accent1 3 3 2 4 2 7" xfId="24395" xr:uid="{00000000-0005-0000-0000-0000735F0000}"/>
    <cellStyle name="20% - Accent1 3 3 2 4 2 7 2" xfId="24396" xr:uid="{00000000-0005-0000-0000-0000745F0000}"/>
    <cellStyle name="20% - Accent1 3 3 2 4 2 8" xfId="24397" xr:uid="{00000000-0005-0000-0000-0000755F0000}"/>
    <cellStyle name="20% - Accent1 3 3 2 4 2 8 2" xfId="24398" xr:uid="{00000000-0005-0000-0000-0000765F0000}"/>
    <cellStyle name="20% - Accent1 3 3 2 4 2 9" xfId="24399" xr:uid="{00000000-0005-0000-0000-0000775F0000}"/>
    <cellStyle name="20% - Accent1 3 3 2 4 3" xfId="24400" xr:uid="{00000000-0005-0000-0000-0000785F0000}"/>
    <cellStyle name="20% - Accent1 3 3 2 4 3 2" xfId="24401" xr:uid="{00000000-0005-0000-0000-0000795F0000}"/>
    <cellStyle name="20% - Accent1 3 3 2 4 3 2 2" xfId="24402" xr:uid="{00000000-0005-0000-0000-00007A5F0000}"/>
    <cellStyle name="20% - Accent1 3 3 2 4 3 2 2 2" xfId="24403" xr:uid="{00000000-0005-0000-0000-00007B5F0000}"/>
    <cellStyle name="20% - Accent1 3 3 2 4 3 2 2 2 2" xfId="24404" xr:uid="{00000000-0005-0000-0000-00007C5F0000}"/>
    <cellStyle name="20% - Accent1 3 3 2 4 3 2 2 3" xfId="24405" xr:uid="{00000000-0005-0000-0000-00007D5F0000}"/>
    <cellStyle name="20% - Accent1 3 3 2 4 3 2 3" xfId="24406" xr:uid="{00000000-0005-0000-0000-00007E5F0000}"/>
    <cellStyle name="20% - Accent1 3 3 2 4 3 2 3 2" xfId="24407" xr:uid="{00000000-0005-0000-0000-00007F5F0000}"/>
    <cellStyle name="20% - Accent1 3 3 2 4 3 2 4" xfId="24408" xr:uid="{00000000-0005-0000-0000-0000805F0000}"/>
    <cellStyle name="20% - Accent1 3 3 2 4 3 3" xfId="24409" xr:uid="{00000000-0005-0000-0000-0000815F0000}"/>
    <cellStyle name="20% - Accent1 3 3 2 4 3 3 2" xfId="24410" xr:uid="{00000000-0005-0000-0000-0000825F0000}"/>
    <cellStyle name="20% - Accent1 3 3 2 4 3 3 2 2" xfId="24411" xr:uid="{00000000-0005-0000-0000-0000835F0000}"/>
    <cellStyle name="20% - Accent1 3 3 2 4 3 3 2 2 2" xfId="24412" xr:uid="{00000000-0005-0000-0000-0000845F0000}"/>
    <cellStyle name="20% - Accent1 3 3 2 4 3 3 2 3" xfId="24413" xr:uid="{00000000-0005-0000-0000-0000855F0000}"/>
    <cellStyle name="20% - Accent1 3 3 2 4 3 3 3" xfId="24414" xr:uid="{00000000-0005-0000-0000-0000865F0000}"/>
    <cellStyle name="20% - Accent1 3 3 2 4 3 3 3 2" xfId="24415" xr:uid="{00000000-0005-0000-0000-0000875F0000}"/>
    <cellStyle name="20% - Accent1 3 3 2 4 3 3 4" xfId="24416" xr:uid="{00000000-0005-0000-0000-0000885F0000}"/>
    <cellStyle name="20% - Accent1 3 3 2 4 3 4" xfId="24417" xr:uid="{00000000-0005-0000-0000-0000895F0000}"/>
    <cellStyle name="20% - Accent1 3 3 2 4 3 4 2" xfId="24418" xr:uid="{00000000-0005-0000-0000-00008A5F0000}"/>
    <cellStyle name="20% - Accent1 3 3 2 4 3 4 2 2" xfId="24419" xr:uid="{00000000-0005-0000-0000-00008B5F0000}"/>
    <cellStyle name="20% - Accent1 3 3 2 4 3 4 2 2 2" xfId="24420" xr:uid="{00000000-0005-0000-0000-00008C5F0000}"/>
    <cellStyle name="20% - Accent1 3 3 2 4 3 4 2 3" xfId="24421" xr:uid="{00000000-0005-0000-0000-00008D5F0000}"/>
    <cellStyle name="20% - Accent1 3 3 2 4 3 4 3" xfId="24422" xr:uid="{00000000-0005-0000-0000-00008E5F0000}"/>
    <cellStyle name="20% - Accent1 3 3 2 4 3 4 3 2" xfId="24423" xr:uid="{00000000-0005-0000-0000-00008F5F0000}"/>
    <cellStyle name="20% - Accent1 3 3 2 4 3 4 4" xfId="24424" xr:uid="{00000000-0005-0000-0000-0000905F0000}"/>
    <cellStyle name="20% - Accent1 3 3 2 4 3 5" xfId="24425" xr:uid="{00000000-0005-0000-0000-0000915F0000}"/>
    <cellStyle name="20% - Accent1 3 3 2 4 3 5 2" xfId="24426" xr:uid="{00000000-0005-0000-0000-0000925F0000}"/>
    <cellStyle name="20% - Accent1 3 3 2 4 3 5 2 2" xfId="24427" xr:uid="{00000000-0005-0000-0000-0000935F0000}"/>
    <cellStyle name="20% - Accent1 3 3 2 4 3 5 3" xfId="24428" xr:uid="{00000000-0005-0000-0000-0000945F0000}"/>
    <cellStyle name="20% - Accent1 3 3 2 4 3 6" xfId="24429" xr:uid="{00000000-0005-0000-0000-0000955F0000}"/>
    <cellStyle name="20% - Accent1 3 3 2 4 3 6 2" xfId="24430" xr:uid="{00000000-0005-0000-0000-0000965F0000}"/>
    <cellStyle name="20% - Accent1 3 3 2 4 3 6 2 2" xfId="24431" xr:uid="{00000000-0005-0000-0000-0000975F0000}"/>
    <cellStyle name="20% - Accent1 3 3 2 4 3 6 3" xfId="24432" xr:uid="{00000000-0005-0000-0000-0000985F0000}"/>
    <cellStyle name="20% - Accent1 3 3 2 4 3 7" xfId="24433" xr:uid="{00000000-0005-0000-0000-0000995F0000}"/>
    <cellStyle name="20% - Accent1 3 3 2 4 3 7 2" xfId="24434" xr:uid="{00000000-0005-0000-0000-00009A5F0000}"/>
    <cellStyle name="20% - Accent1 3 3 2 4 3 8" xfId="24435" xr:uid="{00000000-0005-0000-0000-00009B5F0000}"/>
    <cellStyle name="20% - Accent1 3 3 2 4 3 8 2" xfId="24436" xr:uid="{00000000-0005-0000-0000-00009C5F0000}"/>
    <cellStyle name="20% - Accent1 3 3 2 4 3 9" xfId="24437" xr:uid="{00000000-0005-0000-0000-00009D5F0000}"/>
    <cellStyle name="20% - Accent1 3 3 2 4 4" xfId="24438" xr:uid="{00000000-0005-0000-0000-00009E5F0000}"/>
    <cellStyle name="20% - Accent1 3 3 2 4 4 2" xfId="24439" xr:uid="{00000000-0005-0000-0000-00009F5F0000}"/>
    <cellStyle name="20% - Accent1 3 3 2 4 4 2 2" xfId="24440" xr:uid="{00000000-0005-0000-0000-0000A05F0000}"/>
    <cellStyle name="20% - Accent1 3 3 2 4 4 2 2 2" xfId="24441" xr:uid="{00000000-0005-0000-0000-0000A15F0000}"/>
    <cellStyle name="20% - Accent1 3 3 2 4 4 2 3" xfId="24442" xr:uid="{00000000-0005-0000-0000-0000A25F0000}"/>
    <cellStyle name="20% - Accent1 3 3 2 4 4 3" xfId="24443" xr:uid="{00000000-0005-0000-0000-0000A35F0000}"/>
    <cellStyle name="20% - Accent1 3 3 2 4 4 3 2" xfId="24444" xr:uid="{00000000-0005-0000-0000-0000A45F0000}"/>
    <cellStyle name="20% - Accent1 3 3 2 4 4 4" xfId="24445" xr:uid="{00000000-0005-0000-0000-0000A55F0000}"/>
    <cellStyle name="20% - Accent1 3 3 2 4 5" xfId="24446" xr:uid="{00000000-0005-0000-0000-0000A65F0000}"/>
    <cellStyle name="20% - Accent1 3 3 2 4 5 2" xfId="24447" xr:uid="{00000000-0005-0000-0000-0000A75F0000}"/>
    <cellStyle name="20% - Accent1 3 3 2 4 5 2 2" xfId="24448" xr:uid="{00000000-0005-0000-0000-0000A85F0000}"/>
    <cellStyle name="20% - Accent1 3 3 2 4 5 2 2 2" xfId="24449" xr:uid="{00000000-0005-0000-0000-0000A95F0000}"/>
    <cellStyle name="20% - Accent1 3 3 2 4 5 2 3" xfId="24450" xr:uid="{00000000-0005-0000-0000-0000AA5F0000}"/>
    <cellStyle name="20% - Accent1 3 3 2 4 5 3" xfId="24451" xr:uid="{00000000-0005-0000-0000-0000AB5F0000}"/>
    <cellStyle name="20% - Accent1 3 3 2 4 5 3 2" xfId="24452" xr:uid="{00000000-0005-0000-0000-0000AC5F0000}"/>
    <cellStyle name="20% - Accent1 3 3 2 4 5 4" xfId="24453" xr:uid="{00000000-0005-0000-0000-0000AD5F0000}"/>
    <cellStyle name="20% - Accent1 3 3 2 4 6" xfId="24454" xr:uid="{00000000-0005-0000-0000-0000AE5F0000}"/>
    <cellStyle name="20% - Accent1 3 3 2 4 6 2" xfId="24455" xr:uid="{00000000-0005-0000-0000-0000AF5F0000}"/>
    <cellStyle name="20% - Accent1 3 3 2 4 6 2 2" xfId="24456" xr:uid="{00000000-0005-0000-0000-0000B05F0000}"/>
    <cellStyle name="20% - Accent1 3 3 2 4 6 2 2 2" xfId="24457" xr:uid="{00000000-0005-0000-0000-0000B15F0000}"/>
    <cellStyle name="20% - Accent1 3 3 2 4 6 2 3" xfId="24458" xr:uid="{00000000-0005-0000-0000-0000B25F0000}"/>
    <cellStyle name="20% - Accent1 3 3 2 4 6 3" xfId="24459" xr:uid="{00000000-0005-0000-0000-0000B35F0000}"/>
    <cellStyle name="20% - Accent1 3 3 2 4 6 3 2" xfId="24460" xr:uid="{00000000-0005-0000-0000-0000B45F0000}"/>
    <cellStyle name="20% - Accent1 3 3 2 4 6 4" xfId="24461" xr:uid="{00000000-0005-0000-0000-0000B55F0000}"/>
    <cellStyle name="20% - Accent1 3 3 2 4 7" xfId="24462" xr:uid="{00000000-0005-0000-0000-0000B65F0000}"/>
    <cellStyle name="20% - Accent1 3 3 2 4 7 2" xfId="24463" xr:uid="{00000000-0005-0000-0000-0000B75F0000}"/>
    <cellStyle name="20% - Accent1 3 3 2 4 7 2 2" xfId="24464" xr:uid="{00000000-0005-0000-0000-0000B85F0000}"/>
    <cellStyle name="20% - Accent1 3 3 2 4 7 3" xfId="24465" xr:uid="{00000000-0005-0000-0000-0000B95F0000}"/>
    <cellStyle name="20% - Accent1 3 3 2 4 8" xfId="24466" xr:uid="{00000000-0005-0000-0000-0000BA5F0000}"/>
    <cellStyle name="20% - Accent1 3 3 2 4 8 2" xfId="24467" xr:uid="{00000000-0005-0000-0000-0000BB5F0000}"/>
    <cellStyle name="20% - Accent1 3 3 2 4 8 2 2" xfId="24468" xr:uid="{00000000-0005-0000-0000-0000BC5F0000}"/>
    <cellStyle name="20% - Accent1 3 3 2 4 8 3" xfId="24469" xr:uid="{00000000-0005-0000-0000-0000BD5F0000}"/>
    <cellStyle name="20% - Accent1 3 3 2 4 9" xfId="24470" xr:uid="{00000000-0005-0000-0000-0000BE5F0000}"/>
    <cellStyle name="20% - Accent1 3 3 2 4 9 2" xfId="24471" xr:uid="{00000000-0005-0000-0000-0000BF5F0000}"/>
    <cellStyle name="20% - Accent1 3 3 2 5" xfId="24472" xr:uid="{00000000-0005-0000-0000-0000C05F0000}"/>
    <cellStyle name="20% - Accent1 3 3 2 5 10" xfId="24473" xr:uid="{00000000-0005-0000-0000-0000C15F0000}"/>
    <cellStyle name="20% - Accent1 3 3 2 5 10 2" xfId="24474" xr:uid="{00000000-0005-0000-0000-0000C25F0000}"/>
    <cellStyle name="20% - Accent1 3 3 2 5 11" xfId="24475" xr:uid="{00000000-0005-0000-0000-0000C35F0000}"/>
    <cellStyle name="20% - Accent1 3 3 2 5 2" xfId="24476" xr:uid="{00000000-0005-0000-0000-0000C45F0000}"/>
    <cellStyle name="20% - Accent1 3 3 2 5 2 2" xfId="24477" xr:uid="{00000000-0005-0000-0000-0000C55F0000}"/>
    <cellStyle name="20% - Accent1 3 3 2 5 2 2 2" xfId="24478" xr:uid="{00000000-0005-0000-0000-0000C65F0000}"/>
    <cellStyle name="20% - Accent1 3 3 2 5 2 2 2 2" xfId="24479" xr:uid="{00000000-0005-0000-0000-0000C75F0000}"/>
    <cellStyle name="20% - Accent1 3 3 2 5 2 2 2 2 2" xfId="24480" xr:uid="{00000000-0005-0000-0000-0000C85F0000}"/>
    <cellStyle name="20% - Accent1 3 3 2 5 2 2 2 3" xfId="24481" xr:uid="{00000000-0005-0000-0000-0000C95F0000}"/>
    <cellStyle name="20% - Accent1 3 3 2 5 2 2 3" xfId="24482" xr:uid="{00000000-0005-0000-0000-0000CA5F0000}"/>
    <cellStyle name="20% - Accent1 3 3 2 5 2 2 3 2" xfId="24483" xr:uid="{00000000-0005-0000-0000-0000CB5F0000}"/>
    <cellStyle name="20% - Accent1 3 3 2 5 2 2 4" xfId="24484" xr:uid="{00000000-0005-0000-0000-0000CC5F0000}"/>
    <cellStyle name="20% - Accent1 3 3 2 5 2 3" xfId="24485" xr:uid="{00000000-0005-0000-0000-0000CD5F0000}"/>
    <cellStyle name="20% - Accent1 3 3 2 5 2 3 2" xfId="24486" xr:uid="{00000000-0005-0000-0000-0000CE5F0000}"/>
    <cellStyle name="20% - Accent1 3 3 2 5 2 3 2 2" xfId="24487" xr:uid="{00000000-0005-0000-0000-0000CF5F0000}"/>
    <cellStyle name="20% - Accent1 3 3 2 5 2 3 2 2 2" xfId="24488" xr:uid="{00000000-0005-0000-0000-0000D05F0000}"/>
    <cellStyle name="20% - Accent1 3 3 2 5 2 3 2 3" xfId="24489" xr:uid="{00000000-0005-0000-0000-0000D15F0000}"/>
    <cellStyle name="20% - Accent1 3 3 2 5 2 3 3" xfId="24490" xr:uid="{00000000-0005-0000-0000-0000D25F0000}"/>
    <cellStyle name="20% - Accent1 3 3 2 5 2 3 3 2" xfId="24491" xr:uid="{00000000-0005-0000-0000-0000D35F0000}"/>
    <cellStyle name="20% - Accent1 3 3 2 5 2 3 4" xfId="24492" xr:uid="{00000000-0005-0000-0000-0000D45F0000}"/>
    <cellStyle name="20% - Accent1 3 3 2 5 2 4" xfId="24493" xr:uid="{00000000-0005-0000-0000-0000D55F0000}"/>
    <cellStyle name="20% - Accent1 3 3 2 5 2 4 2" xfId="24494" xr:uid="{00000000-0005-0000-0000-0000D65F0000}"/>
    <cellStyle name="20% - Accent1 3 3 2 5 2 4 2 2" xfId="24495" xr:uid="{00000000-0005-0000-0000-0000D75F0000}"/>
    <cellStyle name="20% - Accent1 3 3 2 5 2 4 2 2 2" xfId="24496" xr:uid="{00000000-0005-0000-0000-0000D85F0000}"/>
    <cellStyle name="20% - Accent1 3 3 2 5 2 4 2 3" xfId="24497" xr:uid="{00000000-0005-0000-0000-0000D95F0000}"/>
    <cellStyle name="20% - Accent1 3 3 2 5 2 4 3" xfId="24498" xr:uid="{00000000-0005-0000-0000-0000DA5F0000}"/>
    <cellStyle name="20% - Accent1 3 3 2 5 2 4 3 2" xfId="24499" xr:uid="{00000000-0005-0000-0000-0000DB5F0000}"/>
    <cellStyle name="20% - Accent1 3 3 2 5 2 4 4" xfId="24500" xr:uid="{00000000-0005-0000-0000-0000DC5F0000}"/>
    <cellStyle name="20% - Accent1 3 3 2 5 2 5" xfId="24501" xr:uid="{00000000-0005-0000-0000-0000DD5F0000}"/>
    <cellStyle name="20% - Accent1 3 3 2 5 2 5 2" xfId="24502" xr:uid="{00000000-0005-0000-0000-0000DE5F0000}"/>
    <cellStyle name="20% - Accent1 3 3 2 5 2 5 2 2" xfId="24503" xr:uid="{00000000-0005-0000-0000-0000DF5F0000}"/>
    <cellStyle name="20% - Accent1 3 3 2 5 2 5 3" xfId="24504" xr:uid="{00000000-0005-0000-0000-0000E05F0000}"/>
    <cellStyle name="20% - Accent1 3 3 2 5 2 6" xfId="24505" xr:uid="{00000000-0005-0000-0000-0000E15F0000}"/>
    <cellStyle name="20% - Accent1 3 3 2 5 2 6 2" xfId="24506" xr:uid="{00000000-0005-0000-0000-0000E25F0000}"/>
    <cellStyle name="20% - Accent1 3 3 2 5 2 6 2 2" xfId="24507" xr:uid="{00000000-0005-0000-0000-0000E35F0000}"/>
    <cellStyle name="20% - Accent1 3 3 2 5 2 6 3" xfId="24508" xr:uid="{00000000-0005-0000-0000-0000E45F0000}"/>
    <cellStyle name="20% - Accent1 3 3 2 5 2 7" xfId="24509" xr:uid="{00000000-0005-0000-0000-0000E55F0000}"/>
    <cellStyle name="20% - Accent1 3 3 2 5 2 7 2" xfId="24510" xr:uid="{00000000-0005-0000-0000-0000E65F0000}"/>
    <cellStyle name="20% - Accent1 3 3 2 5 2 8" xfId="24511" xr:uid="{00000000-0005-0000-0000-0000E75F0000}"/>
    <cellStyle name="20% - Accent1 3 3 2 5 2 8 2" xfId="24512" xr:uid="{00000000-0005-0000-0000-0000E85F0000}"/>
    <cellStyle name="20% - Accent1 3 3 2 5 2 9" xfId="24513" xr:uid="{00000000-0005-0000-0000-0000E95F0000}"/>
    <cellStyle name="20% - Accent1 3 3 2 5 3" xfId="24514" xr:uid="{00000000-0005-0000-0000-0000EA5F0000}"/>
    <cellStyle name="20% - Accent1 3 3 2 5 3 2" xfId="24515" xr:uid="{00000000-0005-0000-0000-0000EB5F0000}"/>
    <cellStyle name="20% - Accent1 3 3 2 5 3 2 2" xfId="24516" xr:uid="{00000000-0005-0000-0000-0000EC5F0000}"/>
    <cellStyle name="20% - Accent1 3 3 2 5 3 2 2 2" xfId="24517" xr:uid="{00000000-0005-0000-0000-0000ED5F0000}"/>
    <cellStyle name="20% - Accent1 3 3 2 5 3 2 2 2 2" xfId="24518" xr:uid="{00000000-0005-0000-0000-0000EE5F0000}"/>
    <cellStyle name="20% - Accent1 3 3 2 5 3 2 2 3" xfId="24519" xr:uid="{00000000-0005-0000-0000-0000EF5F0000}"/>
    <cellStyle name="20% - Accent1 3 3 2 5 3 2 3" xfId="24520" xr:uid="{00000000-0005-0000-0000-0000F05F0000}"/>
    <cellStyle name="20% - Accent1 3 3 2 5 3 2 3 2" xfId="24521" xr:uid="{00000000-0005-0000-0000-0000F15F0000}"/>
    <cellStyle name="20% - Accent1 3 3 2 5 3 2 4" xfId="24522" xr:uid="{00000000-0005-0000-0000-0000F25F0000}"/>
    <cellStyle name="20% - Accent1 3 3 2 5 3 3" xfId="24523" xr:uid="{00000000-0005-0000-0000-0000F35F0000}"/>
    <cellStyle name="20% - Accent1 3 3 2 5 3 3 2" xfId="24524" xr:uid="{00000000-0005-0000-0000-0000F45F0000}"/>
    <cellStyle name="20% - Accent1 3 3 2 5 3 3 2 2" xfId="24525" xr:uid="{00000000-0005-0000-0000-0000F55F0000}"/>
    <cellStyle name="20% - Accent1 3 3 2 5 3 3 2 2 2" xfId="24526" xr:uid="{00000000-0005-0000-0000-0000F65F0000}"/>
    <cellStyle name="20% - Accent1 3 3 2 5 3 3 2 3" xfId="24527" xr:uid="{00000000-0005-0000-0000-0000F75F0000}"/>
    <cellStyle name="20% - Accent1 3 3 2 5 3 3 3" xfId="24528" xr:uid="{00000000-0005-0000-0000-0000F85F0000}"/>
    <cellStyle name="20% - Accent1 3 3 2 5 3 3 3 2" xfId="24529" xr:uid="{00000000-0005-0000-0000-0000F95F0000}"/>
    <cellStyle name="20% - Accent1 3 3 2 5 3 3 4" xfId="24530" xr:uid="{00000000-0005-0000-0000-0000FA5F0000}"/>
    <cellStyle name="20% - Accent1 3 3 2 5 3 4" xfId="24531" xr:uid="{00000000-0005-0000-0000-0000FB5F0000}"/>
    <cellStyle name="20% - Accent1 3 3 2 5 3 4 2" xfId="24532" xr:uid="{00000000-0005-0000-0000-0000FC5F0000}"/>
    <cellStyle name="20% - Accent1 3 3 2 5 3 4 2 2" xfId="24533" xr:uid="{00000000-0005-0000-0000-0000FD5F0000}"/>
    <cellStyle name="20% - Accent1 3 3 2 5 3 4 2 2 2" xfId="24534" xr:uid="{00000000-0005-0000-0000-0000FE5F0000}"/>
    <cellStyle name="20% - Accent1 3 3 2 5 3 4 2 3" xfId="24535" xr:uid="{00000000-0005-0000-0000-0000FF5F0000}"/>
    <cellStyle name="20% - Accent1 3 3 2 5 3 4 3" xfId="24536" xr:uid="{00000000-0005-0000-0000-000000600000}"/>
    <cellStyle name="20% - Accent1 3 3 2 5 3 4 3 2" xfId="24537" xr:uid="{00000000-0005-0000-0000-000001600000}"/>
    <cellStyle name="20% - Accent1 3 3 2 5 3 4 4" xfId="24538" xr:uid="{00000000-0005-0000-0000-000002600000}"/>
    <cellStyle name="20% - Accent1 3 3 2 5 3 5" xfId="24539" xr:uid="{00000000-0005-0000-0000-000003600000}"/>
    <cellStyle name="20% - Accent1 3 3 2 5 3 5 2" xfId="24540" xr:uid="{00000000-0005-0000-0000-000004600000}"/>
    <cellStyle name="20% - Accent1 3 3 2 5 3 5 2 2" xfId="24541" xr:uid="{00000000-0005-0000-0000-000005600000}"/>
    <cellStyle name="20% - Accent1 3 3 2 5 3 5 3" xfId="24542" xr:uid="{00000000-0005-0000-0000-000006600000}"/>
    <cellStyle name="20% - Accent1 3 3 2 5 3 6" xfId="24543" xr:uid="{00000000-0005-0000-0000-000007600000}"/>
    <cellStyle name="20% - Accent1 3 3 2 5 3 6 2" xfId="24544" xr:uid="{00000000-0005-0000-0000-000008600000}"/>
    <cellStyle name="20% - Accent1 3 3 2 5 3 6 2 2" xfId="24545" xr:uid="{00000000-0005-0000-0000-000009600000}"/>
    <cellStyle name="20% - Accent1 3 3 2 5 3 6 3" xfId="24546" xr:uid="{00000000-0005-0000-0000-00000A600000}"/>
    <cellStyle name="20% - Accent1 3 3 2 5 3 7" xfId="24547" xr:uid="{00000000-0005-0000-0000-00000B600000}"/>
    <cellStyle name="20% - Accent1 3 3 2 5 3 7 2" xfId="24548" xr:uid="{00000000-0005-0000-0000-00000C600000}"/>
    <cellStyle name="20% - Accent1 3 3 2 5 3 8" xfId="24549" xr:uid="{00000000-0005-0000-0000-00000D600000}"/>
    <cellStyle name="20% - Accent1 3 3 2 5 3 8 2" xfId="24550" xr:uid="{00000000-0005-0000-0000-00000E600000}"/>
    <cellStyle name="20% - Accent1 3 3 2 5 3 9" xfId="24551" xr:uid="{00000000-0005-0000-0000-00000F600000}"/>
    <cellStyle name="20% - Accent1 3 3 2 5 4" xfId="24552" xr:uid="{00000000-0005-0000-0000-000010600000}"/>
    <cellStyle name="20% - Accent1 3 3 2 5 4 2" xfId="24553" xr:uid="{00000000-0005-0000-0000-000011600000}"/>
    <cellStyle name="20% - Accent1 3 3 2 5 4 2 2" xfId="24554" xr:uid="{00000000-0005-0000-0000-000012600000}"/>
    <cellStyle name="20% - Accent1 3 3 2 5 4 2 2 2" xfId="24555" xr:uid="{00000000-0005-0000-0000-000013600000}"/>
    <cellStyle name="20% - Accent1 3 3 2 5 4 2 3" xfId="24556" xr:uid="{00000000-0005-0000-0000-000014600000}"/>
    <cellStyle name="20% - Accent1 3 3 2 5 4 3" xfId="24557" xr:uid="{00000000-0005-0000-0000-000015600000}"/>
    <cellStyle name="20% - Accent1 3 3 2 5 4 3 2" xfId="24558" xr:uid="{00000000-0005-0000-0000-000016600000}"/>
    <cellStyle name="20% - Accent1 3 3 2 5 4 4" xfId="24559" xr:uid="{00000000-0005-0000-0000-000017600000}"/>
    <cellStyle name="20% - Accent1 3 3 2 5 5" xfId="24560" xr:uid="{00000000-0005-0000-0000-000018600000}"/>
    <cellStyle name="20% - Accent1 3 3 2 5 5 2" xfId="24561" xr:uid="{00000000-0005-0000-0000-000019600000}"/>
    <cellStyle name="20% - Accent1 3 3 2 5 5 2 2" xfId="24562" xr:uid="{00000000-0005-0000-0000-00001A600000}"/>
    <cellStyle name="20% - Accent1 3 3 2 5 5 2 2 2" xfId="24563" xr:uid="{00000000-0005-0000-0000-00001B600000}"/>
    <cellStyle name="20% - Accent1 3 3 2 5 5 2 3" xfId="24564" xr:uid="{00000000-0005-0000-0000-00001C600000}"/>
    <cellStyle name="20% - Accent1 3 3 2 5 5 3" xfId="24565" xr:uid="{00000000-0005-0000-0000-00001D600000}"/>
    <cellStyle name="20% - Accent1 3 3 2 5 5 3 2" xfId="24566" xr:uid="{00000000-0005-0000-0000-00001E600000}"/>
    <cellStyle name="20% - Accent1 3 3 2 5 5 4" xfId="24567" xr:uid="{00000000-0005-0000-0000-00001F600000}"/>
    <cellStyle name="20% - Accent1 3 3 2 5 6" xfId="24568" xr:uid="{00000000-0005-0000-0000-000020600000}"/>
    <cellStyle name="20% - Accent1 3 3 2 5 6 2" xfId="24569" xr:uid="{00000000-0005-0000-0000-000021600000}"/>
    <cellStyle name="20% - Accent1 3 3 2 5 6 2 2" xfId="24570" xr:uid="{00000000-0005-0000-0000-000022600000}"/>
    <cellStyle name="20% - Accent1 3 3 2 5 6 2 2 2" xfId="24571" xr:uid="{00000000-0005-0000-0000-000023600000}"/>
    <cellStyle name="20% - Accent1 3 3 2 5 6 2 3" xfId="24572" xr:uid="{00000000-0005-0000-0000-000024600000}"/>
    <cellStyle name="20% - Accent1 3 3 2 5 6 3" xfId="24573" xr:uid="{00000000-0005-0000-0000-000025600000}"/>
    <cellStyle name="20% - Accent1 3 3 2 5 6 3 2" xfId="24574" xr:uid="{00000000-0005-0000-0000-000026600000}"/>
    <cellStyle name="20% - Accent1 3 3 2 5 6 4" xfId="24575" xr:uid="{00000000-0005-0000-0000-000027600000}"/>
    <cellStyle name="20% - Accent1 3 3 2 5 7" xfId="24576" xr:uid="{00000000-0005-0000-0000-000028600000}"/>
    <cellStyle name="20% - Accent1 3 3 2 5 7 2" xfId="24577" xr:uid="{00000000-0005-0000-0000-000029600000}"/>
    <cellStyle name="20% - Accent1 3 3 2 5 7 2 2" xfId="24578" xr:uid="{00000000-0005-0000-0000-00002A600000}"/>
    <cellStyle name="20% - Accent1 3 3 2 5 7 3" xfId="24579" xr:uid="{00000000-0005-0000-0000-00002B600000}"/>
    <cellStyle name="20% - Accent1 3 3 2 5 8" xfId="24580" xr:uid="{00000000-0005-0000-0000-00002C600000}"/>
    <cellStyle name="20% - Accent1 3 3 2 5 8 2" xfId="24581" xr:uid="{00000000-0005-0000-0000-00002D600000}"/>
    <cellStyle name="20% - Accent1 3 3 2 5 8 2 2" xfId="24582" xr:uid="{00000000-0005-0000-0000-00002E600000}"/>
    <cellStyle name="20% - Accent1 3 3 2 5 8 3" xfId="24583" xr:uid="{00000000-0005-0000-0000-00002F600000}"/>
    <cellStyle name="20% - Accent1 3 3 2 5 9" xfId="24584" xr:uid="{00000000-0005-0000-0000-000030600000}"/>
    <cellStyle name="20% - Accent1 3 3 2 5 9 2" xfId="24585" xr:uid="{00000000-0005-0000-0000-000031600000}"/>
    <cellStyle name="20% - Accent1 3 3 2 6" xfId="24586" xr:uid="{00000000-0005-0000-0000-000032600000}"/>
    <cellStyle name="20% - Accent1 3 3 2 6 2" xfId="24587" xr:uid="{00000000-0005-0000-0000-000033600000}"/>
    <cellStyle name="20% - Accent1 3 3 2 6 2 2" xfId="24588" xr:uid="{00000000-0005-0000-0000-000034600000}"/>
    <cellStyle name="20% - Accent1 3 3 2 6 2 2 2" xfId="24589" xr:uid="{00000000-0005-0000-0000-000035600000}"/>
    <cellStyle name="20% - Accent1 3 3 2 6 2 2 2 2" xfId="24590" xr:uid="{00000000-0005-0000-0000-000036600000}"/>
    <cellStyle name="20% - Accent1 3 3 2 6 2 2 3" xfId="24591" xr:uid="{00000000-0005-0000-0000-000037600000}"/>
    <cellStyle name="20% - Accent1 3 3 2 6 2 3" xfId="24592" xr:uid="{00000000-0005-0000-0000-000038600000}"/>
    <cellStyle name="20% - Accent1 3 3 2 6 2 3 2" xfId="24593" xr:uid="{00000000-0005-0000-0000-000039600000}"/>
    <cellStyle name="20% - Accent1 3 3 2 6 2 4" xfId="24594" xr:uid="{00000000-0005-0000-0000-00003A600000}"/>
    <cellStyle name="20% - Accent1 3 3 2 6 3" xfId="24595" xr:uid="{00000000-0005-0000-0000-00003B600000}"/>
    <cellStyle name="20% - Accent1 3 3 2 6 3 2" xfId="24596" xr:uid="{00000000-0005-0000-0000-00003C600000}"/>
    <cellStyle name="20% - Accent1 3 3 2 6 3 2 2" xfId="24597" xr:uid="{00000000-0005-0000-0000-00003D600000}"/>
    <cellStyle name="20% - Accent1 3 3 2 6 3 2 2 2" xfId="24598" xr:uid="{00000000-0005-0000-0000-00003E600000}"/>
    <cellStyle name="20% - Accent1 3 3 2 6 3 2 3" xfId="24599" xr:uid="{00000000-0005-0000-0000-00003F600000}"/>
    <cellStyle name="20% - Accent1 3 3 2 6 3 3" xfId="24600" xr:uid="{00000000-0005-0000-0000-000040600000}"/>
    <cellStyle name="20% - Accent1 3 3 2 6 3 3 2" xfId="24601" xr:uid="{00000000-0005-0000-0000-000041600000}"/>
    <cellStyle name="20% - Accent1 3 3 2 6 3 4" xfId="24602" xr:uid="{00000000-0005-0000-0000-000042600000}"/>
    <cellStyle name="20% - Accent1 3 3 2 6 4" xfId="24603" xr:uid="{00000000-0005-0000-0000-000043600000}"/>
    <cellStyle name="20% - Accent1 3 3 2 6 4 2" xfId="24604" xr:uid="{00000000-0005-0000-0000-000044600000}"/>
    <cellStyle name="20% - Accent1 3 3 2 6 4 2 2" xfId="24605" xr:uid="{00000000-0005-0000-0000-000045600000}"/>
    <cellStyle name="20% - Accent1 3 3 2 6 4 2 2 2" xfId="24606" xr:uid="{00000000-0005-0000-0000-000046600000}"/>
    <cellStyle name="20% - Accent1 3 3 2 6 4 2 3" xfId="24607" xr:uid="{00000000-0005-0000-0000-000047600000}"/>
    <cellStyle name="20% - Accent1 3 3 2 6 4 3" xfId="24608" xr:uid="{00000000-0005-0000-0000-000048600000}"/>
    <cellStyle name="20% - Accent1 3 3 2 6 4 3 2" xfId="24609" xr:uid="{00000000-0005-0000-0000-000049600000}"/>
    <cellStyle name="20% - Accent1 3 3 2 6 4 4" xfId="24610" xr:uid="{00000000-0005-0000-0000-00004A600000}"/>
    <cellStyle name="20% - Accent1 3 3 2 6 5" xfId="24611" xr:uid="{00000000-0005-0000-0000-00004B600000}"/>
    <cellStyle name="20% - Accent1 3 3 2 6 5 2" xfId="24612" xr:uid="{00000000-0005-0000-0000-00004C600000}"/>
    <cellStyle name="20% - Accent1 3 3 2 6 5 2 2" xfId="24613" xr:uid="{00000000-0005-0000-0000-00004D600000}"/>
    <cellStyle name="20% - Accent1 3 3 2 6 5 3" xfId="24614" xr:uid="{00000000-0005-0000-0000-00004E600000}"/>
    <cellStyle name="20% - Accent1 3 3 2 6 6" xfId="24615" xr:uid="{00000000-0005-0000-0000-00004F600000}"/>
    <cellStyle name="20% - Accent1 3 3 2 6 6 2" xfId="24616" xr:uid="{00000000-0005-0000-0000-000050600000}"/>
    <cellStyle name="20% - Accent1 3 3 2 6 6 2 2" xfId="24617" xr:uid="{00000000-0005-0000-0000-000051600000}"/>
    <cellStyle name="20% - Accent1 3 3 2 6 6 3" xfId="24618" xr:uid="{00000000-0005-0000-0000-000052600000}"/>
    <cellStyle name="20% - Accent1 3 3 2 6 7" xfId="24619" xr:uid="{00000000-0005-0000-0000-000053600000}"/>
    <cellStyle name="20% - Accent1 3 3 2 6 7 2" xfId="24620" xr:uid="{00000000-0005-0000-0000-000054600000}"/>
    <cellStyle name="20% - Accent1 3 3 2 6 8" xfId="24621" xr:uid="{00000000-0005-0000-0000-000055600000}"/>
    <cellStyle name="20% - Accent1 3 3 2 6 8 2" xfId="24622" xr:uid="{00000000-0005-0000-0000-000056600000}"/>
    <cellStyle name="20% - Accent1 3 3 2 6 9" xfId="24623" xr:uid="{00000000-0005-0000-0000-000057600000}"/>
    <cellStyle name="20% - Accent1 3 3 2 7" xfId="24624" xr:uid="{00000000-0005-0000-0000-000058600000}"/>
    <cellStyle name="20% - Accent1 3 3 2 7 2" xfId="24625" xr:uid="{00000000-0005-0000-0000-000059600000}"/>
    <cellStyle name="20% - Accent1 3 3 2 7 2 2" xfId="24626" xr:uid="{00000000-0005-0000-0000-00005A600000}"/>
    <cellStyle name="20% - Accent1 3 3 2 7 2 2 2" xfId="24627" xr:uid="{00000000-0005-0000-0000-00005B600000}"/>
    <cellStyle name="20% - Accent1 3 3 2 7 2 2 2 2" xfId="24628" xr:uid="{00000000-0005-0000-0000-00005C600000}"/>
    <cellStyle name="20% - Accent1 3 3 2 7 2 2 3" xfId="24629" xr:uid="{00000000-0005-0000-0000-00005D600000}"/>
    <cellStyle name="20% - Accent1 3 3 2 7 2 3" xfId="24630" xr:uid="{00000000-0005-0000-0000-00005E600000}"/>
    <cellStyle name="20% - Accent1 3 3 2 7 2 3 2" xfId="24631" xr:uid="{00000000-0005-0000-0000-00005F600000}"/>
    <cellStyle name="20% - Accent1 3 3 2 7 2 4" xfId="24632" xr:uid="{00000000-0005-0000-0000-000060600000}"/>
    <cellStyle name="20% - Accent1 3 3 2 7 3" xfId="24633" xr:uid="{00000000-0005-0000-0000-000061600000}"/>
    <cellStyle name="20% - Accent1 3 3 2 7 3 2" xfId="24634" xr:uid="{00000000-0005-0000-0000-000062600000}"/>
    <cellStyle name="20% - Accent1 3 3 2 7 3 2 2" xfId="24635" xr:uid="{00000000-0005-0000-0000-000063600000}"/>
    <cellStyle name="20% - Accent1 3 3 2 7 3 2 2 2" xfId="24636" xr:uid="{00000000-0005-0000-0000-000064600000}"/>
    <cellStyle name="20% - Accent1 3 3 2 7 3 2 3" xfId="24637" xr:uid="{00000000-0005-0000-0000-000065600000}"/>
    <cellStyle name="20% - Accent1 3 3 2 7 3 3" xfId="24638" xr:uid="{00000000-0005-0000-0000-000066600000}"/>
    <cellStyle name="20% - Accent1 3 3 2 7 3 3 2" xfId="24639" xr:uid="{00000000-0005-0000-0000-000067600000}"/>
    <cellStyle name="20% - Accent1 3 3 2 7 3 4" xfId="24640" xr:uid="{00000000-0005-0000-0000-000068600000}"/>
    <cellStyle name="20% - Accent1 3 3 2 7 4" xfId="24641" xr:uid="{00000000-0005-0000-0000-000069600000}"/>
    <cellStyle name="20% - Accent1 3 3 2 7 4 2" xfId="24642" xr:uid="{00000000-0005-0000-0000-00006A600000}"/>
    <cellStyle name="20% - Accent1 3 3 2 7 4 2 2" xfId="24643" xr:uid="{00000000-0005-0000-0000-00006B600000}"/>
    <cellStyle name="20% - Accent1 3 3 2 7 4 2 2 2" xfId="24644" xr:uid="{00000000-0005-0000-0000-00006C600000}"/>
    <cellStyle name="20% - Accent1 3 3 2 7 4 2 3" xfId="24645" xr:uid="{00000000-0005-0000-0000-00006D600000}"/>
    <cellStyle name="20% - Accent1 3 3 2 7 4 3" xfId="24646" xr:uid="{00000000-0005-0000-0000-00006E600000}"/>
    <cellStyle name="20% - Accent1 3 3 2 7 4 3 2" xfId="24647" xr:uid="{00000000-0005-0000-0000-00006F600000}"/>
    <cellStyle name="20% - Accent1 3 3 2 7 4 4" xfId="24648" xr:uid="{00000000-0005-0000-0000-000070600000}"/>
    <cellStyle name="20% - Accent1 3 3 2 7 5" xfId="24649" xr:uid="{00000000-0005-0000-0000-000071600000}"/>
    <cellStyle name="20% - Accent1 3 3 2 7 5 2" xfId="24650" xr:uid="{00000000-0005-0000-0000-000072600000}"/>
    <cellStyle name="20% - Accent1 3 3 2 7 5 2 2" xfId="24651" xr:uid="{00000000-0005-0000-0000-000073600000}"/>
    <cellStyle name="20% - Accent1 3 3 2 7 5 3" xfId="24652" xr:uid="{00000000-0005-0000-0000-000074600000}"/>
    <cellStyle name="20% - Accent1 3 3 2 7 6" xfId="24653" xr:uid="{00000000-0005-0000-0000-000075600000}"/>
    <cellStyle name="20% - Accent1 3 3 2 7 6 2" xfId="24654" xr:uid="{00000000-0005-0000-0000-000076600000}"/>
    <cellStyle name="20% - Accent1 3 3 2 7 6 2 2" xfId="24655" xr:uid="{00000000-0005-0000-0000-000077600000}"/>
    <cellStyle name="20% - Accent1 3 3 2 7 6 3" xfId="24656" xr:uid="{00000000-0005-0000-0000-000078600000}"/>
    <cellStyle name="20% - Accent1 3 3 2 7 7" xfId="24657" xr:uid="{00000000-0005-0000-0000-000079600000}"/>
    <cellStyle name="20% - Accent1 3 3 2 7 7 2" xfId="24658" xr:uid="{00000000-0005-0000-0000-00007A600000}"/>
    <cellStyle name="20% - Accent1 3 3 2 7 8" xfId="24659" xr:uid="{00000000-0005-0000-0000-00007B600000}"/>
    <cellStyle name="20% - Accent1 3 3 2 7 8 2" xfId="24660" xr:uid="{00000000-0005-0000-0000-00007C600000}"/>
    <cellStyle name="20% - Accent1 3 3 2 7 9" xfId="24661" xr:uid="{00000000-0005-0000-0000-00007D600000}"/>
    <cellStyle name="20% - Accent1 3 3 2 8" xfId="24662" xr:uid="{00000000-0005-0000-0000-00007E600000}"/>
    <cellStyle name="20% - Accent1 3 3 2 8 2" xfId="24663" xr:uid="{00000000-0005-0000-0000-00007F600000}"/>
    <cellStyle name="20% - Accent1 3 3 2 8 2 2" xfId="24664" xr:uid="{00000000-0005-0000-0000-000080600000}"/>
    <cellStyle name="20% - Accent1 3 3 2 8 2 2 2" xfId="24665" xr:uid="{00000000-0005-0000-0000-000081600000}"/>
    <cellStyle name="20% - Accent1 3 3 2 8 2 3" xfId="24666" xr:uid="{00000000-0005-0000-0000-000082600000}"/>
    <cellStyle name="20% - Accent1 3 3 2 8 3" xfId="24667" xr:uid="{00000000-0005-0000-0000-000083600000}"/>
    <cellStyle name="20% - Accent1 3 3 2 8 3 2" xfId="24668" xr:uid="{00000000-0005-0000-0000-000084600000}"/>
    <cellStyle name="20% - Accent1 3 3 2 8 4" xfId="24669" xr:uid="{00000000-0005-0000-0000-000085600000}"/>
    <cellStyle name="20% - Accent1 3 3 2 9" xfId="24670" xr:uid="{00000000-0005-0000-0000-000086600000}"/>
    <cellStyle name="20% - Accent1 3 3 2 9 2" xfId="24671" xr:uid="{00000000-0005-0000-0000-000087600000}"/>
    <cellStyle name="20% - Accent1 3 3 2 9 2 2" xfId="24672" xr:uid="{00000000-0005-0000-0000-000088600000}"/>
    <cellStyle name="20% - Accent1 3 3 2 9 2 2 2" xfId="24673" xr:uid="{00000000-0005-0000-0000-000089600000}"/>
    <cellStyle name="20% - Accent1 3 3 2 9 2 3" xfId="24674" xr:uid="{00000000-0005-0000-0000-00008A600000}"/>
    <cellStyle name="20% - Accent1 3 3 2 9 3" xfId="24675" xr:uid="{00000000-0005-0000-0000-00008B600000}"/>
    <cellStyle name="20% - Accent1 3 3 2 9 3 2" xfId="24676" xr:uid="{00000000-0005-0000-0000-00008C600000}"/>
    <cellStyle name="20% - Accent1 3 3 2 9 4" xfId="24677" xr:uid="{00000000-0005-0000-0000-00008D600000}"/>
    <cellStyle name="20% - Accent1 3 3 3" xfId="24678" xr:uid="{00000000-0005-0000-0000-00008E600000}"/>
    <cellStyle name="20% - Accent1 3 3 3 10" xfId="24679" xr:uid="{00000000-0005-0000-0000-00008F600000}"/>
    <cellStyle name="20% - Accent1 3 3 3 10 2" xfId="24680" xr:uid="{00000000-0005-0000-0000-000090600000}"/>
    <cellStyle name="20% - Accent1 3 3 3 10 2 2" xfId="24681" xr:uid="{00000000-0005-0000-0000-000091600000}"/>
    <cellStyle name="20% - Accent1 3 3 3 10 3" xfId="24682" xr:uid="{00000000-0005-0000-0000-000092600000}"/>
    <cellStyle name="20% - Accent1 3 3 3 11" xfId="24683" xr:uid="{00000000-0005-0000-0000-000093600000}"/>
    <cellStyle name="20% - Accent1 3 3 3 11 2" xfId="24684" xr:uid="{00000000-0005-0000-0000-000094600000}"/>
    <cellStyle name="20% - Accent1 3 3 3 11 2 2" xfId="24685" xr:uid="{00000000-0005-0000-0000-000095600000}"/>
    <cellStyle name="20% - Accent1 3 3 3 11 3" xfId="24686" xr:uid="{00000000-0005-0000-0000-000096600000}"/>
    <cellStyle name="20% - Accent1 3 3 3 12" xfId="24687" xr:uid="{00000000-0005-0000-0000-000097600000}"/>
    <cellStyle name="20% - Accent1 3 3 3 12 2" xfId="24688" xr:uid="{00000000-0005-0000-0000-000098600000}"/>
    <cellStyle name="20% - Accent1 3 3 3 13" xfId="24689" xr:uid="{00000000-0005-0000-0000-000099600000}"/>
    <cellStyle name="20% - Accent1 3 3 3 13 2" xfId="24690" xr:uid="{00000000-0005-0000-0000-00009A600000}"/>
    <cellStyle name="20% - Accent1 3 3 3 14" xfId="24691" xr:uid="{00000000-0005-0000-0000-00009B600000}"/>
    <cellStyle name="20% - Accent1 3 3 3 2" xfId="24692" xr:uid="{00000000-0005-0000-0000-00009C600000}"/>
    <cellStyle name="20% - Accent1 3 3 3 2 10" xfId="24693" xr:uid="{00000000-0005-0000-0000-00009D600000}"/>
    <cellStyle name="20% - Accent1 3 3 3 2 10 2" xfId="24694" xr:uid="{00000000-0005-0000-0000-00009E600000}"/>
    <cellStyle name="20% - Accent1 3 3 3 2 11" xfId="24695" xr:uid="{00000000-0005-0000-0000-00009F600000}"/>
    <cellStyle name="20% - Accent1 3 3 3 2 2" xfId="24696" xr:uid="{00000000-0005-0000-0000-0000A0600000}"/>
    <cellStyle name="20% - Accent1 3 3 3 2 2 2" xfId="24697" xr:uid="{00000000-0005-0000-0000-0000A1600000}"/>
    <cellStyle name="20% - Accent1 3 3 3 2 2 2 2" xfId="24698" xr:uid="{00000000-0005-0000-0000-0000A2600000}"/>
    <cellStyle name="20% - Accent1 3 3 3 2 2 2 2 2" xfId="24699" xr:uid="{00000000-0005-0000-0000-0000A3600000}"/>
    <cellStyle name="20% - Accent1 3 3 3 2 2 2 2 2 2" xfId="24700" xr:uid="{00000000-0005-0000-0000-0000A4600000}"/>
    <cellStyle name="20% - Accent1 3 3 3 2 2 2 2 3" xfId="24701" xr:uid="{00000000-0005-0000-0000-0000A5600000}"/>
    <cellStyle name="20% - Accent1 3 3 3 2 2 2 3" xfId="24702" xr:uid="{00000000-0005-0000-0000-0000A6600000}"/>
    <cellStyle name="20% - Accent1 3 3 3 2 2 2 3 2" xfId="24703" xr:uid="{00000000-0005-0000-0000-0000A7600000}"/>
    <cellStyle name="20% - Accent1 3 3 3 2 2 2 4" xfId="24704" xr:uid="{00000000-0005-0000-0000-0000A8600000}"/>
    <cellStyle name="20% - Accent1 3 3 3 2 2 3" xfId="24705" xr:uid="{00000000-0005-0000-0000-0000A9600000}"/>
    <cellStyle name="20% - Accent1 3 3 3 2 2 3 2" xfId="24706" xr:uid="{00000000-0005-0000-0000-0000AA600000}"/>
    <cellStyle name="20% - Accent1 3 3 3 2 2 3 2 2" xfId="24707" xr:uid="{00000000-0005-0000-0000-0000AB600000}"/>
    <cellStyle name="20% - Accent1 3 3 3 2 2 3 2 2 2" xfId="24708" xr:uid="{00000000-0005-0000-0000-0000AC600000}"/>
    <cellStyle name="20% - Accent1 3 3 3 2 2 3 2 3" xfId="24709" xr:uid="{00000000-0005-0000-0000-0000AD600000}"/>
    <cellStyle name="20% - Accent1 3 3 3 2 2 3 3" xfId="24710" xr:uid="{00000000-0005-0000-0000-0000AE600000}"/>
    <cellStyle name="20% - Accent1 3 3 3 2 2 3 3 2" xfId="24711" xr:uid="{00000000-0005-0000-0000-0000AF600000}"/>
    <cellStyle name="20% - Accent1 3 3 3 2 2 3 4" xfId="24712" xr:uid="{00000000-0005-0000-0000-0000B0600000}"/>
    <cellStyle name="20% - Accent1 3 3 3 2 2 4" xfId="24713" xr:uid="{00000000-0005-0000-0000-0000B1600000}"/>
    <cellStyle name="20% - Accent1 3 3 3 2 2 4 2" xfId="24714" xr:uid="{00000000-0005-0000-0000-0000B2600000}"/>
    <cellStyle name="20% - Accent1 3 3 3 2 2 4 2 2" xfId="24715" xr:uid="{00000000-0005-0000-0000-0000B3600000}"/>
    <cellStyle name="20% - Accent1 3 3 3 2 2 4 2 2 2" xfId="24716" xr:uid="{00000000-0005-0000-0000-0000B4600000}"/>
    <cellStyle name="20% - Accent1 3 3 3 2 2 4 2 3" xfId="24717" xr:uid="{00000000-0005-0000-0000-0000B5600000}"/>
    <cellStyle name="20% - Accent1 3 3 3 2 2 4 3" xfId="24718" xr:uid="{00000000-0005-0000-0000-0000B6600000}"/>
    <cellStyle name="20% - Accent1 3 3 3 2 2 4 3 2" xfId="24719" xr:uid="{00000000-0005-0000-0000-0000B7600000}"/>
    <cellStyle name="20% - Accent1 3 3 3 2 2 4 4" xfId="24720" xr:uid="{00000000-0005-0000-0000-0000B8600000}"/>
    <cellStyle name="20% - Accent1 3 3 3 2 2 5" xfId="24721" xr:uid="{00000000-0005-0000-0000-0000B9600000}"/>
    <cellStyle name="20% - Accent1 3 3 3 2 2 5 2" xfId="24722" xr:uid="{00000000-0005-0000-0000-0000BA600000}"/>
    <cellStyle name="20% - Accent1 3 3 3 2 2 5 2 2" xfId="24723" xr:uid="{00000000-0005-0000-0000-0000BB600000}"/>
    <cellStyle name="20% - Accent1 3 3 3 2 2 5 3" xfId="24724" xr:uid="{00000000-0005-0000-0000-0000BC600000}"/>
    <cellStyle name="20% - Accent1 3 3 3 2 2 6" xfId="24725" xr:uid="{00000000-0005-0000-0000-0000BD600000}"/>
    <cellStyle name="20% - Accent1 3 3 3 2 2 6 2" xfId="24726" xr:uid="{00000000-0005-0000-0000-0000BE600000}"/>
    <cellStyle name="20% - Accent1 3 3 3 2 2 6 2 2" xfId="24727" xr:uid="{00000000-0005-0000-0000-0000BF600000}"/>
    <cellStyle name="20% - Accent1 3 3 3 2 2 6 3" xfId="24728" xr:uid="{00000000-0005-0000-0000-0000C0600000}"/>
    <cellStyle name="20% - Accent1 3 3 3 2 2 7" xfId="24729" xr:uid="{00000000-0005-0000-0000-0000C1600000}"/>
    <cellStyle name="20% - Accent1 3 3 3 2 2 7 2" xfId="24730" xr:uid="{00000000-0005-0000-0000-0000C2600000}"/>
    <cellStyle name="20% - Accent1 3 3 3 2 2 8" xfId="24731" xr:uid="{00000000-0005-0000-0000-0000C3600000}"/>
    <cellStyle name="20% - Accent1 3 3 3 2 2 8 2" xfId="24732" xr:uid="{00000000-0005-0000-0000-0000C4600000}"/>
    <cellStyle name="20% - Accent1 3 3 3 2 2 9" xfId="24733" xr:uid="{00000000-0005-0000-0000-0000C5600000}"/>
    <cellStyle name="20% - Accent1 3 3 3 2 3" xfId="24734" xr:uid="{00000000-0005-0000-0000-0000C6600000}"/>
    <cellStyle name="20% - Accent1 3 3 3 2 3 2" xfId="24735" xr:uid="{00000000-0005-0000-0000-0000C7600000}"/>
    <cellStyle name="20% - Accent1 3 3 3 2 3 2 2" xfId="24736" xr:uid="{00000000-0005-0000-0000-0000C8600000}"/>
    <cellStyle name="20% - Accent1 3 3 3 2 3 2 2 2" xfId="24737" xr:uid="{00000000-0005-0000-0000-0000C9600000}"/>
    <cellStyle name="20% - Accent1 3 3 3 2 3 2 2 2 2" xfId="24738" xr:uid="{00000000-0005-0000-0000-0000CA600000}"/>
    <cellStyle name="20% - Accent1 3 3 3 2 3 2 2 3" xfId="24739" xr:uid="{00000000-0005-0000-0000-0000CB600000}"/>
    <cellStyle name="20% - Accent1 3 3 3 2 3 2 3" xfId="24740" xr:uid="{00000000-0005-0000-0000-0000CC600000}"/>
    <cellStyle name="20% - Accent1 3 3 3 2 3 2 3 2" xfId="24741" xr:uid="{00000000-0005-0000-0000-0000CD600000}"/>
    <cellStyle name="20% - Accent1 3 3 3 2 3 2 4" xfId="24742" xr:uid="{00000000-0005-0000-0000-0000CE600000}"/>
    <cellStyle name="20% - Accent1 3 3 3 2 3 3" xfId="24743" xr:uid="{00000000-0005-0000-0000-0000CF600000}"/>
    <cellStyle name="20% - Accent1 3 3 3 2 3 3 2" xfId="24744" xr:uid="{00000000-0005-0000-0000-0000D0600000}"/>
    <cellStyle name="20% - Accent1 3 3 3 2 3 3 2 2" xfId="24745" xr:uid="{00000000-0005-0000-0000-0000D1600000}"/>
    <cellStyle name="20% - Accent1 3 3 3 2 3 3 2 2 2" xfId="24746" xr:uid="{00000000-0005-0000-0000-0000D2600000}"/>
    <cellStyle name="20% - Accent1 3 3 3 2 3 3 2 3" xfId="24747" xr:uid="{00000000-0005-0000-0000-0000D3600000}"/>
    <cellStyle name="20% - Accent1 3 3 3 2 3 3 3" xfId="24748" xr:uid="{00000000-0005-0000-0000-0000D4600000}"/>
    <cellStyle name="20% - Accent1 3 3 3 2 3 3 3 2" xfId="24749" xr:uid="{00000000-0005-0000-0000-0000D5600000}"/>
    <cellStyle name="20% - Accent1 3 3 3 2 3 3 4" xfId="24750" xr:uid="{00000000-0005-0000-0000-0000D6600000}"/>
    <cellStyle name="20% - Accent1 3 3 3 2 3 4" xfId="24751" xr:uid="{00000000-0005-0000-0000-0000D7600000}"/>
    <cellStyle name="20% - Accent1 3 3 3 2 3 4 2" xfId="24752" xr:uid="{00000000-0005-0000-0000-0000D8600000}"/>
    <cellStyle name="20% - Accent1 3 3 3 2 3 4 2 2" xfId="24753" xr:uid="{00000000-0005-0000-0000-0000D9600000}"/>
    <cellStyle name="20% - Accent1 3 3 3 2 3 4 2 2 2" xfId="24754" xr:uid="{00000000-0005-0000-0000-0000DA600000}"/>
    <cellStyle name="20% - Accent1 3 3 3 2 3 4 2 3" xfId="24755" xr:uid="{00000000-0005-0000-0000-0000DB600000}"/>
    <cellStyle name="20% - Accent1 3 3 3 2 3 4 3" xfId="24756" xr:uid="{00000000-0005-0000-0000-0000DC600000}"/>
    <cellStyle name="20% - Accent1 3 3 3 2 3 4 3 2" xfId="24757" xr:uid="{00000000-0005-0000-0000-0000DD600000}"/>
    <cellStyle name="20% - Accent1 3 3 3 2 3 4 4" xfId="24758" xr:uid="{00000000-0005-0000-0000-0000DE600000}"/>
    <cellStyle name="20% - Accent1 3 3 3 2 3 5" xfId="24759" xr:uid="{00000000-0005-0000-0000-0000DF600000}"/>
    <cellStyle name="20% - Accent1 3 3 3 2 3 5 2" xfId="24760" xr:uid="{00000000-0005-0000-0000-0000E0600000}"/>
    <cellStyle name="20% - Accent1 3 3 3 2 3 5 2 2" xfId="24761" xr:uid="{00000000-0005-0000-0000-0000E1600000}"/>
    <cellStyle name="20% - Accent1 3 3 3 2 3 5 3" xfId="24762" xr:uid="{00000000-0005-0000-0000-0000E2600000}"/>
    <cellStyle name="20% - Accent1 3 3 3 2 3 6" xfId="24763" xr:uid="{00000000-0005-0000-0000-0000E3600000}"/>
    <cellStyle name="20% - Accent1 3 3 3 2 3 6 2" xfId="24764" xr:uid="{00000000-0005-0000-0000-0000E4600000}"/>
    <cellStyle name="20% - Accent1 3 3 3 2 3 6 2 2" xfId="24765" xr:uid="{00000000-0005-0000-0000-0000E5600000}"/>
    <cellStyle name="20% - Accent1 3 3 3 2 3 6 3" xfId="24766" xr:uid="{00000000-0005-0000-0000-0000E6600000}"/>
    <cellStyle name="20% - Accent1 3 3 3 2 3 7" xfId="24767" xr:uid="{00000000-0005-0000-0000-0000E7600000}"/>
    <cellStyle name="20% - Accent1 3 3 3 2 3 7 2" xfId="24768" xr:uid="{00000000-0005-0000-0000-0000E8600000}"/>
    <cellStyle name="20% - Accent1 3 3 3 2 3 8" xfId="24769" xr:uid="{00000000-0005-0000-0000-0000E9600000}"/>
    <cellStyle name="20% - Accent1 3 3 3 2 3 8 2" xfId="24770" xr:uid="{00000000-0005-0000-0000-0000EA600000}"/>
    <cellStyle name="20% - Accent1 3 3 3 2 3 9" xfId="24771" xr:uid="{00000000-0005-0000-0000-0000EB600000}"/>
    <cellStyle name="20% - Accent1 3 3 3 2 4" xfId="24772" xr:uid="{00000000-0005-0000-0000-0000EC600000}"/>
    <cellStyle name="20% - Accent1 3 3 3 2 4 2" xfId="24773" xr:uid="{00000000-0005-0000-0000-0000ED600000}"/>
    <cellStyle name="20% - Accent1 3 3 3 2 4 2 2" xfId="24774" xr:uid="{00000000-0005-0000-0000-0000EE600000}"/>
    <cellStyle name="20% - Accent1 3 3 3 2 4 2 2 2" xfId="24775" xr:uid="{00000000-0005-0000-0000-0000EF600000}"/>
    <cellStyle name="20% - Accent1 3 3 3 2 4 2 3" xfId="24776" xr:uid="{00000000-0005-0000-0000-0000F0600000}"/>
    <cellStyle name="20% - Accent1 3 3 3 2 4 3" xfId="24777" xr:uid="{00000000-0005-0000-0000-0000F1600000}"/>
    <cellStyle name="20% - Accent1 3 3 3 2 4 3 2" xfId="24778" xr:uid="{00000000-0005-0000-0000-0000F2600000}"/>
    <cellStyle name="20% - Accent1 3 3 3 2 4 4" xfId="24779" xr:uid="{00000000-0005-0000-0000-0000F3600000}"/>
    <cellStyle name="20% - Accent1 3 3 3 2 5" xfId="24780" xr:uid="{00000000-0005-0000-0000-0000F4600000}"/>
    <cellStyle name="20% - Accent1 3 3 3 2 5 2" xfId="24781" xr:uid="{00000000-0005-0000-0000-0000F5600000}"/>
    <cellStyle name="20% - Accent1 3 3 3 2 5 2 2" xfId="24782" xr:uid="{00000000-0005-0000-0000-0000F6600000}"/>
    <cellStyle name="20% - Accent1 3 3 3 2 5 2 2 2" xfId="24783" xr:uid="{00000000-0005-0000-0000-0000F7600000}"/>
    <cellStyle name="20% - Accent1 3 3 3 2 5 2 3" xfId="24784" xr:uid="{00000000-0005-0000-0000-0000F8600000}"/>
    <cellStyle name="20% - Accent1 3 3 3 2 5 3" xfId="24785" xr:uid="{00000000-0005-0000-0000-0000F9600000}"/>
    <cellStyle name="20% - Accent1 3 3 3 2 5 3 2" xfId="24786" xr:uid="{00000000-0005-0000-0000-0000FA600000}"/>
    <cellStyle name="20% - Accent1 3 3 3 2 5 4" xfId="24787" xr:uid="{00000000-0005-0000-0000-0000FB600000}"/>
    <cellStyle name="20% - Accent1 3 3 3 2 6" xfId="24788" xr:uid="{00000000-0005-0000-0000-0000FC600000}"/>
    <cellStyle name="20% - Accent1 3 3 3 2 6 2" xfId="24789" xr:uid="{00000000-0005-0000-0000-0000FD600000}"/>
    <cellStyle name="20% - Accent1 3 3 3 2 6 2 2" xfId="24790" xr:uid="{00000000-0005-0000-0000-0000FE600000}"/>
    <cellStyle name="20% - Accent1 3 3 3 2 6 2 2 2" xfId="24791" xr:uid="{00000000-0005-0000-0000-0000FF600000}"/>
    <cellStyle name="20% - Accent1 3 3 3 2 6 2 3" xfId="24792" xr:uid="{00000000-0005-0000-0000-000000610000}"/>
    <cellStyle name="20% - Accent1 3 3 3 2 6 3" xfId="24793" xr:uid="{00000000-0005-0000-0000-000001610000}"/>
    <cellStyle name="20% - Accent1 3 3 3 2 6 3 2" xfId="24794" xr:uid="{00000000-0005-0000-0000-000002610000}"/>
    <cellStyle name="20% - Accent1 3 3 3 2 6 4" xfId="24795" xr:uid="{00000000-0005-0000-0000-000003610000}"/>
    <cellStyle name="20% - Accent1 3 3 3 2 7" xfId="24796" xr:uid="{00000000-0005-0000-0000-000004610000}"/>
    <cellStyle name="20% - Accent1 3 3 3 2 7 2" xfId="24797" xr:uid="{00000000-0005-0000-0000-000005610000}"/>
    <cellStyle name="20% - Accent1 3 3 3 2 7 2 2" xfId="24798" xr:uid="{00000000-0005-0000-0000-000006610000}"/>
    <cellStyle name="20% - Accent1 3 3 3 2 7 3" xfId="24799" xr:uid="{00000000-0005-0000-0000-000007610000}"/>
    <cellStyle name="20% - Accent1 3 3 3 2 8" xfId="24800" xr:uid="{00000000-0005-0000-0000-000008610000}"/>
    <cellStyle name="20% - Accent1 3 3 3 2 8 2" xfId="24801" xr:uid="{00000000-0005-0000-0000-000009610000}"/>
    <cellStyle name="20% - Accent1 3 3 3 2 8 2 2" xfId="24802" xr:uid="{00000000-0005-0000-0000-00000A610000}"/>
    <cellStyle name="20% - Accent1 3 3 3 2 8 3" xfId="24803" xr:uid="{00000000-0005-0000-0000-00000B610000}"/>
    <cellStyle name="20% - Accent1 3 3 3 2 9" xfId="24804" xr:uid="{00000000-0005-0000-0000-00000C610000}"/>
    <cellStyle name="20% - Accent1 3 3 3 2 9 2" xfId="24805" xr:uid="{00000000-0005-0000-0000-00000D610000}"/>
    <cellStyle name="20% - Accent1 3 3 3 3" xfId="24806" xr:uid="{00000000-0005-0000-0000-00000E610000}"/>
    <cellStyle name="20% - Accent1 3 3 3 3 10" xfId="24807" xr:uid="{00000000-0005-0000-0000-00000F610000}"/>
    <cellStyle name="20% - Accent1 3 3 3 3 10 2" xfId="24808" xr:uid="{00000000-0005-0000-0000-000010610000}"/>
    <cellStyle name="20% - Accent1 3 3 3 3 11" xfId="24809" xr:uid="{00000000-0005-0000-0000-000011610000}"/>
    <cellStyle name="20% - Accent1 3 3 3 3 2" xfId="24810" xr:uid="{00000000-0005-0000-0000-000012610000}"/>
    <cellStyle name="20% - Accent1 3 3 3 3 2 2" xfId="24811" xr:uid="{00000000-0005-0000-0000-000013610000}"/>
    <cellStyle name="20% - Accent1 3 3 3 3 2 2 2" xfId="24812" xr:uid="{00000000-0005-0000-0000-000014610000}"/>
    <cellStyle name="20% - Accent1 3 3 3 3 2 2 2 2" xfId="24813" xr:uid="{00000000-0005-0000-0000-000015610000}"/>
    <cellStyle name="20% - Accent1 3 3 3 3 2 2 2 2 2" xfId="24814" xr:uid="{00000000-0005-0000-0000-000016610000}"/>
    <cellStyle name="20% - Accent1 3 3 3 3 2 2 2 3" xfId="24815" xr:uid="{00000000-0005-0000-0000-000017610000}"/>
    <cellStyle name="20% - Accent1 3 3 3 3 2 2 3" xfId="24816" xr:uid="{00000000-0005-0000-0000-000018610000}"/>
    <cellStyle name="20% - Accent1 3 3 3 3 2 2 3 2" xfId="24817" xr:uid="{00000000-0005-0000-0000-000019610000}"/>
    <cellStyle name="20% - Accent1 3 3 3 3 2 2 4" xfId="24818" xr:uid="{00000000-0005-0000-0000-00001A610000}"/>
    <cellStyle name="20% - Accent1 3 3 3 3 2 3" xfId="24819" xr:uid="{00000000-0005-0000-0000-00001B610000}"/>
    <cellStyle name="20% - Accent1 3 3 3 3 2 3 2" xfId="24820" xr:uid="{00000000-0005-0000-0000-00001C610000}"/>
    <cellStyle name="20% - Accent1 3 3 3 3 2 3 2 2" xfId="24821" xr:uid="{00000000-0005-0000-0000-00001D610000}"/>
    <cellStyle name="20% - Accent1 3 3 3 3 2 3 2 2 2" xfId="24822" xr:uid="{00000000-0005-0000-0000-00001E610000}"/>
    <cellStyle name="20% - Accent1 3 3 3 3 2 3 2 3" xfId="24823" xr:uid="{00000000-0005-0000-0000-00001F610000}"/>
    <cellStyle name="20% - Accent1 3 3 3 3 2 3 3" xfId="24824" xr:uid="{00000000-0005-0000-0000-000020610000}"/>
    <cellStyle name="20% - Accent1 3 3 3 3 2 3 3 2" xfId="24825" xr:uid="{00000000-0005-0000-0000-000021610000}"/>
    <cellStyle name="20% - Accent1 3 3 3 3 2 3 4" xfId="24826" xr:uid="{00000000-0005-0000-0000-000022610000}"/>
    <cellStyle name="20% - Accent1 3 3 3 3 2 4" xfId="24827" xr:uid="{00000000-0005-0000-0000-000023610000}"/>
    <cellStyle name="20% - Accent1 3 3 3 3 2 4 2" xfId="24828" xr:uid="{00000000-0005-0000-0000-000024610000}"/>
    <cellStyle name="20% - Accent1 3 3 3 3 2 4 2 2" xfId="24829" xr:uid="{00000000-0005-0000-0000-000025610000}"/>
    <cellStyle name="20% - Accent1 3 3 3 3 2 4 2 2 2" xfId="24830" xr:uid="{00000000-0005-0000-0000-000026610000}"/>
    <cellStyle name="20% - Accent1 3 3 3 3 2 4 2 3" xfId="24831" xr:uid="{00000000-0005-0000-0000-000027610000}"/>
    <cellStyle name="20% - Accent1 3 3 3 3 2 4 3" xfId="24832" xr:uid="{00000000-0005-0000-0000-000028610000}"/>
    <cellStyle name="20% - Accent1 3 3 3 3 2 4 3 2" xfId="24833" xr:uid="{00000000-0005-0000-0000-000029610000}"/>
    <cellStyle name="20% - Accent1 3 3 3 3 2 4 4" xfId="24834" xr:uid="{00000000-0005-0000-0000-00002A610000}"/>
    <cellStyle name="20% - Accent1 3 3 3 3 2 5" xfId="24835" xr:uid="{00000000-0005-0000-0000-00002B610000}"/>
    <cellStyle name="20% - Accent1 3 3 3 3 2 5 2" xfId="24836" xr:uid="{00000000-0005-0000-0000-00002C610000}"/>
    <cellStyle name="20% - Accent1 3 3 3 3 2 5 2 2" xfId="24837" xr:uid="{00000000-0005-0000-0000-00002D610000}"/>
    <cellStyle name="20% - Accent1 3 3 3 3 2 5 3" xfId="24838" xr:uid="{00000000-0005-0000-0000-00002E610000}"/>
    <cellStyle name="20% - Accent1 3 3 3 3 2 6" xfId="24839" xr:uid="{00000000-0005-0000-0000-00002F610000}"/>
    <cellStyle name="20% - Accent1 3 3 3 3 2 6 2" xfId="24840" xr:uid="{00000000-0005-0000-0000-000030610000}"/>
    <cellStyle name="20% - Accent1 3 3 3 3 2 6 2 2" xfId="24841" xr:uid="{00000000-0005-0000-0000-000031610000}"/>
    <cellStyle name="20% - Accent1 3 3 3 3 2 6 3" xfId="24842" xr:uid="{00000000-0005-0000-0000-000032610000}"/>
    <cellStyle name="20% - Accent1 3 3 3 3 2 7" xfId="24843" xr:uid="{00000000-0005-0000-0000-000033610000}"/>
    <cellStyle name="20% - Accent1 3 3 3 3 2 7 2" xfId="24844" xr:uid="{00000000-0005-0000-0000-000034610000}"/>
    <cellStyle name="20% - Accent1 3 3 3 3 2 8" xfId="24845" xr:uid="{00000000-0005-0000-0000-000035610000}"/>
    <cellStyle name="20% - Accent1 3 3 3 3 2 8 2" xfId="24846" xr:uid="{00000000-0005-0000-0000-000036610000}"/>
    <cellStyle name="20% - Accent1 3 3 3 3 2 9" xfId="24847" xr:uid="{00000000-0005-0000-0000-000037610000}"/>
    <cellStyle name="20% - Accent1 3 3 3 3 3" xfId="24848" xr:uid="{00000000-0005-0000-0000-000038610000}"/>
    <cellStyle name="20% - Accent1 3 3 3 3 3 2" xfId="24849" xr:uid="{00000000-0005-0000-0000-000039610000}"/>
    <cellStyle name="20% - Accent1 3 3 3 3 3 2 2" xfId="24850" xr:uid="{00000000-0005-0000-0000-00003A610000}"/>
    <cellStyle name="20% - Accent1 3 3 3 3 3 2 2 2" xfId="24851" xr:uid="{00000000-0005-0000-0000-00003B610000}"/>
    <cellStyle name="20% - Accent1 3 3 3 3 3 2 2 2 2" xfId="24852" xr:uid="{00000000-0005-0000-0000-00003C610000}"/>
    <cellStyle name="20% - Accent1 3 3 3 3 3 2 2 3" xfId="24853" xr:uid="{00000000-0005-0000-0000-00003D610000}"/>
    <cellStyle name="20% - Accent1 3 3 3 3 3 2 3" xfId="24854" xr:uid="{00000000-0005-0000-0000-00003E610000}"/>
    <cellStyle name="20% - Accent1 3 3 3 3 3 2 3 2" xfId="24855" xr:uid="{00000000-0005-0000-0000-00003F610000}"/>
    <cellStyle name="20% - Accent1 3 3 3 3 3 2 4" xfId="24856" xr:uid="{00000000-0005-0000-0000-000040610000}"/>
    <cellStyle name="20% - Accent1 3 3 3 3 3 3" xfId="24857" xr:uid="{00000000-0005-0000-0000-000041610000}"/>
    <cellStyle name="20% - Accent1 3 3 3 3 3 3 2" xfId="24858" xr:uid="{00000000-0005-0000-0000-000042610000}"/>
    <cellStyle name="20% - Accent1 3 3 3 3 3 3 2 2" xfId="24859" xr:uid="{00000000-0005-0000-0000-000043610000}"/>
    <cellStyle name="20% - Accent1 3 3 3 3 3 3 2 2 2" xfId="24860" xr:uid="{00000000-0005-0000-0000-000044610000}"/>
    <cellStyle name="20% - Accent1 3 3 3 3 3 3 2 3" xfId="24861" xr:uid="{00000000-0005-0000-0000-000045610000}"/>
    <cellStyle name="20% - Accent1 3 3 3 3 3 3 3" xfId="24862" xr:uid="{00000000-0005-0000-0000-000046610000}"/>
    <cellStyle name="20% - Accent1 3 3 3 3 3 3 3 2" xfId="24863" xr:uid="{00000000-0005-0000-0000-000047610000}"/>
    <cellStyle name="20% - Accent1 3 3 3 3 3 3 4" xfId="24864" xr:uid="{00000000-0005-0000-0000-000048610000}"/>
    <cellStyle name="20% - Accent1 3 3 3 3 3 4" xfId="24865" xr:uid="{00000000-0005-0000-0000-000049610000}"/>
    <cellStyle name="20% - Accent1 3 3 3 3 3 4 2" xfId="24866" xr:uid="{00000000-0005-0000-0000-00004A610000}"/>
    <cellStyle name="20% - Accent1 3 3 3 3 3 4 2 2" xfId="24867" xr:uid="{00000000-0005-0000-0000-00004B610000}"/>
    <cellStyle name="20% - Accent1 3 3 3 3 3 4 2 2 2" xfId="24868" xr:uid="{00000000-0005-0000-0000-00004C610000}"/>
    <cellStyle name="20% - Accent1 3 3 3 3 3 4 2 3" xfId="24869" xr:uid="{00000000-0005-0000-0000-00004D610000}"/>
    <cellStyle name="20% - Accent1 3 3 3 3 3 4 3" xfId="24870" xr:uid="{00000000-0005-0000-0000-00004E610000}"/>
    <cellStyle name="20% - Accent1 3 3 3 3 3 4 3 2" xfId="24871" xr:uid="{00000000-0005-0000-0000-00004F610000}"/>
    <cellStyle name="20% - Accent1 3 3 3 3 3 4 4" xfId="24872" xr:uid="{00000000-0005-0000-0000-000050610000}"/>
    <cellStyle name="20% - Accent1 3 3 3 3 3 5" xfId="24873" xr:uid="{00000000-0005-0000-0000-000051610000}"/>
    <cellStyle name="20% - Accent1 3 3 3 3 3 5 2" xfId="24874" xr:uid="{00000000-0005-0000-0000-000052610000}"/>
    <cellStyle name="20% - Accent1 3 3 3 3 3 5 2 2" xfId="24875" xr:uid="{00000000-0005-0000-0000-000053610000}"/>
    <cellStyle name="20% - Accent1 3 3 3 3 3 5 3" xfId="24876" xr:uid="{00000000-0005-0000-0000-000054610000}"/>
    <cellStyle name="20% - Accent1 3 3 3 3 3 6" xfId="24877" xr:uid="{00000000-0005-0000-0000-000055610000}"/>
    <cellStyle name="20% - Accent1 3 3 3 3 3 6 2" xfId="24878" xr:uid="{00000000-0005-0000-0000-000056610000}"/>
    <cellStyle name="20% - Accent1 3 3 3 3 3 6 2 2" xfId="24879" xr:uid="{00000000-0005-0000-0000-000057610000}"/>
    <cellStyle name="20% - Accent1 3 3 3 3 3 6 3" xfId="24880" xr:uid="{00000000-0005-0000-0000-000058610000}"/>
    <cellStyle name="20% - Accent1 3 3 3 3 3 7" xfId="24881" xr:uid="{00000000-0005-0000-0000-000059610000}"/>
    <cellStyle name="20% - Accent1 3 3 3 3 3 7 2" xfId="24882" xr:uid="{00000000-0005-0000-0000-00005A610000}"/>
    <cellStyle name="20% - Accent1 3 3 3 3 3 8" xfId="24883" xr:uid="{00000000-0005-0000-0000-00005B610000}"/>
    <cellStyle name="20% - Accent1 3 3 3 3 3 8 2" xfId="24884" xr:uid="{00000000-0005-0000-0000-00005C610000}"/>
    <cellStyle name="20% - Accent1 3 3 3 3 3 9" xfId="24885" xr:uid="{00000000-0005-0000-0000-00005D610000}"/>
    <cellStyle name="20% - Accent1 3 3 3 3 4" xfId="24886" xr:uid="{00000000-0005-0000-0000-00005E610000}"/>
    <cellStyle name="20% - Accent1 3 3 3 3 4 2" xfId="24887" xr:uid="{00000000-0005-0000-0000-00005F610000}"/>
    <cellStyle name="20% - Accent1 3 3 3 3 4 2 2" xfId="24888" xr:uid="{00000000-0005-0000-0000-000060610000}"/>
    <cellStyle name="20% - Accent1 3 3 3 3 4 2 2 2" xfId="24889" xr:uid="{00000000-0005-0000-0000-000061610000}"/>
    <cellStyle name="20% - Accent1 3 3 3 3 4 2 3" xfId="24890" xr:uid="{00000000-0005-0000-0000-000062610000}"/>
    <cellStyle name="20% - Accent1 3 3 3 3 4 3" xfId="24891" xr:uid="{00000000-0005-0000-0000-000063610000}"/>
    <cellStyle name="20% - Accent1 3 3 3 3 4 3 2" xfId="24892" xr:uid="{00000000-0005-0000-0000-000064610000}"/>
    <cellStyle name="20% - Accent1 3 3 3 3 4 4" xfId="24893" xr:uid="{00000000-0005-0000-0000-000065610000}"/>
    <cellStyle name="20% - Accent1 3 3 3 3 5" xfId="24894" xr:uid="{00000000-0005-0000-0000-000066610000}"/>
    <cellStyle name="20% - Accent1 3 3 3 3 5 2" xfId="24895" xr:uid="{00000000-0005-0000-0000-000067610000}"/>
    <cellStyle name="20% - Accent1 3 3 3 3 5 2 2" xfId="24896" xr:uid="{00000000-0005-0000-0000-000068610000}"/>
    <cellStyle name="20% - Accent1 3 3 3 3 5 2 2 2" xfId="24897" xr:uid="{00000000-0005-0000-0000-000069610000}"/>
    <cellStyle name="20% - Accent1 3 3 3 3 5 2 3" xfId="24898" xr:uid="{00000000-0005-0000-0000-00006A610000}"/>
    <cellStyle name="20% - Accent1 3 3 3 3 5 3" xfId="24899" xr:uid="{00000000-0005-0000-0000-00006B610000}"/>
    <cellStyle name="20% - Accent1 3 3 3 3 5 3 2" xfId="24900" xr:uid="{00000000-0005-0000-0000-00006C610000}"/>
    <cellStyle name="20% - Accent1 3 3 3 3 5 4" xfId="24901" xr:uid="{00000000-0005-0000-0000-00006D610000}"/>
    <cellStyle name="20% - Accent1 3 3 3 3 6" xfId="24902" xr:uid="{00000000-0005-0000-0000-00006E610000}"/>
    <cellStyle name="20% - Accent1 3 3 3 3 6 2" xfId="24903" xr:uid="{00000000-0005-0000-0000-00006F610000}"/>
    <cellStyle name="20% - Accent1 3 3 3 3 6 2 2" xfId="24904" xr:uid="{00000000-0005-0000-0000-000070610000}"/>
    <cellStyle name="20% - Accent1 3 3 3 3 6 2 2 2" xfId="24905" xr:uid="{00000000-0005-0000-0000-000071610000}"/>
    <cellStyle name="20% - Accent1 3 3 3 3 6 2 3" xfId="24906" xr:uid="{00000000-0005-0000-0000-000072610000}"/>
    <cellStyle name="20% - Accent1 3 3 3 3 6 3" xfId="24907" xr:uid="{00000000-0005-0000-0000-000073610000}"/>
    <cellStyle name="20% - Accent1 3 3 3 3 6 3 2" xfId="24908" xr:uid="{00000000-0005-0000-0000-000074610000}"/>
    <cellStyle name="20% - Accent1 3 3 3 3 6 4" xfId="24909" xr:uid="{00000000-0005-0000-0000-000075610000}"/>
    <cellStyle name="20% - Accent1 3 3 3 3 7" xfId="24910" xr:uid="{00000000-0005-0000-0000-000076610000}"/>
    <cellStyle name="20% - Accent1 3 3 3 3 7 2" xfId="24911" xr:uid="{00000000-0005-0000-0000-000077610000}"/>
    <cellStyle name="20% - Accent1 3 3 3 3 7 2 2" xfId="24912" xr:uid="{00000000-0005-0000-0000-000078610000}"/>
    <cellStyle name="20% - Accent1 3 3 3 3 7 3" xfId="24913" xr:uid="{00000000-0005-0000-0000-000079610000}"/>
    <cellStyle name="20% - Accent1 3 3 3 3 8" xfId="24914" xr:uid="{00000000-0005-0000-0000-00007A610000}"/>
    <cellStyle name="20% - Accent1 3 3 3 3 8 2" xfId="24915" xr:uid="{00000000-0005-0000-0000-00007B610000}"/>
    <cellStyle name="20% - Accent1 3 3 3 3 8 2 2" xfId="24916" xr:uid="{00000000-0005-0000-0000-00007C610000}"/>
    <cellStyle name="20% - Accent1 3 3 3 3 8 3" xfId="24917" xr:uid="{00000000-0005-0000-0000-00007D610000}"/>
    <cellStyle name="20% - Accent1 3 3 3 3 9" xfId="24918" xr:uid="{00000000-0005-0000-0000-00007E610000}"/>
    <cellStyle name="20% - Accent1 3 3 3 3 9 2" xfId="24919" xr:uid="{00000000-0005-0000-0000-00007F610000}"/>
    <cellStyle name="20% - Accent1 3 3 3 4" xfId="24920" xr:uid="{00000000-0005-0000-0000-000080610000}"/>
    <cellStyle name="20% - Accent1 3 3 3 4 10" xfId="24921" xr:uid="{00000000-0005-0000-0000-000081610000}"/>
    <cellStyle name="20% - Accent1 3 3 3 4 10 2" xfId="24922" xr:uid="{00000000-0005-0000-0000-000082610000}"/>
    <cellStyle name="20% - Accent1 3 3 3 4 11" xfId="24923" xr:uid="{00000000-0005-0000-0000-000083610000}"/>
    <cellStyle name="20% - Accent1 3 3 3 4 2" xfId="24924" xr:uid="{00000000-0005-0000-0000-000084610000}"/>
    <cellStyle name="20% - Accent1 3 3 3 4 2 2" xfId="24925" xr:uid="{00000000-0005-0000-0000-000085610000}"/>
    <cellStyle name="20% - Accent1 3 3 3 4 2 2 2" xfId="24926" xr:uid="{00000000-0005-0000-0000-000086610000}"/>
    <cellStyle name="20% - Accent1 3 3 3 4 2 2 2 2" xfId="24927" xr:uid="{00000000-0005-0000-0000-000087610000}"/>
    <cellStyle name="20% - Accent1 3 3 3 4 2 2 2 2 2" xfId="24928" xr:uid="{00000000-0005-0000-0000-000088610000}"/>
    <cellStyle name="20% - Accent1 3 3 3 4 2 2 2 3" xfId="24929" xr:uid="{00000000-0005-0000-0000-000089610000}"/>
    <cellStyle name="20% - Accent1 3 3 3 4 2 2 3" xfId="24930" xr:uid="{00000000-0005-0000-0000-00008A610000}"/>
    <cellStyle name="20% - Accent1 3 3 3 4 2 2 3 2" xfId="24931" xr:uid="{00000000-0005-0000-0000-00008B610000}"/>
    <cellStyle name="20% - Accent1 3 3 3 4 2 2 4" xfId="24932" xr:uid="{00000000-0005-0000-0000-00008C610000}"/>
    <cellStyle name="20% - Accent1 3 3 3 4 2 3" xfId="24933" xr:uid="{00000000-0005-0000-0000-00008D610000}"/>
    <cellStyle name="20% - Accent1 3 3 3 4 2 3 2" xfId="24934" xr:uid="{00000000-0005-0000-0000-00008E610000}"/>
    <cellStyle name="20% - Accent1 3 3 3 4 2 3 2 2" xfId="24935" xr:uid="{00000000-0005-0000-0000-00008F610000}"/>
    <cellStyle name="20% - Accent1 3 3 3 4 2 3 2 2 2" xfId="24936" xr:uid="{00000000-0005-0000-0000-000090610000}"/>
    <cellStyle name="20% - Accent1 3 3 3 4 2 3 2 3" xfId="24937" xr:uid="{00000000-0005-0000-0000-000091610000}"/>
    <cellStyle name="20% - Accent1 3 3 3 4 2 3 3" xfId="24938" xr:uid="{00000000-0005-0000-0000-000092610000}"/>
    <cellStyle name="20% - Accent1 3 3 3 4 2 3 3 2" xfId="24939" xr:uid="{00000000-0005-0000-0000-000093610000}"/>
    <cellStyle name="20% - Accent1 3 3 3 4 2 3 4" xfId="24940" xr:uid="{00000000-0005-0000-0000-000094610000}"/>
    <cellStyle name="20% - Accent1 3 3 3 4 2 4" xfId="24941" xr:uid="{00000000-0005-0000-0000-000095610000}"/>
    <cellStyle name="20% - Accent1 3 3 3 4 2 4 2" xfId="24942" xr:uid="{00000000-0005-0000-0000-000096610000}"/>
    <cellStyle name="20% - Accent1 3 3 3 4 2 4 2 2" xfId="24943" xr:uid="{00000000-0005-0000-0000-000097610000}"/>
    <cellStyle name="20% - Accent1 3 3 3 4 2 4 2 2 2" xfId="24944" xr:uid="{00000000-0005-0000-0000-000098610000}"/>
    <cellStyle name="20% - Accent1 3 3 3 4 2 4 2 3" xfId="24945" xr:uid="{00000000-0005-0000-0000-000099610000}"/>
    <cellStyle name="20% - Accent1 3 3 3 4 2 4 3" xfId="24946" xr:uid="{00000000-0005-0000-0000-00009A610000}"/>
    <cellStyle name="20% - Accent1 3 3 3 4 2 4 3 2" xfId="24947" xr:uid="{00000000-0005-0000-0000-00009B610000}"/>
    <cellStyle name="20% - Accent1 3 3 3 4 2 4 4" xfId="24948" xr:uid="{00000000-0005-0000-0000-00009C610000}"/>
    <cellStyle name="20% - Accent1 3 3 3 4 2 5" xfId="24949" xr:uid="{00000000-0005-0000-0000-00009D610000}"/>
    <cellStyle name="20% - Accent1 3 3 3 4 2 5 2" xfId="24950" xr:uid="{00000000-0005-0000-0000-00009E610000}"/>
    <cellStyle name="20% - Accent1 3 3 3 4 2 5 2 2" xfId="24951" xr:uid="{00000000-0005-0000-0000-00009F610000}"/>
    <cellStyle name="20% - Accent1 3 3 3 4 2 5 3" xfId="24952" xr:uid="{00000000-0005-0000-0000-0000A0610000}"/>
    <cellStyle name="20% - Accent1 3 3 3 4 2 6" xfId="24953" xr:uid="{00000000-0005-0000-0000-0000A1610000}"/>
    <cellStyle name="20% - Accent1 3 3 3 4 2 6 2" xfId="24954" xr:uid="{00000000-0005-0000-0000-0000A2610000}"/>
    <cellStyle name="20% - Accent1 3 3 3 4 2 6 2 2" xfId="24955" xr:uid="{00000000-0005-0000-0000-0000A3610000}"/>
    <cellStyle name="20% - Accent1 3 3 3 4 2 6 3" xfId="24956" xr:uid="{00000000-0005-0000-0000-0000A4610000}"/>
    <cellStyle name="20% - Accent1 3 3 3 4 2 7" xfId="24957" xr:uid="{00000000-0005-0000-0000-0000A5610000}"/>
    <cellStyle name="20% - Accent1 3 3 3 4 2 7 2" xfId="24958" xr:uid="{00000000-0005-0000-0000-0000A6610000}"/>
    <cellStyle name="20% - Accent1 3 3 3 4 2 8" xfId="24959" xr:uid="{00000000-0005-0000-0000-0000A7610000}"/>
    <cellStyle name="20% - Accent1 3 3 3 4 2 8 2" xfId="24960" xr:uid="{00000000-0005-0000-0000-0000A8610000}"/>
    <cellStyle name="20% - Accent1 3 3 3 4 2 9" xfId="24961" xr:uid="{00000000-0005-0000-0000-0000A9610000}"/>
    <cellStyle name="20% - Accent1 3 3 3 4 3" xfId="24962" xr:uid="{00000000-0005-0000-0000-0000AA610000}"/>
    <cellStyle name="20% - Accent1 3 3 3 4 3 2" xfId="24963" xr:uid="{00000000-0005-0000-0000-0000AB610000}"/>
    <cellStyle name="20% - Accent1 3 3 3 4 3 2 2" xfId="24964" xr:uid="{00000000-0005-0000-0000-0000AC610000}"/>
    <cellStyle name="20% - Accent1 3 3 3 4 3 2 2 2" xfId="24965" xr:uid="{00000000-0005-0000-0000-0000AD610000}"/>
    <cellStyle name="20% - Accent1 3 3 3 4 3 2 2 2 2" xfId="24966" xr:uid="{00000000-0005-0000-0000-0000AE610000}"/>
    <cellStyle name="20% - Accent1 3 3 3 4 3 2 2 3" xfId="24967" xr:uid="{00000000-0005-0000-0000-0000AF610000}"/>
    <cellStyle name="20% - Accent1 3 3 3 4 3 2 3" xfId="24968" xr:uid="{00000000-0005-0000-0000-0000B0610000}"/>
    <cellStyle name="20% - Accent1 3 3 3 4 3 2 3 2" xfId="24969" xr:uid="{00000000-0005-0000-0000-0000B1610000}"/>
    <cellStyle name="20% - Accent1 3 3 3 4 3 2 4" xfId="24970" xr:uid="{00000000-0005-0000-0000-0000B2610000}"/>
    <cellStyle name="20% - Accent1 3 3 3 4 3 3" xfId="24971" xr:uid="{00000000-0005-0000-0000-0000B3610000}"/>
    <cellStyle name="20% - Accent1 3 3 3 4 3 3 2" xfId="24972" xr:uid="{00000000-0005-0000-0000-0000B4610000}"/>
    <cellStyle name="20% - Accent1 3 3 3 4 3 3 2 2" xfId="24973" xr:uid="{00000000-0005-0000-0000-0000B5610000}"/>
    <cellStyle name="20% - Accent1 3 3 3 4 3 3 2 2 2" xfId="24974" xr:uid="{00000000-0005-0000-0000-0000B6610000}"/>
    <cellStyle name="20% - Accent1 3 3 3 4 3 3 2 3" xfId="24975" xr:uid="{00000000-0005-0000-0000-0000B7610000}"/>
    <cellStyle name="20% - Accent1 3 3 3 4 3 3 3" xfId="24976" xr:uid="{00000000-0005-0000-0000-0000B8610000}"/>
    <cellStyle name="20% - Accent1 3 3 3 4 3 3 3 2" xfId="24977" xr:uid="{00000000-0005-0000-0000-0000B9610000}"/>
    <cellStyle name="20% - Accent1 3 3 3 4 3 3 4" xfId="24978" xr:uid="{00000000-0005-0000-0000-0000BA610000}"/>
    <cellStyle name="20% - Accent1 3 3 3 4 3 4" xfId="24979" xr:uid="{00000000-0005-0000-0000-0000BB610000}"/>
    <cellStyle name="20% - Accent1 3 3 3 4 3 4 2" xfId="24980" xr:uid="{00000000-0005-0000-0000-0000BC610000}"/>
    <cellStyle name="20% - Accent1 3 3 3 4 3 4 2 2" xfId="24981" xr:uid="{00000000-0005-0000-0000-0000BD610000}"/>
    <cellStyle name="20% - Accent1 3 3 3 4 3 4 2 2 2" xfId="24982" xr:uid="{00000000-0005-0000-0000-0000BE610000}"/>
    <cellStyle name="20% - Accent1 3 3 3 4 3 4 2 3" xfId="24983" xr:uid="{00000000-0005-0000-0000-0000BF610000}"/>
    <cellStyle name="20% - Accent1 3 3 3 4 3 4 3" xfId="24984" xr:uid="{00000000-0005-0000-0000-0000C0610000}"/>
    <cellStyle name="20% - Accent1 3 3 3 4 3 4 3 2" xfId="24985" xr:uid="{00000000-0005-0000-0000-0000C1610000}"/>
    <cellStyle name="20% - Accent1 3 3 3 4 3 4 4" xfId="24986" xr:uid="{00000000-0005-0000-0000-0000C2610000}"/>
    <cellStyle name="20% - Accent1 3 3 3 4 3 5" xfId="24987" xr:uid="{00000000-0005-0000-0000-0000C3610000}"/>
    <cellStyle name="20% - Accent1 3 3 3 4 3 5 2" xfId="24988" xr:uid="{00000000-0005-0000-0000-0000C4610000}"/>
    <cellStyle name="20% - Accent1 3 3 3 4 3 5 2 2" xfId="24989" xr:uid="{00000000-0005-0000-0000-0000C5610000}"/>
    <cellStyle name="20% - Accent1 3 3 3 4 3 5 3" xfId="24990" xr:uid="{00000000-0005-0000-0000-0000C6610000}"/>
    <cellStyle name="20% - Accent1 3 3 3 4 3 6" xfId="24991" xr:uid="{00000000-0005-0000-0000-0000C7610000}"/>
    <cellStyle name="20% - Accent1 3 3 3 4 3 6 2" xfId="24992" xr:uid="{00000000-0005-0000-0000-0000C8610000}"/>
    <cellStyle name="20% - Accent1 3 3 3 4 3 6 2 2" xfId="24993" xr:uid="{00000000-0005-0000-0000-0000C9610000}"/>
    <cellStyle name="20% - Accent1 3 3 3 4 3 6 3" xfId="24994" xr:uid="{00000000-0005-0000-0000-0000CA610000}"/>
    <cellStyle name="20% - Accent1 3 3 3 4 3 7" xfId="24995" xr:uid="{00000000-0005-0000-0000-0000CB610000}"/>
    <cellStyle name="20% - Accent1 3 3 3 4 3 7 2" xfId="24996" xr:uid="{00000000-0005-0000-0000-0000CC610000}"/>
    <cellStyle name="20% - Accent1 3 3 3 4 3 8" xfId="24997" xr:uid="{00000000-0005-0000-0000-0000CD610000}"/>
    <cellStyle name="20% - Accent1 3 3 3 4 3 8 2" xfId="24998" xr:uid="{00000000-0005-0000-0000-0000CE610000}"/>
    <cellStyle name="20% - Accent1 3 3 3 4 3 9" xfId="24999" xr:uid="{00000000-0005-0000-0000-0000CF610000}"/>
    <cellStyle name="20% - Accent1 3 3 3 4 4" xfId="25000" xr:uid="{00000000-0005-0000-0000-0000D0610000}"/>
    <cellStyle name="20% - Accent1 3 3 3 4 4 2" xfId="25001" xr:uid="{00000000-0005-0000-0000-0000D1610000}"/>
    <cellStyle name="20% - Accent1 3 3 3 4 4 2 2" xfId="25002" xr:uid="{00000000-0005-0000-0000-0000D2610000}"/>
    <cellStyle name="20% - Accent1 3 3 3 4 4 2 2 2" xfId="25003" xr:uid="{00000000-0005-0000-0000-0000D3610000}"/>
    <cellStyle name="20% - Accent1 3 3 3 4 4 2 3" xfId="25004" xr:uid="{00000000-0005-0000-0000-0000D4610000}"/>
    <cellStyle name="20% - Accent1 3 3 3 4 4 3" xfId="25005" xr:uid="{00000000-0005-0000-0000-0000D5610000}"/>
    <cellStyle name="20% - Accent1 3 3 3 4 4 3 2" xfId="25006" xr:uid="{00000000-0005-0000-0000-0000D6610000}"/>
    <cellStyle name="20% - Accent1 3 3 3 4 4 4" xfId="25007" xr:uid="{00000000-0005-0000-0000-0000D7610000}"/>
    <cellStyle name="20% - Accent1 3 3 3 4 5" xfId="25008" xr:uid="{00000000-0005-0000-0000-0000D8610000}"/>
    <cellStyle name="20% - Accent1 3 3 3 4 5 2" xfId="25009" xr:uid="{00000000-0005-0000-0000-0000D9610000}"/>
    <cellStyle name="20% - Accent1 3 3 3 4 5 2 2" xfId="25010" xr:uid="{00000000-0005-0000-0000-0000DA610000}"/>
    <cellStyle name="20% - Accent1 3 3 3 4 5 2 2 2" xfId="25011" xr:uid="{00000000-0005-0000-0000-0000DB610000}"/>
    <cellStyle name="20% - Accent1 3 3 3 4 5 2 3" xfId="25012" xr:uid="{00000000-0005-0000-0000-0000DC610000}"/>
    <cellStyle name="20% - Accent1 3 3 3 4 5 3" xfId="25013" xr:uid="{00000000-0005-0000-0000-0000DD610000}"/>
    <cellStyle name="20% - Accent1 3 3 3 4 5 3 2" xfId="25014" xr:uid="{00000000-0005-0000-0000-0000DE610000}"/>
    <cellStyle name="20% - Accent1 3 3 3 4 5 4" xfId="25015" xr:uid="{00000000-0005-0000-0000-0000DF610000}"/>
    <cellStyle name="20% - Accent1 3 3 3 4 6" xfId="25016" xr:uid="{00000000-0005-0000-0000-0000E0610000}"/>
    <cellStyle name="20% - Accent1 3 3 3 4 6 2" xfId="25017" xr:uid="{00000000-0005-0000-0000-0000E1610000}"/>
    <cellStyle name="20% - Accent1 3 3 3 4 6 2 2" xfId="25018" xr:uid="{00000000-0005-0000-0000-0000E2610000}"/>
    <cellStyle name="20% - Accent1 3 3 3 4 6 2 2 2" xfId="25019" xr:uid="{00000000-0005-0000-0000-0000E3610000}"/>
    <cellStyle name="20% - Accent1 3 3 3 4 6 2 3" xfId="25020" xr:uid="{00000000-0005-0000-0000-0000E4610000}"/>
    <cellStyle name="20% - Accent1 3 3 3 4 6 3" xfId="25021" xr:uid="{00000000-0005-0000-0000-0000E5610000}"/>
    <cellStyle name="20% - Accent1 3 3 3 4 6 3 2" xfId="25022" xr:uid="{00000000-0005-0000-0000-0000E6610000}"/>
    <cellStyle name="20% - Accent1 3 3 3 4 6 4" xfId="25023" xr:uid="{00000000-0005-0000-0000-0000E7610000}"/>
    <cellStyle name="20% - Accent1 3 3 3 4 7" xfId="25024" xr:uid="{00000000-0005-0000-0000-0000E8610000}"/>
    <cellStyle name="20% - Accent1 3 3 3 4 7 2" xfId="25025" xr:uid="{00000000-0005-0000-0000-0000E9610000}"/>
    <cellStyle name="20% - Accent1 3 3 3 4 7 2 2" xfId="25026" xr:uid="{00000000-0005-0000-0000-0000EA610000}"/>
    <cellStyle name="20% - Accent1 3 3 3 4 7 3" xfId="25027" xr:uid="{00000000-0005-0000-0000-0000EB610000}"/>
    <cellStyle name="20% - Accent1 3 3 3 4 8" xfId="25028" xr:uid="{00000000-0005-0000-0000-0000EC610000}"/>
    <cellStyle name="20% - Accent1 3 3 3 4 8 2" xfId="25029" xr:uid="{00000000-0005-0000-0000-0000ED610000}"/>
    <cellStyle name="20% - Accent1 3 3 3 4 8 2 2" xfId="25030" xr:uid="{00000000-0005-0000-0000-0000EE610000}"/>
    <cellStyle name="20% - Accent1 3 3 3 4 8 3" xfId="25031" xr:uid="{00000000-0005-0000-0000-0000EF610000}"/>
    <cellStyle name="20% - Accent1 3 3 3 4 9" xfId="25032" xr:uid="{00000000-0005-0000-0000-0000F0610000}"/>
    <cellStyle name="20% - Accent1 3 3 3 4 9 2" xfId="25033" xr:uid="{00000000-0005-0000-0000-0000F1610000}"/>
    <cellStyle name="20% - Accent1 3 3 3 5" xfId="25034" xr:uid="{00000000-0005-0000-0000-0000F2610000}"/>
    <cellStyle name="20% - Accent1 3 3 3 5 2" xfId="25035" xr:uid="{00000000-0005-0000-0000-0000F3610000}"/>
    <cellStyle name="20% - Accent1 3 3 3 5 2 2" xfId="25036" xr:uid="{00000000-0005-0000-0000-0000F4610000}"/>
    <cellStyle name="20% - Accent1 3 3 3 5 2 2 2" xfId="25037" xr:uid="{00000000-0005-0000-0000-0000F5610000}"/>
    <cellStyle name="20% - Accent1 3 3 3 5 2 2 2 2" xfId="25038" xr:uid="{00000000-0005-0000-0000-0000F6610000}"/>
    <cellStyle name="20% - Accent1 3 3 3 5 2 2 3" xfId="25039" xr:uid="{00000000-0005-0000-0000-0000F7610000}"/>
    <cellStyle name="20% - Accent1 3 3 3 5 2 3" xfId="25040" xr:uid="{00000000-0005-0000-0000-0000F8610000}"/>
    <cellStyle name="20% - Accent1 3 3 3 5 2 3 2" xfId="25041" xr:uid="{00000000-0005-0000-0000-0000F9610000}"/>
    <cellStyle name="20% - Accent1 3 3 3 5 2 4" xfId="25042" xr:uid="{00000000-0005-0000-0000-0000FA610000}"/>
    <cellStyle name="20% - Accent1 3 3 3 5 3" xfId="25043" xr:uid="{00000000-0005-0000-0000-0000FB610000}"/>
    <cellStyle name="20% - Accent1 3 3 3 5 3 2" xfId="25044" xr:uid="{00000000-0005-0000-0000-0000FC610000}"/>
    <cellStyle name="20% - Accent1 3 3 3 5 3 2 2" xfId="25045" xr:uid="{00000000-0005-0000-0000-0000FD610000}"/>
    <cellStyle name="20% - Accent1 3 3 3 5 3 2 2 2" xfId="25046" xr:uid="{00000000-0005-0000-0000-0000FE610000}"/>
    <cellStyle name="20% - Accent1 3 3 3 5 3 2 3" xfId="25047" xr:uid="{00000000-0005-0000-0000-0000FF610000}"/>
    <cellStyle name="20% - Accent1 3 3 3 5 3 3" xfId="25048" xr:uid="{00000000-0005-0000-0000-000000620000}"/>
    <cellStyle name="20% - Accent1 3 3 3 5 3 3 2" xfId="25049" xr:uid="{00000000-0005-0000-0000-000001620000}"/>
    <cellStyle name="20% - Accent1 3 3 3 5 3 4" xfId="25050" xr:uid="{00000000-0005-0000-0000-000002620000}"/>
    <cellStyle name="20% - Accent1 3 3 3 5 4" xfId="25051" xr:uid="{00000000-0005-0000-0000-000003620000}"/>
    <cellStyle name="20% - Accent1 3 3 3 5 4 2" xfId="25052" xr:uid="{00000000-0005-0000-0000-000004620000}"/>
    <cellStyle name="20% - Accent1 3 3 3 5 4 2 2" xfId="25053" xr:uid="{00000000-0005-0000-0000-000005620000}"/>
    <cellStyle name="20% - Accent1 3 3 3 5 4 2 2 2" xfId="25054" xr:uid="{00000000-0005-0000-0000-000006620000}"/>
    <cellStyle name="20% - Accent1 3 3 3 5 4 2 3" xfId="25055" xr:uid="{00000000-0005-0000-0000-000007620000}"/>
    <cellStyle name="20% - Accent1 3 3 3 5 4 3" xfId="25056" xr:uid="{00000000-0005-0000-0000-000008620000}"/>
    <cellStyle name="20% - Accent1 3 3 3 5 4 3 2" xfId="25057" xr:uid="{00000000-0005-0000-0000-000009620000}"/>
    <cellStyle name="20% - Accent1 3 3 3 5 4 4" xfId="25058" xr:uid="{00000000-0005-0000-0000-00000A620000}"/>
    <cellStyle name="20% - Accent1 3 3 3 5 5" xfId="25059" xr:uid="{00000000-0005-0000-0000-00000B620000}"/>
    <cellStyle name="20% - Accent1 3 3 3 5 5 2" xfId="25060" xr:uid="{00000000-0005-0000-0000-00000C620000}"/>
    <cellStyle name="20% - Accent1 3 3 3 5 5 2 2" xfId="25061" xr:uid="{00000000-0005-0000-0000-00000D620000}"/>
    <cellStyle name="20% - Accent1 3 3 3 5 5 3" xfId="25062" xr:uid="{00000000-0005-0000-0000-00000E620000}"/>
    <cellStyle name="20% - Accent1 3 3 3 5 6" xfId="25063" xr:uid="{00000000-0005-0000-0000-00000F620000}"/>
    <cellStyle name="20% - Accent1 3 3 3 5 6 2" xfId="25064" xr:uid="{00000000-0005-0000-0000-000010620000}"/>
    <cellStyle name="20% - Accent1 3 3 3 5 6 2 2" xfId="25065" xr:uid="{00000000-0005-0000-0000-000011620000}"/>
    <cellStyle name="20% - Accent1 3 3 3 5 6 3" xfId="25066" xr:uid="{00000000-0005-0000-0000-000012620000}"/>
    <cellStyle name="20% - Accent1 3 3 3 5 7" xfId="25067" xr:uid="{00000000-0005-0000-0000-000013620000}"/>
    <cellStyle name="20% - Accent1 3 3 3 5 7 2" xfId="25068" xr:uid="{00000000-0005-0000-0000-000014620000}"/>
    <cellStyle name="20% - Accent1 3 3 3 5 8" xfId="25069" xr:uid="{00000000-0005-0000-0000-000015620000}"/>
    <cellStyle name="20% - Accent1 3 3 3 5 8 2" xfId="25070" xr:uid="{00000000-0005-0000-0000-000016620000}"/>
    <cellStyle name="20% - Accent1 3 3 3 5 9" xfId="25071" xr:uid="{00000000-0005-0000-0000-000017620000}"/>
    <cellStyle name="20% - Accent1 3 3 3 6" xfId="25072" xr:uid="{00000000-0005-0000-0000-000018620000}"/>
    <cellStyle name="20% - Accent1 3 3 3 6 2" xfId="25073" xr:uid="{00000000-0005-0000-0000-000019620000}"/>
    <cellStyle name="20% - Accent1 3 3 3 6 2 2" xfId="25074" xr:uid="{00000000-0005-0000-0000-00001A620000}"/>
    <cellStyle name="20% - Accent1 3 3 3 6 2 2 2" xfId="25075" xr:uid="{00000000-0005-0000-0000-00001B620000}"/>
    <cellStyle name="20% - Accent1 3 3 3 6 2 2 2 2" xfId="25076" xr:uid="{00000000-0005-0000-0000-00001C620000}"/>
    <cellStyle name="20% - Accent1 3 3 3 6 2 2 3" xfId="25077" xr:uid="{00000000-0005-0000-0000-00001D620000}"/>
    <cellStyle name="20% - Accent1 3 3 3 6 2 3" xfId="25078" xr:uid="{00000000-0005-0000-0000-00001E620000}"/>
    <cellStyle name="20% - Accent1 3 3 3 6 2 3 2" xfId="25079" xr:uid="{00000000-0005-0000-0000-00001F620000}"/>
    <cellStyle name="20% - Accent1 3 3 3 6 2 4" xfId="25080" xr:uid="{00000000-0005-0000-0000-000020620000}"/>
    <cellStyle name="20% - Accent1 3 3 3 6 3" xfId="25081" xr:uid="{00000000-0005-0000-0000-000021620000}"/>
    <cellStyle name="20% - Accent1 3 3 3 6 3 2" xfId="25082" xr:uid="{00000000-0005-0000-0000-000022620000}"/>
    <cellStyle name="20% - Accent1 3 3 3 6 3 2 2" xfId="25083" xr:uid="{00000000-0005-0000-0000-000023620000}"/>
    <cellStyle name="20% - Accent1 3 3 3 6 3 2 2 2" xfId="25084" xr:uid="{00000000-0005-0000-0000-000024620000}"/>
    <cellStyle name="20% - Accent1 3 3 3 6 3 2 3" xfId="25085" xr:uid="{00000000-0005-0000-0000-000025620000}"/>
    <cellStyle name="20% - Accent1 3 3 3 6 3 3" xfId="25086" xr:uid="{00000000-0005-0000-0000-000026620000}"/>
    <cellStyle name="20% - Accent1 3 3 3 6 3 3 2" xfId="25087" xr:uid="{00000000-0005-0000-0000-000027620000}"/>
    <cellStyle name="20% - Accent1 3 3 3 6 3 4" xfId="25088" xr:uid="{00000000-0005-0000-0000-000028620000}"/>
    <cellStyle name="20% - Accent1 3 3 3 6 4" xfId="25089" xr:uid="{00000000-0005-0000-0000-000029620000}"/>
    <cellStyle name="20% - Accent1 3 3 3 6 4 2" xfId="25090" xr:uid="{00000000-0005-0000-0000-00002A620000}"/>
    <cellStyle name="20% - Accent1 3 3 3 6 4 2 2" xfId="25091" xr:uid="{00000000-0005-0000-0000-00002B620000}"/>
    <cellStyle name="20% - Accent1 3 3 3 6 4 2 2 2" xfId="25092" xr:uid="{00000000-0005-0000-0000-00002C620000}"/>
    <cellStyle name="20% - Accent1 3 3 3 6 4 2 3" xfId="25093" xr:uid="{00000000-0005-0000-0000-00002D620000}"/>
    <cellStyle name="20% - Accent1 3 3 3 6 4 3" xfId="25094" xr:uid="{00000000-0005-0000-0000-00002E620000}"/>
    <cellStyle name="20% - Accent1 3 3 3 6 4 3 2" xfId="25095" xr:uid="{00000000-0005-0000-0000-00002F620000}"/>
    <cellStyle name="20% - Accent1 3 3 3 6 4 4" xfId="25096" xr:uid="{00000000-0005-0000-0000-000030620000}"/>
    <cellStyle name="20% - Accent1 3 3 3 6 5" xfId="25097" xr:uid="{00000000-0005-0000-0000-000031620000}"/>
    <cellStyle name="20% - Accent1 3 3 3 6 5 2" xfId="25098" xr:uid="{00000000-0005-0000-0000-000032620000}"/>
    <cellStyle name="20% - Accent1 3 3 3 6 5 2 2" xfId="25099" xr:uid="{00000000-0005-0000-0000-000033620000}"/>
    <cellStyle name="20% - Accent1 3 3 3 6 5 3" xfId="25100" xr:uid="{00000000-0005-0000-0000-000034620000}"/>
    <cellStyle name="20% - Accent1 3 3 3 6 6" xfId="25101" xr:uid="{00000000-0005-0000-0000-000035620000}"/>
    <cellStyle name="20% - Accent1 3 3 3 6 6 2" xfId="25102" xr:uid="{00000000-0005-0000-0000-000036620000}"/>
    <cellStyle name="20% - Accent1 3 3 3 6 6 2 2" xfId="25103" xr:uid="{00000000-0005-0000-0000-000037620000}"/>
    <cellStyle name="20% - Accent1 3 3 3 6 6 3" xfId="25104" xr:uid="{00000000-0005-0000-0000-000038620000}"/>
    <cellStyle name="20% - Accent1 3 3 3 6 7" xfId="25105" xr:uid="{00000000-0005-0000-0000-000039620000}"/>
    <cellStyle name="20% - Accent1 3 3 3 6 7 2" xfId="25106" xr:uid="{00000000-0005-0000-0000-00003A620000}"/>
    <cellStyle name="20% - Accent1 3 3 3 6 8" xfId="25107" xr:uid="{00000000-0005-0000-0000-00003B620000}"/>
    <cellStyle name="20% - Accent1 3 3 3 6 8 2" xfId="25108" xr:uid="{00000000-0005-0000-0000-00003C620000}"/>
    <cellStyle name="20% - Accent1 3 3 3 6 9" xfId="25109" xr:uid="{00000000-0005-0000-0000-00003D620000}"/>
    <cellStyle name="20% - Accent1 3 3 3 7" xfId="25110" xr:uid="{00000000-0005-0000-0000-00003E620000}"/>
    <cellStyle name="20% - Accent1 3 3 3 7 2" xfId="25111" xr:uid="{00000000-0005-0000-0000-00003F620000}"/>
    <cellStyle name="20% - Accent1 3 3 3 7 2 2" xfId="25112" xr:uid="{00000000-0005-0000-0000-000040620000}"/>
    <cellStyle name="20% - Accent1 3 3 3 7 2 2 2" xfId="25113" xr:uid="{00000000-0005-0000-0000-000041620000}"/>
    <cellStyle name="20% - Accent1 3 3 3 7 2 3" xfId="25114" xr:uid="{00000000-0005-0000-0000-000042620000}"/>
    <cellStyle name="20% - Accent1 3 3 3 7 3" xfId="25115" xr:uid="{00000000-0005-0000-0000-000043620000}"/>
    <cellStyle name="20% - Accent1 3 3 3 7 3 2" xfId="25116" xr:uid="{00000000-0005-0000-0000-000044620000}"/>
    <cellStyle name="20% - Accent1 3 3 3 7 4" xfId="25117" xr:uid="{00000000-0005-0000-0000-000045620000}"/>
    <cellStyle name="20% - Accent1 3 3 3 8" xfId="25118" xr:uid="{00000000-0005-0000-0000-000046620000}"/>
    <cellStyle name="20% - Accent1 3 3 3 8 2" xfId="25119" xr:uid="{00000000-0005-0000-0000-000047620000}"/>
    <cellStyle name="20% - Accent1 3 3 3 8 2 2" xfId="25120" xr:uid="{00000000-0005-0000-0000-000048620000}"/>
    <cellStyle name="20% - Accent1 3 3 3 8 2 2 2" xfId="25121" xr:uid="{00000000-0005-0000-0000-000049620000}"/>
    <cellStyle name="20% - Accent1 3 3 3 8 2 3" xfId="25122" xr:uid="{00000000-0005-0000-0000-00004A620000}"/>
    <cellStyle name="20% - Accent1 3 3 3 8 3" xfId="25123" xr:uid="{00000000-0005-0000-0000-00004B620000}"/>
    <cellStyle name="20% - Accent1 3 3 3 8 3 2" xfId="25124" xr:uid="{00000000-0005-0000-0000-00004C620000}"/>
    <cellStyle name="20% - Accent1 3 3 3 8 4" xfId="25125" xr:uid="{00000000-0005-0000-0000-00004D620000}"/>
    <cellStyle name="20% - Accent1 3 3 3 9" xfId="25126" xr:uid="{00000000-0005-0000-0000-00004E620000}"/>
    <cellStyle name="20% - Accent1 3 3 3 9 2" xfId="25127" xr:uid="{00000000-0005-0000-0000-00004F620000}"/>
    <cellStyle name="20% - Accent1 3 3 3 9 2 2" xfId="25128" xr:uid="{00000000-0005-0000-0000-000050620000}"/>
    <cellStyle name="20% - Accent1 3 3 3 9 2 2 2" xfId="25129" xr:uid="{00000000-0005-0000-0000-000051620000}"/>
    <cellStyle name="20% - Accent1 3 3 3 9 2 3" xfId="25130" xr:uid="{00000000-0005-0000-0000-000052620000}"/>
    <cellStyle name="20% - Accent1 3 3 3 9 3" xfId="25131" xr:uid="{00000000-0005-0000-0000-000053620000}"/>
    <cellStyle name="20% - Accent1 3 3 3 9 3 2" xfId="25132" xr:uid="{00000000-0005-0000-0000-000054620000}"/>
    <cellStyle name="20% - Accent1 3 3 3 9 4" xfId="25133" xr:uid="{00000000-0005-0000-0000-000055620000}"/>
    <cellStyle name="20% - Accent1 3 3 4" xfId="25134" xr:uid="{00000000-0005-0000-0000-000056620000}"/>
    <cellStyle name="20% - Accent1 3 3 4 10" xfId="25135" xr:uid="{00000000-0005-0000-0000-000057620000}"/>
    <cellStyle name="20% - Accent1 3 3 4 10 2" xfId="25136" xr:uid="{00000000-0005-0000-0000-000058620000}"/>
    <cellStyle name="20% - Accent1 3 3 4 11" xfId="25137" xr:uid="{00000000-0005-0000-0000-000059620000}"/>
    <cellStyle name="20% - Accent1 3 3 4 2" xfId="25138" xr:uid="{00000000-0005-0000-0000-00005A620000}"/>
    <cellStyle name="20% - Accent1 3 3 4 2 2" xfId="25139" xr:uid="{00000000-0005-0000-0000-00005B620000}"/>
    <cellStyle name="20% - Accent1 3 3 4 2 2 2" xfId="25140" xr:uid="{00000000-0005-0000-0000-00005C620000}"/>
    <cellStyle name="20% - Accent1 3 3 4 2 2 2 2" xfId="25141" xr:uid="{00000000-0005-0000-0000-00005D620000}"/>
    <cellStyle name="20% - Accent1 3 3 4 2 2 2 2 2" xfId="25142" xr:uid="{00000000-0005-0000-0000-00005E620000}"/>
    <cellStyle name="20% - Accent1 3 3 4 2 2 2 3" xfId="25143" xr:uid="{00000000-0005-0000-0000-00005F620000}"/>
    <cellStyle name="20% - Accent1 3 3 4 2 2 3" xfId="25144" xr:uid="{00000000-0005-0000-0000-000060620000}"/>
    <cellStyle name="20% - Accent1 3 3 4 2 2 3 2" xfId="25145" xr:uid="{00000000-0005-0000-0000-000061620000}"/>
    <cellStyle name="20% - Accent1 3 3 4 2 2 4" xfId="25146" xr:uid="{00000000-0005-0000-0000-000062620000}"/>
    <cellStyle name="20% - Accent1 3 3 4 2 3" xfId="25147" xr:uid="{00000000-0005-0000-0000-000063620000}"/>
    <cellStyle name="20% - Accent1 3 3 4 2 3 2" xfId="25148" xr:uid="{00000000-0005-0000-0000-000064620000}"/>
    <cellStyle name="20% - Accent1 3 3 4 2 3 2 2" xfId="25149" xr:uid="{00000000-0005-0000-0000-000065620000}"/>
    <cellStyle name="20% - Accent1 3 3 4 2 3 2 2 2" xfId="25150" xr:uid="{00000000-0005-0000-0000-000066620000}"/>
    <cellStyle name="20% - Accent1 3 3 4 2 3 2 3" xfId="25151" xr:uid="{00000000-0005-0000-0000-000067620000}"/>
    <cellStyle name="20% - Accent1 3 3 4 2 3 3" xfId="25152" xr:uid="{00000000-0005-0000-0000-000068620000}"/>
    <cellStyle name="20% - Accent1 3 3 4 2 3 3 2" xfId="25153" xr:uid="{00000000-0005-0000-0000-000069620000}"/>
    <cellStyle name="20% - Accent1 3 3 4 2 3 4" xfId="25154" xr:uid="{00000000-0005-0000-0000-00006A620000}"/>
    <cellStyle name="20% - Accent1 3 3 4 2 4" xfId="25155" xr:uid="{00000000-0005-0000-0000-00006B620000}"/>
    <cellStyle name="20% - Accent1 3 3 4 2 4 2" xfId="25156" xr:uid="{00000000-0005-0000-0000-00006C620000}"/>
    <cellStyle name="20% - Accent1 3 3 4 2 4 2 2" xfId="25157" xr:uid="{00000000-0005-0000-0000-00006D620000}"/>
    <cellStyle name="20% - Accent1 3 3 4 2 4 2 2 2" xfId="25158" xr:uid="{00000000-0005-0000-0000-00006E620000}"/>
    <cellStyle name="20% - Accent1 3 3 4 2 4 2 3" xfId="25159" xr:uid="{00000000-0005-0000-0000-00006F620000}"/>
    <cellStyle name="20% - Accent1 3 3 4 2 4 3" xfId="25160" xr:uid="{00000000-0005-0000-0000-000070620000}"/>
    <cellStyle name="20% - Accent1 3 3 4 2 4 3 2" xfId="25161" xr:uid="{00000000-0005-0000-0000-000071620000}"/>
    <cellStyle name="20% - Accent1 3 3 4 2 4 4" xfId="25162" xr:uid="{00000000-0005-0000-0000-000072620000}"/>
    <cellStyle name="20% - Accent1 3 3 4 2 5" xfId="25163" xr:uid="{00000000-0005-0000-0000-000073620000}"/>
    <cellStyle name="20% - Accent1 3 3 4 2 5 2" xfId="25164" xr:uid="{00000000-0005-0000-0000-000074620000}"/>
    <cellStyle name="20% - Accent1 3 3 4 2 5 2 2" xfId="25165" xr:uid="{00000000-0005-0000-0000-000075620000}"/>
    <cellStyle name="20% - Accent1 3 3 4 2 5 3" xfId="25166" xr:uid="{00000000-0005-0000-0000-000076620000}"/>
    <cellStyle name="20% - Accent1 3 3 4 2 6" xfId="25167" xr:uid="{00000000-0005-0000-0000-000077620000}"/>
    <cellStyle name="20% - Accent1 3 3 4 2 6 2" xfId="25168" xr:uid="{00000000-0005-0000-0000-000078620000}"/>
    <cellStyle name="20% - Accent1 3 3 4 2 6 2 2" xfId="25169" xr:uid="{00000000-0005-0000-0000-000079620000}"/>
    <cellStyle name="20% - Accent1 3 3 4 2 6 3" xfId="25170" xr:uid="{00000000-0005-0000-0000-00007A620000}"/>
    <cellStyle name="20% - Accent1 3 3 4 2 7" xfId="25171" xr:uid="{00000000-0005-0000-0000-00007B620000}"/>
    <cellStyle name="20% - Accent1 3 3 4 2 7 2" xfId="25172" xr:uid="{00000000-0005-0000-0000-00007C620000}"/>
    <cellStyle name="20% - Accent1 3 3 4 2 8" xfId="25173" xr:uid="{00000000-0005-0000-0000-00007D620000}"/>
    <cellStyle name="20% - Accent1 3 3 4 2 8 2" xfId="25174" xr:uid="{00000000-0005-0000-0000-00007E620000}"/>
    <cellStyle name="20% - Accent1 3 3 4 2 9" xfId="25175" xr:uid="{00000000-0005-0000-0000-00007F620000}"/>
    <cellStyle name="20% - Accent1 3 3 4 3" xfId="25176" xr:uid="{00000000-0005-0000-0000-000080620000}"/>
    <cellStyle name="20% - Accent1 3 3 4 3 2" xfId="25177" xr:uid="{00000000-0005-0000-0000-000081620000}"/>
    <cellStyle name="20% - Accent1 3 3 4 3 2 2" xfId="25178" xr:uid="{00000000-0005-0000-0000-000082620000}"/>
    <cellStyle name="20% - Accent1 3 3 4 3 2 2 2" xfId="25179" xr:uid="{00000000-0005-0000-0000-000083620000}"/>
    <cellStyle name="20% - Accent1 3 3 4 3 2 2 2 2" xfId="25180" xr:uid="{00000000-0005-0000-0000-000084620000}"/>
    <cellStyle name="20% - Accent1 3 3 4 3 2 2 3" xfId="25181" xr:uid="{00000000-0005-0000-0000-000085620000}"/>
    <cellStyle name="20% - Accent1 3 3 4 3 2 3" xfId="25182" xr:uid="{00000000-0005-0000-0000-000086620000}"/>
    <cellStyle name="20% - Accent1 3 3 4 3 2 3 2" xfId="25183" xr:uid="{00000000-0005-0000-0000-000087620000}"/>
    <cellStyle name="20% - Accent1 3 3 4 3 2 4" xfId="25184" xr:uid="{00000000-0005-0000-0000-000088620000}"/>
    <cellStyle name="20% - Accent1 3 3 4 3 3" xfId="25185" xr:uid="{00000000-0005-0000-0000-000089620000}"/>
    <cellStyle name="20% - Accent1 3 3 4 3 3 2" xfId="25186" xr:uid="{00000000-0005-0000-0000-00008A620000}"/>
    <cellStyle name="20% - Accent1 3 3 4 3 3 2 2" xfId="25187" xr:uid="{00000000-0005-0000-0000-00008B620000}"/>
    <cellStyle name="20% - Accent1 3 3 4 3 3 2 2 2" xfId="25188" xr:uid="{00000000-0005-0000-0000-00008C620000}"/>
    <cellStyle name="20% - Accent1 3 3 4 3 3 2 3" xfId="25189" xr:uid="{00000000-0005-0000-0000-00008D620000}"/>
    <cellStyle name="20% - Accent1 3 3 4 3 3 3" xfId="25190" xr:uid="{00000000-0005-0000-0000-00008E620000}"/>
    <cellStyle name="20% - Accent1 3 3 4 3 3 3 2" xfId="25191" xr:uid="{00000000-0005-0000-0000-00008F620000}"/>
    <cellStyle name="20% - Accent1 3 3 4 3 3 4" xfId="25192" xr:uid="{00000000-0005-0000-0000-000090620000}"/>
    <cellStyle name="20% - Accent1 3 3 4 3 4" xfId="25193" xr:uid="{00000000-0005-0000-0000-000091620000}"/>
    <cellStyle name="20% - Accent1 3 3 4 3 4 2" xfId="25194" xr:uid="{00000000-0005-0000-0000-000092620000}"/>
    <cellStyle name="20% - Accent1 3 3 4 3 4 2 2" xfId="25195" xr:uid="{00000000-0005-0000-0000-000093620000}"/>
    <cellStyle name="20% - Accent1 3 3 4 3 4 2 2 2" xfId="25196" xr:uid="{00000000-0005-0000-0000-000094620000}"/>
    <cellStyle name="20% - Accent1 3 3 4 3 4 2 3" xfId="25197" xr:uid="{00000000-0005-0000-0000-000095620000}"/>
    <cellStyle name="20% - Accent1 3 3 4 3 4 3" xfId="25198" xr:uid="{00000000-0005-0000-0000-000096620000}"/>
    <cellStyle name="20% - Accent1 3 3 4 3 4 3 2" xfId="25199" xr:uid="{00000000-0005-0000-0000-000097620000}"/>
    <cellStyle name="20% - Accent1 3 3 4 3 4 4" xfId="25200" xr:uid="{00000000-0005-0000-0000-000098620000}"/>
    <cellStyle name="20% - Accent1 3 3 4 3 5" xfId="25201" xr:uid="{00000000-0005-0000-0000-000099620000}"/>
    <cellStyle name="20% - Accent1 3 3 4 3 5 2" xfId="25202" xr:uid="{00000000-0005-0000-0000-00009A620000}"/>
    <cellStyle name="20% - Accent1 3 3 4 3 5 2 2" xfId="25203" xr:uid="{00000000-0005-0000-0000-00009B620000}"/>
    <cellStyle name="20% - Accent1 3 3 4 3 5 3" xfId="25204" xr:uid="{00000000-0005-0000-0000-00009C620000}"/>
    <cellStyle name="20% - Accent1 3 3 4 3 6" xfId="25205" xr:uid="{00000000-0005-0000-0000-00009D620000}"/>
    <cellStyle name="20% - Accent1 3 3 4 3 6 2" xfId="25206" xr:uid="{00000000-0005-0000-0000-00009E620000}"/>
    <cellStyle name="20% - Accent1 3 3 4 3 6 2 2" xfId="25207" xr:uid="{00000000-0005-0000-0000-00009F620000}"/>
    <cellStyle name="20% - Accent1 3 3 4 3 6 3" xfId="25208" xr:uid="{00000000-0005-0000-0000-0000A0620000}"/>
    <cellStyle name="20% - Accent1 3 3 4 3 7" xfId="25209" xr:uid="{00000000-0005-0000-0000-0000A1620000}"/>
    <cellStyle name="20% - Accent1 3 3 4 3 7 2" xfId="25210" xr:uid="{00000000-0005-0000-0000-0000A2620000}"/>
    <cellStyle name="20% - Accent1 3 3 4 3 8" xfId="25211" xr:uid="{00000000-0005-0000-0000-0000A3620000}"/>
    <cellStyle name="20% - Accent1 3 3 4 3 8 2" xfId="25212" xr:uid="{00000000-0005-0000-0000-0000A4620000}"/>
    <cellStyle name="20% - Accent1 3 3 4 3 9" xfId="25213" xr:uid="{00000000-0005-0000-0000-0000A5620000}"/>
    <cellStyle name="20% - Accent1 3 3 4 4" xfId="25214" xr:uid="{00000000-0005-0000-0000-0000A6620000}"/>
    <cellStyle name="20% - Accent1 3 3 4 4 2" xfId="25215" xr:uid="{00000000-0005-0000-0000-0000A7620000}"/>
    <cellStyle name="20% - Accent1 3 3 4 4 2 2" xfId="25216" xr:uid="{00000000-0005-0000-0000-0000A8620000}"/>
    <cellStyle name="20% - Accent1 3 3 4 4 2 2 2" xfId="25217" xr:uid="{00000000-0005-0000-0000-0000A9620000}"/>
    <cellStyle name="20% - Accent1 3 3 4 4 2 3" xfId="25218" xr:uid="{00000000-0005-0000-0000-0000AA620000}"/>
    <cellStyle name="20% - Accent1 3 3 4 4 3" xfId="25219" xr:uid="{00000000-0005-0000-0000-0000AB620000}"/>
    <cellStyle name="20% - Accent1 3 3 4 4 3 2" xfId="25220" xr:uid="{00000000-0005-0000-0000-0000AC620000}"/>
    <cellStyle name="20% - Accent1 3 3 4 4 4" xfId="25221" xr:uid="{00000000-0005-0000-0000-0000AD620000}"/>
    <cellStyle name="20% - Accent1 3 3 4 5" xfId="25222" xr:uid="{00000000-0005-0000-0000-0000AE620000}"/>
    <cellStyle name="20% - Accent1 3 3 4 5 2" xfId="25223" xr:uid="{00000000-0005-0000-0000-0000AF620000}"/>
    <cellStyle name="20% - Accent1 3 3 4 5 2 2" xfId="25224" xr:uid="{00000000-0005-0000-0000-0000B0620000}"/>
    <cellStyle name="20% - Accent1 3 3 4 5 2 2 2" xfId="25225" xr:uid="{00000000-0005-0000-0000-0000B1620000}"/>
    <cellStyle name="20% - Accent1 3 3 4 5 2 3" xfId="25226" xr:uid="{00000000-0005-0000-0000-0000B2620000}"/>
    <cellStyle name="20% - Accent1 3 3 4 5 3" xfId="25227" xr:uid="{00000000-0005-0000-0000-0000B3620000}"/>
    <cellStyle name="20% - Accent1 3 3 4 5 3 2" xfId="25228" xr:uid="{00000000-0005-0000-0000-0000B4620000}"/>
    <cellStyle name="20% - Accent1 3 3 4 5 4" xfId="25229" xr:uid="{00000000-0005-0000-0000-0000B5620000}"/>
    <cellStyle name="20% - Accent1 3 3 4 6" xfId="25230" xr:uid="{00000000-0005-0000-0000-0000B6620000}"/>
    <cellStyle name="20% - Accent1 3 3 4 6 2" xfId="25231" xr:uid="{00000000-0005-0000-0000-0000B7620000}"/>
    <cellStyle name="20% - Accent1 3 3 4 6 2 2" xfId="25232" xr:uid="{00000000-0005-0000-0000-0000B8620000}"/>
    <cellStyle name="20% - Accent1 3 3 4 6 2 2 2" xfId="25233" xr:uid="{00000000-0005-0000-0000-0000B9620000}"/>
    <cellStyle name="20% - Accent1 3 3 4 6 2 3" xfId="25234" xr:uid="{00000000-0005-0000-0000-0000BA620000}"/>
    <cellStyle name="20% - Accent1 3 3 4 6 3" xfId="25235" xr:uid="{00000000-0005-0000-0000-0000BB620000}"/>
    <cellStyle name="20% - Accent1 3 3 4 6 3 2" xfId="25236" xr:uid="{00000000-0005-0000-0000-0000BC620000}"/>
    <cellStyle name="20% - Accent1 3 3 4 6 4" xfId="25237" xr:uid="{00000000-0005-0000-0000-0000BD620000}"/>
    <cellStyle name="20% - Accent1 3 3 4 7" xfId="25238" xr:uid="{00000000-0005-0000-0000-0000BE620000}"/>
    <cellStyle name="20% - Accent1 3 3 4 7 2" xfId="25239" xr:uid="{00000000-0005-0000-0000-0000BF620000}"/>
    <cellStyle name="20% - Accent1 3 3 4 7 2 2" xfId="25240" xr:uid="{00000000-0005-0000-0000-0000C0620000}"/>
    <cellStyle name="20% - Accent1 3 3 4 7 3" xfId="25241" xr:uid="{00000000-0005-0000-0000-0000C1620000}"/>
    <cellStyle name="20% - Accent1 3 3 4 8" xfId="25242" xr:uid="{00000000-0005-0000-0000-0000C2620000}"/>
    <cellStyle name="20% - Accent1 3 3 4 8 2" xfId="25243" xr:uid="{00000000-0005-0000-0000-0000C3620000}"/>
    <cellStyle name="20% - Accent1 3 3 4 8 2 2" xfId="25244" xr:uid="{00000000-0005-0000-0000-0000C4620000}"/>
    <cellStyle name="20% - Accent1 3 3 4 8 3" xfId="25245" xr:uid="{00000000-0005-0000-0000-0000C5620000}"/>
    <cellStyle name="20% - Accent1 3 3 4 9" xfId="25246" xr:uid="{00000000-0005-0000-0000-0000C6620000}"/>
    <cellStyle name="20% - Accent1 3 3 4 9 2" xfId="25247" xr:uid="{00000000-0005-0000-0000-0000C7620000}"/>
    <cellStyle name="20% - Accent1 3 3 5" xfId="25248" xr:uid="{00000000-0005-0000-0000-0000C8620000}"/>
    <cellStyle name="20% - Accent1 3 3 5 10" xfId="25249" xr:uid="{00000000-0005-0000-0000-0000C9620000}"/>
    <cellStyle name="20% - Accent1 3 3 5 10 2" xfId="25250" xr:uid="{00000000-0005-0000-0000-0000CA620000}"/>
    <cellStyle name="20% - Accent1 3 3 5 11" xfId="25251" xr:uid="{00000000-0005-0000-0000-0000CB620000}"/>
    <cellStyle name="20% - Accent1 3 3 5 2" xfId="25252" xr:uid="{00000000-0005-0000-0000-0000CC620000}"/>
    <cellStyle name="20% - Accent1 3 3 5 2 2" xfId="25253" xr:uid="{00000000-0005-0000-0000-0000CD620000}"/>
    <cellStyle name="20% - Accent1 3 3 5 2 2 2" xfId="25254" xr:uid="{00000000-0005-0000-0000-0000CE620000}"/>
    <cellStyle name="20% - Accent1 3 3 5 2 2 2 2" xfId="25255" xr:uid="{00000000-0005-0000-0000-0000CF620000}"/>
    <cellStyle name="20% - Accent1 3 3 5 2 2 2 2 2" xfId="25256" xr:uid="{00000000-0005-0000-0000-0000D0620000}"/>
    <cellStyle name="20% - Accent1 3 3 5 2 2 2 3" xfId="25257" xr:uid="{00000000-0005-0000-0000-0000D1620000}"/>
    <cellStyle name="20% - Accent1 3 3 5 2 2 3" xfId="25258" xr:uid="{00000000-0005-0000-0000-0000D2620000}"/>
    <cellStyle name="20% - Accent1 3 3 5 2 2 3 2" xfId="25259" xr:uid="{00000000-0005-0000-0000-0000D3620000}"/>
    <cellStyle name="20% - Accent1 3 3 5 2 2 4" xfId="25260" xr:uid="{00000000-0005-0000-0000-0000D4620000}"/>
    <cellStyle name="20% - Accent1 3 3 5 2 3" xfId="25261" xr:uid="{00000000-0005-0000-0000-0000D5620000}"/>
    <cellStyle name="20% - Accent1 3 3 5 2 3 2" xfId="25262" xr:uid="{00000000-0005-0000-0000-0000D6620000}"/>
    <cellStyle name="20% - Accent1 3 3 5 2 3 2 2" xfId="25263" xr:uid="{00000000-0005-0000-0000-0000D7620000}"/>
    <cellStyle name="20% - Accent1 3 3 5 2 3 2 2 2" xfId="25264" xr:uid="{00000000-0005-0000-0000-0000D8620000}"/>
    <cellStyle name="20% - Accent1 3 3 5 2 3 2 3" xfId="25265" xr:uid="{00000000-0005-0000-0000-0000D9620000}"/>
    <cellStyle name="20% - Accent1 3 3 5 2 3 3" xfId="25266" xr:uid="{00000000-0005-0000-0000-0000DA620000}"/>
    <cellStyle name="20% - Accent1 3 3 5 2 3 3 2" xfId="25267" xr:uid="{00000000-0005-0000-0000-0000DB620000}"/>
    <cellStyle name="20% - Accent1 3 3 5 2 3 4" xfId="25268" xr:uid="{00000000-0005-0000-0000-0000DC620000}"/>
    <cellStyle name="20% - Accent1 3 3 5 2 4" xfId="25269" xr:uid="{00000000-0005-0000-0000-0000DD620000}"/>
    <cellStyle name="20% - Accent1 3 3 5 2 4 2" xfId="25270" xr:uid="{00000000-0005-0000-0000-0000DE620000}"/>
    <cellStyle name="20% - Accent1 3 3 5 2 4 2 2" xfId="25271" xr:uid="{00000000-0005-0000-0000-0000DF620000}"/>
    <cellStyle name="20% - Accent1 3 3 5 2 4 2 2 2" xfId="25272" xr:uid="{00000000-0005-0000-0000-0000E0620000}"/>
    <cellStyle name="20% - Accent1 3 3 5 2 4 2 3" xfId="25273" xr:uid="{00000000-0005-0000-0000-0000E1620000}"/>
    <cellStyle name="20% - Accent1 3 3 5 2 4 3" xfId="25274" xr:uid="{00000000-0005-0000-0000-0000E2620000}"/>
    <cellStyle name="20% - Accent1 3 3 5 2 4 3 2" xfId="25275" xr:uid="{00000000-0005-0000-0000-0000E3620000}"/>
    <cellStyle name="20% - Accent1 3 3 5 2 4 4" xfId="25276" xr:uid="{00000000-0005-0000-0000-0000E4620000}"/>
    <cellStyle name="20% - Accent1 3 3 5 2 5" xfId="25277" xr:uid="{00000000-0005-0000-0000-0000E5620000}"/>
    <cellStyle name="20% - Accent1 3 3 5 2 5 2" xfId="25278" xr:uid="{00000000-0005-0000-0000-0000E6620000}"/>
    <cellStyle name="20% - Accent1 3 3 5 2 5 2 2" xfId="25279" xr:uid="{00000000-0005-0000-0000-0000E7620000}"/>
    <cellStyle name="20% - Accent1 3 3 5 2 5 3" xfId="25280" xr:uid="{00000000-0005-0000-0000-0000E8620000}"/>
    <cellStyle name="20% - Accent1 3 3 5 2 6" xfId="25281" xr:uid="{00000000-0005-0000-0000-0000E9620000}"/>
    <cellStyle name="20% - Accent1 3 3 5 2 6 2" xfId="25282" xr:uid="{00000000-0005-0000-0000-0000EA620000}"/>
    <cellStyle name="20% - Accent1 3 3 5 2 6 2 2" xfId="25283" xr:uid="{00000000-0005-0000-0000-0000EB620000}"/>
    <cellStyle name="20% - Accent1 3 3 5 2 6 3" xfId="25284" xr:uid="{00000000-0005-0000-0000-0000EC620000}"/>
    <cellStyle name="20% - Accent1 3 3 5 2 7" xfId="25285" xr:uid="{00000000-0005-0000-0000-0000ED620000}"/>
    <cellStyle name="20% - Accent1 3 3 5 2 7 2" xfId="25286" xr:uid="{00000000-0005-0000-0000-0000EE620000}"/>
    <cellStyle name="20% - Accent1 3 3 5 2 8" xfId="25287" xr:uid="{00000000-0005-0000-0000-0000EF620000}"/>
    <cellStyle name="20% - Accent1 3 3 5 2 8 2" xfId="25288" xr:uid="{00000000-0005-0000-0000-0000F0620000}"/>
    <cellStyle name="20% - Accent1 3 3 5 2 9" xfId="25289" xr:uid="{00000000-0005-0000-0000-0000F1620000}"/>
    <cellStyle name="20% - Accent1 3 3 5 3" xfId="25290" xr:uid="{00000000-0005-0000-0000-0000F2620000}"/>
    <cellStyle name="20% - Accent1 3 3 5 3 2" xfId="25291" xr:uid="{00000000-0005-0000-0000-0000F3620000}"/>
    <cellStyle name="20% - Accent1 3 3 5 3 2 2" xfId="25292" xr:uid="{00000000-0005-0000-0000-0000F4620000}"/>
    <cellStyle name="20% - Accent1 3 3 5 3 2 2 2" xfId="25293" xr:uid="{00000000-0005-0000-0000-0000F5620000}"/>
    <cellStyle name="20% - Accent1 3 3 5 3 2 2 2 2" xfId="25294" xr:uid="{00000000-0005-0000-0000-0000F6620000}"/>
    <cellStyle name="20% - Accent1 3 3 5 3 2 2 3" xfId="25295" xr:uid="{00000000-0005-0000-0000-0000F7620000}"/>
    <cellStyle name="20% - Accent1 3 3 5 3 2 3" xfId="25296" xr:uid="{00000000-0005-0000-0000-0000F8620000}"/>
    <cellStyle name="20% - Accent1 3 3 5 3 2 3 2" xfId="25297" xr:uid="{00000000-0005-0000-0000-0000F9620000}"/>
    <cellStyle name="20% - Accent1 3 3 5 3 2 4" xfId="25298" xr:uid="{00000000-0005-0000-0000-0000FA620000}"/>
    <cellStyle name="20% - Accent1 3 3 5 3 3" xfId="25299" xr:uid="{00000000-0005-0000-0000-0000FB620000}"/>
    <cellStyle name="20% - Accent1 3 3 5 3 3 2" xfId="25300" xr:uid="{00000000-0005-0000-0000-0000FC620000}"/>
    <cellStyle name="20% - Accent1 3 3 5 3 3 2 2" xfId="25301" xr:uid="{00000000-0005-0000-0000-0000FD620000}"/>
    <cellStyle name="20% - Accent1 3 3 5 3 3 2 2 2" xfId="25302" xr:uid="{00000000-0005-0000-0000-0000FE620000}"/>
    <cellStyle name="20% - Accent1 3 3 5 3 3 2 3" xfId="25303" xr:uid="{00000000-0005-0000-0000-0000FF620000}"/>
    <cellStyle name="20% - Accent1 3 3 5 3 3 3" xfId="25304" xr:uid="{00000000-0005-0000-0000-000000630000}"/>
    <cellStyle name="20% - Accent1 3 3 5 3 3 3 2" xfId="25305" xr:uid="{00000000-0005-0000-0000-000001630000}"/>
    <cellStyle name="20% - Accent1 3 3 5 3 3 4" xfId="25306" xr:uid="{00000000-0005-0000-0000-000002630000}"/>
    <cellStyle name="20% - Accent1 3 3 5 3 4" xfId="25307" xr:uid="{00000000-0005-0000-0000-000003630000}"/>
    <cellStyle name="20% - Accent1 3 3 5 3 4 2" xfId="25308" xr:uid="{00000000-0005-0000-0000-000004630000}"/>
    <cellStyle name="20% - Accent1 3 3 5 3 4 2 2" xfId="25309" xr:uid="{00000000-0005-0000-0000-000005630000}"/>
    <cellStyle name="20% - Accent1 3 3 5 3 4 2 2 2" xfId="25310" xr:uid="{00000000-0005-0000-0000-000006630000}"/>
    <cellStyle name="20% - Accent1 3 3 5 3 4 2 3" xfId="25311" xr:uid="{00000000-0005-0000-0000-000007630000}"/>
    <cellStyle name="20% - Accent1 3 3 5 3 4 3" xfId="25312" xr:uid="{00000000-0005-0000-0000-000008630000}"/>
    <cellStyle name="20% - Accent1 3 3 5 3 4 3 2" xfId="25313" xr:uid="{00000000-0005-0000-0000-000009630000}"/>
    <cellStyle name="20% - Accent1 3 3 5 3 4 4" xfId="25314" xr:uid="{00000000-0005-0000-0000-00000A630000}"/>
    <cellStyle name="20% - Accent1 3 3 5 3 5" xfId="25315" xr:uid="{00000000-0005-0000-0000-00000B630000}"/>
    <cellStyle name="20% - Accent1 3 3 5 3 5 2" xfId="25316" xr:uid="{00000000-0005-0000-0000-00000C630000}"/>
    <cellStyle name="20% - Accent1 3 3 5 3 5 2 2" xfId="25317" xr:uid="{00000000-0005-0000-0000-00000D630000}"/>
    <cellStyle name="20% - Accent1 3 3 5 3 5 3" xfId="25318" xr:uid="{00000000-0005-0000-0000-00000E630000}"/>
    <cellStyle name="20% - Accent1 3 3 5 3 6" xfId="25319" xr:uid="{00000000-0005-0000-0000-00000F630000}"/>
    <cellStyle name="20% - Accent1 3 3 5 3 6 2" xfId="25320" xr:uid="{00000000-0005-0000-0000-000010630000}"/>
    <cellStyle name="20% - Accent1 3 3 5 3 6 2 2" xfId="25321" xr:uid="{00000000-0005-0000-0000-000011630000}"/>
    <cellStyle name="20% - Accent1 3 3 5 3 6 3" xfId="25322" xr:uid="{00000000-0005-0000-0000-000012630000}"/>
    <cellStyle name="20% - Accent1 3 3 5 3 7" xfId="25323" xr:uid="{00000000-0005-0000-0000-000013630000}"/>
    <cellStyle name="20% - Accent1 3 3 5 3 7 2" xfId="25324" xr:uid="{00000000-0005-0000-0000-000014630000}"/>
    <cellStyle name="20% - Accent1 3 3 5 3 8" xfId="25325" xr:uid="{00000000-0005-0000-0000-000015630000}"/>
    <cellStyle name="20% - Accent1 3 3 5 3 8 2" xfId="25326" xr:uid="{00000000-0005-0000-0000-000016630000}"/>
    <cellStyle name="20% - Accent1 3 3 5 3 9" xfId="25327" xr:uid="{00000000-0005-0000-0000-000017630000}"/>
    <cellStyle name="20% - Accent1 3 3 5 4" xfId="25328" xr:uid="{00000000-0005-0000-0000-000018630000}"/>
    <cellStyle name="20% - Accent1 3 3 5 4 2" xfId="25329" xr:uid="{00000000-0005-0000-0000-000019630000}"/>
    <cellStyle name="20% - Accent1 3 3 5 4 2 2" xfId="25330" xr:uid="{00000000-0005-0000-0000-00001A630000}"/>
    <cellStyle name="20% - Accent1 3 3 5 4 2 2 2" xfId="25331" xr:uid="{00000000-0005-0000-0000-00001B630000}"/>
    <cellStyle name="20% - Accent1 3 3 5 4 2 3" xfId="25332" xr:uid="{00000000-0005-0000-0000-00001C630000}"/>
    <cellStyle name="20% - Accent1 3 3 5 4 3" xfId="25333" xr:uid="{00000000-0005-0000-0000-00001D630000}"/>
    <cellStyle name="20% - Accent1 3 3 5 4 3 2" xfId="25334" xr:uid="{00000000-0005-0000-0000-00001E630000}"/>
    <cellStyle name="20% - Accent1 3 3 5 4 4" xfId="25335" xr:uid="{00000000-0005-0000-0000-00001F630000}"/>
    <cellStyle name="20% - Accent1 3 3 5 5" xfId="25336" xr:uid="{00000000-0005-0000-0000-000020630000}"/>
    <cellStyle name="20% - Accent1 3 3 5 5 2" xfId="25337" xr:uid="{00000000-0005-0000-0000-000021630000}"/>
    <cellStyle name="20% - Accent1 3 3 5 5 2 2" xfId="25338" xr:uid="{00000000-0005-0000-0000-000022630000}"/>
    <cellStyle name="20% - Accent1 3 3 5 5 2 2 2" xfId="25339" xr:uid="{00000000-0005-0000-0000-000023630000}"/>
    <cellStyle name="20% - Accent1 3 3 5 5 2 3" xfId="25340" xr:uid="{00000000-0005-0000-0000-000024630000}"/>
    <cellStyle name="20% - Accent1 3 3 5 5 3" xfId="25341" xr:uid="{00000000-0005-0000-0000-000025630000}"/>
    <cellStyle name="20% - Accent1 3 3 5 5 3 2" xfId="25342" xr:uid="{00000000-0005-0000-0000-000026630000}"/>
    <cellStyle name="20% - Accent1 3 3 5 5 4" xfId="25343" xr:uid="{00000000-0005-0000-0000-000027630000}"/>
    <cellStyle name="20% - Accent1 3 3 5 6" xfId="25344" xr:uid="{00000000-0005-0000-0000-000028630000}"/>
    <cellStyle name="20% - Accent1 3 3 5 6 2" xfId="25345" xr:uid="{00000000-0005-0000-0000-000029630000}"/>
    <cellStyle name="20% - Accent1 3 3 5 6 2 2" xfId="25346" xr:uid="{00000000-0005-0000-0000-00002A630000}"/>
    <cellStyle name="20% - Accent1 3 3 5 6 2 2 2" xfId="25347" xr:uid="{00000000-0005-0000-0000-00002B630000}"/>
    <cellStyle name="20% - Accent1 3 3 5 6 2 3" xfId="25348" xr:uid="{00000000-0005-0000-0000-00002C630000}"/>
    <cellStyle name="20% - Accent1 3 3 5 6 3" xfId="25349" xr:uid="{00000000-0005-0000-0000-00002D630000}"/>
    <cellStyle name="20% - Accent1 3 3 5 6 3 2" xfId="25350" xr:uid="{00000000-0005-0000-0000-00002E630000}"/>
    <cellStyle name="20% - Accent1 3 3 5 6 4" xfId="25351" xr:uid="{00000000-0005-0000-0000-00002F630000}"/>
    <cellStyle name="20% - Accent1 3 3 5 7" xfId="25352" xr:uid="{00000000-0005-0000-0000-000030630000}"/>
    <cellStyle name="20% - Accent1 3 3 5 7 2" xfId="25353" xr:uid="{00000000-0005-0000-0000-000031630000}"/>
    <cellStyle name="20% - Accent1 3 3 5 7 2 2" xfId="25354" xr:uid="{00000000-0005-0000-0000-000032630000}"/>
    <cellStyle name="20% - Accent1 3 3 5 7 3" xfId="25355" xr:uid="{00000000-0005-0000-0000-000033630000}"/>
    <cellStyle name="20% - Accent1 3 3 5 8" xfId="25356" xr:uid="{00000000-0005-0000-0000-000034630000}"/>
    <cellStyle name="20% - Accent1 3 3 5 8 2" xfId="25357" xr:uid="{00000000-0005-0000-0000-000035630000}"/>
    <cellStyle name="20% - Accent1 3 3 5 8 2 2" xfId="25358" xr:uid="{00000000-0005-0000-0000-000036630000}"/>
    <cellStyle name="20% - Accent1 3 3 5 8 3" xfId="25359" xr:uid="{00000000-0005-0000-0000-000037630000}"/>
    <cellStyle name="20% - Accent1 3 3 5 9" xfId="25360" xr:uid="{00000000-0005-0000-0000-000038630000}"/>
    <cellStyle name="20% - Accent1 3 3 5 9 2" xfId="25361" xr:uid="{00000000-0005-0000-0000-000039630000}"/>
    <cellStyle name="20% - Accent1 3 3 6" xfId="25362" xr:uid="{00000000-0005-0000-0000-00003A630000}"/>
    <cellStyle name="20% - Accent1 3 3 6 10" xfId="25363" xr:uid="{00000000-0005-0000-0000-00003B630000}"/>
    <cellStyle name="20% - Accent1 3 3 6 10 2" xfId="25364" xr:uid="{00000000-0005-0000-0000-00003C630000}"/>
    <cellStyle name="20% - Accent1 3 3 6 11" xfId="25365" xr:uid="{00000000-0005-0000-0000-00003D630000}"/>
    <cellStyle name="20% - Accent1 3 3 6 2" xfId="25366" xr:uid="{00000000-0005-0000-0000-00003E630000}"/>
    <cellStyle name="20% - Accent1 3 3 6 2 2" xfId="25367" xr:uid="{00000000-0005-0000-0000-00003F630000}"/>
    <cellStyle name="20% - Accent1 3 3 6 2 2 2" xfId="25368" xr:uid="{00000000-0005-0000-0000-000040630000}"/>
    <cellStyle name="20% - Accent1 3 3 6 2 2 2 2" xfId="25369" xr:uid="{00000000-0005-0000-0000-000041630000}"/>
    <cellStyle name="20% - Accent1 3 3 6 2 2 2 2 2" xfId="25370" xr:uid="{00000000-0005-0000-0000-000042630000}"/>
    <cellStyle name="20% - Accent1 3 3 6 2 2 2 3" xfId="25371" xr:uid="{00000000-0005-0000-0000-000043630000}"/>
    <cellStyle name="20% - Accent1 3 3 6 2 2 3" xfId="25372" xr:uid="{00000000-0005-0000-0000-000044630000}"/>
    <cellStyle name="20% - Accent1 3 3 6 2 2 3 2" xfId="25373" xr:uid="{00000000-0005-0000-0000-000045630000}"/>
    <cellStyle name="20% - Accent1 3 3 6 2 2 4" xfId="25374" xr:uid="{00000000-0005-0000-0000-000046630000}"/>
    <cellStyle name="20% - Accent1 3 3 6 2 3" xfId="25375" xr:uid="{00000000-0005-0000-0000-000047630000}"/>
    <cellStyle name="20% - Accent1 3 3 6 2 3 2" xfId="25376" xr:uid="{00000000-0005-0000-0000-000048630000}"/>
    <cellStyle name="20% - Accent1 3 3 6 2 3 2 2" xfId="25377" xr:uid="{00000000-0005-0000-0000-000049630000}"/>
    <cellStyle name="20% - Accent1 3 3 6 2 3 2 2 2" xfId="25378" xr:uid="{00000000-0005-0000-0000-00004A630000}"/>
    <cellStyle name="20% - Accent1 3 3 6 2 3 2 3" xfId="25379" xr:uid="{00000000-0005-0000-0000-00004B630000}"/>
    <cellStyle name="20% - Accent1 3 3 6 2 3 3" xfId="25380" xr:uid="{00000000-0005-0000-0000-00004C630000}"/>
    <cellStyle name="20% - Accent1 3 3 6 2 3 3 2" xfId="25381" xr:uid="{00000000-0005-0000-0000-00004D630000}"/>
    <cellStyle name="20% - Accent1 3 3 6 2 3 4" xfId="25382" xr:uid="{00000000-0005-0000-0000-00004E630000}"/>
    <cellStyle name="20% - Accent1 3 3 6 2 4" xfId="25383" xr:uid="{00000000-0005-0000-0000-00004F630000}"/>
    <cellStyle name="20% - Accent1 3 3 6 2 4 2" xfId="25384" xr:uid="{00000000-0005-0000-0000-000050630000}"/>
    <cellStyle name="20% - Accent1 3 3 6 2 4 2 2" xfId="25385" xr:uid="{00000000-0005-0000-0000-000051630000}"/>
    <cellStyle name="20% - Accent1 3 3 6 2 4 2 2 2" xfId="25386" xr:uid="{00000000-0005-0000-0000-000052630000}"/>
    <cellStyle name="20% - Accent1 3 3 6 2 4 2 3" xfId="25387" xr:uid="{00000000-0005-0000-0000-000053630000}"/>
    <cellStyle name="20% - Accent1 3 3 6 2 4 3" xfId="25388" xr:uid="{00000000-0005-0000-0000-000054630000}"/>
    <cellStyle name="20% - Accent1 3 3 6 2 4 3 2" xfId="25389" xr:uid="{00000000-0005-0000-0000-000055630000}"/>
    <cellStyle name="20% - Accent1 3 3 6 2 4 4" xfId="25390" xr:uid="{00000000-0005-0000-0000-000056630000}"/>
    <cellStyle name="20% - Accent1 3 3 6 2 5" xfId="25391" xr:uid="{00000000-0005-0000-0000-000057630000}"/>
    <cellStyle name="20% - Accent1 3 3 6 2 5 2" xfId="25392" xr:uid="{00000000-0005-0000-0000-000058630000}"/>
    <cellStyle name="20% - Accent1 3 3 6 2 5 2 2" xfId="25393" xr:uid="{00000000-0005-0000-0000-000059630000}"/>
    <cellStyle name="20% - Accent1 3 3 6 2 5 3" xfId="25394" xr:uid="{00000000-0005-0000-0000-00005A630000}"/>
    <cellStyle name="20% - Accent1 3 3 6 2 6" xfId="25395" xr:uid="{00000000-0005-0000-0000-00005B630000}"/>
    <cellStyle name="20% - Accent1 3 3 6 2 6 2" xfId="25396" xr:uid="{00000000-0005-0000-0000-00005C630000}"/>
    <cellStyle name="20% - Accent1 3 3 6 2 6 2 2" xfId="25397" xr:uid="{00000000-0005-0000-0000-00005D630000}"/>
    <cellStyle name="20% - Accent1 3 3 6 2 6 3" xfId="25398" xr:uid="{00000000-0005-0000-0000-00005E630000}"/>
    <cellStyle name="20% - Accent1 3 3 6 2 7" xfId="25399" xr:uid="{00000000-0005-0000-0000-00005F630000}"/>
    <cellStyle name="20% - Accent1 3 3 6 2 7 2" xfId="25400" xr:uid="{00000000-0005-0000-0000-000060630000}"/>
    <cellStyle name="20% - Accent1 3 3 6 2 8" xfId="25401" xr:uid="{00000000-0005-0000-0000-000061630000}"/>
    <cellStyle name="20% - Accent1 3 3 6 2 8 2" xfId="25402" xr:uid="{00000000-0005-0000-0000-000062630000}"/>
    <cellStyle name="20% - Accent1 3 3 6 2 9" xfId="25403" xr:uid="{00000000-0005-0000-0000-000063630000}"/>
    <cellStyle name="20% - Accent1 3 3 6 3" xfId="25404" xr:uid="{00000000-0005-0000-0000-000064630000}"/>
    <cellStyle name="20% - Accent1 3 3 6 3 2" xfId="25405" xr:uid="{00000000-0005-0000-0000-000065630000}"/>
    <cellStyle name="20% - Accent1 3 3 6 3 2 2" xfId="25406" xr:uid="{00000000-0005-0000-0000-000066630000}"/>
    <cellStyle name="20% - Accent1 3 3 6 3 2 2 2" xfId="25407" xr:uid="{00000000-0005-0000-0000-000067630000}"/>
    <cellStyle name="20% - Accent1 3 3 6 3 2 2 2 2" xfId="25408" xr:uid="{00000000-0005-0000-0000-000068630000}"/>
    <cellStyle name="20% - Accent1 3 3 6 3 2 2 3" xfId="25409" xr:uid="{00000000-0005-0000-0000-000069630000}"/>
    <cellStyle name="20% - Accent1 3 3 6 3 2 3" xfId="25410" xr:uid="{00000000-0005-0000-0000-00006A630000}"/>
    <cellStyle name="20% - Accent1 3 3 6 3 2 3 2" xfId="25411" xr:uid="{00000000-0005-0000-0000-00006B630000}"/>
    <cellStyle name="20% - Accent1 3 3 6 3 2 4" xfId="25412" xr:uid="{00000000-0005-0000-0000-00006C630000}"/>
    <cellStyle name="20% - Accent1 3 3 6 3 3" xfId="25413" xr:uid="{00000000-0005-0000-0000-00006D630000}"/>
    <cellStyle name="20% - Accent1 3 3 6 3 3 2" xfId="25414" xr:uid="{00000000-0005-0000-0000-00006E630000}"/>
    <cellStyle name="20% - Accent1 3 3 6 3 3 2 2" xfId="25415" xr:uid="{00000000-0005-0000-0000-00006F630000}"/>
    <cellStyle name="20% - Accent1 3 3 6 3 3 2 2 2" xfId="25416" xr:uid="{00000000-0005-0000-0000-000070630000}"/>
    <cellStyle name="20% - Accent1 3 3 6 3 3 2 3" xfId="25417" xr:uid="{00000000-0005-0000-0000-000071630000}"/>
    <cellStyle name="20% - Accent1 3 3 6 3 3 3" xfId="25418" xr:uid="{00000000-0005-0000-0000-000072630000}"/>
    <cellStyle name="20% - Accent1 3 3 6 3 3 3 2" xfId="25419" xr:uid="{00000000-0005-0000-0000-000073630000}"/>
    <cellStyle name="20% - Accent1 3 3 6 3 3 4" xfId="25420" xr:uid="{00000000-0005-0000-0000-000074630000}"/>
    <cellStyle name="20% - Accent1 3 3 6 3 4" xfId="25421" xr:uid="{00000000-0005-0000-0000-000075630000}"/>
    <cellStyle name="20% - Accent1 3 3 6 3 4 2" xfId="25422" xr:uid="{00000000-0005-0000-0000-000076630000}"/>
    <cellStyle name="20% - Accent1 3 3 6 3 4 2 2" xfId="25423" xr:uid="{00000000-0005-0000-0000-000077630000}"/>
    <cellStyle name="20% - Accent1 3 3 6 3 4 2 2 2" xfId="25424" xr:uid="{00000000-0005-0000-0000-000078630000}"/>
    <cellStyle name="20% - Accent1 3 3 6 3 4 2 3" xfId="25425" xr:uid="{00000000-0005-0000-0000-000079630000}"/>
    <cellStyle name="20% - Accent1 3 3 6 3 4 3" xfId="25426" xr:uid="{00000000-0005-0000-0000-00007A630000}"/>
    <cellStyle name="20% - Accent1 3 3 6 3 4 3 2" xfId="25427" xr:uid="{00000000-0005-0000-0000-00007B630000}"/>
    <cellStyle name="20% - Accent1 3 3 6 3 4 4" xfId="25428" xr:uid="{00000000-0005-0000-0000-00007C630000}"/>
    <cellStyle name="20% - Accent1 3 3 6 3 5" xfId="25429" xr:uid="{00000000-0005-0000-0000-00007D630000}"/>
    <cellStyle name="20% - Accent1 3 3 6 3 5 2" xfId="25430" xr:uid="{00000000-0005-0000-0000-00007E630000}"/>
    <cellStyle name="20% - Accent1 3 3 6 3 5 2 2" xfId="25431" xr:uid="{00000000-0005-0000-0000-00007F630000}"/>
    <cellStyle name="20% - Accent1 3 3 6 3 5 3" xfId="25432" xr:uid="{00000000-0005-0000-0000-000080630000}"/>
    <cellStyle name="20% - Accent1 3 3 6 3 6" xfId="25433" xr:uid="{00000000-0005-0000-0000-000081630000}"/>
    <cellStyle name="20% - Accent1 3 3 6 3 6 2" xfId="25434" xr:uid="{00000000-0005-0000-0000-000082630000}"/>
    <cellStyle name="20% - Accent1 3 3 6 3 6 2 2" xfId="25435" xr:uid="{00000000-0005-0000-0000-000083630000}"/>
    <cellStyle name="20% - Accent1 3 3 6 3 6 3" xfId="25436" xr:uid="{00000000-0005-0000-0000-000084630000}"/>
    <cellStyle name="20% - Accent1 3 3 6 3 7" xfId="25437" xr:uid="{00000000-0005-0000-0000-000085630000}"/>
    <cellStyle name="20% - Accent1 3 3 6 3 7 2" xfId="25438" xr:uid="{00000000-0005-0000-0000-000086630000}"/>
    <cellStyle name="20% - Accent1 3 3 6 3 8" xfId="25439" xr:uid="{00000000-0005-0000-0000-000087630000}"/>
    <cellStyle name="20% - Accent1 3 3 6 3 8 2" xfId="25440" xr:uid="{00000000-0005-0000-0000-000088630000}"/>
    <cellStyle name="20% - Accent1 3 3 6 3 9" xfId="25441" xr:uid="{00000000-0005-0000-0000-000089630000}"/>
    <cellStyle name="20% - Accent1 3 3 6 4" xfId="25442" xr:uid="{00000000-0005-0000-0000-00008A630000}"/>
    <cellStyle name="20% - Accent1 3 3 6 4 2" xfId="25443" xr:uid="{00000000-0005-0000-0000-00008B630000}"/>
    <cellStyle name="20% - Accent1 3 3 6 4 2 2" xfId="25444" xr:uid="{00000000-0005-0000-0000-00008C630000}"/>
    <cellStyle name="20% - Accent1 3 3 6 4 2 2 2" xfId="25445" xr:uid="{00000000-0005-0000-0000-00008D630000}"/>
    <cellStyle name="20% - Accent1 3 3 6 4 2 3" xfId="25446" xr:uid="{00000000-0005-0000-0000-00008E630000}"/>
    <cellStyle name="20% - Accent1 3 3 6 4 3" xfId="25447" xr:uid="{00000000-0005-0000-0000-00008F630000}"/>
    <cellStyle name="20% - Accent1 3 3 6 4 3 2" xfId="25448" xr:uid="{00000000-0005-0000-0000-000090630000}"/>
    <cellStyle name="20% - Accent1 3 3 6 4 4" xfId="25449" xr:uid="{00000000-0005-0000-0000-000091630000}"/>
    <cellStyle name="20% - Accent1 3 3 6 5" xfId="25450" xr:uid="{00000000-0005-0000-0000-000092630000}"/>
    <cellStyle name="20% - Accent1 3 3 6 5 2" xfId="25451" xr:uid="{00000000-0005-0000-0000-000093630000}"/>
    <cellStyle name="20% - Accent1 3 3 6 5 2 2" xfId="25452" xr:uid="{00000000-0005-0000-0000-000094630000}"/>
    <cellStyle name="20% - Accent1 3 3 6 5 2 2 2" xfId="25453" xr:uid="{00000000-0005-0000-0000-000095630000}"/>
    <cellStyle name="20% - Accent1 3 3 6 5 2 3" xfId="25454" xr:uid="{00000000-0005-0000-0000-000096630000}"/>
    <cellStyle name="20% - Accent1 3 3 6 5 3" xfId="25455" xr:uid="{00000000-0005-0000-0000-000097630000}"/>
    <cellStyle name="20% - Accent1 3 3 6 5 3 2" xfId="25456" xr:uid="{00000000-0005-0000-0000-000098630000}"/>
    <cellStyle name="20% - Accent1 3 3 6 5 4" xfId="25457" xr:uid="{00000000-0005-0000-0000-000099630000}"/>
    <cellStyle name="20% - Accent1 3 3 6 6" xfId="25458" xr:uid="{00000000-0005-0000-0000-00009A630000}"/>
    <cellStyle name="20% - Accent1 3 3 6 6 2" xfId="25459" xr:uid="{00000000-0005-0000-0000-00009B630000}"/>
    <cellStyle name="20% - Accent1 3 3 6 6 2 2" xfId="25460" xr:uid="{00000000-0005-0000-0000-00009C630000}"/>
    <cellStyle name="20% - Accent1 3 3 6 6 2 2 2" xfId="25461" xr:uid="{00000000-0005-0000-0000-00009D630000}"/>
    <cellStyle name="20% - Accent1 3 3 6 6 2 3" xfId="25462" xr:uid="{00000000-0005-0000-0000-00009E630000}"/>
    <cellStyle name="20% - Accent1 3 3 6 6 3" xfId="25463" xr:uid="{00000000-0005-0000-0000-00009F630000}"/>
    <cellStyle name="20% - Accent1 3 3 6 6 3 2" xfId="25464" xr:uid="{00000000-0005-0000-0000-0000A0630000}"/>
    <cellStyle name="20% - Accent1 3 3 6 6 4" xfId="25465" xr:uid="{00000000-0005-0000-0000-0000A1630000}"/>
    <cellStyle name="20% - Accent1 3 3 6 7" xfId="25466" xr:uid="{00000000-0005-0000-0000-0000A2630000}"/>
    <cellStyle name="20% - Accent1 3 3 6 7 2" xfId="25467" xr:uid="{00000000-0005-0000-0000-0000A3630000}"/>
    <cellStyle name="20% - Accent1 3 3 6 7 2 2" xfId="25468" xr:uid="{00000000-0005-0000-0000-0000A4630000}"/>
    <cellStyle name="20% - Accent1 3 3 6 7 3" xfId="25469" xr:uid="{00000000-0005-0000-0000-0000A5630000}"/>
    <cellStyle name="20% - Accent1 3 3 6 8" xfId="25470" xr:uid="{00000000-0005-0000-0000-0000A6630000}"/>
    <cellStyle name="20% - Accent1 3 3 6 8 2" xfId="25471" xr:uid="{00000000-0005-0000-0000-0000A7630000}"/>
    <cellStyle name="20% - Accent1 3 3 6 8 2 2" xfId="25472" xr:uid="{00000000-0005-0000-0000-0000A8630000}"/>
    <cellStyle name="20% - Accent1 3 3 6 8 3" xfId="25473" xr:uid="{00000000-0005-0000-0000-0000A9630000}"/>
    <cellStyle name="20% - Accent1 3 3 6 9" xfId="25474" xr:uid="{00000000-0005-0000-0000-0000AA630000}"/>
    <cellStyle name="20% - Accent1 3 3 6 9 2" xfId="25475" xr:uid="{00000000-0005-0000-0000-0000AB630000}"/>
    <cellStyle name="20% - Accent1 3 3 7" xfId="25476" xr:uid="{00000000-0005-0000-0000-0000AC630000}"/>
    <cellStyle name="20% - Accent1 3 3 7 2" xfId="25477" xr:uid="{00000000-0005-0000-0000-0000AD630000}"/>
    <cellStyle name="20% - Accent1 3 3 7 2 2" xfId="25478" xr:uid="{00000000-0005-0000-0000-0000AE630000}"/>
    <cellStyle name="20% - Accent1 3 3 7 2 2 2" xfId="25479" xr:uid="{00000000-0005-0000-0000-0000AF630000}"/>
    <cellStyle name="20% - Accent1 3 3 7 2 2 2 2" xfId="25480" xr:uid="{00000000-0005-0000-0000-0000B0630000}"/>
    <cellStyle name="20% - Accent1 3 3 7 2 2 3" xfId="25481" xr:uid="{00000000-0005-0000-0000-0000B1630000}"/>
    <cellStyle name="20% - Accent1 3 3 7 2 3" xfId="25482" xr:uid="{00000000-0005-0000-0000-0000B2630000}"/>
    <cellStyle name="20% - Accent1 3 3 7 2 3 2" xfId="25483" xr:uid="{00000000-0005-0000-0000-0000B3630000}"/>
    <cellStyle name="20% - Accent1 3 3 7 2 4" xfId="25484" xr:uid="{00000000-0005-0000-0000-0000B4630000}"/>
    <cellStyle name="20% - Accent1 3 3 7 3" xfId="25485" xr:uid="{00000000-0005-0000-0000-0000B5630000}"/>
    <cellStyle name="20% - Accent1 3 3 7 3 2" xfId="25486" xr:uid="{00000000-0005-0000-0000-0000B6630000}"/>
    <cellStyle name="20% - Accent1 3 3 7 3 2 2" xfId="25487" xr:uid="{00000000-0005-0000-0000-0000B7630000}"/>
    <cellStyle name="20% - Accent1 3 3 7 3 2 2 2" xfId="25488" xr:uid="{00000000-0005-0000-0000-0000B8630000}"/>
    <cellStyle name="20% - Accent1 3 3 7 3 2 3" xfId="25489" xr:uid="{00000000-0005-0000-0000-0000B9630000}"/>
    <cellStyle name="20% - Accent1 3 3 7 3 3" xfId="25490" xr:uid="{00000000-0005-0000-0000-0000BA630000}"/>
    <cellStyle name="20% - Accent1 3 3 7 3 3 2" xfId="25491" xr:uid="{00000000-0005-0000-0000-0000BB630000}"/>
    <cellStyle name="20% - Accent1 3 3 7 3 4" xfId="25492" xr:uid="{00000000-0005-0000-0000-0000BC630000}"/>
    <cellStyle name="20% - Accent1 3 3 7 4" xfId="25493" xr:uid="{00000000-0005-0000-0000-0000BD630000}"/>
    <cellStyle name="20% - Accent1 3 3 7 4 2" xfId="25494" xr:uid="{00000000-0005-0000-0000-0000BE630000}"/>
    <cellStyle name="20% - Accent1 3 3 7 4 2 2" xfId="25495" xr:uid="{00000000-0005-0000-0000-0000BF630000}"/>
    <cellStyle name="20% - Accent1 3 3 7 4 2 2 2" xfId="25496" xr:uid="{00000000-0005-0000-0000-0000C0630000}"/>
    <cellStyle name="20% - Accent1 3 3 7 4 2 3" xfId="25497" xr:uid="{00000000-0005-0000-0000-0000C1630000}"/>
    <cellStyle name="20% - Accent1 3 3 7 4 3" xfId="25498" xr:uid="{00000000-0005-0000-0000-0000C2630000}"/>
    <cellStyle name="20% - Accent1 3 3 7 4 3 2" xfId="25499" xr:uid="{00000000-0005-0000-0000-0000C3630000}"/>
    <cellStyle name="20% - Accent1 3 3 7 4 4" xfId="25500" xr:uid="{00000000-0005-0000-0000-0000C4630000}"/>
    <cellStyle name="20% - Accent1 3 3 7 5" xfId="25501" xr:uid="{00000000-0005-0000-0000-0000C5630000}"/>
    <cellStyle name="20% - Accent1 3 3 7 5 2" xfId="25502" xr:uid="{00000000-0005-0000-0000-0000C6630000}"/>
    <cellStyle name="20% - Accent1 3 3 7 5 2 2" xfId="25503" xr:uid="{00000000-0005-0000-0000-0000C7630000}"/>
    <cellStyle name="20% - Accent1 3 3 7 5 3" xfId="25504" xr:uid="{00000000-0005-0000-0000-0000C8630000}"/>
    <cellStyle name="20% - Accent1 3 3 7 6" xfId="25505" xr:uid="{00000000-0005-0000-0000-0000C9630000}"/>
    <cellStyle name="20% - Accent1 3 3 7 6 2" xfId="25506" xr:uid="{00000000-0005-0000-0000-0000CA630000}"/>
    <cellStyle name="20% - Accent1 3 3 7 6 2 2" xfId="25507" xr:uid="{00000000-0005-0000-0000-0000CB630000}"/>
    <cellStyle name="20% - Accent1 3 3 7 6 3" xfId="25508" xr:uid="{00000000-0005-0000-0000-0000CC630000}"/>
    <cellStyle name="20% - Accent1 3 3 7 7" xfId="25509" xr:uid="{00000000-0005-0000-0000-0000CD630000}"/>
    <cellStyle name="20% - Accent1 3 3 7 7 2" xfId="25510" xr:uid="{00000000-0005-0000-0000-0000CE630000}"/>
    <cellStyle name="20% - Accent1 3 3 7 8" xfId="25511" xr:uid="{00000000-0005-0000-0000-0000CF630000}"/>
    <cellStyle name="20% - Accent1 3 3 7 8 2" xfId="25512" xr:uid="{00000000-0005-0000-0000-0000D0630000}"/>
    <cellStyle name="20% - Accent1 3 3 7 9" xfId="25513" xr:uid="{00000000-0005-0000-0000-0000D1630000}"/>
    <cellStyle name="20% - Accent1 3 3 8" xfId="25514" xr:uid="{00000000-0005-0000-0000-0000D2630000}"/>
    <cellStyle name="20% - Accent1 3 3 8 2" xfId="25515" xr:uid="{00000000-0005-0000-0000-0000D3630000}"/>
    <cellStyle name="20% - Accent1 3 3 8 2 2" xfId="25516" xr:uid="{00000000-0005-0000-0000-0000D4630000}"/>
    <cellStyle name="20% - Accent1 3 3 8 2 2 2" xfId="25517" xr:uid="{00000000-0005-0000-0000-0000D5630000}"/>
    <cellStyle name="20% - Accent1 3 3 8 2 2 2 2" xfId="25518" xr:uid="{00000000-0005-0000-0000-0000D6630000}"/>
    <cellStyle name="20% - Accent1 3 3 8 2 2 3" xfId="25519" xr:uid="{00000000-0005-0000-0000-0000D7630000}"/>
    <cellStyle name="20% - Accent1 3 3 8 2 3" xfId="25520" xr:uid="{00000000-0005-0000-0000-0000D8630000}"/>
    <cellStyle name="20% - Accent1 3 3 8 2 3 2" xfId="25521" xr:uid="{00000000-0005-0000-0000-0000D9630000}"/>
    <cellStyle name="20% - Accent1 3 3 8 2 4" xfId="25522" xr:uid="{00000000-0005-0000-0000-0000DA630000}"/>
    <cellStyle name="20% - Accent1 3 3 8 3" xfId="25523" xr:uid="{00000000-0005-0000-0000-0000DB630000}"/>
    <cellStyle name="20% - Accent1 3 3 8 3 2" xfId="25524" xr:uid="{00000000-0005-0000-0000-0000DC630000}"/>
    <cellStyle name="20% - Accent1 3 3 8 3 2 2" xfId="25525" xr:uid="{00000000-0005-0000-0000-0000DD630000}"/>
    <cellStyle name="20% - Accent1 3 3 8 3 2 2 2" xfId="25526" xr:uid="{00000000-0005-0000-0000-0000DE630000}"/>
    <cellStyle name="20% - Accent1 3 3 8 3 2 3" xfId="25527" xr:uid="{00000000-0005-0000-0000-0000DF630000}"/>
    <cellStyle name="20% - Accent1 3 3 8 3 3" xfId="25528" xr:uid="{00000000-0005-0000-0000-0000E0630000}"/>
    <cellStyle name="20% - Accent1 3 3 8 3 3 2" xfId="25529" xr:uid="{00000000-0005-0000-0000-0000E1630000}"/>
    <cellStyle name="20% - Accent1 3 3 8 3 4" xfId="25530" xr:uid="{00000000-0005-0000-0000-0000E2630000}"/>
    <cellStyle name="20% - Accent1 3 3 8 4" xfId="25531" xr:uid="{00000000-0005-0000-0000-0000E3630000}"/>
    <cellStyle name="20% - Accent1 3 3 8 4 2" xfId="25532" xr:uid="{00000000-0005-0000-0000-0000E4630000}"/>
    <cellStyle name="20% - Accent1 3 3 8 4 2 2" xfId="25533" xr:uid="{00000000-0005-0000-0000-0000E5630000}"/>
    <cellStyle name="20% - Accent1 3 3 8 4 2 2 2" xfId="25534" xr:uid="{00000000-0005-0000-0000-0000E6630000}"/>
    <cellStyle name="20% - Accent1 3 3 8 4 2 3" xfId="25535" xr:uid="{00000000-0005-0000-0000-0000E7630000}"/>
    <cellStyle name="20% - Accent1 3 3 8 4 3" xfId="25536" xr:uid="{00000000-0005-0000-0000-0000E8630000}"/>
    <cellStyle name="20% - Accent1 3 3 8 4 3 2" xfId="25537" xr:uid="{00000000-0005-0000-0000-0000E9630000}"/>
    <cellStyle name="20% - Accent1 3 3 8 4 4" xfId="25538" xr:uid="{00000000-0005-0000-0000-0000EA630000}"/>
    <cellStyle name="20% - Accent1 3 3 8 5" xfId="25539" xr:uid="{00000000-0005-0000-0000-0000EB630000}"/>
    <cellStyle name="20% - Accent1 3 3 8 5 2" xfId="25540" xr:uid="{00000000-0005-0000-0000-0000EC630000}"/>
    <cellStyle name="20% - Accent1 3 3 8 5 2 2" xfId="25541" xr:uid="{00000000-0005-0000-0000-0000ED630000}"/>
    <cellStyle name="20% - Accent1 3 3 8 5 3" xfId="25542" xr:uid="{00000000-0005-0000-0000-0000EE630000}"/>
    <cellStyle name="20% - Accent1 3 3 8 6" xfId="25543" xr:uid="{00000000-0005-0000-0000-0000EF630000}"/>
    <cellStyle name="20% - Accent1 3 3 8 6 2" xfId="25544" xr:uid="{00000000-0005-0000-0000-0000F0630000}"/>
    <cellStyle name="20% - Accent1 3 3 8 6 2 2" xfId="25545" xr:uid="{00000000-0005-0000-0000-0000F1630000}"/>
    <cellStyle name="20% - Accent1 3 3 8 6 3" xfId="25546" xr:uid="{00000000-0005-0000-0000-0000F2630000}"/>
    <cellStyle name="20% - Accent1 3 3 8 7" xfId="25547" xr:uid="{00000000-0005-0000-0000-0000F3630000}"/>
    <cellStyle name="20% - Accent1 3 3 8 7 2" xfId="25548" xr:uid="{00000000-0005-0000-0000-0000F4630000}"/>
    <cellStyle name="20% - Accent1 3 3 8 8" xfId="25549" xr:uid="{00000000-0005-0000-0000-0000F5630000}"/>
    <cellStyle name="20% - Accent1 3 3 8 8 2" xfId="25550" xr:uid="{00000000-0005-0000-0000-0000F6630000}"/>
    <cellStyle name="20% - Accent1 3 3 8 9" xfId="25551" xr:uid="{00000000-0005-0000-0000-0000F7630000}"/>
    <cellStyle name="20% - Accent1 3 3 9" xfId="25552" xr:uid="{00000000-0005-0000-0000-0000F8630000}"/>
    <cellStyle name="20% - Accent1 3 3 9 2" xfId="25553" xr:uid="{00000000-0005-0000-0000-0000F9630000}"/>
    <cellStyle name="20% - Accent1 3 3 9 2 2" xfId="25554" xr:uid="{00000000-0005-0000-0000-0000FA630000}"/>
    <cellStyle name="20% - Accent1 3 3 9 2 2 2" xfId="25555" xr:uid="{00000000-0005-0000-0000-0000FB630000}"/>
    <cellStyle name="20% - Accent1 3 3 9 2 3" xfId="25556" xr:uid="{00000000-0005-0000-0000-0000FC630000}"/>
    <cellStyle name="20% - Accent1 3 3 9 3" xfId="25557" xr:uid="{00000000-0005-0000-0000-0000FD630000}"/>
    <cellStyle name="20% - Accent1 3 3 9 3 2" xfId="25558" xr:uid="{00000000-0005-0000-0000-0000FE630000}"/>
    <cellStyle name="20% - Accent1 3 3 9 4" xfId="25559" xr:uid="{00000000-0005-0000-0000-0000FF630000}"/>
    <cellStyle name="20% - Accent1 3 4" xfId="25560" xr:uid="{00000000-0005-0000-0000-000000640000}"/>
    <cellStyle name="20% - Accent1 3 4 10" xfId="25561" xr:uid="{00000000-0005-0000-0000-000001640000}"/>
    <cellStyle name="20% - Accent1 3 4 10 2" xfId="25562" xr:uid="{00000000-0005-0000-0000-000002640000}"/>
    <cellStyle name="20% - Accent1 3 4 10 2 2" xfId="25563" xr:uid="{00000000-0005-0000-0000-000003640000}"/>
    <cellStyle name="20% - Accent1 3 4 10 2 2 2" xfId="25564" xr:uid="{00000000-0005-0000-0000-000004640000}"/>
    <cellStyle name="20% - Accent1 3 4 10 2 3" xfId="25565" xr:uid="{00000000-0005-0000-0000-000005640000}"/>
    <cellStyle name="20% - Accent1 3 4 10 3" xfId="25566" xr:uid="{00000000-0005-0000-0000-000006640000}"/>
    <cellStyle name="20% - Accent1 3 4 10 3 2" xfId="25567" xr:uid="{00000000-0005-0000-0000-000007640000}"/>
    <cellStyle name="20% - Accent1 3 4 10 4" xfId="25568" xr:uid="{00000000-0005-0000-0000-000008640000}"/>
    <cellStyle name="20% - Accent1 3 4 11" xfId="25569" xr:uid="{00000000-0005-0000-0000-000009640000}"/>
    <cellStyle name="20% - Accent1 3 4 11 2" xfId="25570" xr:uid="{00000000-0005-0000-0000-00000A640000}"/>
    <cellStyle name="20% - Accent1 3 4 11 2 2" xfId="25571" xr:uid="{00000000-0005-0000-0000-00000B640000}"/>
    <cellStyle name="20% - Accent1 3 4 11 2 2 2" xfId="25572" xr:uid="{00000000-0005-0000-0000-00000C640000}"/>
    <cellStyle name="20% - Accent1 3 4 11 2 3" xfId="25573" xr:uid="{00000000-0005-0000-0000-00000D640000}"/>
    <cellStyle name="20% - Accent1 3 4 11 3" xfId="25574" xr:uid="{00000000-0005-0000-0000-00000E640000}"/>
    <cellStyle name="20% - Accent1 3 4 11 3 2" xfId="25575" xr:uid="{00000000-0005-0000-0000-00000F640000}"/>
    <cellStyle name="20% - Accent1 3 4 11 4" xfId="25576" xr:uid="{00000000-0005-0000-0000-000010640000}"/>
    <cellStyle name="20% - Accent1 3 4 12" xfId="25577" xr:uid="{00000000-0005-0000-0000-000011640000}"/>
    <cellStyle name="20% - Accent1 3 4 12 2" xfId="25578" xr:uid="{00000000-0005-0000-0000-000012640000}"/>
    <cellStyle name="20% - Accent1 3 4 12 2 2" xfId="25579" xr:uid="{00000000-0005-0000-0000-000013640000}"/>
    <cellStyle name="20% - Accent1 3 4 12 3" xfId="25580" xr:uid="{00000000-0005-0000-0000-000014640000}"/>
    <cellStyle name="20% - Accent1 3 4 13" xfId="25581" xr:uid="{00000000-0005-0000-0000-000015640000}"/>
    <cellStyle name="20% - Accent1 3 4 13 2" xfId="25582" xr:uid="{00000000-0005-0000-0000-000016640000}"/>
    <cellStyle name="20% - Accent1 3 4 13 2 2" xfId="25583" xr:uid="{00000000-0005-0000-0000-000017640000}"/>
    <cellStyle name="20% - Accent1 3 4 13 3" xfId="25584" xr:uid="{00000000-0005-0000-0000-000018640000}"/>
    <cellStyle name="20% - Accent1 3 4 14" xfId="25585" xr:uid="{00000000-0005-0000-0000-000019640000}"/>
    <cellStyle name="20% - Accent1 3 4 14 2" xfId="25586" xr:uid="{00000000-0005-0000-0000-00001A640000}"/>
    <cellStyle name="20% - Accent1 3 4 15" xfId="25587" xr:uid="{00000000-0005-0000-0000-00001B640000}"/>
    <cellStyle name="20% - Accent1 3 4 15 2" xfId="25588" xr:uid="{00000000-0005-0000-0000-00001C640000}"/>
    <cellStyle name="20% - Accent1 3 4 16" xfId="25589" xr:uid="{00000000-0005-0000-0000-00001D640000}"/>
    <cellStyle name="20% - Accent1 3 4 2" xfId="25590" xr:uid="{00000000-0005-0000-0000-00001E640000}"/>
    <cellStyle name="20% - Accent1 3 4 2 10" xfId="25591" xr:uid="{00000000-0005-0000-0000-00001F640000}"/>
    <cellStyle name="20% - Accent1 3 4 2 10 2" xfId="25592" xr:uid="{00000000-0005-0000-0000-000020640000}"/>
    <cellStyle name="20% - Accent1 3 4 2 10 2 2" xfId="25593" xr:uid="{00000000-0005-0000-0000-000021640000}"/>
    <cellStyle name="20% - Accent1 3 4 2 10 2 2 2" xfId="25594" xr:uid="{00000000-0005-0000-0000-000022640000}"/>
    <cellStyle name="20% - Accent1 3 4 2 10 2 3" xfId="25595" xr:uid="{00000000-0005-0000-0000-000023640000}"/>
    <cellStyle name="20% - Accent1 3 4 2 10 3" xfId="25596" xr:uid="{00000000-0005-0000-0000-000024640000}"/>
    <cellStyle name="20% - Accent1 3 4 2 10 3 2" xfId="25597" xr:uid="{00000000-0005-0000-0000-000025640000}"/>
    <cellStyle name="20% - Accent1 3 4 2 10 4" xfId="25598" xr:uid="{00000000-0005-0000-0000-000026640000}"/>
    <cellStyle name="20% - Accent1 3 4 2 11" xfId="25599" xr:uid="{00000000-0005-0000-0000-000027640000}"/>
    <cellStyle name="20% - Accent1 3 4 2 11 2" xfId="25600" xr:uid="{00000000-0005-0000-0000-000028640000}"/>
    <cellStyle name="20% - Accent1 3 4 2 11 2 2" xfId="25601" xr:uid="{00000000-0005-0000-0000-000029640000}"/>
    <cellStyle name="20% - Accent1 3 4 2 11 3" xfId="25602" xr:uid="{00000000-0005-0000-0000-00002A640000}"/>
    <cellStyle name="20% - Accent1 3 4 2 12" xfId="25603" xr:uid="{00000000-0005-0000-0000-00002B640000}"/>
    <cellStyle name="20% - Accent1 3 4 2 12 2" xfId="25604" xr:uid="{00000000-0005-0000-0000-00002C640000}"/>
    <cellStyle name="20% - Accent1 3 4 2 12 2 2" xfId="25605" xr:uid="{00000000-0005-0000-0000-00002D640000}"/>
    <cellStyle name="20% - Accent1 3 4 2 12 3" xfId="25606" xr:uid="{00000000-0005-0000-0000-00002E640000}"/>
    <cellStyle name="20% - Accent1 3 4 2 13" xfId="25607" xr:uid="{00000000-0005-0000-0000-00002F640000}"/>
    <cellStyle name="20% - Accent1 3 4 2 13 2" xfId="25608" xr:uid="{00000000-0005-0000-0000-000030640000}"/>
    <cellStyle name="20% - Accent1 3 4 2 14" xfId="25609" xr:uid="{00000000-0005-0000-0000-000031640000}"/>
    <cellStyle name="20% - Accent1 3 4 2 14 2" xfId="25610" xr:uid="{00000000-0005-0000-0000-000032640000}"/>
    <cellStyle name="20% - Accent1 3 4 2 15" xfId="25611" xr:uid="{00000000-0005-0000-0000-000033640000}"/>
    <cellStyle name="20% - Accent1 3 4 2 2" xfId="25612" xr:uid="{00000000-0005-0000-0000-000034640000}"/>
    <cellStyle name="20% - Accent1 3 4 2 2 10" xfId="25613" xr:uid="{00000000-0005-0000-0000-000035640000}"/>
    <cellStyle name="20% - Accent1 3 4 2 2 10 2" xfId="25614" xr:uid="{00000000-0005-0000-0000-000036640000}"/>
    <cellStyle name="20% - Accent1 3 4 2 2 10 2 2" xfId="25615" xr:uid="{00000000-0005-0000-0000-000037640000}"/>
    <cellStyle name="20% - Accent1 3 4 2 2 10 3" xfId="25616" xr:uid="{00000000-0005-0000-0000-000038640000}"/>
    <cellStyle name="20% - Accent1 3 4 2 2 11" xfId="25617" xr:uid="{00000000-0005-0000-0000-000039640000}"/>
    <cellStyle name="20% - Accent1 3 4 2 2 11 2" xfId="25618" xr:uid="{00000000-0005-0000-0000-00003A640000}"/>
    <cellStyle name="20% - Accent1 3 4 2 2 11 2 2" xfId="25619" xr:uid="{00000000-0005-0000-0000-00003B640000}"/>
    <cellStyle name="20% - Accent1 3 4 2 2 11 3" xfId="25620" xr:uid="{00000000-0005-0000-0000-00003C640000}"/>
    <cellStyle name="20% - Accent1 3 4 2 2 12" xfId="25621" xr:uid="{00000000-0005-0000-0000-00003D640000}"/>
    <cellStyle name="20% - Accent1 3 4 2 2 12 2" xfId="25622" xr:uid="{00000000-0005-0000-0000-00003E640000}"/>
    <cellStyle name="20% - Accent1 3 4 2 2 13" xfId="25623" xr:uid="{00000000-0005-0000-0000-00003F640000}"/>
    <cellStyle name="20% - Accent1 3 4 2 2 13 2" xfId="25624" xr:uid="{00000000-0005-0000-0000-000040640000}"/>
    <cellStyle name="20% - Accent1 3 4 2 2 14" xfId="25625" xr:uid="{00000000-0005-0000-0000-000041640000}"/>
    <cellStyle name="20% - Accent1 3 4 2 2 2" xfId="25626" xr:uid="{00000000-0005-0000-0000-000042640000}"/>
    <cellStyle name="20% - Accent1 3 4 2 2 2 10" xfId="25627" xr:uid="{00000000-0005-0000-0000-000043640000}"/>
    <cellStyle name="20% - Accent1 3 4 2 2 2 10 2" xfId="25628" xr:uid="{00000000-0005-0000-0000-000044640000}"/>
    <cellStyle name="20% - Accent1 3 4 2 2 2 11" xfId="25629" xr:uid="{00000000-0005-0000-0000-000045640000}"/>
    <cellStyle name="20% - Accent1 3 4 2 2 2 2" xfId="25630" xr:uid="{00000000-0005-0000-0000-000046640000}"/>
    <cellStyle name="20% - Accent1 3 4 2 2 2 2 2" xfId="25631" xr:uid="{00000000-0005-0000-0000-000047640000}"/>
    <cellStyle name="20% - Accent1 3 4 2 2 2 2 2 2" xfId="25632" xr:uid="{00000000-0005-0000-0000-000048640000}"/>
    <cellStyle name="20% - Accent1 3 4 2 2 2 2 2 2 2" xfId="25633" xr:uid="{00000000-0005-0000-0000-000049640000}"/>
    <cellStyle name="20% - Accent1 3 4 2 2 2 2 2 2 2 2" xfId="25634" xr:uid="{00000000-0005-0000-0000-00004A640000}"/>
    <cellStyle name="20% - Accent1 3 4 2 2 2 2 2 2 3" xfId="25635" xr:uid="{00000000-0005-0000-0000-00004B640000}"/>
    <cellStyle name="20% - Accent1 3 4 2 2 2 2 2 3" xfId="25636" xr:uid="{00000000-0005-0000-0000-00004C640000}"/>
    <cellStyle name="20% - Accent1 3 4 2 2 2 2 2 3 2" xfId="25637" xr:uid="{00000000-0005-0000-0000-00004D640000}"/>
    <cellStyle name="20% - Accent1 3 4 2 2 2 2 2 4" xfId="25638" xr:uid="{00000000-0005-0000-0000-00004E640000}"/>
    <cellStyle name="20% - Accent1 3 4 2 2 2 2 3" xfId="25639" xr:uid="{00000000-0005-0000-0000-00004F640000}"/>
    <cellStyle name="20% - Accent1 3 4 2 2 2 2 3 2" xfId="25640" xr:uid="{00000000-0005-0000-0000-000050640000}"/>
    <cellStyle name="20% - Accent1 3 4 2 2 2 2 3 2 2" xfId="25641" xr:uid="{00000000-0005-0000-0000-000051640000}"/>
    <cellStyle name="20% - Accent1 3 4 2 2 2 2 3 2 2 2" xfId="25642" xr:uid="{00000000-0005-0000-0000-000052640000}"/>
    <cellStyle name="20% - Accent1 3 4 2 2 2 2 3 2 3" xfId="25643" xr:uid="{00000000-0005-0000-0000-000053640000}"/>
    <cellStyle name="20% - Accent1 3 4 2 2 2 2 3 3" xfId="25644" xr:uid="{00000000-0005-0000-0000-000054640000}"/>
    <cellStyle name="20% - Accent1 3 4 2 2 2 2 3 3 2" xfId="25645" xr:uid="{00000000-0005-0000-0000-000055640000}"/>
    <cellStyle name="20% - Accent1 3 4 2 2 2 2 3 4" xfId="25646" xr:uid="{00000000-0005-0000-0000-000056640000}"/>
    <cellStyle name="20% - Accent1 3 4 2 2 2 2 4" xfId="25647" xr:uid="{00000000-0005-0000-0000-000057640000}"/>
    <cellStyle name="20% - Accent1 3 4 2 2 2 2 4 2" xfId="25648" xr:uid="{00000000-0005-0000-0000-000058640000}"/>
    <cellStyle name="20% - Accent1 3 4 2 2 2 2 4 2 2" xfId="25649" xr:uid="{00000000-0005-0000-0000-000059640000}"/>
    <cellStyle name="20% - Accent1 3 4 2 2 2 2 4 2 2 2" xfId="25650" xr:uid="{00000000-0005-0000-0000-00005A640000}"/>
    <cellStyle name="20% - Accent1 3 4 2 2 2 2 4 2 3" xfId="25651" xr:uid="{00000000-0005-0000-0000-00005B640000}"/>
    <cellStyle name="20% - Accent1 3 4 2 2 2 2 4 3" xfId="25652" xr:uid="{00000000-0005-0000-0000-00005C640000}"/>
    <cellStyle name="20% - Accent1 3 4 2 2 2 2 4 3 2" xfId="25653" xr:uid="{00000000-0005-0000-0000-00005D640000}"/>
    <cellStyle name="20% - Accent1 3 4 2 2 2 2 4 4" xfId="25654" xr:uid="{00000000-0005-0000-0000-00005E640000}"/>
    <cellStyle name="20% - Accent1 3 4 2 2 2 2 5" xfId="25655" xr:uid="{00000000-0005-0000-0000-00005F640000}"/>
    <cellStyle name="20% - Accent1 3 4 2 2 2 2 5 2" xfId="25656" xr:uid="{00000000-0005-0000-0000-000060640000}"/>
    <cellStyle name="20% - Accent1 3 4 2 2 2 2 5 2 2" xfId="25657" xr:uid="{00000000-0005-0000-0000-000061640000}"/>
    <cellStyle name="20% - Accent1 3 4 2 2 2 2 5 3" xfId="25658" xr:uid="{00000000-0005-0000-0000-000062640000}"/>
    <cellStyle name="20% - Accent1 3 4 2 2 2 2 6" xfId="25659" xr:uid="{00000000-0005-0000-0000-000063640000}"/>
    <cellStyle name="20% - Accent1 3 4 2 2 2 2 6 2" xfId="25660" xr:uid="{00000000-0005-0000-0000-000064640000}"/>
    <cellStyle name="20% - Accent1 3 4 2 2 2 2 6 2 2" xfId="25661" xr:uid="{00000000-0005-0000-0000-000065640000}"/>
    <cellStyle name="20% - Accent1 3 4 2 2 2 2 6 3" xfId="25662" xr:uid="{00000000-0005-0000-0000-000066640000}"/>
    <cellStyle name="20% - Accent1 3 4 2 2 2 2 7" xfId="25663" xr:uid="{00000000-0005-0000-0000-000067640000}"/>
    <cellStyle name="20% - Accent1 3 4 2 2 2 2 7 2" xfId="25664" xr:uid="{00000000-0005-0000-0000-000068640000}"/>
    <cellStyle name="20% - Accent1 3 4 2 2 2 2 8" xfId="25665" xr:uid="{00000000-0005-0000-0000-000069640000}"/>
    <cellStyle name="20% - Accent1 3 4 2 2 2 2 8 2" xfId="25666" xr:uid="{00000000-0005-0000-0000-00006A640000}"/>
    <cellStyle name="20% - Accent1 3 4 2 2 2 2 9" xfId="25667" xr:uid="{00000000-0005-0000-0000-00006B640000}"/>
    <cellStyle name="20% - Accent1 3 4 2 2 2 3" xfId="25668" xr:uid="{00000000-0005-0000-0000-00006C640000}"/>
    <cellStyle name="20% - Accent1 3 4 2 2 2 3 2" xfId="25669" xr:uid="{00000000-0005-0000-0000-00006D640000}"/>
    <cellStyle name="20% - Accent1 3 4 2 2 2 3 2 2" xfId="25670" xr:uid="{00000000-0005-0000-0000-00006E640000}"/>
    <cellStyle name="20% - Accent1 3 4 2 2 2 3 2 2 2" xfId="25671" xr:uid="{00000000-0005-0000-0000-00006F640000}"/>
    <cellStyle name="20% - Accent1 3 4 2 2 2 3 2 2 2 2" xfId="25672" xr:uid="{00000000-0005-0000-0000-000070640000}"/>
    <cellStyle name="20% - Accent1 3 4 2 2 2 3 2 2 3" xfId="25673" xr:uid="{00000000-0005-0000-0000-000071640000}"/>
    <cellStyle name="20% - Accent1 3 4 2 2 2 3 2 3" xfId="25674" xr:uid="{00000000-0005-0000-0000-000072640000}"/>
    <cellStyle name="20% - Accent1 3 4 2 2 2 3 2 3 2" xfId="25675" xr:uid="{00000000-0005-0000-0000-000073640000}"/>
    <cellStyle name="20% - Accent1 3 4 2 2 2 3 2 4" xfId="25676" xr:uid="{00000000-0005-0000-0000-000074640000}"/>
    <cellStyle name="20% - Accent1 3 4 2 2 2 3 3" xfId="25677" xr:uid="{00000000-0005-0000-0000-000075640000}"/>
    <cellStyle name="20% - Accent1 3 4 2 2 2 3 3 2" xfId="25678" xr:uid="{00000000-0005-0000-0000-000076640000}"/>
    <cellStyle name="20% - Accent1 3 4 2 2 2 3 3 2 2" xfId="25679" xr:uid="{00000000-0005-0000-0000-000077640000}"/>
    <cellStyle name="20% - Accent1 3 4 2 2 2 3 3 2 2 2" xfId="25680" xr:uid="{00000000-0005-0000-0000-000078640000}"/>
    <cellStyle name="20% - Accent1 3 4 2 2 2 3 3 2 3" xfId="25681" xr:uid="{00000000-0005-0000-0000-000079640000}"/>
    <cellStyle name="20% - Accent1 3 4 2 2 2 3 3 3" xfId="25682" xr:uid="{00000000-0005-0000-0000-00007A640000}"/>
    <cellStyle name="20% - Accent1 3 4 2 2 2 3 3 3 2" xfId="25683" xr:uid="{00000000-0005-0000-0000-00007B640000}"/>
    <cellStyle name="20% - Accent1 3 4 2 2 2 3 3 4" xfId="25684" xr:uid="{00000000-0005-0000-0000-00007C640000}"/>
    <cellStyle name="20% - Accent1 3 4 2 2 2 3 4" xfId="25685" xr:uid="{00000000-0005-0000-0000-00007D640000}"/>
    <cellStyle name="20% - Accent1 3 4 2 2 2 3 4 2" xfId="25686" xr:uid="{00000000-0005-0000-0000-00007E640000}"/>
    <cellStyle name="20% - Accent1 3 4 2 2 2 3 4 2 2" xfId="25687" xr:uid="{00000000-0005-0000-0000-00007F640000}"/>
    <cellStyle name="20% - Accent1 3 4 2 2 2 3 4 2 2 2" xfId="25688" xr:uid="{00000000-0005-0000-0000-000080640000}"/>
    <cellStyle name="20% - Accent1 3 4 2 2 2 3 4 2 3" xfId="25689" xr:uid="{00000000-0005-0000-0000-000081640000}"/>
    <cellStyle name="20% - Accent1 3 4 2 2 2 3 4 3" xfId="25690" xr:uid="{00000000-0005-0000-0000-000082640000}"/>
    <cellStyle name="20% - Accent1 3 4 2 2 2 3 4 3 2" xfId="25691" xr:uid="{00000000-0005-0000-0000-000083640000}"/>
    <cellStyle name="20% - Accent1 3 4 2 2 2 3 4 4" xfId="25692" xr:uid="{00000000-0005-0000-0000-000084640000}"/>
    <cellStyle name="20% - Accent1 3 4 2 2 2 3 5" xfId="25693" xr:uid="{00000000-0005-0000-0000-000085640000}"/>
    <cellStyle name="20% - Accent1 3 4 2 2 2 3 5 2" xfId="25694" xr:uid="{00000000-0005-0000-0000-000086640000}"/>
    <cellStyle name="20% - Accent1 3 4 2 2 2 3 5 2 2" xfId="25695" xr:uid="{00000000-0005-0000-0000-000087640000}"/>
    <cellStyle name="20% - Accent1 3 4 2 2 2 3 5 3" xfId="25696" xr:uid="{00000000-0005-0000-0000-000088640000}"/>
    <cellStyle name="20% - Accent1 3 4 2 2 2 3 6" xfId="25697" xr:uid="{00000000-0005-0000-0000-000089640000}"/>
    <cellStyle name="20% - Accent1 3 4 2 2 2 3 6 2" xfId="25698" xr:uid="{00000000-0005-0000-0000-00008A640000}"/>
    <cellStyle name="20% - Accent1 3 4 2 2 2 3 6 2 2" xfId="25699" xr:uid="{00000000-0005-0000-0000-00008B640000}"/>
    <cellStyle name="20% - Accent1 3 4 2 2 2 3 6 3" xfId="25700" xr:uid="{00000000-0005-0000-0000-00008C640000}"/>
    <cellStyle name="20% - Accent1 3 4 2 2 2 3 7" xfId="25701" xr:uid="{00000000-0005-0000-0000-00008D640000}"/>
    <cellStyle name="20% - Accent1 3 4 2 2 2 3 7 2" xfId="25702" xr:uid="{00000000-0005-0000-0000-00008E640000}"/>
    <cellStyle name="20% - Accent1 3 4 2 2 2 3 8" xfId="25703" xr:uid="{00000000-0005-0000-0000-00008F640000}"/>
    <cellStyle name="20% - Accent1 3 4 2 2 2 3 8 2" xfId="25704" xr:uid="{00000000-0005-0000-0000-000090640000}"/>
    <cellStyle name="20% - Accent1 3 4 2 2 2 3 9" xfId="25705" xr:uid="{00000000-0005-0000-0000-000091640000}"/>
    <cellStyle name="20% - Accent1 3 4 2 2 2 4" xfId="25706" xr:uid="{00000000-0005-0000-0000-000092640000}"/>
    <cellStyle name="20% - Accent1 3 4 2 2 2 4 2" xfId="25707" xr:uid="{00000000-0005-0000-0000-000093640000}"/>
    <cellStyle name="20% - Accent1 3 4 2 2 2 4 2 2" xfId="25708" xr:uid="{00000000-0005-0000-0000-000094640000}"/>
    <cellStyle name="20% - Accent1 3 4 2 2 2 4 2 2 2" xfId="25709" xr:uid="{00000000-0005-0000-0000-000095640000}"/>
    <cellStyle name="20% - Accent1 3 4 2 2 2 4 2 3" xfId="25710" xr:uid="{00000000-0005-0000-0000-000096640000}"/>
    <cellStyle name="20% - Accent1 3 4 2 2 2 4 3" xfId="25711" xr:uid="{00000000-0005-0000-0000-000097640000}"/>
    <cellStyle name="20% - Accent1 3 4 2 2 2 4 3 2" xfId="25712" xr:uid="{00000000-0005-0000-0000-000098640000}"/>
    <cellStyle name="20% - Accent1 3 4 2 2 2 4 4" xfId="25713" xr:uid="{00000000-0005-0000-0000-000099640000}"/>
    <cellStyle name="20% - Accent1 3 4 2 2 2 5" xfId="25714" xr:uid="{00000000-0005-0000-0000-00009A640000}"/>
    <cellStyle name="20% - Accent1 3 4 2 2 2 5 2" xfId="25715" xr:uid="{00000000-0005-0000-0000-00009B640000}"/>
    <cellStyle name="20% - Accent1 3 4 2 2 2 5 2 2" xfId="25716" xr:uid="{00000000-0005-0000-0000-00009C640000}"/>
    <cellStyle name="20% - Accent1 3 4 2 2 2 5 2 2 2" xfId="25717" xr:uid="{00000000-0005-0000-0000-00009D640000}"/>
    <cellStyle name="20% - Accent1 3 4 2 2 2 5 2 3" xfId="25718" xr:uid="{00000000-0005-0000-0000-00009E640000}"/>
    <cellStyle name="20% - Accent1 3 4 2 2 2 5 3" xfId="25719" xr:uid="{00000000-0005-0000-0000-00009F640000}"/>
    <cellStyle name="20% - Accent1 3 4 2 2 2 5 3 2" xfId="25720" xr:uid="{00000000-0005-0000-0000-0000A0640000}"/>
    <cellStyle name="20% - Accent1 3 4 2 2 2 5 4" xfId="25721" xr:uid="{00000000-0005-0000-0000-0000A1640000}"/>
    <cellStyle name="20% - Accent1 3 4 2 2 2 6" xfId="25722" xr:uid="{00000000-0005-0000-0000-0000A2640000}"/>
    <cellStyle name="20% - Accent1 3 4 2 2 2 6 2" xfId="25723" xr:uid="{00000000-0005-0000-0000-0000A3640000}"/>
    <cellStyle name="20% - Accent1 3 4 2 2 2 6 2 2" xfId="25724" xr:uid="{00000000-0005-0000-0000-0000A4640000}"/>
    <cellStyle name="20% - Accent1 3 4 2 2 2 6 2 2 2" xfId="25725" xr:uid="{00000000-0005-0000-0000-0000A5640000}"/>
    <cellStyle name="20% - Accent1 3 4 2 2 2 6 2 3" xfId="25726" xr:uid="{00000000-0005-0000-0000-0000A6640000}"/>
    <cellStyle name="20% - Accent1 3 4 2 2 2 6 3" xfId="25727" xr:uid="{00000000-0005-0000-0000-0000A7640000}"/>
    <cellStyle name="20% - Accent1 3 4 2 2 2 6 3 2" xfId="25728" xr:uid="{00000000-0005-0000-0000-0000A8640000}"/>
    <cellStyle name="20% - Accent1 3 4 2 2 2 6 4" xfId="25729" xr:uid="{00000000-0005-0000-0000-0000A9640000}"/>
    <cellStyle name="20% - Accent1 3 4 2 2 2 7" xfId="25730" xr:uid="{00000000-0005-0000-0000-0000AA640000}"/>
    <cellStyle name="20% - Accent1 3 4 2 2 2 7 2" xfId="25731" xr:uid="{00000000-0005-0000-0000-0000AB640000}"/>
    <cellStyle name="20% - Accent1 3 4 2 2 2 7 2 2" xfId="25732" xr:uid="{00000000-0005-0000-0000-0000AC640000}"/>
    <cellStyle name="20% - Accent1 3 4 2 2 2 7 3" xfId="25733" xr:uid="{00000000-0005-0000-0000-0000AD640000}"/>
    <cellStyle name="20% - Accent1 3 4 2 2 2 8" xfId="25734" xr:uid="{00000000-0005-0000-0000-0000AE640000}"/>
    <cellStyle name="20% - Accent1 3 4 2 2 2 8 2" xfId="25735" xr:uid="{00000000-0005-0000-0000-0000AF640000}"/>
    <cellStyle name="20% - Accent1 3 4 2 2 2 8 2 2" xfId="25736" xr:uid="{00000000-0005-0000-0000-0000B0640000}"/>
    <cellStyle name="20% - Accent1 3 4 2 2 2 8 3" xfId="25737" xr:uid="{00000000-0005-0000-0000-0000B1640000}"/>
    <cellStyle name="20% - Accent1 3 4 2 2 2 9" xfId="25738" xr:uid="{00000000-0005-0000-0000-0000B2640000}"/>
    <cellStyle name="20% - Accent1 3 4 2 2 2 9 2" xfId="25739" xr:uid="{00000000-0005-0000-0000-0000B3640000}"/>
    <cellStyle name="20% - Accent1 3 4 2 2 3" xfId="25740" xr:uid="{00000000-0005-0000-0000-0000B4640000}"/>
    <cellStyle name="20% - Accent1 3 4 2 2 3 10" xfId="25741" xr:uid="{00000000-0005-0000-0000-0000B5640000}"/>
    <cellStyle name="20% - Accent1 3 4 2 2 3 10 2" xfId="25742" xr:uid="{00000000-0005-0000-0000-0000B6640000}"/>
    <cellStyle name="20% - Accent1 3 4 2 2 3 11" xfId="25743" xr:uid="{00000000-0005-0000-0000-0000B7640000}"/>
    <cellStyle name="20% - Accent1 3 4 2 2 3 2" xfId="25744" xr:uid="{00000000-0005-0000-0000-0000B8640000}"/>
    <cellStyle name="20% - Accent1 3 4 2 2 3 2 2" xfId="25745" xr:uid="{00000000-0005-0000-0000-0000B9640000}"/>
    <cellStyle name="20% - Accent1 3 4 2 2 3 2 2 2" xfId="25746" xr:uid="{00000000-0005-0000-0000-0000BA640000}"/>
    <cellStyle name="20% - Accent1 3 4 2 2 3 2 2 2 2" xfId="25747" xr:uid="{00000000-0005-0000-0000-0000BB640000}"/>
    <cellStyle name="20% - Accent1 3 4 2 2 3 2 2 2 2 2" xfId="25748" xr:uid="{00000000-0005-0000-0000-0000BC640000}"/>
    <cellStyle name="20% - Accent1 3 4 2 2 3 2 2 2 3" xfId="25749" xr:uid="{00000000-0005-0000-0000-0000BD640000}"/>
    <cellStyle name="20% - Accent1 3 4 2 2 3 2 2 3" xfId="25750" xr:uid="{00000000-0005-0000-0000-0000BE640000}"/>
    <cellStyle name="20% - Accent1 3 4 2 2 3 2 2 3 2" xfId="25751" xr:uid="{00000000-0005-0000-0000-0000BF640000}"/>
    <cellStyle name="20% - Accent1 3 4 2 2 3 2 2 4" xfId="25752" xr:uid="{00000000-0005-0000-0000-0000C0640000}"/>
    <cellStyle name="20% - Accent1 3 4 2 2 3 2 3" xfId="25753" xr:uid="{00000000-0005-0000-0000-0000C1640000}"/>
    <cellStyle name="20% - Accent1 3 4 2 2 3 2 3 2" xfId="25754" xr:uid="{00000000-0005-0000-0000-0000C2640000}"/>
    <cellStyle name="20% - Accent1 3 4 2 2 3 2 3 2 2" xfId="25755" xr:uid="{00000000-0005-0000-0000-0000C3640000}"/>
    <cellStyle name="20% - Accent1 3 4 2 2 3 2 3 2 2 2" xfId="25756" xr:uid="{00000000-0005-0000-0000-0000C4640000}"/>
    <cellStyle name="20% - Accent1 3 4 2 2 3 2 3 2 3" xfId="25757" xr:uid="{00000000-0005-0000-0000-0000C5640000}"/>
    <cellStyle name="20% - Accent1 3 4 2 2 3 2 3 3" xfId="25758" xr:uid="{00000000-0005-0000-0000-0000C6640000}"/>
    <cellStyle name="20% - Accent1 3 4 2 2 3 2 3 3 2" xfId="25759" xr:uid="{00000000-0005-0000-0000-0000C7640000}"/>
    <cellStyle name="20% - Accent1 3 4 2 2 3 2 3 4" xfId="25760" xr:uid="{00000000-0005-0000-0000-0000C8640000}"/>
    <cellStyle name="20% - Accent1 3 4 2 2 3 2 4" xfId="25761" xr:uid="{00000000-0005-0000-0000-0000C9640000}"/>
    <cellStyle name="20% - Accent1 3 4 2 2 3 2 4 2" xfId="25762" xr:uid="{00000000-0005-0000-0000-0000CA640000}"/>
    <cellStyle name="20% - Accent1 3 4 2 2 3 2 4 2 2" xfId="25763" xr:uid="{00000000-0005-0000-0000-0000CB640000}"/>
    <cellStyle name="20% - Accent1 3 4 2 2 3 2 4 2 2 2" xfId="25764" xr:uid="{00000000-0005-0000-0000-0000CC640000}"/>
    <cellStyle name="20% - Accent1 3 4 2 2 3 2 4 2 3" xfId="25765" xr:uid="{00000000-0005-0000-0000-0000CD640000}"/>
    <cellStyle name="20% - Accent1 3 4 2 2 3 2 4 3" xfId="25766" xr:uid="{00000000-0005-0000-0000-0000CE640000}"/>
    <cellStyle name="20% - Accent1 3 4 2 2 3 2 4 3 2" xfId="25767" xr:uid="{00000000-0005-0000-0000-0000CF640000}"/>
    <cellStyle name="20% - Accent1 3 4 2 2 3 2 4 4" xfId="25768" xr:uid="{00000000-0005-0000-0000-0000D0640000}"/>
    <cellStyle name="20% - Accent1 3 4 2 2 3 2 5" xfId="25769" xr:uid="{00000000-0005-0000-0000-0000D1640000}"/>
    <cellStyle name="20% - Accent1 3 4 2 2 3 2 5 2" xfId="25770" xr:uid="{00000000-0005-0000-0000-0000D2640000}"/>
    <cellStyle name="20% - Accent1 3 4 2 2 3 2 5 2 2" xfId="25771" xr:uid="{00000000-0005-0000-0000-0000D3640000}"/>
    <cellStyle name="20% - Accent1 3 4 2 2 3 2 5 3" xfId="25772" xr:uid="{00000000-0005-0000-0000-0000D4640000}"/>
    <cellStyle name="20% - Accent1 3 4 2 2 3 2 6" xfId="25773" xr:uid="{00000000-0005-0000-0000-0000D5640000}"/>
    <cellStyle name="20% - Accent1 3 4 2 2 3 2 6 2" xfId="25774" xr:uid="{00000000-0005-0000-0000-0000D6640000}"/>
    <cellStyle name="20% - Accent1 3 4 2 2 3 2 6 2 2" xfId="25775" xr:uid="{00000000-0005-0000-0000-0000D7640000}"/>
    <cellStyle name="20% - Accent1 3 4 2 2 3 2 6 3" xfId="25776" xr:uid="{00000000-0005-0000-0000-0000D8640000}"/>
    <cellStyle name="20% - Accent1 3 4 2 2 3 2 7" xfId="25777" xr:uid="{00000000-0005-0000-0000-0000D9640000}"/>
    <cellStyle name="20% - Accent1 3 4 2 2 3 2 7 2" xfId="25778" xr:uid="{00000000-0005-0000-0000-0000DA640000}"/>
    <cellStyle name="20% - Accent1 3 4 2 2 3 2 8" xfId="25779" xr:uid="{00000000-0005-0000-0000-0000DB640000}"/>
    <cellStyle name="20% - Accent1 3 4 2 2 3 2 8 2" xfId="25780" xr:uid="{00000000-0005-0000-0000-0000DC640000}"/>
    <cellStyle name="20% - Accent1 3 4 2 2 3 2 9" xfId="25781" xr:uid="{00000000-0005-0000-0000-0000DD640000}"/>
    <cellStyle name="20% - Accent1 3 4 2 2 3 3" xfId="25782" xr:uid="{00000000-0005-0000-0000-0000DE640000}"/>
    <cellStyle name="20% - Accent1 3 4 2 2 3 3 2" xfId="25783" xr:uid="{00000000-0005-0000-0000-0000DF640000}"/>
    <cellStyle name="20% - Accent1 3 4 2 2 3 3 2 2" xfId="25784" xr:uid="{00000000-0005-0000-0000-0000E0640000}"/>
    <cellStyle name="20% - Accent1 3 4 2 2 3 3 2 2 2" xfId="25785" xr:uid="{00000000-0005-0000-0000-0000E1640000}"/>
    <cellStyle name="20% - Accent1 3 4 2 2 3 3 2 2 2 2" xfId="25786" xr:uid="{00000000-0005-0000-0000-0000E2640000}"/>
    <cellStyle name="20% - Accent1 3 4 2 2 3 3 2 2 3" xfId="25787" xr:uid="{00000000-0005-0000-0000-0000E3640000}"/>
    <cellStyle name="20% - Accent1 3 4 2 2 3 3 2 3" xfId="25788" xr:uid="{00000000-0005-0000-0000-0000E4640000}"/>
    <cellStyle name="20% - Accent1 3 4 2 2 3 3 2 3 2" xfId="25789" xr:uid="{00000000-0005-0000-0000-0000E5640000}"/>
    <cellStyle name="20% - Accent1 3 4 2 2 3 3 2 4" xfId="25790" xr:uid="{00000000-0005-0000-0000-0000E6640000}"/>
    <cellStyle name="20% - Accent1 3 4 2 2 3 3 3" xfId="25791" xr:uid="{00000000-0005-0000-0000-0000E7640000}"/>
    <cellStyle name="20% - Accent1 3 4 2 2 3 3 3 2" xfId="25792" xr:uid="{00000000-0005-0000-0000-0000E8640000}"/>
    <cellStyle name="20% - Accent1 3 4 2 2 3 3 3 2 2" xfId="25793" xr:uid="{00000000-0005-0000-0000-0000E9640000}"/>
    <cellStyle name="20% - Accent1 3 4 2 2 3 3 3 2 2 2" xfId="25794" xr:uid="{00000000-0005-0000-0000-0000EA640000}"/>
    <cellStyle name="20% - Accent1 3 4 2 2 3 3 3 2 3" xfId="25795" xr:uid="{00000000-0005-0000-0000-0000EB640000}"/>
    <cellStyle name="20% - Accent1 3 4 2 2 3 3 3 3" xfId="25796" xr:uid="{00000000-0005-0000-0000-0000EC640000}"/>
    <cellStyle name="20% - Accent1 3 4 2 2 3 3 3 3 2" xfId="25797" xr:uid="{00000000-0005-0000-0000-0000ED640000}"/>
    <cellStyle name="20% - Accent1 3 4 2 2 3 3 3 4" xfId="25798" xr:uid="{00000000-0005-0000-0000-0000EE640000}"/>
    <cellStyle name="20% - Accent1 3 4 2 2 3 3 4" xfId="25799" xr:uid="{00000000-0005-0000-0000-0000EF640000}"/>
    <cellStyle name="20% - Accent1 3 4 2 2 3 3 4 2" xfId="25800" xr:uid="{00000000-0005-0000-0000-0000F0640000}"/>
    <cellStyle name="20% - Accent1 3 4 2 2 3 3 4 2 2" xfId="25801" xr:uid="{00000000-0005-0000-0000-0000F1640000}"/>
    <cellStyle name="20% - Accent1 3 4 2 2 3 3 4 2 2 2" xfId="25802" xr:uid="{00000000-0005-0000-0000-0000F2640000}"/>
    <cellStyle name="20% - Accent1 3 4 2 2 3 3 4 2 3" xfId="25803" xr:uid="{00000000-0005-0000-0000-0000F3640000}"/>
    <cellStyle name="20% - Accent1 3 4 2 2 3 3 4 3" xfId="25804" xr:uid="{00000000-0005-0000-0000-0000F4640000}"/>
    <cellStyle name="20% - Accent1 3 4 2 2 3 3 4 3 2" xfId="25805" xr:uid="{00000000-0005-0000-0000-0000F5640000}"/>
    <cellStyle name="20% - Accent1 3 4 2 2 3 3 4 4" xfId="25806" xr:uid="{00000000-0005-0000-0000-0000F6640000}"/>
    <cellStyle name="20% - Accent1 3 4 2 2 3 3 5" xfId="25807" xr:uid="{00000000-0005-0000-0000-0000F7640000}"/>
    <cellStyle name="20% - Accent1 3 4 2 2 3 3 5 2" xfId="25808" xr:uid="{00000000-0005-0000-0000-0000F8640000}"/>
    <cellStyle name="20% - Accent1 3 4 2 2 3 3 5 2 2" xfId="25809" xr:uid="{00000000-0005-0000-0000-0000F9640000}"/>
    <cellStyle name="20% - Accent1 3 4 2 2 3 3 5 3" xfId="25810" xr:uid="{00000000-0005-0000-0000-0000FA640000}"/>
    <cellStyle name="20% - Accent1 3 4 2 2 3 3 6" xfId="25811" xr:uid="{00000000-0005-0000-0000-0000FB640000}"/>
    <cellStyle name="20% - Accent1 3 4 2 2 3 3 6 2" xfId="25812" xr:uid="{00000000-0005-0000-0000-0000FC640000}"/>
    <cellStyle name="20% - Accent1 3 4 2 2 3 3 6 2 2" xfId="25813" xr:uid="{00000000-0005-0000-0000-0000FD640000}"/>
    <cellStyle name="20% - Accent1 3 4 2 2 3 3 6 3" xfId="25814" xr:uid="{00000000-0005-0000-0000-0000FE640000}"/>
    <cellStyle name="20% - Accent1 3 4 2 2 3 3 7" xfId="25815" xr:uid="{00000000-0005-0000-0000-0000FF640000}"/>
    <cellStyle name="20% - Accent1 3 4 2 2 3 3 7 2" xfId="25816" xr:uid="{00000000-0005-0000-0000-000000650000}"/>
    <cellStyle name="20% - Accent1 3 4 2 2 3 3 8" xfId="25817" xr:uid="{00000000-0005-0000-0000-000001650000}"/>
    <cellStyle name="20% - Accent1 3 4 2 2 3 3 8 2" xfId="25818" xr:uid="{00000000-0005-0000-0000-000002650000}"/>
    <cellStyle name="20% - Accent1 3 4 2 2 3 3 9" xfId="25819" xr:uid="{00000000-0005-0000-0000-000003650000}"/>
    <cellStyle name="20% - Accent1 3 4 2 2 3 4" xfId="25820" xr:uid="{00000000-0005-0000-0000-000004650000}"/>
    <cellStyle name="20% - Accent1 3 4 2 2 3 4 2" xfId="25821" xr:uid="{00000000-0005-0000-0000-000005650000}"/>
    <cellStyle name="20% - Accent1 3 4 2 2 3 4 2 2" xfId="25822" xr:uid="{00000000-0005-0000-0000-000006650000}"/>
    <cellStyle name="20% - Accent1 3 4 2 2 3 4 2 2 2" xfId="25823" xr:uid="{00000000-0005-0000-0000-000007650000}"/>
    <cellStyle name="20% - Accent1 3 4 2 2 3 4 2 3" xfId="25824" xr:uid="{00000000-0005-0000-0000-000008650000}"/>
    <cellStyle name="20% - Accent1 3 4 2 2 3 4 3" xfId="25825" xr:uid="{00000000-0005-0000-0000-000009650000}"/>
    <cellStyle name="20% - Accent1 3 4 2 2 3 4 3 2" xfId="25826" xr:uid="{00000000-0005-0000-0000-00000A650000}"/>
    <cellStyle name="20% - Accent1 3 4 2 2 3 4 4" xfId="25827" xr:uid="{00000000-0005-0000-0000-00000B650000}"/>
    <cellStyle name="20% - Accent1 3 4 2 2 3 5" xfId="25828" xr:uid="{00000000-0005-0000-0000-00000C650000}"/>
    <cellStyle name="20% - Accent1 3 4 2 2 3 5 2" xfId="25829" xr:uid="{00000000-0005-0000-0000-00000D650000}"/>
    <cellStyle name="20% - Accent1 3 4 2 2 3 5 2 2" xfId="25830" xr:uid="{00000000-0005-0000-0000-00000E650000}"/>
    <cellStyle name="20% - Accent1 3 4 2 2 3 5 2 2 2" xfId="25831" xr:uid="{00000000-0005-0000-0000-00000F650000}"/>
    <cellStyle name="20% - Accent1 3 4 2 2 3 5 2 3" xfId="25832" xr:uid="{00000000-0005-0000-0000-000010650000}"/>
    <cellStyle name="20% - Accent1 3 4 2 2 3 5 3" xfId="25833" xr:uid="{00000000-0005-0000-0000-000011650000}"/>
    <cellStyle name="20% - Accent1 3 4 2 2 3 5 3 2" xfId="25834" xr:uid="{00000000-0005-0000-0000-000012650000}"/>
    <cellStyle name="20% - Accent1 3 4 2 2 3 5 4" xfId="25835" xr:uid="{00000000-0005-0000-0000-000013650000}"/>
    <cellStyle name="20% - Accent1 3 4 2 2 3 6" xfId="25836" xr:uid="{00000000-0005-0000-0000-000014650000}"/>
    <cellStyle name="20% - Accent1 3 4 2 2 3 6 2" xfId="25837" xr:uid="{00000000-0005-0000-0000-000015650000}"/>
    <cellStyle name="20% - Accent1 3 4 2 2 3 6 2 2" xfId="25838" xr:uid="{00000000-0005-0000-0000-000016650000}"/>
    <cellStyle name="20% - Accent1 3 4 2 2 3 6 2 2 2" xfId="25839" xr:uid="{00000000-0005-0000-0000-000017650000}"/>
    <cellStyle name="20% - Accent1 3 4 2 2 3 6 2 3" xfId="25840" xr:uid="{00000000-0005-0000-0000-000018650000}"/>
    <cellStyle name="20% - Accent1 3 4 2 2 3 6 3" xfId="25841" xr:uid="{00000000-0005-0000-0000-000019650000}"/>
    <cellStyle name="20% - Accent1 3 4 2 2 3 6 3 2" xfId="25842" xr:uid="{00000000-0005-0000-0000-00001A650000}"/>
    <cellStyle name="20% - Accent1 3 4 2 2 3 6 4" xfId="25843" xr:uid="{00000000-0005-0000-0000-00001B650000}"/>
    <cellStyle name="20% - Accent1 3 4 2 2 3 7" xfId="25844" xr:uid="{00000000-0005-0000-0000-00001C650000}"/>
    <cellStyle name="20% - Accent1 3 4 2 2 3 7 2" xfId="25845" xr:uid="{00000000-0005-0000-0000-00001D650000}"/>
    <cellStyle name="20% - Accent1 3 4 2 2 3 7 2 2" xfId="25846" xr:uid="{00000000-0005-0000-0000-00001E650000}"/>
    <cellStyle name="20% - Accent1 3 4 2 2 3 7 3" xfId="25847" xr:uid="{00000000-0005-0000-0000-00001F650000}"/>
    <cellStyle name="20% - Accent1 3 4 2 2 3 8" xfId="25848" xr:uid="{00000000-0005-0000-0000-000020650000}"/>
    <cellStyle name="20% - Accent1 3 4 2 2 3 8 2" xfId="25849" xr:uid="{00000000-0005-0000-0000-000021650000}"/>
    <cellStyle name="20% - Accent1 3 4 2 2 3 8 2 2" xfId="25850" xr:uid="{00000000-0005-0000-0000-000022650000}"/>
    <cellStyle name="20% - Accent1 3 4 2 2 3 8 3" xfId="25851" xr:uid="{00000000-0005-0000-0000-000023650000}"/>
    <cellStyle name="20% - Accent1 3 4 2 2 3 9" xfId="25852" xr:uid="{00000000-0005-0000-0000-000024650000}"/>
    <cellStyle name="20% - Accent1 3 4 2 2 3 9 2" xfId="25853" xr:uid="{00000000-0005-0000-0000-000025650000}"/>
    <cellStyle name="20% - Accent1 3 4 2 2 4" xfId="25854" xr:uid="{00000000-0005-0000-0000-000026650000}"/>
    <cellStyle name="20% - Accent1 3 4 2 2 4 10" xfId="25855" xr:uid="{00000000-0005-0000-0000-000027650000}"/>
    <cellStyle name="20% - Accent1 3 4 2 2 4 10 2" xfId="25856" xr:uid="{00000000-0005-0000-0000-000028650000}"/>
    <cellStyle name="20% - Accent1 3 4 2 2 4 11" xfId="25857" xr:uid="{00000000-0005-0000-0000-000029650000}"/>
    <cellStyle name="20% - Accent1 3 4 2 2 4 2" xfId="25858" xr:uid="{00000000-0005-0000-0000-00002A650000}"/>
    <cellStyle name="20% - Accent1 3 4 2 2 4 2 2" xfId="25859" xr:uid="{00000000-0005-0000-0000-00002B650000}"/>
    <cellStyle name="20% - Accent1 3 4 2 2 4 2 2 2" xfId="25860" xr:uid="{00000000-0005-0000-0000-00002C650000}"/>
    <cellStyle name="20% - Accent1 3 4 2 2 4 2 2 2 2" xfId="25861" xr:uid="{00000000-0005-0000-0000-00002D650000}"/>
    <cellStyle name="20% - Accent1 3 4 2 2 4 2 2 2 2 2" xfId="25862" xr:uid="{00000000-0005-0000-0000-00002E650000}"/>
    <cellStyle name="20% - Accent1 3 4 2 2 4 2 2 2 3" xfId="25863" xr:uid="{00000000-0005-0000-0000-00002F650000}"/>
    <cellStyle name="20% - Accent1 3 4 2 2 4 2 2 3" xfId="25864" xr:uid="{00000000-0005-0000-0000-000030650000}"/>
    <cellStyle name="20% - Accent1 3 4 2 2 4 2 2 3 2" xfId="25865" xr:uid="{00000000-0005-0000-0000-000031650000}"/>
    <cellStyle name="20% - Accent1 3 4 2 2 4 2 2 4" xfId="25866" xr:uid="{00000000-0005-0000-0000-000032650000}"/>
    <cellStyle name="20% - Accent1 3 4 2 2 4 2 3" xfId="25867" xr:uid="{00000000-0005-0000-0000-000033650000}"/>
    <cellStyle name="20% - Accent1 3 4 2 2 4 2 3 2" xfId="25868" xr:uid="{00000000-0005-0000-0000-000034650000}"/>
    <cellStyle name="20% - Accent1 3 4 2 2 4 2 3 2 2" xfId="25869" xr:uid="{00000000-0005-0000-0000-000035650000}"/>
    <cellStyle name="20% - Accent1 3 4 2 2 4 2 3 2 2 2" xfId="25870" xr:uid="{00000000-0005-0000-0000-000036650000}"/>
    <cellStyle name="20% - Accent1 3 4 2 2 4 2 3 2 3" xfId="25871" xr:uid="{00000000-0005-0000-0000-000037650000}"/>
    <cellStyle name="20% - Accent1 3 4 2 2 4 2 3 3" xfId="25872" xr:uid="{00000000-0005-0000-0000-000038650000}"/>
    <cellStyle name="20% - Accent1 3 4 2 2 4 2 3 3 2" xfId="25873" xr:uid="{00000000-0005-0000-0000-000039650000}"/>
    <cellStyle name="20% - Accent1 3 4 2 2 4 2 3 4" xfId="25874" xr:uid="{00000000-0005-0000-0000-00003A650000}"/>
    <cellStyle name="20% - Accent1 3 4 2 2 4 2 4" xfId="25875" xr:uid="{00000000-0005-0000-0000-00003B650000}"/>
    <cellStyle name="20% - Accent1 3 4 2 2 4 2 4 2" xfId="25876" xr:uid="{00000000-0005-0000-0000-00003C650000}"/>
    <cellStyle name="20% - Accent1 3 4 2 2 4 2 4 2 2" xfId="25877" xr:uid="{00000000-0005-0000-0000-00003D650000}"/>
    <cellStyle name="20% - Accent1 3 4 2 2 4 2 4 2 2 2" xfId="25878" xr:uid="{00000000-0005-0000-0000-00003E650000}"/>
    <cellStyle name="20% - Accent1 3 4 2 2 4 2 4 2 3" xfId="25879" xr:uid="{00000000-0005-0000-0000-00003F650000}"/>
    <cellStyle name="20% - Accent1 3 4 2 2 4 2 4 3" xfId="25880" xr:uid="{00000000-0005-0000-0000-000040650000}"/>
    <cellStyle name="20% - Accent1 3 4 2 2 4 2 4 3 2" xfId="25881" xr:uid="{00000000-0005-0000-0000-000041650000}"/>
    <cellStyle name="20% - Accent1 3 4 2 2 4 2 4 4" xfId="25882" xr:uid="{00000000-0005-0000-0000-000042650000}"/>
    <cellStyle name="20% - Accent1 3 4 2 2 4 2 5" xfId="25883" xr:uid="{00000000-0005-0000-0000-000043650000}"/>
    <cellStyle name="20% - Accent1 3 4 2 2 4 2 5 2" xfId="25884" xr:uid="{00000000-0005-0000-0000-000044650000}"/>
    <cellStyle name="20% - Accent1 3 4 2 2 4 2 5 2 2" xfId="25885" xr:uid="{00000000-0005-0000-0000-000045650000}"/>
    <cellStyle name="20% - Accent1 3 4 2 2 4 2 5 3" xfId="25886" xr:uid="{00000000-0005-0000-0000-000046650000}"/>
    <cellStyle name="20% - Accent1 3 4 2 2 4 2 6" xfId="25887" xr:uid="{00000000-0005-0000-0000-000047650000}"/>
    <cellStyle name="20% - Accent1 3 4 2 2 4 2 6 2" xfId="25888" xr:uid="{00000000-0005-0000-0000-000048650000}"/>
    <cellStyle name="20% - Accent1 3 4 2 2 4 2 6 2 2" xfId="25889" xr:uid="{00000000-0005-0000-0000-000049650000}"/>
    <cellStyle name="20% - Accent1 3 4 2 2 4 2 6 3" xfId="25890" xr:uid="{00000000-0005-0000-0000-00004A650000}"/>
    <cellStyle name="20% - Accent1 3 4 2 2 4 2 7" xfId="25891" xr:uid="{00000000-0005-0000-0000-00004B650000}"/>
    <cellStyle name="20% - Accent1 3 4 2 2 4 2 7 2" xfId="25892" xr:uid="{00000000-0005-0000-0000-00004C650000}"/>
    <cellStyle name="20% - Accent1 3 4 2 2 4 2 8" xfId="25893" xr:uid="{00000000-0005-0000-0000-00004D650000}"/>
    <cellStyle name="20% - Accent1 3 4 2 2 4 2 8 2" xfId="25894" xr:uid="{00000000-0005-0000-0000-00004E650000}"/>
    <cellStyle name="20% - Accent1 3 4 2 2 4 2 9" xfId="25895" xr:uid="{00000000-0005-0000-0000-00004F650000}"/>
    <cellStyle name="20% - Accent1 3 4 2 2 4 3" xfId="25896" xr:uid="{00000000-0005-0000-0000-000050650000}"/>
    <cellStyle name="20% - Accent1 3 4 2 2 4 3 2" xfId="25897" xr:uid="{00000000-0005-0000-0000-000051650000}"/>
    <cellStyle name="20% - Accent1 3 4 2 2 4 3 2 2" xfId="25898" xr:uid="{00000000-0005-0000-0000-000052650000}"/>
    <cellStyle name="20% - Accent1 3 4 2 2 4 3 2 2 2" xfId="25899" xr:uid="{00000000-0005-0000-0000-000053650000}"/>
    <cellStyle name="20% - Accent1 3 4 2 2 4 3 2 2 2 2" xfId="25900" xr:uid="{00000000-0005-0000-0000-000054650000}"/>
    <cellStyle name="20% - Accent1 3 4 2 2 4 3 2 2 3" xfId="25901" xr:uid="{00000000-0005-0000-0000-000055650000}"/>
    <cellStyle name="20% - Accent1 3 4 2 2 4 3 2 3" xfId="25902" xr:uid="{00000000-0005-0000-0000-000056650000}"/>
    <cellStyle name="20% - Accent1 3 4 2 2 4 3 2 3 2" xfId="25903" xr:uid="{00000000-0005-0000-0000-000057650000}"/>
    <cellStyle name="20% - Accent1 3 4 2 2 4 3 2 4" xfId="25904" xr:uid="{00000000-0005-0000-0000-000058650000}"/>
    <cellStyle name="20% - Accent1 3 4 2 2 4 3 3" xfId="25905" xr:uid="{00000000-0005-0000-0000-000059650000}"/>
    <cellStyle name="20% - Accent1 3 4 2 2 4 3 3 2" xfId="25906" xr:uid="{00000000-0005-0000-0000-00005A650000}"/>
    <cellStyle name="20% - Accent1 3 4 2 2 4 3 3 2 2" xfId="25907" xr:uid="{00000000-0005-0000-0000-00005B650000}"/>
    <cellStyle name="20% - Accent1 3 4 2 2 4 3 3 2 2 2" xfId="25908" xr:uid="{00000000-0005-0000-0000-00005C650000}"/>
    <cellStyle name="20% - Accent1 3 4 2 2 4 3 3 2 3" xfId="25909" xr:uid="{00000000-0005-0000-0000-00005D650000}"/>
    <cellStyle name="20% - Accent1 3 4 2 2 4 3 3 3" xfId="25910" xr:uid="{00000000-0005-0000-0000-00005E650000}"/>
    <cellStyle name="20% - Accent1 3 4 2 2 4 3 3 3 2" xfId="25911" xr:uid="{00000000-0005-0000-0000-00005F650000}"/>
    <cellStyle name="20% - Accent1 3 4 2 2 4 3 3 4" xfId="25912" xr:uid="{00000000-0005-0000-0000-000060650000}"/>
    <cellStyle name="20% - Accent1 3 4 2 2 4 3 4" xfId="25913" xr:uid="{00000000-0005-0000-0000-000061650000}"/>
    <cellStyle name="20% - Accent1 3 4 2 2 4 3 4 2" xfId="25914" xr:uid="{00000000-0005-0000-0000-000062650000}"/>
    <cellStyle name="20% - Accent1 3 4 2 2 4 3 4 2 2" xfId="25915" xr:uid="{00000000-0005-0000-0000-000063650000}"/>
    <cellStyle name="20% - Accent1 3 4 2 2 4 3 4 2 2 2" xfId="25916" xr:uid="{00000000-0005-0000-0000-000064650000}"/>
    <cellStyle name="20% - Accent1 3 4 2 2 4 3 4 2 3" xfId="25917" xr:uid="{00000000-0005-0000-0000-000065650000}"/>
    <cellStyle name="20% - Accent1 3 4 2 2 4 3 4 3" xfId="25918" xr:uid="{00000000-0005-0000-0000-000066650000}"/>
    <cellStyle name="20% - Accent1 3 4 2 2 4 3 4 3 2" xfId="25919" xr:uid="{00000000-0005-0000-0000-000067650000}"/>
    <cellStyle name="20% - Accent1 3 4 2 2 4 3 4 4" xfId="25920" xr:uid="{00000000-0005-0000-0000-000068650000}"/>
    <cellStyle name="20% - Accent1 3 4 2 2 4 3 5" xfId="25921" xr:uid="{00000000-0005-0000-0000-000069650000}"/>
    <cellStyle name="20% - Accent1 3 4 2 2 4 3 5 2" xfId="25922" xr:uid="{00000000-0005-0000-0000-00006A650000}"/>
    <cellStyle name="20% - Accent1 3 4 2 2 4 3 5 2 2" xfId="25923" xr:uid="{00000000-0005-0000-0000-00006B650000}"/>
    <cellStyle name="20% - Accent1 3 4 2 2 4 3 5 3" xfId="25924" xr:uid="{00000000-0005-0000-0000-00006C650000}"/>
    <cellStyle name="20% - Accent1 3 4 2 2 4 3 6" xfId="25925" xr:uid="{00000000-0005-0000-0000-00006D650000}"/>
    <cellStyle name="20% - Accent1 3 4 2 2 4 3 6 2" xfId="25926" xr:uid="{00000000-0005-0000-0000-00006E650000}"/>
    <cellStyle name="20% - Accent1 3 4 2 2 4 3 6 2 2" xfId="25927" xr:uid="{00000000-0005-0000-0000-00006F650000}"/>
    <cellStyle name="20% - Accent1 3 4 2 2 4 3 6 3" xfId="25928" xr:uid="{00000000-0005-0000-0000-000070650000}"/>
    <cellStyle name="20% - Accent1 3 4 2 2 4 3 7" xfId="25929" xr:uid="{00000000-0005-0000-0000-000071650000}"/>
    <cellStyle name="20% - Accent1 3 4 2 2 4 3 7 2" xfId="25930" xr:uid="{00000000-0005-0000-0000-000072650000}"/>
    <cellStyle name="20% - Accent1 3 4 2 2 4 3 8" xfId="25931" xr:uid="{00000000-0005-0000-0000-000073650000}"/>
    <cellStyle name="20% - Accent1 3 4 2 2 4 3 8 2" xfId="25932" xr:uid="{00000000-0005-0000-0000-000074650000}"/>
    <cellStyle name="20% - Accent1 3 4 2 2 4 3 9" xfId="25933" xr:uid="{00000000-0005-0000-0000-000075650000}"/>
    <cellStyle name="20% - Accent1 3 4 2 2 4 4" xfId="25934" xr:uid="{00000000-0005-0000-0000-000076650000}"/>
    <cellStyle name="20% - Accent1 3 4 2 2 4 4 2" xfId="25935" xr:uid="{00000000-0005-0000-0000-000077650000}"/>
    <cellStyle name="20% - Accent1 3 4 2 2 4 4 2 2" xfId="25936" xr:uid="{00000000-0005-0000-0000-000078650000}"/>
    <cellStyle name="20% - Accent1 3 4 2 2 4 4 2 2 2" xfId="25937" xr:uid="{00000000-0005-0000-0000-000079650000}"/>
    <cellStyle name="20% - Accent1 3 4 2 2 4 4 2 3" xfId="25938" xr:uid="{00000000-0005-0000-0000-00007A650000}"/>
    <cellStyle name="20% - Accent1 3 4 2 2 4 4 3" xfId="25939" xr:uid="{00000000-0005-0000-0000-00007B650000}"/>
    <cellStyle name="20% - Accent1 3 4 2 2 4 4 3 2" xfId="25940" xr:uid="{00000000-0005-0000-0000-00007C650000}"/>
    <cellStyle name="20% - Accent1 3 4 2 2 4 4 4" xfId="25941" xr:uid="{00000000-0005-0000-0000-00007D650000}"/>
    <cellStyle name="20% - Accent1 3 4 2 2 4 5" xfId="25942" xr:uid="{00000000-0005-0000-0000-00007E650000}"/>
    <cellStyle name="20% - Accent1 3 4 2 2 4 5 2" xfId="25943" xr:uid="{00000000-0005-0000-0000-00007F650000}"/>
    <cellStyle name="20% - Accent1 3 4 2 2 4 5 2 2" xfId="25944" xr:uid="{00000000-0005-0000-0000-000080650000}"/>
    <cellStyle name="20% - Accent1 3 4 2 2 4 5 2 2 2" xfId="25945" xr:uid="{00000000-0005-0000-0000-000081650000}"/>
    <cellStyle name="20% - Accent1 3 4 2 2 4 5 2 3" xfId="25946" xr:uid="{00000000-0005-0000-0000-000082650000}"/>
    <cellStyle name="20% - Accent1 3 4 2 2 4 5 3" xfId="25947" xr:uid="{00000000-0005-0000-0000-000083650000}"/>
    <cellStyle name="20% - Accent1 3 4 2 2 4 5 3 2" xfId="25948" xr:uid="{00000000-0005-0000-0000-000084650000}"/>
    <cellStyle name="20% - Accent1 3 4 2 2 4 5 4" xfId="25949" xr:uid="{00000000-0005-0000-0000-000085650000}"/>
    <cellStyle name="20% - Accent1 3 4 2 2 4 6" xfId="25950" xr:uid="{00000000-0005-0000-0000-000086650000}"/>
    <cellStyle name="20% - Accent1 3 4 2 2 4 6 2" xfId="25951" xr:uid="{00000000-0005-0000-0000-000087650000}"/>
    <cellStyle name="20% - Accent1 3 4 2 2 4 6 2 2" xfId="25952" xr:uid="{00000000-0005-0000-0000-000088650000}"/>
    <cellStyle name="20% - Accent1 3 4 2 2 4 6 2 2 2" xfId="25953" xr:uid="{00000000-0005-0000-0000-000089650000}"/>
    <cellStyle name="20% - Accent1 3 4 2 2 4 6 2 3" xfId="25954" xr:uid="{00000000-0005-0000-0000-00008A650000}"/>
    <cellStyle name="20% - Accent1 3 4 2 2 4 6 3" xfId="25955" xr:uid="{00000000-0005-0000-0000-00008B650000}"/>
    <cellStyle name="20% - Accent1 3 4 2 2 4 6 3 2" xfId="25956" xr:uid="{00000000-0005-0000-0000-00008C650000}"/>
    <cellStyle name="20% - Accent1 3 4 2 2 4 6 4" xfId="25957" xr:uid="{00000000-0005-0000-0000-00008D650000}"/>
    <cellStyle name="20% - Accent1 3 4 2 2 4 7" xfId="25958" xr:uid="{00000000-0005-0000-0000-00008E650000}"/>
    <cellStyle name="20% - Accent1 3 4 2 2 4 7 2" xfId="25959" xr:uid="{00000000-0005-0000-0000-00008F650000}"/>
    <cellStyle name="20% - Accent1 3 4 2 2 4 7 2 2" xfId="25960" xr:uid="{00000000-0005-0000-0000-000090650000}"/>
    <cellStyle name="20% - Accent1 3 4 2 2 4 7 3" xfId="25961" xr:uid="{00000000-0005-0000-0000-000091650000}"/>
    <cellStyle name="20% - Accent1 3 4 2 2 4 8" xfId="25962" xr:uid="{00000000-0005-0000-0000-000092650000}"/>
    <cellStyle name="20% - Accent1 3 4 2 2 4 8 2" xfId="25963" xr:uid="{00000000-0005-0000-0000-000093650000}"/>
    <cellStyle name="20% - Accent1 3 4 2 2 4 8 2 2" xfId="25964" xr:uid="{00000000-0005-0000-0000-000094650000}"/>
    <cellStyle name="20% - Accent1 3 4 2 2 4 8 3" xfId="25965" xr:uid="{00000000-0005-0000-0000-000095650000}"/>
    <cellStyle name="20% - Accent1 3 4 2 2 4 9" xfId="25966" xr:uid="{00000000-0005-0000-0000-000096650000}"/>
    <cellStyle name="20% - Accent1 3 4 2 2 4 9 2" xfId="25967" xr:uid="{00000000-0005-0000-0000-000097650000}"/>
    <cellStyle name="20% - Accent1 3 4 2 2 5" xfId="25968" xr:uid="{00000000-0005-0000-0000-000098650000}"/>
    <cellStyle name="20% - Accent1 3 4 2 2 5 2" xfId="25969" xr:uid="{00000000-0005-0000-0000-000099650000}"/>
    <cellStyle name="20% - Accent1 3 4 2 2 5 2 2" xfId="25970" xr:uid="{00000000-0005-0000-0000-00009A650000}"/>
    <cellStyle name="20% - Accent1 3 4 2 2 5 2 2 2" xfId="25971" xr:uid="{00000000-0005-0000-0000-00009B650000}"/>
    <cellStyle name="20% - Accent1 3 4 2 2 5 2 2 2 2" xfId="25972" xr:uid="{00000000-0005-0000-0000-00009C650000}"/>
    <cellStyle name="20% - Accent1 3 4 2 2 5 2 2 3" xfId="25973" xr:uid="{00000000-0005-0000-0000-00009D650000}"/>
    <cellStyle name="20% - Accent1 3 4 2 2 5 2 3" xfId="25974" xr:uid="{00000000-0005-0000-0000-00009E650000}"/>
    <cellStyle name="20% - Accent1 3 4 2 2 5 2 3 2" xfId="25975" xr:uid="{00000000-0005-0000-0000-00009F650000}"/>
    <cellStyle name="20% - Accent1 3 4 2 2 5 2 4" xfId="25976" xr:uid="{00000000-0005-0000-0000-0000A0650000}"/>
    <cellStyle name="20% - Accent1 3 4 2 2 5 3" xfId="25977" xr:uid="{00000000-0005-0000-0000-0000A1650000}"/>
    <cellStyle name="20% - Accent1 3 4 2 2 5 3 2" xfId="25978" xr:uid="{00000000-0005-0000-0000-0000A2650000}"/>
    <cellStyle name="20% - Accent1 3 4 2 2 5 3 2 2" xfId="25979" xr:uid="{00000000-0005-0000-0000-0000A3650000}"/>
    <cellStyle name="20% - Accent1 3 4 2 2 5 3 2 2 2" xfId="25980" xr:uid="{00000000-0005-0000-0000-0000A4650000}"/>
    <cellStyle name="20% - Accent1 3 4 2 2 5 3 2 3" xfId="25981" xr:uid="{00000000-0005-0000-0000-0000A5650000}"/>
    <cellStyle name="20% - Accent1 3 4 2 2 5 3 3" xfId="25982" xr:uid="{00000000-0005-0000-0000-0000A6650000}"/>
    <cellStyle name="20% - Accent1 3 4 2 2 5 3 3 2" xfId="25983" xr:uid="{00000000-0005-0000-0000-0000A7650000}"/>
    <cellStyle name="20% - Accent1 3 4 2 2 5 3 4" xfId="25984" xr:uid="{00000000-0005-0000-0000-0000A8650000}"/>
    <cellStyle name="20% - Accent1 3 4 2 2 5 4" xfId="25985" xr:uid="{00000000-0005-0000-0000-0000A9650000}"/>
    <cellStyle name="20% - Accent1 3 4 2 2 5 4 2" xfId="25986" xr:uid="{00000000-0005-0000-0000-0000AA650000}"/>
    <cellStyle name="20% - Accent1 3 4 2 2 5 4 2 2" xfId="25987" xr:uid="{00000000-0005-0000-0000-0000AB650000}"/>
    <cellStyle name="20% - Accent1 3 4 2 2 5 4 2 2 2" xfId="25988" xr:uid="{00000000-0005-0000-0000-0000AC650000}"/>
    <cellStyle name="20% - Accent1 3 4 2 2 5 4 2 3" xfId="25989" xr:uid="{00000000-0005-0000-0000-0000AD650000}"/>
    <cellStyle name="20% - Accent1 3 4 2 2 5 4 3" xfId="25990" xr:uid="{00000000-0005-0000-0000-0000AE650000}"/>
    <cellStyle name="20% - Accent1 3 4 2 2 5 4 3 2" xfId="25991" xr:uid="{00000000-0005-0000-0000-0000AF650000}"/>
    <cellStyle name="20% - Accent1 3 4 2 2 5 4 4" xfId="25992" xr:uid="{00000000-0005-0000-0000-0000B0650000}"/>
    <cellStyle name="20% - Accent1 3 4 2 2 5 5" xfId="25993" xr:uid="{00000000-0005-0000-0000-0000B1650000}"/>
    <cellStyle name="20% - Accent1 3 4 2 2 5 5 2" xfId="25994" xr:uid="{00000000-0005-0000-0000-0000B2650000}"/>
    <cellStyle name="20% - Accent1 3 4 2 2 5 5 2 2" xfId="25995" xr:uid="{00000000-0005-0000-0000-0000B3650000}"/>
    <cellStyle name="20% - Accent1 3 4 2 2 5 5 3" xfId="25996" xr:uid="{00000000-0005-0000-0000-0000B4650000}"/>
    <cellStyle name="20% - Accent1 3 4 2 2 5 6" xfId="25997" xr:uid="{00000000-0005-0000-0000-0000B5650000}"/>
    <cellStyle name="20% - Accent1 3 4 2 2 5 6 2" xfId="25998" xr:uid="{00000000-0005-0000-0000-0000B6650000}"/>
    <cellStyle name="20% - Accent1 3 4 2 2 5 6 2 2" xfId="25999" xr:uid="{00000000-0005-0000-0000-0000B7650000}"/>
    <cellStyle name="20% - Accent1 3 4 2 2 5 6 3" xfId="26000" xr:uid="{00000000-0005-0000-0000-0000B8650000}"/>
    <cellStyle name="20% - Accent1 3 4 2 2 5 7" xfId="26001" xr:uid="{00000000-0005-0000-0000-0000B9650000}"/>
    <cellStyle name="20% - Accent1 3 4 2 2 5 7 2" xfId="26002" xr:uid="{00000000-0005-0000-0000-0000BA650000}"/>
    <cellStyle name="20% - Accent1 3 4 2 2 5 8" xfId="26003" xr:uid="{00000000-0005-0000-0000-0000BB650000}"/>
    <cellStyle name="20% - Accent1 3 4 2 2 5 8 2" xfId="26004" xr:uid="{00000000-0005-0000-0000-0000BC650000}"/>
    <cellStyle name="20% - Accent1 3 4 2 2 5 9" xfId="26005" xr:uid="{00000000-0005-0000-0000-0000BD650000}"/>
    <cellStyle name="20% - Accent1 3 4 2 2 6" xfId="26006" xr:uid="{00000000-0005-0000-0000-0000BE650000}"/>
    <cellStyle name="20% - Accent1 3 4 2 2 6 2" xfId="26007" xr:uid="{00000000-0005-0000-0000-0000BF650000}"/>
    <cellStyle name="20% - Accent1 3 4 2 2 6 2 2" xfId="26008" xr:uid="{00000000-0005-0000-0000-0000C0650000}"/>
    <cellStyle name="20% - Accent1 3 4 2 2 6 2 2 2" xfId="26009" xr:uid="{00000000-0005-0000-0000-0000C1650000}"/>
    <cellStyle name="20% - Accent1 3 4 2 2 6 2 2 2 2" xfId="26010" xr:uid="{00000000-0005-0000-0000-0000C2650000}"/>
    <cellStyle name="20% - Accent1 3 4 2 2 6 2 2 3" xfId="26011" xr:uid="{00000000-0005-0000-0000-0000C3650000}"/>
    <cellStyle name="20% - Accent1 3 4 2 2 6 2 3" xfId="26012" xr:uid="{00000000-0005-0000-0000-0000C4650000}"/>
    <cellStyle name="20% - Accent1 3 4 2 2 6 2 3 2" xfId="26013" xr:uid="{00000000-0005-0000-0000-0000C5650000}"/>
    <cellStyle name="20% - Accent1 3 4 2 2 6 2 4" xfId="26014" xr:uid="{00000000-0005-0000-0000-0000C6650000}"/>
    <cellStyle name="20% - Accent1 3 4 2 2 6 3" xfId="26015" xr:uid="{00000000-0005-0000-0000-0000C7650000}"/>
    <cellStyle name="20% - Accent1 3 4 2 2 6 3 2" xfId="26016" xr:uid="{00000000-0005-0000-0000-0000C8650000}"/>
    <cellStyle name="20% - Accent1 3 4 2 2 6 3 2 2" xfId="26017" xr:uid="{00000000-0005-0000-0000-0000C9650000}"/>
    <cellStyle name="20% - Accent1 3 4 2 2 6 3 2 2 2" xfId="26018" xr:uid="{00000000-0005-0000-0000-0000CA650000}"/>
    <cellStyle name="20% - Accent1 3 4 2 2 6 3 2 3" xfId="26019" xr:uid="{00000000-0005-0000-0000-0000CB650000}"/>
    <cellStyle name="20% - Accent1 3 4 2 2 6 3 3" xfId="26020" xr:uid="{00000000-0005-0000-0000-0000CC650000}"/>
    <cellStyle name="20% - Accent1 3 4 2 2 6 3 3 2" xfId="26021" xr:uid="{00000000-0005-0000-0000-0000CD650000}"/>
    <cellStyle name="20% - Accent1 3 4 2 2 6 3 4" xfId="26022" xr:uid="{00000000-0005-0000-0000-0000CE650000}"/>
    <cellStyle name="20% - Accent1 3 4 2 2 6 4" xfId="26023" xr:uid="{00000000-0005-0000-0000-0000CF650000}"/>
    <cellStyle name="20% - Accent1 3 4 2 2 6 4 2" xfId="26024" xr:uid="{00000000-0005-0000-0000-0000D0650000}"/>
    <cellStyle name="20% - Accent1 3 4 2 2 6 4 2 2" xfId="26025" xr:uid="{00000000-0005-0000-0000-0000D1650000}"/>
    <cellStyle name="20% - Accent1 3 4 2 2 6 4 2 2 2" xfId="26026" xr:uid="{00000000-0005-0000-0000-0000D2650000}"/>
    <cellStyle name="20% - Accent1 3 4 2 2 6 4 2 3" xfId="26027" xr:uid="{00000000-0005-0000-0000-0000D3650000}"/>
    <cellStyle name="20% - Accent1 3 4 2 2 6 4 3" xfId="26028" xr:uid="{00000000-0005-0000-0000-0000D4650000}"/>
    <cellStyle name="20% - Accent1 3 4 2 2 6 4 3 2" xfId="26029" xr:uid="{00000000-0005-0000-0000-0000D5650000}"/>
    <cellStyle name="20% - Accent1 3 4 2 2 6 4 4" xfId="26030" xr:uid="{00000000-0005-0000-0000-0000D6650000}"/>
    <cellStyle name="20% - Accent1 3 4 2 2 6 5" xfId="26031" xr:uid="{00000000-0005-0000-0000-0000D7650000}"/>
    <cellStyle name="20% - Accent1 3 4 2 2 6 5 2" xfId="26032" xr:uid="{00000000-0005-0000-0000-0000D8650000}"/>
    <cellStyle name="20% - Accent1 3 4 2 2 6 5 2 2" xfId="26033" xr:uid="{00000000-0005-0000-0000-0000D9650000}"/>
    <cellStyle name="20% - Accent1 3 4 2 2 6 5 3" xfId="26034" xr:uid="{00000000-0005-0000-0000-0000DA650000}"/>
    <cellStyle name="20% - Accent1 3 4 2 2 6 6" xfId="26035" xr:uid="{00000000-0005-0000-0000-0000DB650000}"/>
    <cellStyle name="20% - Accent1 3 4 2 2 6 6 2" xfId="26036" xr:uid="{00000000-0005-0000-0000-0000DC650000}"/>
    <cellStyle name="20% - Accent1 3 4 2 2 6 6 2 2" xfId="26037" xr:uid="{00000000-0005-0000-0000-0000DD650000}"/>
    <cellStyle name="20% - Accent1 3 4 2 2 6 6 3" xfId="26038" xr:uid="{00000000-0005-0000-0000-0000DE650000}"/>
    <cellStyle name="20% - Accent1 3 4 2 2 6 7" xfId="26039" xr:uid="{00000000-0005-0000-0000-0000DF650000}"/>
    <cellStyle name="20% - Accent1 3 4 2 2 6 7 2" xfId="26040" xr:uid="{00000000-0005-0000-0000-0000E0650000}"/>
    <cellStyle name="20% - Accent1 3 4 2 2 6 8" xfId="26041" xr:uid="{00000000-0005-0000-0000-0000E1650000}"/>
    <cellStyle name="20% - Accent1 3 4 2 2 6 8 2" xfId="26042" xr:uid="{00000000-0005-0000-0000-0000E2650000}"/>
    <cellStyle name="20% - Accent1 3 4 2 2 6 9" xfId="26043" xr:uid="{00000000-0005-0000-0000-0000E3650000}"/>
    <cellStyle name="20% - Accent1 3 4 2 2 7" xfId="26044" xr:uid="{00000000-0005-0000-0000-0000E4650000}"/>
    <cellStyle name="20% - Accent1 3 4 2 2 7 2" xfId="26045" xr:uid="{00000000-0005-0000-0000-0000E5650000}"/>
    <cellStyle name="20% - Accent1 3 4 2 2 7 2 2" xfId="26046" xr:uid="{00000000-0005-0000-0000-0000E6650000}"/>
    <cellStyle name="20% - Accent1 3 4 2 2 7 2 2 2" xfId="26047" xr:uid="{00000000-0005-0000-0000-0000E7650000}"/>
    <cellStyle name="20% - Accent1 3 4 2 2 7 2 3" xfId="26048" xr:uid="{00000000-0005-0000-0000-0000E8650000}"/>
    <cellStyle name="20% - Accent1 3 4 2 2 7 3" xfId="26049" xr:uid="{00000000-0005-0000-0000-0000E9650000}"/>
    <cellStyle name="20% - Accent1 3 4 2 2 7 3 2" xfId="26050" xr:uid="{00000000-0005-0000-0000-0000EA650000}"/>
    <cellStyle name="20% - Accent1 3 4 2 2 7 4" xfId="26051" xr:uid="{00000000-0005-0000-0000-0000EB650000}"/>
    <cellStyle name="20% - Accent1 3 4 2 2 8" xfId="26052" xr:uid="{00000000-0005-0000-0000-0000EC650000}"/>
    <cellStyle name="20% - Accent1 3 4 2 2 8 2" xfId="26053" xr:uid="{00000000-0005-0000-0000-0000ED650000}"/>
    <cellStyle name="20% - Accent1 3 4 2 2 8 2 2" xfId="26054" xr:uid="{00000000-0005-0000-0000-0000EE650000}"/>
    <cellStyle name="20% - Accent1 3 4 2 2 8 2 2 2" xfId="26055" xr:uid="{00000000-0005-0000-0000-0000EF650000}"/>
    <cellStyle name="20% - Accent1 3 4 2 2 8 2 3" xfId="26056" xr:uid="{00000000-0005-0000-0000-0000F0650000}"/>
    <cellStyle name="20% - Accent1 3 4 2 2 8 3" xfId="26057" xr:uid="{00000000-0005-0000-0000-0000F1650000}"/>
    <cellStyle name="20% - Accent1 3 4 2 2 8 3 2" xfId="26058" xr:uid="{00000000-0005-0000-0000-0000F2650000}"/>
    <cellStyle name="20% - Accent1 3 4 2 2 8 4" xfId="26059" xr:uid="{00000000-0005-0000-0000-0000F3650000}"/>
    <cellStyle name="20% - Accent1 3 4 2 2 9" xfId="26060" xr:uid="{00000000-0005-0000-0000-0000F4650000}"/>
    <cellStyle name="20% - Accent1 3 4 2 2 9 2" xfId="26061" xr:uid="{00000000-0005-0000-0000-0000F5650000}"/>
    <cellStyle name="20% - Accent1 3 4 2 2 9 2 2" xfId="26062" xr:uid="{00000000-0005-0000-0000-0000F6650000}"/>
    <cellStyle name="20% - Accent1 3 4 2 2 9 2 2 2" xfId="26063" xr:uid="{00000000-0005-0000-0000-0000F7650000}"/>
    <cellStyle name="20% - Accent1 3 4 2 2 9 2 3" xfId="26064" xr:uid="{00000000-0005-0000-0000-0000F8650000}"/>
    <cellStyle name="20% - Accent1 3 4 2 2 9 3" xfId="26065" xr:uid="{00000000-0005-0000-0000-0000F9650000}"/>
    <cellStyle name="20% - Accent1 3 4 2 2 9 3 2" xfId="26066" xr:uid="{00000000-0005-0000-0000-0000FA650000}"/>
    <cellStyle name="20% - Accent1 3 4 2 2 9 4" xfId="26067" xr:uid="{00000000-0005-0000-0000-0000FB650000}"/>
    <cellStyle name="20% - Accent1 3 4 2 3" xfId="26068" xr:uid="{00000000-0005-0000-0000-0000FC650000}"/>
    <cellStyle name="20% - Accent1 3 4 2 3 10" xfId="26069" xr:uid="{00000000-0005-0000-0000-0000FD650000}"/>
    <cellStyle name="20% - Accent1 3 4 2 3 10 2" xfId="26070" xr:uid="{00000000-0005-0000-0000-0000FE650000}"/>
    <cellStyle name="20% - Accent1 3 4 2 3 11" xfId="26071" xr:uid="{00000000-0005-0000-0000-0000FF650000}"/>
    <cellStyle name="20% - Accent1 3 4 2 3 2" xfId="26072" xr:uid="{00000000-0005-0000-0000-000000660000}"/>
    <cellStyle name="20% - Accent1 3 4 2 3 2 2" xfId="26073" xr:uid="{00000000-0005-0000-0000-000001660000}"/>
    <cellStyle name="20% - Accent1 3 4 2 3 2 2 2" xfId="26074" xr:uid="{00000000-0005-0000-0000-000002660000}"/>
    <cellStyle name="20% - Accent1 3 4 2 3 2 2 2 2" xfId="26075" xr:uid="{00000000-0005-0000-0000-000003660000}"/>
    <cellStyle name="20% - Accent1 3 4 2 3 2 2 2 2 2" xfId="26076" xr:uid="{00000000-0005-0000-0000-000004660000}"/>
    <cellStyle name="20% - Accent1 3 4 2 3 2 2 2 3" xfId="26077" xr:uid="{00000000-0005-0000-0000-000005660000}"/>
    <cellStyle name="20% - Accent1 3 4 2 3 2 2 3" xfId="26078" xr:uid="{00000000-0005-0000-0000-000006660000}"/>
    <cellStyle name="20% - Accent1 3 4 2 3 2 2 3 2" xfId="26079" xr:uid="{00000000-0005-0000-0000-000007660000}"/>
    <cellStyle name="20% - Accent1 3 4 2 3 2 2 4" xfId="26080" xr:uid="{00000000-0005-0000-0000-000008660000}"/>
    <cellStyle name="20% - Accent1 3 4 2 3 2 3" xfId="26081" xr:uid="{00000000-0005-0000-0000-000009660000}"/>
    <cellStyle name="20% - Accent1 3 4 2 3 2 3 2" xfId="26082" xr:uid="{00000000-0005-0000-0000-00000A660000}"/>
    <cellStyle name="20% - Accent1 3 4 2 3 2 3 2 2" xfId="26083" xr:uid="{00000000-0005-0000-0000-00000B660000}"/>
    <cellStyle name="20% - Accent1 3 4 2 3 2 3 2 2 2" xfId="26084" xr:uid="{00000000-0005-0000-0000-00000C660000}"/>
    <cellStyle name="20% - Accent1 3 4 2 3 2 3 2 3" xfId="26085" xr:uid="{00000000-0005-0000-0000-00000D660000}"/>
    <cellStyle name="20% - Accent1 3 4 2 3 2 3 3" xfId="26086" xr:uid="{00000000-0005-0000-0000-00000E660000}"/>
    <cellStyle name="20% - Accent1 3 4 2 3 2 3 3 2" xfId="26087" xr:uid="{00000000-0005-0000-0000-00000F660000}"/>
    <cellStyle name="20% - Accent1 3 4 2 3 2 3 4" xfId="26088" xr:uid="{00000000-0005-0000-0000-000010660000}"/>
    <cellStyle name="20% - Accent1 3 4 2 3 2 4" xfId="26089" xr:uid="{00000000-0005-0000-0000-000011660000}"/>
    <cellStyle name="20% - Accent1 3 4 2 3 2 4 2" xfId="26090" xr:uid="{00000000-0005-0000-0000-000012660000}"/>
    <cellStyle name="20% - Accent1 3 4 2 3 2 4 2 2" xfId="26091" xr:uid="{00000000-0005-0000-0000-000013660000}"/>
    <cellStyle name="20% - Accent1 3 4 2 3 2 4 2 2 2" xfId="26092" xr:uid="{00000000-0005-0000-0000-000014660000}"/>
    <cellStyle name="20% - Accent1 3 4 2 3 2 4 2 3" xfId="26093" xr:uid="{00000000-0005-0000-0000-000015660000}"/>
    <cellStyle name="20% - Accent1 3 4 2 3 2 4 3" xfId="26094" xr:uid="{00000000-0005-0000-0000-000016660000}"/>
    <cellStyle name="20% - Accent1 3 4 2 3 2 4 3 2" xfId="26095" xr:uid="{00000000-0005-0000-0000-000017660000}"/>
    <cellStyle name="20% - Accent1 3 4 2 3 2 4 4" xfId="26096" xr:uid="{00000000-0005-0000-0000-000018660000}"/>
    <cellStyle name="20% - Accent1 3 4 2 3 2 5" xfId="26097" xr:uid="{00000000-0005-0000-0000-000019660000}"/>
    <cellStyle name="20% - Accent1 3 4 2 3 2 5 2" xfId="26098" xr:uid="{00000000-0005-0000-0000-00001A660000}"/>
    <cellStyle name="20% - Accent1 3 4 2 3 2 5 2 2" xfId="26099" xr:uid="{00000000-0005-0000-0000-00001B660000}"/>
    <cellStyle name="20% - Accent1 3 4 2 3 2 5 3" xfId="26100" xr:uid="{00000000-0005-0000-0000-00001C660000}"/>
    <cellStyle name="20% - Accent1 3 4 2 3 2 6" xfId="26101" xr:uid="{00000000-0005-0000-0000-00001D660000}"/>
    <cellStyle name="20% - Accent1 3 4 2 3 2 6 2" xfId="26102" xr:uid="{00000000-0005-0000-0000-00001E660000}"/>
    <cellStyle name="20% - Accent1 3 4 2 3 2 6 2 2" xfId="26103" xr:uid="{00000000-0005-0000-0000-00001F660000}"/>
    <cellStyle name="20% - Accent1 3 4 2 3 2 6 3" xfId="26104" xr:uid="{00000000-0005-0000-0000-000020660000}"/>
    <cellStyle name="20% - Accent1 3 4 2 3 2 7" xfId="26105" xr:uid="{00000000-0005-0000-0000-000021660000}"/>
    <cellStyle name="20% - Accent1 3 4 2 3 2 7 2" xfId="26106" xr:uid="{00000000-0005-0000-0000-000022660000}"/>
    <cellStyle name="20% - Accent1 3 4 2 3 2 8" xfId="26107" xr:uid="{00000000-0005-0000-0000-000023660000}"/>
    <cellStyle name="20% - Accent1 3 4 2 3 2 8 2" xfId="26108" xr:uid="{00000000-0005-0000-0000-000024660000}"/>
    <cellStyle name="20% - Accent1 3 4 2 3 2 9" xfId="26109" xr:uid="{00000000-0005-0000-0000-000025660000}"/>
    <cellStyle name="20% - Accent1 3 4 2 3 3" xfId="26110" xr:uid="{00000000-0005-0000-0000-000026660000}"/>
    <cellStyle name="20% - Accent1 3 4 2 3 3 2" xfId="26111" xr:uid="{00000000-0005-0000-0000-000027660000}"/>
    <cellStyle name="20% - Accent1 3 4 2 3 3 2 2" xfId="26112" xr:uid="{00000000-0005-0000-0000-000028660000}"/>
    <cellStyle name="20% - Accent1 3 4 2 3 3 2 2 2" xfId="26113" xr:uid="{00000000-0005-0000-0000-000029660000}"/>
    <cellStyle name="20% - Accent1 3 4 2 3 3 2 2 2 2" xfId="26114" xr:uid="{00000000-0005-0000-0000-00002A660000}"/>
    <cellStyle name="20% - Accent1 3 4 2 3 3 2 2 3" xfId="26115" xr:uid="{00000000-0005-0000-0000-00002B660000}"/>
    <cellStyle name="20% - Accent1 3 4 2 3 3 2 3" xfId="26116" xr:uid="{00000000-0005-0000-0000-00002C660000}"/>
    <cellStyle name="20% - Accent1 3 4 2 3 3 2 3 2" xfId="26117" xr:uid="{00000000-0005-0000-0000-00002D660000}"/>
    <cellStyle name="20% - Accent1 3 4 2 3 3 2 4" xfId="26118" xr:uid="{00000000-0005-0000-0000-00002E660000}"/>
    <cellStyle name="20% - Accent1 3 4 2 3 3 3" xfId="26119" xr:uid="{00000000-0005-0000-0000-00002F660000}"/>
    <cellStyle name="20% - Accent1 3 4 2 3 3 3 2" xfId="26120" xr:uid="{00000000-0005-0000-0000-000030660000}"/>
    <cellStyle name="20% - Accent1 3 4 2 3 3 3 2 2" xfId="26121" xr:uid="{00000000-0005-0000-0000-000031660000}"/>
    <cellStyle name="20% - Accent1 3 4 2 3 3 3 2 2 2" xfId="26122" xr:uid="{00000000-0005-0000-0000-000032660000}"/>
    <cellStyle name="20% - Accent1 3 4 2 3 3 3 2 3" xfId="26123" xr:uid="{00000000-0005-0000-0000-000033660000}"/>
    <cellStyle name="20% - Accent1 3 4 2 3 3 3 3" xfId="26124" xr:uid="{00000000-0005-0000-0000-000034660000}"/>
    <cellStyle name="20% - Accent1 3 4 2 3 3 3 3 2" xfId="26125" xr:uid="{00000000-0005-0000-0000-000035660000}"/>
    <cellStyle name="20% - Accent1 3 4 2 3 3 3 4" xfId="26126" xr:uid="{00000000-0005-0000-0000-000036660000}"/>
    <cellStyle name="20% - Accent1 3 4 2 3 3 4" xfId="26127" xr:uid="{00000000-0005-0000-0000-000037660000}"/>
    <cellStyle name="20% - Accent1 3 4 2 3 3 4 2" xfId="26128" xr:uid="{00000000-0005-0000-0000-000038660000}"/>
    <cellStyle name="20% - Accent1 3 4 2 3 3 4 2 2" xfId="26129" xr:uid="{00000000-0005-0000-0000-000039660000}"/>
    <cellStyle name="20% - Accent1 3 4 2 3 3 4 2 2 2" xfId="26130" xr:uid="{00000000-0005-0000-0000-00003A660000}"/>
    <cellStyle name="20% - Accent1 3 4 2 3 3 4 2 3" xfId="26131" xr:uid="{00000000-0005-0000-0000-00003B660000}"/>
    <cellStyle name="20% - Accent1 3 4 2 3 3 4 3" xfId="26132" xr:uid="{00000000-0005-0000-0000-00003C660000}"/>
    <cellStyle name="20% - Accent1 3 4 2 3 3 4 3 2" xfId="26133" xr:uid="{00000000-0005-0000-0000-00003D660000}"/>
    <cellStyle name="20% - Accent1 3 4 2 3 3 4 4" xfId="26134" xr:uid="{00000000-0005-0000-0000-00003E660000}"/>
    <cellStyle name="20% - Accent1 3 4 2 3 3 5" xfId="26135" xr:uid="{00000000-0005-0000-0000-00003F660000}"/>
    <cellStyle name="20% - Accent1 3 4 2 3 3 5 2" xfId="26136" xr:uid="{00000000-0005-0000-0000-000040660000}"/>
    <cellStyle name="20% - Accent1 3 4 2 3 3 5 2 2" xfId="26137" xr:uid="{00000000-0005-0000-0000-000041660000}"/>
    <cellStyle name="20% - Accent1 3 4 2 3 3 5 3" xfId="26138" xr:uid="{00000000-0005-0000-0000-000042660000}"/>
    <cellStyle name="20% - Accent1 3 4 2 3 3 6" xfId="26139" xr:uid="{00000000-0005-0000-0000-000043660000}"/>
    <cellStyle name="20% - Accent1 3 4 2 3 3 6 2" xfId="26140" xr:uid="{00000000-0005-0000-0000-000044660000}"/>
    <cellStyle name="20% - Accent1 3 4 2 3 3 6 2 2" xfId="26141" xr:uid="{00000000-0005-0000-0000-000045660000}"/>
    <cellStyle name="20% - Accent1 3 4 2 3 3 6 3" xfId="26142" xr:uid="{00000000-0005-0000-0000-000046660000}"/>
    <cellStyle name="20% - Accent1 3 4 2 3 3 7" xfId="26143" xr:uid="{00000000-0005-0000-0000-000047660000}"/>
    <cellStyle name="20% - Accent1 3 4 2 3 3 7 2" xfId="26144" xr:uid="{00000000-0005-0000-0000-000048660000}"/>
    <cellStyle name="20% - Accent1 3 4 2 3 3 8" xfId="26145" xr:uid="{00000000-0005-0000-0000-000049660000}"/>
    <cellStyle name="20% - Accent1 3 4 2 3 3 8 2" xfId="26146" xr:uid="{00000000-0005-0000-0000-00004A660000}"/>
    <cellStyle name="20% - Accent1 3 4 2 3 3 9" xfId="26147" xr:uid="{00000000-0005-0000-0000-00004B660000}"/>
    <cellStyle name="20% - Accent1 3 4 2 3 4" xfId="26148" xr:uid="{00000000-0005-0000-0000-00004C660000}"/>
    <cellStyle name="20% - Accent1 3 4 2 3 4 2" xfId="26149" xr:uid="{00000000-0005-0000-0000-00004D660000}"/>
    <cellStyle name="20% - Accent1 3 4 2 3 4 2 2" xfId="26150" xr:uid="{00000000-0005-0000-0000-00004E660000}"/>
    <cellStyle name="20% - Accent1 3 4 2 3 4 2 2 2" xfId="26151" xr:uid="{00000000-0005-0000-0000-00004F660000}"/>
    <cellStyle name="20% - Accent1 3 4 2 3 4 2 3" xfId="26152" xr:uid="{00000000-0005-0000-0000-000050660000}"/>
    <cellStyle name="20% - Accent1 3 4 2 3 4 3" xfId="26153" xr:uid="{00000000-0005-0000-0000-000051660000}"/>
    <cellStyle name="20% - Accent1 3 4 2 3 4 3 2" xfId="26154" xr:uid="{00000000-0005-0000-0000-000052660000}"/>
    <cellStyle name="20% - Accent1 3 4 2 3 4 4" xfId="26155" xr:uid="{00000000-0005-0000-0000-000053660000}"/>
    <cellStyle name="20% - Accent1 3 4 2 3 5" xfId="26156" xr:uid="{00000000-0005-0000-0000-000054660000}"/>
    <cellStyle name="20% - Accent1 3 4 2 3 5 2" xfId="26157" xr:uid="{00000000-0005-0000-0000-000055660000}"/>
    <cellStyle name="20% - Accent1 3 4 2 3 5 2 2" xfId="26158" xr:uid="{00000000-0005-0000-0000-000056660000}"/>
    <cellStyle name="20% - Accent1 3 4 2 3 5 2 2 2" xfId="26159" xr:uid="{00000000-0005-0000-0000-000057660000}"/>
    <cellStyle name="20% - Accent1 3 4 2 3 5 2 3" xfId="26160" xr:uid="{00000000-0005-0000-0000-000058660000}"/>
    <cellStyle name="20% - Accent1 3 4 2 3 5 3" xfId="26161" xr:uid="{00000000-0005-0000-0000-000059660000}"/>
    <cellStyle name="20% - Accent1 3 4 2 3 5 3 2" xfId="26162" xr:uid="{00000000-0005-0000-0000-00005A660000}"/>
    <cellStyle name="20% - Accent1 3 4 2 3 5 4" xfId="26163" xr:uid="{00000000-0005-0000-0000-00005B660000}"/>
    <cellStyle name="20% - Accent1 3 4 2 3 6" xfId="26164" xr:uid="{00000000-0005-0000-0000-00005C660000}"/>
    <cellStyle name="20% - Accent1 3 4 2 3 6 2" xfId="26165" xr:uid="{00000000-0005-0000-0000-00005D660000}"/>
    <cellStyle name="20% - Accent1 3 4 2 3 6 2 2" xfId="26166" xr:uid="{00000000-0005-0000-0000-00005E660000}"/>
    <cellStyle name="20% - Accent1 3 4 2 3 6 2 2 2" xfId="26167" xr:uid="{00000000-0005-0000-0000-00005F660000}"/>
    <cellStyle name="20% - Accent1 3 4 2 3 6 2 3" xfId="26168" xr:uid="{00000000-0005-0000-0000-000060660000}"/>
    <cellStyle name="20% - Accent1 3 4 2 3 6 3" xfId="26169" xr:uid="{00000000-0005-0000-0000-000061660000}"/>
    <cellStyle name="20% - Accent1 3 4 2 3 6 3 2" xfId="26170" xr:uid="{00000000-0005-0000-0000-000062660000}"/>
    <cellStyle name="20% - Accent1 3 4 2 3 6 4" xfId="26171" xr:uid="{00000000-0005-0000-0000-000063660000}"/>
    <cellStyle name="20% - Accent1 3 4 2 3 7" xfId="26172" xr:uid="{00000000-0005-0000-0000-000064660000}"/>
    <cellStyle name="20% - Accent1 3 4 2 3 7 2" xfId="26173" xr:uid="{00000000-0005-0000-0000-000065660000}"/>
    <cellStyle name="20% - Accent1 3 4 2 3 7 2 2" xfId="26174" xr:uid="{00000000-0005-0000-0000-000066660000}"/>
    <cellStyle name="20% - Accent1 3 4 2 3 7 3" xfId="26175" xr:uid="{00000000-0005-0000-0000-000067660000}"/>
    <cellStyle name="20% - Accent1 3 4 2 3 8" xfId="26176" xr:uid="{00000000-0005-0000-0000-000068660000}"/>
    <cellStyle name="20% - Accent1 3 4 2 3 8 2" xfId="26177" xr:uid="{00000000-0005-0000-0000-000069660000}"/>
    <cellStyle name="20% - Accent1 3 4 2 3 8 2 2" xfId="26178" xr:uid="{00000000-0005-0000-0000-00006A660000}"/>
    <cellStyle name="20% - Accent1 3 4 2 3 8 3" xfId="26179" xr:uid="{00000000-0005-0000-0000-00006B660000}"/>
    <cellStyle name="20% - Accent1 3 4 2 3 9" xfId="26180" xr:uid="{00000000-0005-0000-0000-00006C660000}"/>
    <cellStyle name="20% - Accent1 3 4 2 3 9 2" xfId="26181" xr:uid="{00000000-0005-0000-0000-00006D660000}"/>
    <cellStyle name="20% - Accent1 3 4 2 4" xfId="26182" xr:uid="{00000000-0005-0000-0000-00006E660000}"/>
    <cellStyle name="20% - Accent1 3 4 2 4 10" xfId="26183" xr:uid="{00000000-0005-0000-0000-00006F660000}"/>
    <cellStyle name="20% - Accent1 3 4 2 4 10 2" xfId="26184" xr:uid="{00000000-0005-0000-0000-000070660000}"/>
    <cellStyle name="20% - Accent1 3 4 2 4 11" xfId="26185" xr:uid="{00000000-0005-0000-0000-000071660000}"/>
    <cellStyle name="20% - Accent1 3 4 2 4 2" xfId="26186" xr:uid="{00000000-0005-0000-0000-000072660000}"/>
    <cellStyle name="20% - Accent1 3 4 2 4 2 2" xfId="26187" xr:uid="{00000000-0005-0000-0000-000073660000}"/>
    <cellStyle name="20% - Accent1 3 4 2 4 2 2 2" xfId="26188" xr:uid="{00000000-0005-0000-0000-000074660000}"/>
    <cellStyle name="20% - Accent1 3 4 2 4 2 2 2 2" xfId="26189" xr:uid="{00000000-0005-0000-0000-000075660000}"/>
    <cellStyle name="20% - Accent1 3 4 2 4 2 2 2 2 2" xfId="26190" xr:uid="{00000000-0005-0000-0000-000076660000}"/>
    <cellStyle name="20% - Accent1 3 4 2 4 2 2 2 3" xfId="26191" xr:uid="{00000000-0005-0000-0000-000077660000}"/>
    <cellStyle name="20% - Accent1 3 4 2 4 2 2 3" xfId="26192" xr:uid="{00000000-0005-0000-0000-000078660000}"/>
    <cellStyle name="20% - Accent1 3 4 2 4 2 2 3 2" xfId="26193" xr:uid="{00000000-0005-0000-0000-000079660000}"/>
    <cellStyle name="20% - Accent1 3 4 2 4 2 2 4" xfId="26194" xr:uid="{00000000-0005-0000-0000-00007A660000}"/>
    <cellStyle name="20% - Accent1 3 4 2 4 2 3" xfId="26195" xr:uid="{00000000-0005-0000-0000-00007B660000}"/>
    <cellStyle name="20% - Accent1 3 4 2 4 2 3 2" xfId="26196" xr:uid="{00000000-0005-0000-0000-00007C660000}"/>
    <cellStyle name="20% - Accent1 3 4 2 4 2 3 2 2" xfId="26197" xr:uid="{00000000-0005-0000-0000-00007D660000}"/>
    <cellStyle name="20% - Accent1 3 4 2 4 2 3 2 2 2" xfId="26198" xr:uid="{00000000-0005-0000-0000-00007E660000}"/>
    <cellStyle name="20% - Accent1 3 4 2 4 2 3 2 3" xfId="26199" xr:uid="{00000000-0005-0000-0000-00007F660000}"/>
    <cellStyle name="20% - Accent1 3 4 2 4 2 3 3" xfId="26200" xr:uid="{00000000-0005-0000-0000-000080660000}"/>
    <cellStyle name="20% - Accent1 3 4 2 4 2 3 3 2" xfId="26201" xr:uid="{00000000-0005-0000-0000-000081660000}"/>
    <cellStyle name="20% - Accent1 3 4 2 4 2 3 4" xfId="26202" xr:uid="{00000000-0005-0000-0000-000082660000}"/>
    <cellStyle name="20% - Accent1 3 4 2 4 2 4" xfId="26203" xr:uid="{00000000-0005-0000-0000-000083660000}"/>
    <cellStyle name="20% - Accent1 3 4 2 4 2 4 2" xfId="26204" xr:uid="{00000000-0005-0000-0000-000084660000}"/>
    <cellStyle name="20% - Accent1 3 4 2 4 2 4 2 2" xfId="26205" xr:uid="{00000000-0005-0000-0000-000085660000}"/>
    <cellStyle name="20% - Accent1 3 4 2 4 2 4 2 2 2" xfId="26206" xr:uid="{00000000-0005-0000-0000-000086660000}"/>
    <cellStyle name="20% - Accent1 3 4 2 4 2 4 2 3" xfId="26207" xr:uid="{00000000-0005-0000-0000-000087660000}"/>
    <cellStyle name="20% - Accent1 3 4 2 4 2 4 3" xfId="26208" xr:uid="{00000000-0005-0000-0000-000088660000}"/>
    <cellStyle name="20% - Accent1 3 4 2 4 2 4 3 2" xfId="26209" xr:uid="{00000000-0005-0000-0000-000089660000}"/>
    <cellStyle name="20% - Accent1 3 4 2 4 2 4 4" xfId="26210" xr:uid="{00000000-0005-0000-0000-00008A660000}"/>
    <cellStyle name="20% - Accent1 3 4 2 4 2 5" xfId="26211" xr:uid="{00000000-0005-0000-0000-00008B660000}"/>
    <cellStyle name="20% - Accent1 3 4 2 4 2 5 2" xfId="26212" xr:uid="{00000000-0005-0000-0000-00008C660000}"/>
    <cellStyle name="20% - Accent1 3 4 2 4 2 5 2 2" xfId="26213" xr:uid="{00000000-0005-0000-0000-00008D660000}"/>
    <cellStyle name="20% - Accent1 3 4 2 4 2 5 3" xfId="26214" xr:uid="{00000000-0005-0000-0000-00008E660000}"/>
    <cellStyle name="20% - Accent1 3 4 2 4 2 6" xfId="26215" xr:uid="{00000000-0005-0000-0000-00008F660000}"/>
    <cellStyle name="20% - Accent1 3 4 2 4 2 6 2" xfId="26216" xr:uid="{00000000-0005-0000-0000-000090660000}"/>
    <cellStyle name="20% - Accent1 3 4 2 4 2 6 2 2" xfId="26217" xr:uid="{00000000-0005-0000-0000-000091660000}"/>
    <cellStyle name="20% - Accent1 3 4 2 4 2 6 3" xfId="26218" xr:uid="{00000000-0005-0000-0000-000092660000}"/>
    <cellStyle name="20% - Accent1 3 4 2 4 2 7" xfId="26219" xr:uid="{00000000-0005-0000-0000-000093660000}"/>
    <cellStyle name="20% - Accent1 3 4 2 4 2 7 2" xfId="26220" xr:uid="{00000000-0005-0000-0000-000094660000}"/>
    <cellStyle name="20% - Accent1 3 4 2 4 2 8" xfId="26221" xr:uid="{00000000-0005-0000-0000-000095660000}"/>
    <cellStyle name="20% - Accent1 3 4 2 4 2 8 2" xfId="26222" xr:uid="{00000000-0005-0000-0000-000096660000}"/>
    <cellStyle name="20% - Accent1 3 4 2 4 2 9" xfId="26223" xr:uid="{00000000-0005-0000-0000-000097660000}"/>
    <cellStyle name="20% - Accent1 3 4 2 4 3" xfId="26224" xr:uid="{00000000-0005-0000-0000-000098660000}"/>
    <cellStyle name="20% - Accent1 3 4 2 4 3 2" xfId="26225" xr:uid="{00000000-0005-0000-0000-000099660000}"/>
    <cellStyle name="20% - Accent1 3 4 2 4 3 2 2" xfId="26226" xr:uid="{00000000-0005-0000-0000-00009A660000}"/>
    <cellStyle name="20% - Accent1 3 4 2 4 3 2 2 2" xfId="26227" xr:uid="{00000000-0005-0000-0000-00009B660000}"/>
    <cellStyle name="20% - Accent1 3 4 2 4 3 2 2 2 2" xfId="26228" xr:uid="{00000000-0005-0000-0000-00009C660000}"/>
    <cellStyle name="20% - Accent1 3 4 2 4 3 2 2 3" xfId="26229" xr:uid="{00000000-0005-0000-0000-00009D660000}"/>
    <cellStyle name="20% - Accent1 3 4 2 4 3 2 3" xfId="26230" xr:uid="{00000000-0005-0000-0000-00009E660000}"/>
    <cellStyle name="20% - Accent1 3 4 2 4 3 2 3 2" xfId="26231" xr:uid="{00000000-0005-0000-0000-00009F660000}"/>
    <cellStyle name="20% - Accent1 3 4 2 4 3 2 4" xfId="26232" xr:uid="{00000000-0005-0000-0000-0000A0660000}"/>
    <cellStyle name="20% - Accent1 3 4 2 4 3 3" xfId="26233" xr:uid="{00000000-0005-0000-0000-0000A1660000}"/>
    <cellStyle name="20% - Accent1 3 4 2 4 3 3 2" xfId="26234" xr:uid="{00000000-0005-0000-0000-0000A2660000}"/>
    <cellStyle name="20% - Accent1 3 4 2 4 3 3 2 2" xfId="26235" xr:uid="{00000000-0005-0000-0000-0000A3660000}"/>
    <cellStyle name="20% - Accent1 3 4 2 4 3 3 2 2 2" xfId="26236" xr:uid="{00000000-0005-0000-0000-0000A4660000}"/>
    <cellStyle name="20% - Accent1 3 4 2 4 3 3 2 3" xfId="26237" xr:uid="{00000000-0005-0000-0000-0000A5660000}"/>
    <cellStyle name="20% - Accent1 3 4 2 4 3 3 3" xfId="26238" xr:uid="{00000000-0005-0000-0000-0000A6660000}"/>
    <cellStyle name="20% - Accent1 3 4 2 4 3 3 3 2" xfId="26239" xr:uid="{00000000-0005-0000-0000-0000A7660000}"/>
    <cellStyle name="20% - Accent1 3 4 2 4 3 3 4" xfId="26240" xr:uid="{00000000-0005-0000-0000-0000A8660000}"/>
    <cellStyle name="20% - Accent1 3 4 2 4 3 4" xfId="26241" xr:uid="{00000000-0005-0000-0000-0000A9660000}"/>
    <cellStyle name="20% - Accent1 3 4 2 4 3 4 2" xfId="26242" xr:uid="{00000000-0005-0000-0000-0000AA660000}"/>
    <cellStyle name="20% - Accent1 3 4 2 4 3 4 2 2" xfId="26243" xr:uid="{00000000-0005-0000-0000-0000AB660000}"/>
    <cellStyle name="20% - Accent1 3 4 2 4 3 4 2 2 2" xfId="26244" xr:uid="{00000000-0005-0000-0000-0000AC660000}"/>
    <cellStyle name="20% - Accent1 3 4 2 4 3 4 2 3" xfId="26245" xr:uid="{00000000-0005-0000-0000-0000AD660000}"/>
    <cellStyle name="20% - Accent1 3 4 2 4 3 4 3" xfId="26246" xr:uid="{00000000-0005-0000-0000-0000AE660000}"/>
    <cellStyle name="20% - Accent1 3 4 2 4 3 4 3 2" xfId="26247" xr:uid="{00000000-0005-0000-0000-0000AF660000}"/>
    <cellStyle name="20% - Accent1 3 4 2 4 3 4 4" xfId="26248" xr:uid="{00000000-0005-0000-0000-0000B0660000}"/>
    <cellStyle name="20% - Accent1 3 4 2 4 3 5" xfId="26249" xr:uid="{00000000-0005-0000-0000-0000B1660000}"/>
    <cellStyle name="20% - Accent1 3 4 2 4 3 5 2" xfId="26250" xr:uid="{00000000-0005-0000-0000-0000B2660000}"/>
    <cellStyle name="20% - Accent1 3 4 2 4 3 5 2 2" xfId="26251" xr:uid="{00000000-0005-0000-0000-0000B3660000}"/>
    <cellStyle name="20% - Accent1 3 4 2 4 3 5 3" xfId="26252" xr:uid="{00000000-0005-0000-0000-0000B4660000}"/>
    <cellStyle name="20% - Accent1 3 4 2 4 3 6" xfId="26253" xr:uid="{00000000-0005-0000-0000-0000B5660000}"/>
    <cellStyle name="20% - Accent1 3 4 2 4 3 6 2" xfId="26254" xr:uid="{00000000-0005-0000-0000-0000B6660000}"/>
    <cellStyle name="20% - Accent1 3 4 2 4 3 6 2 2" xfId="26255" xr:uid="{00000000-0005-0000-0000-0000B7660000}"/>
    <cellStyle name="20% - Accent1 3 4 2 4 3 6 3" xfId="26256" xr:uid="{00000000-0005-0000-0000-0000B8660000}"/>
    <cellStyle name="20% - Accent1 3 4 2 4 3 7" xfId="26257" xr:uid="{00000000-0005-0000-0000-0000B9660000}"/>
    <cellStyle name="20% - Accent1 3 4 2 4 3 7 2" xfId="26258" xr:uid="{00000000-0005-0000-0000-0000BA660000}"/>
    <cellStyle name="20% - Accent1 3 4 2 4 3 8" xfId="26259" xr:uid="{00000000-0005-0000-0000-0000BB660000}"/>
    <cellStyle name="20% - Accent1 3 4 2 4 3 8 2" xfId="26260" xr:uid="{00000000-0005-0000-0000-0000BC660000}"/>
    <cellStyle name="20% - Accent1 3 4 2 4 3 9" xfId="26261" xr:uid="{00000000-0005-0000-0000-0000BD660000}"/>
    <cellStyle name="20% - Accent1 3 4 2 4 4" xfId="26262" xr:uid="{00000000-0005-0000-0000-0000BE660000}"/>
    <cellStyle name="20% - Accent1 3 4 2 4 4 2" xfId="26263" xr:uid="{00000000-0005-0000-0000-0000BF660000}"/>
    <cellStyle name="20% - Accent1 3 4 2 4 4 2 2" xfId="26264" xr:uid="{00000000-0005-0000-0000-0000C0660000}"/>
    <cellStyle name="20% - Accent1 3 4 2 4 4 2 2 2" xfId="26265" xr:uid="{00000000-0005-0000-0000-0000C1660000}"/>
    <cellStyle name="20% - Accent1 3 4 2 4 4 2 3" xfId="26266" xr:uid="{00000000-0005-0000-0000-0000C2660000}"/>
    <cellStyle name="20% - Accent1 3 4 2 4 4 3" xfId="26267" xr:uid="{00000000-0005-0000-0000-0000C3660000}"/>
    <cellStyle name="20% - Accent1 3 4 2 4 4 3 2" xfId="26268" xr:uid="{00000000-0005-0000-0000-0000C4660000}"/>
    <cellStyle name="20% - Accent1 3 4 2 4 4 4" xfId="26269" xr:uid="{00000000-0005-0000-0000-0000C5660000}"/>
    <cellStyle name="20% - Accent1 3 4 2 4 5" xfId="26270" xr:uid="{00000000-0005-0000-0000-0000C6660000}"/>
    <cellStyle name="20% - Accent1 3 4 2 4 5 2" xfId="26271" xr:uid="{00000000-0005-0000-0000-0000C7660000}"/>
    <cellStyle name="20% - Accent1 3 4 2 4 5 2 2" xfId="26272" xr:uid="{00000000-0005-0000-0000-0000C8660000}"/>
    <cellStyle name="20% - Accent1 3 4 2 4 5 2 2 2" xfId="26273" xr:uid="{00000000-0005-0000-0000-0000C9660000}"/>
    <cellStyle name="20% - Accent1 3 4 2 4 5 2 3" xfId="26274" xr:uid="{00000000-0005-0000-0000-0000CA660000}"/>
    <cellStyle name="20% - Accent1 3 4 2 4 5 3" xfId="26275" xr:uid="{00000000-0005-0000-0000-0000CB660000}"/>
    <cellStyle name="20% - Accent1 3 4 2 4 5 3 2" xfId="26276" xr:uid="{00000000-0005-0000-0000-0000CC660000}"/>
    <cellStyle name="20% - Accent1 3 4 2 4 5 4" xfId="26277" xr:uid="{00000000-0005-0000-0000-0000CD660000}"/>
    <cellStyle name="20% - Accent1 3 4 2 4 6" xfId="26278" xr:uid="{00000000-0005-0000-0000-0000CE660000}"/>
    <cellStyle name="20% - Accent1 3 4 2 4 6 2" xfId="26279" xr:uid="{00000000-0005-0000-0000-0000CF660000}"/>
    <cellStyle name="20% - Accent1 3 4 2 4 6 2 2" xfId="26280" xr:uid="{00000000-0005-0000-0000-0000D0660000}"/>
    <cellStyle name="20% - Accent1 3 4 2 4 6 2 2 2" xfId="26281" xr:uid="{00000000-0005-0000-0000-0000D1660000}"/>
    <cellStyle name="20% - Accent1 3 4 2 4 6 2 3" xfId="26282" xr:uid="{00000000-0005-0000-0000-0000D2660000}"/>
    <cellStyle name="20% - Accent1 3 4 2 4 6 3" xfId="26283" xr:uid="{00000000-0005-0000-0000-0000D3660000}"/>
    <cellStyle name="20% - Accent1 3 4 2 4 6 3 2" xfId="26284" xr:uid="{00000000-0005-0000-0000-0000D4660000}"/>
    <cellStyle name="20% - Accent1 3 4 2 4 6 4" xfId="26285" xr:uid="{00000000-0005-0000-0000-0000D5660000}"/>
    <cellStyle name="20% - Accent1 3 4 2 4 7" xfId="26286" xr:uid="{00000000-0005-0000-0000-0000D6660000}"/>
    <cellStyle name="20% - Accent1 3 4 2 4 7 2" xfId="26287" xr:uid="{00000000-0005-0000-0000-0000D7660000}"/>
    <cellStyle name="20% - Accent1 3 4 2 4 7 2 2" xfId="26288" xr:uid="{00000000-0005-0000-0000-0000D8660000}"/>
    <cellStyle name="20% - Accent1 3 4 2 4 7 3" xfId="26289" xr:uid="{00000000-0005-0000-0000-0000D9660000}"/>
    <cellStyle name="20% - Accent1 3 4 2 4 8" xfId="26290" xr:uid="{00000000-0005-0000-0000-0000DA660000}"/>
    <cellStyle name="20% - Accent1 3 4 2 4 8 2" xfId="26291" xr:uid="{00000000-0005-0000-0000-0000DB660000}"/>
    <cellStyle name="20% - Accent1 3 4 2 4 8 2 2" xfId="26292" xr:uid="{00000000-0005-0000-0000-0000DC660000}"/>
    <cellStyle name="20% - Accent1 3 4 2 4 8 3" xfId="26293" xr:uid="{00000000-0005-0000-0000-0000DD660000}"/>
    <cellStyle name="20% - Accent1 3 4 2 4 9" xfId="26294" xr:uid="{00000000-0005-0000-0000-0000DE660000}"/>
    <cellStyle name="20% - Accent1 3 4 2 4 9 2" xfId="26295" xr:uid="{00000000-0005-0000-0000-0000DF660000}"/>
    <cellStyle name="20% - Accent1 3 4 2 5" xfId="26296" xr:uid="{00000000-0005-0000-0000-0000E0660000}"/>
    <cellStyle name="20% - Accent1 3 4 2 5 10" xfId="26297" xr:uid="{00000000-0005-0000-0000-0000E1660000}"/>
    <cellStyle name="20% - Accent1 3 4 2 5 10 2" xfId="26298" xr:uid="{00000000-0005-0000-0000-0000E2660000}"/>
    <cellStyle name="20% - Accent1 3 4 2 5 11" xfId="26299" xr:uid="{00000000-0005-0000-0000-0000E3660000}"/>
    <cellStyle name="20% - Accent1 3 4 2 5 2" xfId="26300" xr:uid="{00000000-0005-0000-0000-0000E4660000}"/>
    <cellStyle name="20% - Accent1 3 4 2 5 2 2" xfId="26301" xr:uid="{00000000-0005-0000-0000-0000E5660000}"/>
    <cellStyle name="20% - Accent1 3 4 2 5 2 2 2" xfId="26302" xr:uid="{00000000-0005-0000-0000-0000E6660000}"/>
    <cellStyle name="20% - Accent1 3 4 2 5 2 2 2 2" xfId="26303" xr:uid="{00000000-0005-0000-0000-0000E7660000}"/>
    <cellStyle name="20% - Accent1 3 4 2 5 2 2 2 2 2" xfId="26304" xr:uid="{00000000-0005-0000-0000-0000E8660000}"/>
    <cellStyle name="20% - Accent1 3 4 2 5 2 2 2 3" xfId="26305" xr:uid="{00000000-0005-0000-0000-0000E9660000}"/>
    <cellStyle name="20% - Accent1 3 4 2 5 2 2 3" xfId="26306" xr:uid="{00000000-0005-0000-0000-0000EA660000}"/>
    <cellStyle name="20% - Accent1 3 4 2 5 2 2 3 2" xfId="26307" xr:uid="{00000000-0005-0000-0000-0000EB660000}"/>
    <cellStyle name="20% - Accent1 3 4 2 5 2 2 4" xfId="26308" xr:uid="{00000000-0005-0000-0000-0000EC660000}"/>
    <cellStyle name="20% - Accent1 3 4 2 5 2 3" xfId="26309" xr:uid="{00000000-0005-0000-0000-0000ED660000}"/>
    <cellStyle name="20% - Accent1 3 4 2 5 2 3 2" xfId="26310" xr:uid="{00000000-0005-0000-0000-0000EE660000}"/>
    <cellStyle name="20% - Accent1 3 4 2 5 2 3 2 2" xfId="26311" xr:uid="{00000000-0005-0000-0000-0000EF660000}"/>
    <cellStyle name="20% - Accent1 3 4 2 5 2 3 2 2 2" xfId="26312" xr:uid="{00000000-0005-0000-0000-0000F0660000}"/>
    <cellStyle name="20% - Accent1 3 4 2 5 2 3 2 3" xfId="26313" xr:uid="{00000000-0005-0000-0000-0000F1660000}"/>
    <cellStyle name="20% - Accent1 3 4 2 5 2 3 3" xfId="26314" xr:uid="{00000000-0005-0000-0000-0000F2660000}"/>
    <cellStyle name="20% - Accent1 3 4 2 5 2 3 3 2" xfId="26315" xr:uid="{00000000-0005-0000-0000-0000F3660000}"/>
    <cellStyle name="20% - Accent1 3 4 2 5 2 3 4" xfId="26316" xr:uid="{00000000-0005-0000-0000-0000F4660000}"/>
    <cellStyle name="20% - Accent1 3 4 2 5 2 4" xfId="26317" xr:uid="{00000000-0005-0000-0000-0000F5660000}"/>
    <cellStyle name="20% - Accent1 3 4 2 5 2 4 2" xfId="26318" xr:uid="{00000000-0005-0000-0000-0000F6660000}"/>
    <cellStyle name="20% - Accent1 3 4 2 5 2 4 2 2" xfId="26319" xr:uid="{00000000-0005-0000-0000-0000F7660000}"/>
    <cellStyle name="20% - Accent1 3 4 2 5 2 4 2 2 2" xfId="26320" xr:uid="{00000000-0005-0000-0000-0000F8660000}"/>
    <cellStyle name="20% - Accent1 3 4 2 5 2 4 2 3" xfId="26321" xr:uid="{00000000-0005-0000-0000-0000F9660000}"/>
    <cellStyle name="20% - Accent1 3 4 2 5 2 4 3" xfId="26322" xr:uid="{00000000-0005-0000-0000-0000FA660000}"/>
    <cellStyle name="20% - Accent1 3 4 2 5 2 4 3 2" xfId="26323" xr:uid="{00000000-0005-0000-0000-0000FB660000}"/>
    <cellStyle name="20% - Accent1 3 4 2 5 2 4 4" xfId="26324" xr:uid="{00000000-0005-0000-0000-0000FC660000}"/>
    <cellStyle name="20% - Accent1 3 4 2 5 2 5" xfId="26325" xr:uid="{00000000-0005-0000-0000-0000FD660000}"/>
    <cellStyle name="20% - Accent1 3 4 2 5 2 5 2" xfId="26326" xr:uid="{00000000-0005-0000-0000-0000FE660000}"/>
    <cellStyle name="20% - Accent1 3 4 2 5 2 5 2 2" xfId="26327" xr:uid="{00000000-0005-0000-0000-0000FF660000}"/>
    <cellStyle name="20% - Accent1 3 4 2 5 2 5 3" xfId="26328" xr:uid="{00000000-0005-0000-0000-000000670000}"/>
    <cellStyle name="20% - Accent1 3 4 2 5 2 6" xfId="26329" xr:uid="{00000000-0005-0000-0000-000001670000}"/>
    <cellStyle name="20% - Accent1 3 4 2 5 2 6 2" xfId="26330" xr:uid="{00000000-0005-0000-0000-000002670000}"/>
    <cellStyle name="20% - Accent1 3 4 2 5 2 6 2 2" xfId="26331" xr:uid="{00000000-0005-0000-0000-000003670000}"/>
    <cellStyle name="20% - Accent1 3 4 2 5 2 6 3" xfId="26332" xr:uid="{00000000-0005-0000-0000-000004670000}"/>
    <cellStyle name="20% - Accent1 3 4 2 5 2 7" xfId="26333" xr:uid="{00000000-0005-0000-0000-000005670000}"/>
    <cellStyle name="20% - Accent1 3 4 2 5 2 7 2" xfId="26334" xr:uid="{00000000-0005-0000-0000-000006670000}"/>
    <cellStyle name="20% - Accent1 3 4 2 5 2 8" xfId="26335" xr:uid="{00000000-0005-0000-0000-000007670000}"/>
    <cellStyle name="20% - Accent1 3 4 2 5 2 8 2" xfId="26336" xr:uid="{00000000-0005-0000-0000-000008670000}"/>
    <cellStyle name="20% - Accent1 3 4 2 5 2 9" xfId="26337" xr:uid="{00000000-0005-0000-0000-000009670000}"/>
    <cellStyle name="20% - Accent1 3 4 2 5 3" xfId="26338" xr:uid="{00000000-0005-0000-0000-00000A670000}"/>
    <cellStyle name="20% - Accent1 3 4 2 5 3 2" xfId="26339" xr:uid="{00000000-0005-0000-0000-00000B670000}"/>
    <cellStyle name="20% - Accent1 3 4 2 5 3 2 2" xfId="26340" xr:uid="{00000000-0005-0000-0000-00000C670000}"/>
    <cellStyle name="20% - Accent1 3 4 2 5 3 2 2 2" xfId="26341" xr:uid="{00000000-0005-0000-0000-00000D670000}"/>
    <cellStyle name="20% - Accent1 3 4 2 5 3 2 2 2 2" xfId="26342" xr:uid="{00000000-0005-0000-0000-00000E670000}"/>
    <cellStyle name="20% - Accent1 3 4 2 5 3 2 2 3" xfId="26343" xr:uid="{00000000-0005-0000-0000-00000F670000}"/>
    <cellStyle name="20% - Accent1 3 4 2 5 3 2 3" xfId="26344" xr:uid="{00000000-0005-0000-0000-000010670000}"/>
    <cellStyle name="20% - Accent1 3 4 2 5 3 2 3 2" xfId="26345" xr:uid="{00000000-0005-0000-0000-000011670000}"/>
    <cellStyle name="20% - Accent1 3 4 2 5 3 2 4" xfId="26346" xr:uid="{00000000-0005-0000-0000-000012670000}"/>
    <cellStyle name="20% - Accent1 3 4 2 5 3 3" xfId="26347" xr:uid="{00000000-0005-0000-0000-000013670000}"/>
    <cellStyle name="20% - Accent1 3 4 2 5 3 3 2" xfId="26348" xr:uid="{00000000-0005-0000-0000-000014670000}"/>
    <cellStyle name="20% - Accent1 3 4 2 5 3 3 2 2" xfId="26349" xr:uid="{00000000-0005-0000-0000-000015670000}"/>
    <cellStyle name="20% - Accent1 3 4 2 5 3 3 2 2 2" xfId="26350" xr:uid="{00000000-0005-0000-0000-000016670000}"/>
    <cellStyle name="20% - Accent1 3 4 2 5 3 3 2 3" xfId="26351" xr:uid="{00000000-0005-0000-0000-000017670000}"/>
    <cellStyle name="20% - Accent1 3 4 2 5 3 3 3" xfId="26352" xr:uid="{00000000-0005-0000-0000-000018670000}"/>
    <cellStyle name="20% - Accent1 3 4 2 5 3 3 3 2" xfId="26353" xr:uid="{00000000-0005-0000-0000-000019670000}"/>
    <cellStyle name="20% - Accent1 3 4 2 5 3 3 4" xfId="26354" xr:uid="{00000000-0005-0000-0000-00001A670000}"/>
    <cellStyle name="20% - Accent1 3 4 2 5 3 4" xfId="26355" xr:uid="{00000000-0005-0000-0000-00001B670000}"/>
    <cellStyle name="20% - Accent1 3 4 2 5 3 4 2" xfId="26356" xr:uid="{00000000-0005-0000-0000-00001C670000}"/>
    <cellStyle name="20% - Accent1 3 4 2 5 3 4 2 2" xfId="26357" xr:uid="{00000000-0005-0000-0000-00001D670000}"/>
    <cellStyle name="20% - Accent1 3 4 2 5 3 4 2 2 2" xfId="26358" xr:uid="{00000000-0005-0000-0000-00001E670000}"/>
    <cellStyle name="20% - Accent1 3 4 2 5 3 4 2 3" xfId="26359" xr:uid="{00000000-0005-0000-0000-00001F670000}"/>
    <cellStyle name="20% - Accent1 3 4 2 5 3 4 3" xfId="26360" xr:uid="{00000000-0005-0000-0000-000020670000}"/>
    <cellStyle name="20% - Accent1 3 4 2 5 3 4 3 2" xfId="26361" xr:uid="{00000000-0005-0000-0000-000021670000}"/>
    <cellStyle name="20% - Accent1 3 4 2 5 3 4 4" xfId="26362" xr:uid="{00000000-0005-0000-0000-000022670000}"/>
    <cellStyle name="20% - Accent1 3 4 2 5 3 5" xfId="26363" xr:uid="{00000000-0005-0000-0000-000023670000}"/>
    <cellStyle name="20% - Accent1 3 4 2 5 3 5 2" xfId="26364" xr:uid="{00000000-0005-0000-0000-000024670000}"/>
    <cellStyle name="20% - Accent1 3 4 2 5 3 5 2 2" xfId="26365" xr:uid="{00000000-0005-0000-0000-000025670000}"/>
    <cellStyle name="20% - Accent1 3 4 2 5 3 5 3" xfId="26366" xr:uid="{00000000-0005-0000-0000-000026670000}"/>
    <cellStyle name="20% - Accent1 3 4 2 5 3 6" xfId="26367" xr:uid="{00000000-0005-0000-0000-000027670000}"/>
    <cellStyle name="20% - Accent1 3 4 2 5 3 6 2" xfId="26368" xr:uid="{00000000-0005-0000-0000-000028670000}"/>
    <cellStyle name="20% - Accent1 3 4 2 5 3 6 2 2" xfId="26369" xr:uid="{00000000-0005-0000-0000-000029670000}"/>
    <cellStyle name="20% - Accent1 3 4 2 5 3 6 3" xfId="26370" xr:uid="{00000000-0005-0000-0000-00002A670000}"/>
    <cellStyle name="20% - Accent1 3 4 2 5 3 7" xfId="26371" xr:uid="{00000000-0005-0000-0000-00002B670000}"/>
    <cellStyle name="20% - Accent1 3 4 2 5 3 7 2" xfId="26372" xr:uid="{00000000-0005-0000-0000-00002C670000}"/>
    <cellStyle name="20% - Accent1 3 4 2 5 3 8" xfId="26373" xr:uid="{00000000-0005-0000-0000-00002D670000}"/>
    <cellStyle name="20% - Accent1 3 4 2 5 3 8 2" xfId="26374" xr:uid="{00000000-0005-0000-0000-00002E670000}"/>
    <cellStyle name="20% - Accent1 3 4 2 5 3 9" xfId="26375" xr:uid="{00000000-0005-0000-0000-00002F670000}"/>
    <cellStyle name="20% - Accent1 3 4 2 5 4" xfId="26376" xr:uid="{00000000-0005-0000-0000-000030670000}"/>
    <cellStyle name="20% - Accent1 3 4 2 5 4 2" xfId="26377" xr:uid="{00000000-0005-0000-0000-000031670000}"/>
    <cellStyle name="20% - Accent1 3 4 2 5 4 2 2" xfId="26378" xr:uid="{00000000-0005-0000-0000-000032670000}"/>
    <cellStyle name="20% - Accent1 3 4 2 5 4 2 2 2" xfId="26379" xr:uid="{00000000-0005-0000-0000-000033670000}"/>
    <cellStyle name="20% - Accent1 3 4 2 5 4 2 3" xfId="26380" xr:uid="{00000000-0005-0000-0000-000034670000}"/>
    <cellStyle name="20% - Accent1 3 4 2 5 4 3" xfId="26381" xr:uid="{00000000-0005-0000-0000-000035670000}"/>
    <cellStyle name="20% - Accent1 3 4 2 5 4 3 2" xfId="26382" xr:uid="{00000000-0005-0000-0000-000036670000}"/>
    <cellStyle name="20% - Accent1 3 4 2 5 4 4" xfId="26383" xr:uid="{00000000-0005-0000-0000-000037670000}"/>
    <cellStyle name="20% - Accent1 3 4 2 5 5" xfId="26384" xr:uid="{00000000-0005-0000-0000-000038670000}"/>
    <cellStyle name="20% - Accent1 3 4 2 5 5 2" xfId="26385" xr:uid="{00000000-0005-0000-0000-000039670000}"/>
    <cellStyle name="20% - Accent1 3 4 2 5 5 2 2" xfId="26386" xr:uid="{00000000-0005-0000-0000-00003A670000}"/>
    <cellStyle name="20% - Accent1 3 4 2 5 5 2 2 2" xfId="26387" xr:uid="{00000000-0005-0000-0000-00003B670000}"/>
    <cellStyle name="20% - Accent1 3 4 2 5 5 2 3" xfId="26388" xr:uid="{00000000-0005-0000-0000-00003C670000}"/>
    <cellStyle name="20% - Accent1 3 4 2 5 5 3" xfId="26389" xr:uid="{00000000-0005-0000-0000-00003D670000}"/>
    <cellStyle name="20% - Accent1 3 4 2 5 5 3 2" xfId="26390" xr:uid="{00000000-0005-0000-0000-00003E670000}"/>
    <cellStyle name="20% - Accent1 3 4 2 5 5 4" xfId="26391" xr:uid="{00000000-0005-0000-0000-00003F670000}"/>
    <cellStyle name="20% - Accent1 3 4 2 5 6" xfId="26392" xr:uid="{00000000-0005-0000-0000-000040670000}"/>
    <cellStyle name="20% - Accent1 3 4 2 5 6 2" xfId="26393" xr:uid="{00000000-0005-0000-0000-000041670000}"/>
    <cellStyle name="20% - Accent1 3 4 2 5 6 2 2" xfId="26394" xr:uid="{00000000-0005-0000-0000-000042670000}"/>
    <cellStyle name="20% - Accent1 3 4 2 5 6 2 2 2" xfId="26395" xr:uid="{00000000-0005-0000-0000-000043670000}"/>
    <cellStyle name="20% - Accent1 3 4 2 5 6 2 3" xfId="26396" xr:uid="{00000000-0005-0000-0000-000044670000}"/>
    <cellStyle name="20% - Accent1 3 4 2 5 6 3" xfId="26397" xr:uid="{00000000-0005-0000-0000-000045670000}"/>
    <cellStyle name="20% - Accent1 3 4 2 5 6 3 2" xfId="26398" xr:uid="{00000000-0005-0000-0000-000046670000}"/>
    <cellStyle name="20% - Accent1 3 4 2 5 6 4" xfId="26399" xr:uid="{00000000-0005-0000-0000-000047670000}"/>
    <cellStyle name="20% - Accent1 3 4 2 5 7" xfId="26400" xr:uid="{00000000-0005-0000-0000-000048670000}"/>
    <cellStyle name="20% - Accent1 3 4 2 5 7 2" xfId="26401" xr:uid="{00000000-0005-0000-0000-000049670000}"/>
    <cellStyle name="20% - Accent1 3 4 2 5 7 2 2" xfId="26402" xr:uid="{00000000-0005-0000-0000-00004A670000}"/>
    <cellStyle name="20% - Accent1 3 4 2 5 7 3" xfId="26403" xr:uid="{00000000-0005-0000-0000-00004B670000}"/>
    <cellStyle name="20% - Accent1 3 4 2 5 8" xfId="26404" xr:uid="{00000000-0005-0000-0000-00004C670000}"/>
    <cellStyle name="20% - Accent1 3 4 2 5 8 2" xfId="26405" xr:uid="{00000000-0005-0000-0000-00004D670000}"/>
    <cellStyle name="20% - Accent1 3 4 2 5 8 2 2" xfId="26406" xr:uid="{00000000-0005-0000-0000-00004E670000}"/>
    <cellStyle name="20% - Accent1 3 4 2 5 8 3" xfId="26407" xr:uid="{00000000-0005-0000-0000-00004F670000}"/>
    <cellStyle name="20% - Accent1 3 4 2 5 9" xfId="26408" xr:uid="{00000000-0005-0000-0000-000050670000}"/>
    <cellStyle name="20% - Accent1 3 4 2 5 9 2" xfId="26409" xr:uid="{00000000-0005-0000-0000-000051670000}"/>
    <cellStyle name="20% - Accent1 3 4 2 6" xfId="26410" xr:uid="{00000000-0005-0000-0000-000052670000}"/>
    <cellStyle name="20% - Accent1 3 4 2 6 2" xfId="26411" xr:uid="{00000000-0005-0000-0000-000053670000}"/>
    <cellStyle name="20% - Accent1 3 4 2 6 2 2" xfId="26412" xr:uid="{00000000-0005-0000-0000-000054670000}"/>
    <cellStyle name="20% - Accent1 3 4 2 6 2 2 2" xfId="26413" xr:uid="{00000000-0005-0000-0000-000055670000}"/>
    <cellStyle name="20% - Accent1 3 4 2 6 2 2 2 2" xfId="26414" xr:uid="{00000000-0005-0000-0000-000056670000}"/>
    <cellStyle name="20% - Accent1 3 4 2 6 2 2 3" xfId="26415" xr:uid="{00000000-0005-0000-0000-000057670000}"/>
    <cellStyle name="20% - Accent1 3 4 2 6 2 3" xfId="26416" xr:uid="{00000000-0005-0000-0000-000058670000}"/>
    <cellStyle name="20% - Accent1 3 4 2 6 2 3 2" xfId="26417" xr:uid="{00000000-0005-0000-0000-000059670000}"/>
    <cellStyle name="20% - Accent1 3 4 2 6 2 4" xfId="26418" xr:uid="{00000000-0005-0000-0000-00005A670000}"/>
    <cellStyle name="20% - Accent1 3 4 2 6 3" xfId="26419" xr:uid="{00000000-0005-0000-0000-00005B670000}"/>
    <cellStyle name="20% - Accent1 3 4 2 6 3 2" xfId="26420" xr:uid="{00000000-0005-0000-0000-00005C670000}"/>
    <cellStyle name="20% - Accent1 3 4 2 6 3 2 2" xfId="26421" xr:uid="{00000000-0005-0000-0000-00005D670000}"/>
    <cellStyle name="20% - Accent1 3 4 2 6 3 2 2 2" xfId="26422" xr:uid="{00000000-0005-0000-0000-00005E670000}"/>
    <cellStyle name="20% - Accent1 3 4 2 6 3 2 3" xfId="26423" xr:uid="{00000000-0005-0000-0000-00005F670000}"/>
    <cellStyle name="20% - Accent1 3 4 2 6 3 3" xfId="26424" xr:uid="{00000000-0005-0000-0000-000060670000}"/>
    <cellStyle name="20% - Accent1 3 4 2 6 3 3 2" xfId="26425" xr:uid="{00000000-0005-0000-0000-000061670000}"/>
    <cellStyle name="20% - Accent1 3 4 2 6 3 4" xfId="26426" xr:uid="{00000000-0005-0000-0000-000062670000}"/>
    <cellStyle name="20% - Accent1 3 4 2 6 4" xfId="26427" xr:uid="{00000000-0005-0000-0000-000063670000}"/>
    <cellStyle name="20% - Accent1 3 4 2 6 4 2" xfId="26428" xr:uid="{00000000-0005-0000-0000-000064670000}"/>
    <cellStyle name="20% - Accent1 3 4 2 6 4 2 2" xfId="26429" xr:uid="{00000000-0005-0000-0000-000065670000}"/>
    <cellStyle name="20% - Accent1 3 4 2 6 4 2 2 2" xfId="26430" xr:uid="{00000000-0005-0000-0000-000066670000}"/>
    <cellStyle name="20% - Accent1 3 4 2 6 4 2 3" xfId="26431" xr:uid="{00000000-0005-0000-0000-000067670000}"/>
    <cellStyle name="20% - Accent1 3 4 2 6 4 3" xfId="26432" xr:uid="{00000000-0005-0000-0000-000068670000}"/>
    <cellStyle name="20% - Accent1 3 4 2 6 4 3 2" xfId="26433" xr:uid="{00000000-0005-0000-0000-000069670000}"/>
    <cellStyle name="20% - Accent1 3 4 2 6 4 4" xfId="26434" xr:uid="{00000000-0005-0000-0000-00006A670000}"/>
    <cellStyle name="20% - Accent1 3 4 2 6 5" xfId="26435" xr:uid="{00000000-0005-0000-0000-00006B670000}"/>
    <cellStyle name="20% - Accent1 3 4 2 6 5 2" xfId="26436" xr:uid="{00000000-0005-0000-0000-00006C670000}"/>
    <cellStyle name="20% - Accent1 3 4 2 6 5 2 2" xfId="26437" xr:uid="{00000000-0005-0000-0000-00006D670000}"/>
    <cellStyle name="20% - Accent1 3 4 2 6 5 3" xfId="26438" xr:uid="{00000000-0005-0000-0000-00006E670000}"/>
    <cellStyle name="20% - Accent1 3 4 2 6 6" xfId="26439" xr:uid="{00000000-0005-0000-0000-00006F670000}"/>
    <cellStyle name="20% - Accent1 3 4 2 6 6 2" xfId="26440" xr:uid="{00000000-0005-0000-0000-000070670000}"/>
    <cellStyle name="20% - Accent1 3 4 2 6 6 2 2" xfId="26441" xr:uid="{00000000-0005-0000-0000-000071670000}"/>
    <cellStyle name="20% - Accent1 3 4 2 6 6 3" xfId="26442" xr:uid="{00000000-0005-0000-0000-000072670000}"/>
    <cellStyle name="20% - Accent1 3 4 2 6 7" xfId="26443" xr:uid="{00000000-0005-0000-0000-000073670000}"/>
    <cellStyle name="20% - Accent1 3 4 2 6 7 2" xfId="26444" xr:uid="{00000000-0005-0000-0000-000074670000}"/>
    <cellStyle name="20% - Accent1 3 4 2 6 8" xfId="26445" xr:uid="{00000000-0005-0000-0000-000075670000}"/>
    <cellStyle name="20% - Accent1 3 4 2 6 8 2" xfId="26446" xr:uid="{00000000-0005-0000-0000-000076670000}"/>
    <cellStyle name="20% - Accent1 3 4 2 6 9" xfId="26447" xr:uid="{00000000-0005-0000-0000-000077670000}"/>
    <cellStyle name="20% - Accent1 3 4 2 7" xfId="26448" xr:uid="{00000000-0005-0000-0000-000078670000}"/>
    <cellStyle name="20% - Accent1 3 4 2 7 2" xfId="26449" xr:uid="{00000000-0005-0000-0000-000079670000}"/>
    <cellStyle name="20% - Accent1 3 4 2 7 2 2" xfId="26450" xr:uid="{00000000-0005-0000-0000-00007A670000}"/>
    <cellStyle name="20% - Accent1 3 4 2 7 2 2 2" xfId="26451" xr:uid="{00000000-0005-0000-0000-00007B670000}"/>
    <cellStyle name="20% - Accent1 3 4 2 7 2 2 2 2" xfId="26452" xr:uid="{00000000-0005-0000-0000-00007C670000}"/>
    <cellStyle name="20% - Accent1 3 4 2 7 2 2 3" xfId="26453" xr:uid="{00000000-0005-0000-0000-00007D670000}"/>
    <cellStyle name="20% - Accent1 3 4 2 7 2 3" xfId="26454" xr:uid="{00000000-0005-0000-0000-00007E670000}"/>
    <cellStyle name="20% - Accent1 3 4 2 7 2 3 2" xfId="26455" xr:uid="{00000000-0005-0000-0000-00007F670000}"/>
    <cellStyle name="20% - Accent1 3 4 2 7 2 4" xfId="26456" xr:uid="{00000000-0005-0000-0000-000080670000}"/>
    <cellStyle name="20% - Accent1 3 4 2 7 3" xfId="26457" xr:uid="{00000000-0005-0000-0000-000081670000}"/>
    <cellStyle name="20% - Accent1 3 4 2 7 3 2" xfId="26458" xr:uid="{00000000-0005-0000-0000-000082670000}"/>
    <cellStyle name="20% - Accent1 3 4 2 7 3 2 2" xfId="26459" xr:uid="{00000000-0005-0000-0000-000083670000}"/>
    <cellStyle name="20% - Accent1 3 4 2 7 3 2 2 2" xfId="26460" xr:uid="{00000000-0005-0000-0000-000084670000}"/>
    <cellStyle name="20% - Accent1 3 4 2 7 3 2 3" xfId="26461" xr:uid="{00000000-0005-0000-0000-000085670000}"/>
    <cellStyle name="20% - Accent1 3 4 2 7 3 3" xfId="26462" xr:uid="{00000000-0005-0000-0000-000086670000}"/>
    <cellStyle name="20% - Accent1 3 4 2 7 3 3 2" xfId="26463" xr:uid="{00000000-0005-0000-0000-000087670000}"/>
    <cellStyle name="20% - Accent1 3 4 2 7 3 4" xfId="26464" xr:uid="{00000000-0005-0000-0000-000088670000}"/>
    <cellStyle name="20% - Accent1 3 4 2 7 4" xfId="26465" xr:uid="{00000000-0005-0000-0000-000089670000}"/>
    <cellStyle name="20% - Accent1 3 4 2 7 4 2" xfId="26466" xr:uid="{00000000-0005-0000-0000-00008A670000}"/>
    <cellStyle name="20% - Accent1 3 4 2 7 4 2 2" xfId="26467" xr:uid="{00000000-0005-0000-0000-00008B670000}"/>
    <cellStyle name="20% - Accent1 3 4 2 7 4 2 2 2" xfId="26468" xr:uid="{00000000-0005-0000-0000-00008C670000}"/>
    <cellStyle name="20% - Accent1 3 4 2 7 4 2 3" xfId="26469" xr:uid="{00000000-0005-0000-0000-00008D670000}"/>
    <cellStyle name="20% - Accent1 3 4 2 7 4 3" xfId="26470" xr:uid="{00000000-0005-0000-0000-00008E670000}"/>
    <cellStyle name="20% - Accent1 3 4 2 7 4 3 2" xfId="26471" xr:uid="{00000000-0005-0000-0000-00008F670000}"/>
    <cellStyle name="20% - Accent1 3 4 2 7 4 4" xfId="26472" xr:uid="{00000000-0005-0000-0000-000090670000}"/>
    <cellStyle name="20% - Accent1 3 4 2 7 5" xfId="26473" xr:uid="{00000000-0005-0000-0000-000091670000}"/>
    <cellStyle name="20% - Accent1 3 4 2 7 5 2" xfId="26474" xr:uid="{00000000-0005-0000-0000-000092670000}"/>
    <cellStyle name="20% - Accent1 3 4 2 7 5 2 2" xfId="26475" xr:uid="{00000000-0005-0000-0000-000093670000}"/>
    <cellStyle name="20% - Accent1 3 4 2 7 5 3" xfId="26476" xr:uid="{00000000-0005-0000-0000-000094670000}"/>
    <cellStyle name="20% - Accent1 3 4 2 7 6" xfId="26477" xr:uid="{00000000-0005-0000-0000-000095670000}"/>
    <cellStyle name="20% - Accent1 3 4 2 7 6 2" xfId="26478" xr:uid="{00000000-0005-0000-0000-000096670000}"/>
    <cellStyle name="20% - Accent1 3 4 2 7 6 2 2" xfId="26479" xr:uid="{00000000-0005-0000-0000-000097670000}"/>
    <cellStyle name="20% - Accent1 3 4 2 7 6 3" xfId="26480" xr:uid="{00000000-0005-0000-0000-000098670000}"/>
    <cellStyle name="20% - Accent1 3 4 2 7 7" xfId="26481" xr:uid="{00000000-0005-0000-0000-000099670000}"/>
    <cellStyle name="20% - Accent1 3 4 2 7 7 2" xfId="26482" xr:uid="{00000000-0005-0000-0000-00009A670000}"/>
    <cellStyle name="20% - Accent1 3 4 2 7 8" xfId="26483" xr:uid="{00000000-0005-0000-0000-00009B670000}"/>
    <cellStyle name="20% - Accent1 3 4 2 7 8 2" xfId="26484" xr:uid="{00000000-0005-0000-0000-00009C670000}"/>
    <cellStyle name="20% - Accent1 3 4 2 7 9" xfId="26485" xr:uid="{00000000-0005-0000-0000-00009D670000}"/>
    <cellStyle name="20% - Accent1 3 4 2 8" xfId="26486" xr:uid="{00000000-0005-0000-0000-00009E670000}"/>
    <cellStyle name="20% - Accent1 3 4 2 8 2" xfId="26487" xr:uid="{00000000-0005-0000-0000-00009F670000}"/>
    <cellStyle name="20% - Accent1 3 4 2 8 2 2" xfId="26488" xr:uid="{00000000-0005-0000-0000-0000A0670000}"/>
    <cellStyle name="20% - Accent1 3 4 2 8 2 2 2" xfId="26489" xr:uid="{00000000-0005-0000-0000-0000A1670000}"/>
    <cellStyle name="20% - Accent1 3 4 2 8 2 3" xfId="26490" xr:uid="{00000000-0005-0000-0000-0000A2670000}"/>
    <cellStyle name="20% - Accent1 3 4 2 8 3" xfId="26491" xr:uid="{00000000-0005-0000-0000-0000A3670000}"/>
    <cellStyle name="20% - Accent1 3 4 2 8 3 2" xfId="26492" xr:uid="{00000000-0005-0000-0000-0000A4670000}"/>
    <cellStyle name="20% - Accent1 3 4 2 8 4" xfId="26493" xr:uid="{00000000-0005-0000-0000-0000A5670000}"/>
    <cellStyle name="20% - Accent1 3 4 2 9" xfId="26494" xr:uid="{00000000-0005-0000-0000-0000A6670000}"/>
    <cellStyle name="20% - Accent1 3 4 2 9 2" xfId="26495" xr:uid="{00000000-0005-0000-0000-0000A7670000}"/>
    <cellStyle name="20% - Accent1 3 4 2 9 2 2" xfId="26496" xr:uid="{00000000-0005-0000-0000-0000A8670000}"/>
    <cellStyle name="20% - Accent1 3 4 2 9 2 2 2" xfId="26497" xr:uid="{00000000-0005-0000-0000-0000A9670000}"/>
    <cellStyle name="20% - Accent1 3 4 2 9 2 3" xfId="26498" xr:uid="{00000000-0005-0000-0000-0000AA670000}"/>
    <cellStyle name="20% - Accent1 3 4 2 9 3" xfId="26499" xr:uid="{00000000-0005-0000-0000-0000AB670000}"/>
    <cellStyle name="20% - Accent1 3 4 2 9 3 2" xfId="26500" xr:uid="{00000000-0005-0000-0000-0000AC670000}"/>
    <cellStyle name="20% - Accent1 3 4 2 9 4" xfId="26501" xr:uid="{00000000-0005-0000-0000-0000AD670000}"/>
    <cellStyle name="20% - Accent1 3 4 3" xfId="26502" xr:uid="{00000000-0005-0000-0000-0000AE670000}"/>
    <cellStyle name="20% - Accent1 3 4 3 10" xfId="26503" xr:uid="{00000000-0005-0000-0000-0000AF670000}"/>
    <cellStyle name="20% - Accent1 3 4 3 10 2" xfId="26504" xr:uid="{00000000-0005-0000-0000-0000B0670000}"/>
    <cellStyle name="20% - Accent1 3 4 3 10 2 2" xfId="26505" xr:uid="{00000000-0005-0000-0000-0000B1670000}"/>
    <cellStyle name="20% - Accent1 3 4 3 10 3" xfId="26506" xr:uid="{00000000-0005-0000-0000-0000B2670000}"/>
    <cellStyle name="20% - Accent1 3 4 3 11" xfId="26507" xr:uid="{00000000-0005-0000-0000-0000B3670000}"/>
    <cellStyle name="20% - Accent1 3 4 3 11 2" xfId="26508" xr:uid="{00000000-0005-0000-0000-0000B4670000}"/>
    <cellStyle name="20% - Accent1 3 4 3 11 2 2" xfId="26509" xr:uid="{00000000-0005-0000-0000-0000B5670000}"/>
    <cellStyle name="20% - Accent1 3 4 3 11 3" xfId="26510" xr:uid="{00000000-0005-0000-0000-0000B6670000}"/>
    <cellStyle name="20% - Accent1 3 4 3 12" xfId="26511" xr:uid="{00000000-0005-0000-0000-0000B7670000}"/>
    <cellStyle name="20% - Accent1 3 4 3 12 2" xfId="26512" xr:uid="{00000000-0005-0000-0000-0000B8670000}"/>
    <cellStyle name="20% - Accent1 3 4 3 13" xfId="26513" xr:uid="{00000000-0005-0000-0000-0000B9670000}"/>
    <cellStyle name="20% - Accent1 3 4 3 13 2" xfId="26514" xr:uid="{00000000-0005-0000-0000-0000BA670000}"/>
    <cellStyle name="20% - Accent1 3 4 3 14" xfId="26515" xr:uid="{00000000-0005-0000-0000-0000BB670000}"/>
    <cellStyle name="20% - Accent1 3 4 3 2" xfId="26516" xr:uid="{00000000-0005-0000-0000-0000BC670000}"/>
    <cellStyle name="20% - Accent1 3 4 3 2 10" xfId="26517" xr:uid="{00000000-0005-0000-0000-0000BD670000}"/>
    <cellStyle name="20% - Accent1 3 4 3 2 10 2" xfId="26518" xr:uid="{00000000-0005-0000-0000-0000BE670000}"/>
    <cellStyle name="20% - Accent1 3 4 3 2 11" xfId="26519" xr:uid="{00000000-0005-0000-0000-0000BF670000}"/>
    <cellStyle name="20% - Accent1 3 4 3 2 2" xfId="26520" xr:uid="{00000000-0005-0000-0000-0000C0670000}"/>
    <cellStyle name="20% - Accent1 3 4 3 2 2 2" xfId="26521" xr:uid="{00000000-0005-0000-0000-0000C1670000}"/>
    <cellStyle name="20% - Accent1 3 4 3 2 2 2 2" xfId="26522" xr:uid="{00000000-0005-0000-0000-0000C2670000}"/>
    <cellStyle name="20% - Accent1 3 4 3 2 2 2 2 2" xfId="26523" xr:uid="{00000000-0005-0000-0000-0000C3670000}"/>
    <cellStyle name="20% - Accent1 3 4 3 2 2 2 2 2 2" xfId="26524" xr:uid="{00000000-0005-0000-0000-0000C4670000}"/>
    <cellStyle name="20% - Accent1 3 4 3 2 2 2 2 3" xfId="26525" xr:uid="{00000000-0005-0000-0000-0000C5670000}"/>
    <cellStyle name="20% - Accent1 3 4 3 2 2 2 3" xfId="26526" xr:uid="{00000000-0005-0000-0000-0000C6670000}"/>
    <cellStyle name="20% - Accent1 3 4 3 2 2 2 3 2" xfId="26527" xr:uid="{00000000-0005-0000-0000-0000C7670000}"/>
    <cellStyle name="20% - Accent1 3 4 3 2 2 2 4" xfId="26528" xr:uid="{00000000-0005-0000-0000-0000C8670000}"/>
    <cellStyle name="20% - Accent1 3 4 3 2 2 3" xfId="26529" xr:uid="{00000000-0005-0000-0000-0000C9670000}"/>
    <cellStyle name="20% - Accent1 3 4 3 2 2 3 2" xfId="26530" xr:uid="{00000000-0005-0000-0000-0000CA670000}"/>
    <cellStyle name="20% - Accent1 3 4 3 2 2 3 2 2" xfId="26531" xr:uid="{00000000-0005-0000-0000-0000CB670000}"/>
    <cellStyle name="20% - Accent1 3 4 3 2 2 3 2 2 2" xfId="26532" xr:uid="{00000000-0005-0000-0000-0000CC670000}"/>
    <cellStyle name="20% - Accent1 3 4 3 2 2 3 2 3" xfId="26533" xr:uid="{00000000-0005-0000-0000-0000CD670000}"/>
    <cellStyle name="20% - Accent1 3 4 3 2 2 3 3" xfId="26534" xr:uid="{00000000-0005-0000-0000-0000CE670000}"/>
    <cellStyle name="20% - Accent1 3 4 3 2 2 3 3 2" xfId="26535" xr:uid="{00000000-0005-0000-0000-0000CF670000}"/>
    <cellStyle name="20% - Accent1 3 4 3 2 2 3 4" xfId="26536" xr:uid="{00000000-0005-0000-0000-0000D0670000}"/>
    <cellStyle name="20% - Accent1 3 4 3 2 2 4" xfId="26537" xr:uid="{00000000-0005-0000-0000-0000D1670000}"/>
    <cellStyle name="20% - Accent1 3 4 3 2 2 4 2" xfId="26538" xr:uid="{00000000-0005-0000-0000-0000D2670000}"/>
    <cellStyle name="20% - Accent1 3 4 3 2 2 4 2 2" xfId="26539" xr:uid="{00000000-0005-0000-0000-0000D3670000}"/>
    <cellStyle name="20% - Accent1 3 4 3 2 2 4 2 2 2" xfId="26540" xr:uid="{00000000-0005-0000-0000-0000D4670000}"/>
    <cellStyle name="20% - Accent1 3 4 3 2 2 4 2 3" xfId="26541" xr:uid="{00000000-0005-0000-0000-0000D5670000}"/>
    <cellStyle name="20% - Accent1 3 4 3 2 2 4 3" xfId="26542" xr:uid="{00000000-0005-0000-0000-0000D6670000}"/>
    <cellStyle name="20% - Accent1 3 4 3 2 2 4 3 2" xfId="26543" xr:uid="{00000000-0005-0000-0000-0000D7670000}"/>
    <cellStyle name="20% - Accent1 3 4 3 2 2 4 4" xfId="26544" xr:uid="{00000000-0005-0000-0000-0000D8670000}"/>
    <cellStyle name="20% - Accent1 3 4 3 2 2 5" xfId="26545" xr:uid="{00000000-0005-0000-0000-0000D9670000}"/>
    <cellStyle name="20% - Accent1 3 4 3 2 2 5 2" xfId="26546" xr:uid="{00000000-0005-0000-0000-0000DA670000}"/>
    <cellStyle name="20% - Accent1 3 4 3 2 2 5 2 2" xfId="26547" xr:uid="{00000000-0005-0000-0000-0000DB670000}"/>
    <cellStyle name="20% - Accent1 3 4 3 2 2 5 3" xfId="26548" xr:uid="{00000000-0005-0000-0000-0000DC670000}"/>
    <cellStyle name="20% - Accent1 3 4 3 2 2 6" xfId="26549" xr:uid="{00000000-0005-0000-0000-0000DD670000}"/>
    <cellStyle name="20% - Accent1 3 4 3 2 2 6 2" xfId="26550" xr:uid="{00000000-0005-0000-0000-0000DE670000}"/>
    <cellStyle name="20% - Accent1 3 4 3 2 2 6 2 2" xfId="26551" xr:uid="{00000000-0005-0000-0000-0000DF670000}"/>
    <cellStyle name="20% - Accent1 3 4 3 2 2 6 3" xfId="26552" xr:uid="{00000000-0005-0000-0000-0000E0670000}"/>
    <cellStyle name="20% - Accent1 3 4 3 2 2 7" xfId="26553" xr:uid="{00000000-0005-0000-0000-0000E1670000}"/>
    <cellStyle name="20% - Accent1 3 4 3 2 2 7 2" xfId="26554" xr:uid="{00000000-0005-0000-0000-0000E2670000}"/>
    <cellStyle name="20% - Accent1 3 4 3 2 2 8" xfId="26555" xr:uid="{00000000-0005-0000-0000-0000E3670000}"/>
    <cellStyle name="20% - Accent1 3 4 3 2 2 8 2" xfId="26556" xr:uid="{00000000-0005-0000-0000-0000E4670000}"/>
    <cellStyle name="20% - Accent1 3 4 3 2 2 9" xfId="26557" xr:uid="{00000000-0005-0000-0000-0000E5670000}"/>
    <cellStyle name="20% - Accent1 3 4 3 2 3" xfId="26558" xr:uid="{00000000-0005-0000-0000-0000E6670000}"/>
    <cellStyle name="20% - Accent1 3 4 3 2 3 2" xfId="26559" xr:uid="{00000000-0005-0000-0000-0000E7670000}"/>
    <cellStyle name="20% - Accent1 3 4 3 2 3 2 2" xfId="26560" xr:uid="{00000000-0005-0000-0000-0000E8670000}"/>
    <cellStyle name="20% - Accent1 3 4 3 2 3 2 2 2" xfId="26561" xr:uid="{00000000-0005-0000-0000-0000E9670000}"/>
    <cellStyle name="20% - Accent1 3 4 3 2 3 2 2 2 2" xfId="26562" xr:uid="{00000000-0005-0000-0000-0000EA670000}"/>
    <cellStyle name="20% - Accent1 3 4 3 2 3 2 2 3" xfId="26563" xr:uid="{00000000-0005-0000-0000-0000EB670000}"/>
    <cellStyle name="20% - Accent1 3 4 3 2 3 2 3" xfId="26564" xr:uid="{00000000-0005-0000-0000-0000EC670000}"/>
    <cellStyle name="20% - Accent1 3 4 3 2 3 2 3 2" xfId="26565" xr:uid="{00000000-0005-0000-0000-0000ED670000}"/>
    <cellStyle name="20% - Accent1 3 4 3 2 3 2 4" xfId="26566" xr:uid="{00000000-0005-0000-0000-0000EE670000}"/>
    <cellStyle name="20% - Accent1 3 4 3 2 3 3" xfId="26567" xr:uid="{00000000-0005-0000-0000-0000EF670000}"/>
    <cellStyle name="20% - Accent1 3 4 3 2 3 3 2" xfId="26568" xr:uid="{00000000-0005-0000-0000-0000F0670000}"/>
    <cellStyle name="20% - Accent1 3 4 3 2 3 3 2 2" xfId="26569" xr:uid="{00000000-0005-0000-0000-0000F1670000}"/>
    <cellStyle name="20% - Accent1 3 4 3 2 3 3 2 2 2" xfId="26570" xr:uid="{00000000-0005-0000-0000-0000F2670000}"/>
    <cellStyle name="20% - Accent1 3 4 3 2 3 3 2 3" xfId="26571" xr:uid="{00000000-0005-0000-0000-0000F3670000}"/>
    <cellStyle name="20% - Accent1 3 4 3 2 3 3 3" xfId="26572" xr:uid="{00000000-0005-0000-0000-0000F4670000}"/>
    <cellStyle name="20% - Accent1 3 4 3 2 3 3 3 2" xfId="26573" xr:uid="{00000000-0005-0000-0000-0000F5670000}"/>
    <cellStyle name="20% - Accent1 3 4 3 2 3 3 4" xfId="26574" xr:uid="{00000000-0005-0000-0000-0000F6670000}"/>
    <cellStyle name="20% - Accent1 3 4 3 2 3 4" xfId="26575" xr:uid="{00000000-0005-0000-0000-0000F7670000}"/>
    <cellStyle name="20% - Accent1 3 4 3 2 3 4 2" xfId="26576" xr:uid="{00000000-0005-0000-0000-0000F8670000}"/>
    <cellStyle name="20% - Accent1 3 4 3 2 3 4 2 2" xfId="26577" xr:uid="{00000000-0005-0000-0000-0000F9670000}"/>
    <cellStyle name="20% - Accent1 3 4 3 2 3 4 2 2 2" xfId="26578" xr:uid="{00000000-0005-0000-0000-0000FA670000}"/>
    <cellStyle name="20% - Accent1 3 4 3 2 3 4 2 3" xfId="26579" xr:uid="{00000000-0005-0000-0000-0000FB670000}"/>
    <cellStyle name="20% - Accent1 3 4 3 2 3 4 3" xfId="26580" xr:uid="{00000000-0005-0000-0000-0000FC670000}"/>
    <cellStyle name="20% - Accent1 3 4 3 2 3 4 3 2" xfId="26581" xr:uid="{00000000-0005-0000-0000-0000FD670000}"/>
    <cellStyle name="20% - Accent1 3 4 3 2 3 4 4" xfId="26582" xr:uid="{00000000-0005-0000-0000-0000FE670000}"/>
    <cellStyle name="20% - Accent1 3 4 3 2 3 5" xfId="26583" xr:uid="{00000000-0005-0000-0000-0000FF670000}"/>
    <cellStyle name="20% - Accent1 3 4 3 2 3 5 2" xfId="26584" xr:uid="{00000000-0005-0000-0000-000000680000}"/>
    <cellStyle name="20% - Accent1 3 4 3 2 3 5 2 2" xfId="26585" xr:uid="{00000000-0005-0000-0000-000001680000}"/>
    <cellStyle name="20% - Accent1 3 4 3 2 3 5 3" xfId="26586" xr:uid="{00000000-0005-0000-0000-000002680000}"/>
    <cellStyle name="20% - Accent1 3 4 3 2 3 6" xfId="26587" xr:uid="{00000000-0005-0000-0000-000003680000}"/>
    <cellStyle name="20% - Accent1 3 4 3 2 3 6 2" xfId="26588" xr:uid="{00000000-0005-0000-0000-000004680000}"/>
    <cellStyle name="20% - Accent1 3 4 3 2 3 6 2 2" xfId="26589" xr:uid="{00000000-0005-0000-0000-000005680000}"/>
    <cellStyle name="20% - Accent1 3 4 3 2 3 6 3" xfId="26590" xr:uid="{00000000-0005-0000-0000-000006680000}"/>
    <cellStyle name="20% - Accent1 3 4 3 2 3 7" xfId="26591" xr:uid="{00000000-0005-0000-0000-000007680000}"/>
    <cellStyle name="20% - Accent1 3 4 3 2 3 7 2" xfId="26592" xr:uid="{00000000-0005-0000-0000-000008680000}"/>
    <cellStyle name="20% - Accent1 3 4 3 2 3 8" xfId="26593" xr:uid="{00000000-0005-0000-0000-000009680000}"/>
    <cellStyle name="20% - Accent1 3 4 3 2 3 8 2" xfId="26594" xr:uid="{00000000-0005-0000-0000-00000A680000}"/>
    <cellStyle name="20% - Accent1 3 4 3 2 3 9" xfId="26595" xr:uid="{00000000-0005-0000-0000-00000B680000}"/>
    <cellStyle name="20% - Accent1 3 4 3 2 4" xfId="26596" xr:uid="{00000000-0005-0000-0000-00000C680000}"/>
    <cellStyle name="20% - Accent1 3 4 3 2 4 2" xfId="26597" xr:uid="{00000000-0005-0000-0000-00000D680000}"/>
    <cellStyle name="20% - Accent1 3 4 3 2 4 2 2" xfId="26598" xr:uid="{00000000-0005-0000-0000-00000E680000}"/>
    <cellStyle name="20% - Accent1 3 4 3 2 4 2 2 2" xfId="26599" xr:uid="{00000000-0005-0000-0000-00000F680000}"/>
    <cellStyle name="20% - Accent1 3 4 3 2 4 2 3" xfId="26600" xr:uid="{00000000-0005-0000-0000-000010680000}"/>
    <cellStyle name="20% - Accent1 3 4 3 2 4 3" xfId="26601" xr:uid="{00000000-0005-0000-0000-000011680000}"/>
    <cellStyle name="20% - Accent1 3 4 3 2 4 3 2" xfId="26602" xr:uid="{00000000-0005-0000-0000-000012680000}"/>
    <cellStyle name="20% - Accent1 3 4 3 2 4 4" xfId="26603" xr:uid="{00000000-0005-0000-0000-000013680000}"/>
    <cellStyle name="20% - Accent1 3 4 3 2 5" xfId="26604" xr:uid="{00000000-0005-0000-0000-000014680000}"/>
    <cellStyle name="20% - Accent1 3 4 3 2 5 2" xfId="26605" xr:uid="{00000000-0005-0000-0000-000015680000}"/>
    <cellStyle name="20% - Accent1 3 4 3 2 5 2 2" xfId="26606" xr:uid="{00000000-0005-0000-0000-000016680000}"/>
    <cellStyle name="20% - Accent1 3 4 3 2 5 2 2 2" xfId="26607" xr:uid="{00000000-0005-0000-0000-000017680000}"/>
    <cellStyle name="20% - Accent1 3 4 3 2 5 2 3" xfId="26608" xr:uid="{00000000-0005-0000-0000-000018680000}"/>
    <cellStyle name="20% - Accent1 3 4 3 2 5 3" xfId="26609" xr:uid="{00000000-0005-0000-0000-000019680000}"/>
    <cellStyle name="20% - Accent1 3 4 3 2 5 3 2" xfId="26610" xr:uid="{00000000-0005-0000-0000-00001A680000}"/>
    <cellStyle name="20% - Accent1 3 4 3 2 5 4" xfId="26611" xr:uid="{00000000-0005-0000-0000-00001B680000}"/>
    <cellStyle name="20% - Accent1 3 4 3 2 6" xfId="26612" xr:uid="{00000000-0005-0000-0000-00001C680000}"/>
    <cellStyle name="20% - Accent1 3 4 3 2 6 2" xfId="26613" xr:uid="{00000000-0005-0000-0000-00001D680000}"/>
    <cellStyle name="20% - Accent1 3 4 3 2 6 2 2" xfId="26614" xr:uid="{00000000-0005-0000-0000-00001E680000}"/>
    <cellStyle name="20% - Accent1 3 4 3 2 6 2 2 2" xfId="26615" xr:uid="{00000000-0005-0000-0000-00001F680000}"/>
    <cellStyle name="20% - Accent1 3 4 3 2 6 2 3" xfId="26616" xr:uid="{00000000-0005-0000-0000-000020680000}"/>
    <cellStyle name="20% - Accent1 3 4 3 2 6 3" xfId="26617" xr:uid="{00000000-0005-0000-0000-000021680000}"/>
    <cellStyle name="20% - Accent1 3 4 3 2 6 3 2" xfId="26618" xr:uid="{00000000-0005-0000-0000-000022680000}"/>
    <cellStyle name="20% - Accent1 3 4 3 2 6 4" xfId="26619" xr:uid="{00000000-0005-0000-0000-000023680000}"/>
    <cellStyle name="20% - Accent1 3 4 3 2 7" xfId="26620" xr:uid="{00000000-0005-0000-0000-000024680000}"/>
    <cellStyle name="20% - Accent1 3 4 3 2 7 2" xfId="26621" xr:uid="{00000000-0005-0000-0000-000025680000}"/>
    <cellStyle name="20% - Accent1 3 4 3 2 7 2 2" xfId="26622" xr:uid="{00000000-0005-0000-0000-000026680000}"/>
    <cellStyle name="20% - Accent1 3 4 3 2 7 3" xfId="26623" xr:uid="{00000000-0005-0000-0000-000027680000}"/>
    <cellStyle name="20% - Accent1 3 4 3 2 8" xfId="26624" xr:uid="{00000000-0005-0000-0000-000028680000}"/>
    <cellStyle name="20% - Accent1 3 4 3 2 8 2" xfId="26625" xr:uid="{00000000-0005-0000-0000-000029680000}"/>
    <cellStyle name="20% - Accent1 3 4 3 2 8 2 2" xfId="26626" xr:uid="{00000000-0005-0000-0000-00002A680000}"/>
    <cellStyle name="20% - Accent1 3 4 3 2 8 3" xfId="26627" xr:uid="{00000000-0005-0000-0000-00002B680000}"/>
    <cellStyle name="20% - Accent1 3 4 3 2 9" xfId="26628" xr:uid="{00000000-0005-0000-0000-00002C680000}"/>
    <cellStyle name="20% - Accent1 3 4 3 2 9 2" xfId="26629" xr:uid="{00000000-0005-0000-0000-00002D680000}"/>
    <cellStyle name="20% - Accent1 3 4 3 3" xfId="26630" xr:uid="{00000000-0005-0000-0000-00002E680000}"/>
    <cellStyle name="20% - Accent1 3 4 3 3 10" xfId="26631" xr:uid="{00000000-0005-0000-0000-00002F680000}"/>
    <cellStyle name="20% - Accent1 3 4 3 3 10 2" xfId="26632" xr:uid="{00000000-0005-0000-0000-000030680000}"/>
    <cellStyle name="20% - Accent1 3 4 3 3 11" xfId="26633" xr:uid="{00000000-0005-0000-0000-000031680000}"/>
    <cellStyle name="20% - Accent1 3 4 3 3 2" xfId="26634" xr:uid="{00000000-0005-0000-0000-000032680000}"/>
    <cellStyle name="20% - Accent1 3 4 3 3 2 2" xfId="26635" xr:uid="{00000000-0005-0000-0000-000033680000}"/>
    <cellStyle name="20% - Accent1 3 4 3 3 2 2 2" xfId="26636" xr:uid="{00000000-0005-0000-0000-000034680000}"/>
    <cellStyle name="20% - Accent1 3 4 3 3 2 2 2 2" xfId="26637" xr:uid="{00000000-0005-0000-0000-000035680000}"/>
    <cellStyle name="20% - Accent1 3 4 3 3 2 2 2 2 2" xfId="26638" xr:uid="{00000000-0005-0000-0000-000036680000}"/>
    <cellStyle name="20% - Accent1 3 4 3 3 2 2 2 3" xfId="26639" xr:uid="{00000000-0005-0000-0000-000037680000}"/>
    <cellStyle name="20% - Accent1 3 4 3 3 2 2 3" xfId="26640" xr:uid="{00000000-0005-0000-0000-000038680000}"/>
    <cellStyle name="20% - Accent1 3 4 3 3 2 2 3 2" xfId="26641" xr:uid="{00000000-0005-0000-0000-000039680000}"/>
    <cellStyle name="20% - Accent1 3 4 3 3 2 2 4" xfId="26642" xr:uid="{00000000-0005-0000-0000-00003A680000}"/>
    <cellStyle name="20% - Accent1 3 4 3 3 2 3" xfId="26643" xr:uid="{00000000-0005-0000-0000-00003B680000}"/>
    <cellStyle name="20% - Accent1 3 4 3 3 2 3 2" xfId="26644" xr:uid="{00000000-0005-0000-0000-00003C680000}"/>
    <cellStyle name="20% - Accent1 3 4 3 3 2 3 2 2" xfId="26645" xr:uid="{00000000-0005-0000-0000-00003D680000}"/>
    <cellStyle name="20% - Accent1 3 4 3 3 2 3 2 2 2" xfId="26646" xr:uid="{00000000-0005-0000-0000-00003E680000}"/>
    <cellStyle name="20% - Accent1 3 4 3 3 2 3 2 3" xfId="26647" xr:uid="{00000000-0005-0000-0000-00003F680000}"/>
    <cellStyle name="20% - Accent1 3 4 3 3 2 3 3" xfId="26648" xr:uid="{00000000-0005-0000-0000-000040680000}"/>
    <cellStyle name="20% - Accent1 3 4 3 3 2 3 3 2" xfId="26649" xr:uid="{00000000-0005-0000-0000-000041680000}"/>
    <cellStyle name="20% - Accent1 3 4 3 3 2 3 4" xfId="26650" xr:uid="{00000000-0005-0000-0000-000042680000}"/>
    <cellStyle name="20% - Accent1 3 4 3 3 2 4" xfId="26651" xr:uid="{00000000-0005-0000-0000-000043680000}"/>
    <cellStyle name="20% - Accent1 3 4 3 3 2 4 2" xfId="26652" xr:uid="{00000000-0005-0000-0000-000044680000}"/>
    <cellStyle name="20% - Accent1 3 4 3 3 2 4 2 2" xfId="26653" xr:uid="{00000000-0005-0000-0000-000045680000}"/>
    <cellStyle name="20% - Accent1 3 4 3 3 2 4 2 2 2" xfId="26654" xr:uid="{00000000-0005-0000-0000-000046680000}"/>
    <cellStyle name="20% - Accent1 3 4 3 3 2 4 2 3" xfId="26655" xr:uid="{00000000-0005-0000-0000-000047680000}"/>
    <cellStyle name="20% - Accent1 3 4 3 3 2 4 3" xfId="26656" xr:uid="{00000000-0005-0000-0000-000048680000}"/>
    <cellStyle name="20% - Accent1 3 4 3 3 2 4 3 2" xfId="26657" xr:uid="{00000000-0005-0000-0000-000049680000}"/>
    <cellStyle name="20% - Accent1 3 4 3 3 2 4 4" xfId="26658" xr:uid="{00000000-0005-0000-0000-00004A680000}"/>
    <cellStyle name="20% - Accent1 3 4 3 3 2 5" xfId="26659" xr:uid="{00000000-0005-0000-0000-00004B680000}"/>
    <cellStyle name="20% - Accent1 3 4 3 3 2 5 2" xfId="26660" xr:uid="{00000000-0005-0000-0000-00004C680000}"/>
    <cellStyle name="20% - Accent1 3 4 3 3 2 5 2 2" xfId="26661" xr:uid="{00000000-0005-0000-0000-00004D680000}"/>
    <cellStyle name="20% - Accent1 3 4 3 3 2 5 3" xfId="26662" xr:uid="{00000000-0005-0000-0000-00004E680000}"/>
    <cellStyle name="20% - Accent1 3 4 3 3 2 6" xfId="26663" xr:uid="{00000000-0005-0000-0000-00004F680000}"/>
    <cellStyle name="20% - Accent1 3 4 3 3 2 6 2" xfId="26664" xr:uid="{00000000-0005-0000-0000-000050680000}"/>
    <cellStyle name="20% - Accent1 3 4 3 3 2 6 2 2" xfId="26665" xr:uid="{00000000-0005-0000-0000-000051680000}"/>
    <cellStyle name="20% - Accent1 3 4 3 3 2 6 3" xfId="26666" xr:uid="{00000000-0005-0000-0000-000052680000}"/>
    <cellStyle name="20% - Accent1 3 4 3 3 2 7" xfId="26667" xr:uid="{00000000-0005-0000-0000-000053680000}"/>
    <cellStyle name="20% - Accent1 3 4 3 3 2 7 2" xfId="26668" xr:uid="{00000000-0005-0000-0000-000054680000}"/>
    <cellStyle name="20% - Accent1 3 4 3 3 2 8" xfId="26669" xr:uid="{00000000-0005-0000-0000-000055680000}"/>
    <cellStyle name="20% - Accent1 3 4 3 3 2 8 2" xfId="26670" xr:uid="{00000000-0005-0000-0000-000056680000}"/>
    <cellStyle name="20% - Accent1 3 4 3 3 2 9" xfId="26671" xr:uid="{00000000-0005-0000-0000-000057680000}"/>
    <cellStyle name="20% - Accent1 3 4 3 3 3" xfId="26672" xr:uid="{00000000-0005-0000-0000-000058680000}"/>
    <cellStyle name="20% - Accent1 3 4 3 3 3 2" xfId="26673" xr:uid="{00000000-0005-0000-0000-000059680000}"/>
    <cellStyle name="20% - Accent1 3 4 3 3 3 2 2" xfId="26674" xr:uid="{00000000-0005-0000-0000-00005A680000}"/>
    <cellStyle name="20% - Accent1 3 4 3 3 3 2 2 2" xfId="26675" xr:uid="{00000000-0005-0000-0000-00005B680000}"/>
    <cellStyle name="20% - Accent1 3 4 3 3 3 2 2 2 2" xfId="26676" xr:uid="{00000000-0005-0000-0000-00005C680000}"/>
    <cellStyle name="20% - Accent1 3 4 3 3 3 2 2 3" xfId="26677" xr:uid="{00000000-0005-0000-0000-00005D680000}"/>
    <cellStyle name="20% - Accent1 3 4 3 3 3 2 3" xfId="26678" xr:uid="{00000000-0005-0000-0000-00005E680000}"/>
    <cellStyle name="20% - Accent1 3 4 3 3 3 2 3 2" xfId="26679" xr:uid="{00000000-0005-0000-0000-00005F680000}"/>
    <cellStyle name="20% - Accent1 3 4 3 3 3 2 4" xfId="26680" xr:uid="{00000000-0005-0000-0000-000060680000}"/>
    <cellStyle name="20% - Accent1 3 4 3 3 3 3" xfId="26681" xr:uid="{00000000-0005-0000-0000-000061680000}"/>
    <cellStyle name="20% - Accent1 3 4 3 3 3 3 2" xfId="26682" xr:uid="{00000000-0005-0000-0000-000062680000}"/>
    <cellStyle name="20% - Accent1 3 4 3 3 3 3 2 2" xfId="26683" xr:uid="{00000000-0005-0000-0000-000063680000}"/>
    <cellStyle name="20% - Accent1 3 4 3 3 3 3 2 2 2" xfId="26684" xr:uid="{00000000-0005-0000-0000-000064680000}"/>
    <cellStyle name="20% - Accent1 3 4 3 3 3 3 2 3" xfId="26685" xr:uid="{00000000-0005-0000-0000-000065680000}"/>
    <cellStyle name="20% - Accent1 3 4 3 3 3 3 3" xfId="26686" xr:uid="{00000000-0005-0000-0000-000066680000}"/>
    <cellStyle name="20% - Accent1 3 4 3 3 3 3 3 2" xfId="26687" xr:uid="{00000000-0005-0000-0000-000067680000}"/>
    <cellStyle name="20% - Accent1 3 4 3 3 3 3 4" xfId="26688" xr:uid="{00000000-0005-0000-0000-000068680000}"/>
    <cellStyle name="20% - Accent1 3 4 3 3 3 4" xfId="26689" xr:uid="{00000000-0005-0000-0000-000069680000}"/>
    <cellStyle name="20% - Accent1 3 4 3 3 3 4 2" xfId="26690" xr:uid="{00000000-0005-0000-0000-00006A680000}"/>
    <cellStyle name="20% - Accent1 3 4 3 3 3 4 2 2" xfId="26691" xr:uid="{00000000-0005-0000-0000-00006B680000}"/>
    <cellStyle name="20% - Accent1 3 4 3 3 3 4 2 2 2" xfId="26692" xr:uid="{00000000-0005-0000-0000-00006C680000}"/>
    <cellStyle name="20% - Accent1 3 4 3 3 3 4 2 3" xfId="26693" xr:uid="{00000000-0005-0000-0000-00006D680000}"/>
    <cellStyle name="20% - Accent1 3 4 3 3 3 4 3" xfId="26694" xr:uid="{00000000-0005-0000-0000-00006E680000}"/>
    <cellStyle name="20% - Accent1 3 4 3 3 3 4 3 2" xfId="26695" xr:uid="{00000000-0005-0000-0000-00006F680000}"/>
    <cellStyle name="20% - Accent1 3 4 3 3 3 4 4" xfId="26696" xr:uid="{00000000-0005-0000-0000-000070680000}"/>
    <cellStyle name="20% - Accent1 3 4 3 3 3 5" xfId="26697" xr:uid="{00000000-0005-0000-0000-000071680000}"/>
    <cellStyle name="20% - Accent1 3 4 3 3 3 5 2" xfId="26698" xr:uid="{00000000-0005-0000-0000-000072680000}"/>
    <cellStyle name="20% - Accent1 3 4 3 3 3 5 2 2" xfId="26699" xr:uid="{00000000-0005-0000-0000-000073680000}"/>
    <cellStyle name="20% - Accent1 3 4 3 3 3 5 3" xfId="26700" xr:uid="{00000000-0005-0000-0000-000074680000}"/>
    <cellStyle name="20% - Accent1 3 4 3 3 3 6" xfId="26701" xr:uid="{00000000-0005-0000-0000-000075680000}"/>
    <cellStyle name="20% - Accent1 3 4 3 3 3 6 2" xfId="26702" xr:uid="{00000000-0005-0000-0000-000076680000}"/>
    <cellStyle name="20% - Accent1 3 4 3 3 3 6 2 2" xfId="26703" xr:uid="{00000000-0005-0000-0000-000077680000}"/>
    <cellStyle name="20% - Accent1 3 4 3 3 3 6 3" xfId="26704" xr:uid="{00000000-0005-0000-0000-000078680000}"/>
    <cellStyle name="20% - Accent1 3 4 3 3 3 7" xfId="26705" xr:uid="{00000000-0005-0000-0000-000079680000}"/>
    <cellStyle name="20% - Accent1 3 4 3 3 3 7 2" xfId="26706" xr:uid="{00000000-0005-0000-0000-00007A680000}"/>
    <cellStyle name="20% - Accent1 3 4 3 3 3 8" xfId="26707" xr:uid="{00000000-0005-0000-0000-00007B680000}"/>
    <cellStyle name="20% - Accent1 3 4 3 3 3 8 2" xfId="26708" xr:uid="{00000000-0005-0000-0000-00007C680000}"/>
    <cellStyle name="20% - Accent1 3 4 3 3 3 9" xfId="26709" xr:uid="{00000000-0005-0000-0000-00007D680000}"/>
    <cellStyle name="20% - Accent1 3 4 3 3 4" xfId="26710" xr:uid="{00000000-0005-0000-0000-00007E680000}"/>
    <cellStyle name="20% - Accent1 3 4 3 3 4 2" xfId="26711" xr:uid="{00000000-0005-0000-0000-00007F680000}"/>
    <cellStyle name="20% - Accent1 3 4 3 3 4 2 2" xfId="26712" xr:uid="{00000000-0005-0000-0000-000080680000}"/>
    <cellStyle name="20% - Accent1 3 4 3 3 4 2 2 2" xfId="26713" xr:uid="{00000000-0005-0000-0000-000081680000}"/>
    <cellStyle name="20% - Accent1 3 4 3 3 4 2 3" xfId="26714" xr:uid="{00000000-0005-0000-0000-000082680000}"/>
    <cellStyle name="20% - Accent1 3 4 3 3 4 3" xfId="26715" xr:uid="{00000000-0005-0000-0000-000083680000}"/>
    <cellStyle name="20% - Accent1 3 4 3 3 4 3 2" xfId="26716" xr:uid="{00000000-0005-0000-0000-000084680000}"/>
    <cellStyle name="20% - Accent1 3 4 3 3 4 4" xfId="26717" xr:uid="{00000000-0005-0000-0000-000085680000}"/>
    <cellStyle name="20% - Accent1 3 4 3 3 5" xfId="26718" xr:uid="{00000000-0005-0000-0000-000086680000}"/>
    <cellStyle name="20% - Accent1 3 4 3 3 5 2" xfId="26719" xr:uid="{00000000-0005-0000-0000-000087680000}"/>
    <cellStyle name="20% - Accent1 3 4 3 3 5 2 2" xfId="26720" xr:uid="{00000000-0005-0000-0000-000088680000}"/>
    <cellStyle name="20% - Accent1 3 4 3 3 5 2 2 2" xfId="26721" xr:uid="{00000000-0005-0000-0000-000089680000}"/>
    <cellStyle name="20% - Accent1 3 4 3 3 5 2 3" xfId="26722" xr:uid="{00000000-0005-0000-0000-00008A680000}"/>
    <cellStyle name="20% - Accent1 3 4 3 3 5 3" xfId="26723" xr:uid="{00000000-0005-0000-0000-00008B680000}"/>
    <cellStyle name="20% - Accent1 3 4 3 3 5 3 2" xfId="26724" xr:uid="{00000000-0005-0000-0000-00008C680000}"/>
    <cellStyle name="20% - Accent1 3 4 3 3 5 4" xfId="26725" xr:uid="{00000000-0005-0000-0000-00008D680000}"/>
    <cellStyle name="20% - Accent1 3 4 3 3 6" xfId="26726" xr:uid="{00000000-0005-0000-0000-00008E680000}"/>
    <cellStyle name="20% - Accent1 3 4 3 3 6 2" xfId="26727" xr:uid="{00000000-0005-0000-0000-00008F680000}"/>
    <cellStyle name="20% - Accent1 3 4 3 3 6 2 2" xfId="26728" xr:uid="{00000000-0005-0000-0000-000090680000}"/>
    <cellStyle name="20% - Accent1 3 4 3 3 6 2 2 2" xfId="26729" xr:uid="{00000000-0005-0000-0000-000091680000}"/>
    <cellStyle name="20% - Accent1 3 4 3 3 6 2 3" xfId="26730" xr:uid="{00000000-0005-0000-0000-000092680000}"/>
    <cellStyle name="20% - Accent1 3 4 3 3 6 3" xfId="26731" xr:uid="{00000000-0005-0000-0000-000093680000}"/>
    <cellStyle name="20% - Accent1 3 4 3 3 6 3 2" xfId="26732" xr:uid="{00000000-0005-0000-0000-000094680000}"/>
    <cellStyle name="20% - Accent1 3 4 3 3 6 4" xfId="26733" xr:uid="{00000000-0005-0000-0000-000095680000}"/>
    <cellStyle name="20% - Accent1 3 4 3 3 7" xfId="26734" xr:uid="{00000000-0005-0000-0000-000096680000}"/>
    <cellStyle name="20% - Accent1 3 4 3 3 7 2" xfId="26735" xr:uid="{00000000-0005-0000-0000-000097680000}"/>
    <cellStyle name="20% - Accent1 3 4 3 3 7 2 2" xfId="26736" xr:uid="{00000000-0005-0000-0000-000098680000}"/>
    <cellStyle name="20% - Accent1 3 4 3 3 7 3" xfId="26737" xr:uid="{00000000-0005-0000-0000-000099680000}"/>
    <cellStyle name="20% - Accent1 3 4 3 3 8" xfId="26738" xr:uid="{00000000-0005-0000-0000-00009A680000}"/>
    <cellStyle name="20% - Accent1 3 4 3 3 8 2" xfId="26739" xr:uid="{00000000-0005-0000-0000-00009B680000}"/>
    <cellStyle name="20% - Accent1 3 4 3 3 8 2 2" xfId="26740" xr:uid="{00000000-0005-0000-0000-00009C680000}"/>
    <cellStyle name="20% - Accent1 3 4 3 3 8 3" xfId="26741" xr:uid="{00000000-0005-0000-0000-00009D680000}"/>
    <cellStyle name="20% - Accent1 3 4 3 3 9" xfId="26742" xr:uid="{00000000-0005-0000-0000-00009E680000}"/>
    <cellStyle name="20% - Accent1 3 4 3 3 9 2" xfId="26743" xr:uid="{00000000-0005-0000-0000-00009F680000}"/>
    <cellStyle name="20% - Accent1 3 4 3 4" xfId="26744" xr:uid="{00000000-0005-0000-0000-0000A0680000}"/>
    <cellStyle name="20% - Accent1 3 4 3 4 10" xfId="26745" xr:uid="{00000000-0005-0000-0000-0000A1680000}"/>
    <cellStyle name="20% - Accent1 3 4 3 4 10 2" xfId="26746" xr:uid="{00000000-0005-0000-0000-0000A2680000}"/>
    <cellStyle name="20% - Accent1 3 4 3 4 11" xfId="26747" xr:uid="{00000000-0005-0000-0000-0000A3680000}"/>
    <cellStyle name="20% - Accent1 3 4 3 4 2" xfId="26748" xr:uid="{00000000-0005-0000-0000-0000A4680000}"/>
    <cellStyle name="20% - Accent1 3 4 3 4 2 2" xfId="26749" xr:uid="{00000000-0005-0000-0000-0000A5680000}"/>
    <cellStyle name="20% - Accent1 3 4 3 4 2 2 2" xfId="26750" xr:uid="{00000000-0005-0000-0000-0000A6680000}"/>
    <cellStyle name="20% - Accent1 3 4 3 4 2 2 2 2" xfId="26751" xr:uid="{00000000-0005-0000-0000-0000A7680000}"/>
    <cellStyle name="20% - Accent1 3 4 3 4 2 2 2 2 2" xfId="26752" xr:uid="{00000000-0005-0000-0000-0000A8680000}"/>
    <cellStyle name="20% - Accent1 3 4 3 4 2 2 2 3" xfId="26753" xr:uid="{00000000-0005-0000-0000-0000A9680000}"/>
    <cellStyle name="20% - Accent1 3 4 3 4 2 2 3" xfId="26754" xr:uid="{00000000-0005-0000-0000-0000AA680000}"/>
    <cellStyle name="20% - Accent1 3 4 3 4 2 2 3 2" xfId="26755" xr:uid="{00000000-0005-0000-0000-0000AB680000}"/>
    <cellStyle name="20% - Accent1 3 4 3 4 2 2 4" xfId="26756" xr:uid="{00000000-0005-0000-0000-0000AC680000}"/>
    <cellStyle name="20% - Accent1 3 4 3 4 2 3" xfId="26757" xr:uid="{00000000-0005-0000-0000-0000AD680000}"/>
    <cellStyle name="20% - Accent1 3 4 3 4 2 3 2" xfId="26758" xr:uid="{00000000-0005-0000-0000-0000AE680000}"/>
    <cellStyle name="20% - Accent1 3 4 3 4 2 3 2 2" xfId="26759" xr:uid="{00000000-0005-0000-0000-0000AF680000}"/>
    <cellStyle name="20% - Accent1 3 4 3 4 2 3 2 2 2" xfId="26760" xr:uid="{00000000-0005-0000-0000-0000B0680000}"/>
    <cellStyle name="20% - Accent1 3 4 3 4 2 3 2 3" xfId="26761" xr:uid="{00000000-0005-0000-0000-0000B1680000}"/>
    <cellStyle name="20% - Accent1 3 4 3 4 2 3 3" xfId="26762" xr:uid="{00000000-0005-0000-0000-0000B2680000}"/>
    <cellStyle name="20% - Accent1 3 4 3 4 2 3 3 2" xfId="26763" xr:uid="{00000000-0005-0000-0000-0000B3680000}"/>
    <cellStyle name="20% - Accent1 3 4 3 4 2 3 4" xfId="26764" xr:uid="{00000000-0005-0000-0000-0000B4680000}"/>
    <cellStyle name="20% - Accent1 3 4 3 4 2 4" xfId="26765" xr:uid="{00000000-0005-0000-0000-0000B5680000}"/>
    <cellStyle name="20% - Accent1 3 4 3 4 2 4 2" xfId="26766" xr:uid="{00000000-0005-0000-0000-0000B6680000}"/>
    <cellStyle name="20% - Accent1 3 4 3 4 2 4 2 2" xfId="26767" xr:uid="{00000000-0005-0000-0000-0000B7680000}"/>
    <cellStyle name="20% - Accent1 3 4 3 4 2 4 2 2 2" xfId="26768" xr:uid="{00000000-0005-0000-0000-0000B8680000}"/>
    <cellStyle name="20% - Accent1 3 4 3 4 2 4 2 3" xfId="26769" xr:uid="{00000000-0005-0000-0000-0000B9680000}"/>
    <cellStyle name="20% - Accent1 3 4 3 4 2 4 3" xfId="26770" xr:uid="{00000000-0005-0000-0000-0000BA680000}"/>
    <cellStyle name="20% - Accent1 3 4 3 4 2 4 3 2" xfId="26771" xr:uid="{00000000-0005-0000-0000-0000BB680000}"/>
    <cellStyle name="20% - Accent1 3 4 3 4 2 4 4" xfId="26772" xr:uid="{00000000-0005-0000-0000-0000BC680000}"/>
    <cellStyle name="20% - Accent1 3 4 3 4 2 5" xfId="26773" xr:uid="{00000000-0005-0000-0000-0000BD680000}"/>
    <cellStyle name="20% - Accent1 3 4 3 4 2 5 2" xfId="26774" xr:uid="{00000000-0005-0000-0000-0000BE680000}"/>
    <cellStyle name="20% - Accent1 3 4 3 4 2 5 2 2" xfId="26775" xr:uid="{00000000-0005-0000-0000-0000BF680000}"/>
    <cellStyle name="20% - Accent1 3 4 3 4 2 5 3" xfId="26776" xr:uid="{00000000-0005-0000-0000-0000C0680000}"/>
    <cellStyle name="20% - Accent1 3 4 3 4 2 6" xfId="26777" xr:uid="{00000000-0005-0000-0000-0000C1680000}"/>
    <cellStyle name="20% - Accent1 3 4 3 4 2 6 2" xfId="26778" xr:uid="{00000000-0005-0000-0000-0000C2680000}"/>
    <cellStyle name="20% - Accent1 3 4 3 4 2 6 2 2" xfId="26779" xr:uid="{00000000-0005-0000-0000-0000C3680000}"/>
    <cellStyle name="20% - Accent1 3 4 3 4 2 6 3" xfId="26780" xr:uid="{00000000-0005-0000-0000-0000C4680000}"/>
    <cellStyle name="20% - Accent1 3 4 3 4 2 7" xfId="26781" xr:uid="{00000000-0005-0000-0000-0000C5680000}"/>
    <cellStyle name="20% - Accent1 3 4 3 4 2 7 2" xfId="26782" xr:uid="{00000000-0005-0000-0000-0000C6680000}"/>
    <cellStyle name="20% - Accent1 3 4 3 4 2 8" xfId="26783" xr:uid="{00000000-0005-0000-0000-0000C7680000}"/>
    <cellStyle name="20% - Accent1 3 4 3 4 2 8 2" xfId="26784" xr:uid="{00000000-0005-0000-0000-0000C8680000}"/>
    <cellStyle name="20% - Accent1 3 4 3 4 2 9" xfId="26785" xr:uid="{00000000-0005-0000-0000-0000C9680000}"/>
    <cellStyle name="20% - Accent1 3 4 3 4 3" xfId="26786" xr:uid="{00000000-0005-0000-0000-0000CA680000}"/>
    <cellStyle name="20% - Accent1 3 4 3 4 3 2" xfId="26787" xr:uid="{00000000-0005-0000-0000-0000CB680000}"/>
    <cellStyle name="20% - Accent1 3 4 3 4 3 2 2" xfId="26788" xr:uid="{00000000-0005-0000-0000-0000CC680000}"/>
    <cellStyle name="20% - Accent1 3 4 3 4 3 2 2 2" xfId="26789" xr:uid="{00000000-0005-0000-0000-0000CD680000}"/>
    <cellStyle name="20% - Accent1 3 4 3 4 3 2 2 2 2" xfId="26790" xr:uid="{00000000-0005-0000-0000-0000CE680000}"/>
    <cellStyle name="20% - Accent1 3 4 3 4 3 2 2 3" xfId="26791" xr:uid="{00000000-0005-0000-0000-0000CF680000}"/>
    <cellStyle name="20% - Accent1 3 4 3 4 3 2 3" xfId="26792" xr:uid="{00000000-0005-0000-0000-0000D0680000}"/>
    <cellStyle name="20% - Accent1 3 4 3 4 3 2 3 2" xfId="26793" xr:uid="{00000000-0005-0000-0000-0000D1680000}"/>
    <cellStyle name="20% - Accent1 3 4 3 4 3 2 4" xfId="26794" xr:uid="{00000000-0005-0000-0000-0000D2680000}"/>
    <cellStyle name="20% - Accent1 3 4 3 4 3 3" xfId="26795" xr:uid="{00000000-0005-0000-0000-0000D3680000}"/>
    <cellStyle name="20% - Accent1 3 4 3 4 3 3 2" xfId="26796" xr:uid="{00000000-0005-0000-0000-0000D4680000}"/>
    <cellStyle name="20% - Accent1 3 4 3 4 3 3 2 2" xfId="26797" xr:uid="{00000000-0005-0000-0000-0000D5680000}"/>
    <cellStyle name="20% - Accent1 3 4 3 4 3 3 2 2 2" xfId="26798" xr:uid="{00000000-0005-0000-0000-0000D6680000}"/>
    <cellStyle name="20% - Accent1 3 4 3 4 3 3 2 3" xfId="26799" xr:uid="{00000000-0005-0000-0000-0000D7680000}"/>
    <cellStyle name="20% - Accent1 3 4 3 4 3 3 3" xfId="26800" xr:uid="{00000000-0005-0000-0000-0000D8680000}"/>
    <cellStyle name="20% - Accent1 3 4 3 4 3 3 3 2" xfId="26801" xr:uid="{00000000-0005-0000-0000-0000D9680000}"/>
    <cellStyle name="20% - Accent1 3 4 3 4 3 3 4" xfId="26802" xr:uid="{00000000-0005-0000-0000-0000DA680000}"/>
    <cellStyle name="20% - Accent1 3 4 3 4 3 4" xfId="26803" xr:uid="{00000000-0005-0000-0000-0000DB680000}"/>
    <cellStyle name="20% - Accent1 3 4 3 4 3 4 2" xfId="26804" xr:uid="{00000000-0005-0000-0000-0000DC680000}"/>
    <cellStyle name="20% - Accent1 3 4 3 4 3 4 2 2" xfId="26805" xr:uid="{00000000-0005-0000-0000-0000DD680000}"/>
    <cellStyle name="20% - Accent1 3 4 3 4 3 4 2 2 2" xfId="26806" xr:uid="{00000000-0005-0000-0000-0000DE680000}"/>
    <cellStyle name="20% - Accent1 3 4 3 4 3 4 2 3" xfId="26807" xr:uid="{00000000-0005-0000-0000-0000DF680000}"/>
    <cellStyle name="20% - Accent1 3 4 3 4 3 4 3" xfId="26808" xr:uid="{00000000-0005-0000-0000-0000E0680000}"/>
    <cellStyle name="20% - Accent1 3 4 3 4 3 4 3 2" xfId="26809" xr:uid="{00000000-0005-0000-0000-0000E1680000}"/>
    <cellStyle name="20% - Accent1 3 4 3 4 3 4 4" xfId="26810" xr:uid="{00000000-0005-0000-0000-0000E2680000}"/>
    <cellStyle name="20% - Accent1 3 4 3 4 3 5" xfId="26811" xr:uid="{00000000-0005-0000-0000-0000E3680000}"/>
    <cellStyle name="20% - Accent1 3 4 3 4 3 5 2" xfId="26812" xr:uid="{00000000-0005-0000-0000-0000E4680000}"/>
    <cellStyle name="20% - Accent1 3 4 3 4 3 5 2 2" xfId="26813" xr:uid="{00000000-0005-0000-0000-0000E5680000}"/>
    <cellStyle name="20% - Accent1 3 4 3 4 3 5 3" xfId="26814" xr:uid="{00000000-0005-0000-0000-0000E6680000}"/>
    <cellStyle name="20% - Accent1 3 4 3 4 3 6" xfId="26815" xr:uid="{00000000-0005-0000-0000-0000E7680000}"/>
    <cellStyle name="20% - Accent1 3 4 3 4 3 6 2" xfId="26816" xr:uid="{00000000-0005-0000-0000-0000E8680000}"/>
    <cellStyle name="20% - Accent1 3 4 3 4 3 6 2 2" xfId="26817" xr:uid="{00000000-0005-0000-0000-0000E9680000}"/>
    <cellStyle name="20% - Accent1 3 4 3 4 3 6 3" xfId="26818" xr:uid="{00000000-0005-0000-0000-0000EA680000}"/>
    <cellStyle name="20% - Accent1 3 4 3 4 3 7" xfId="26819" xr:uid="{00000000-0005-0000-0000-0000EB680000}"/>
    <cellStyle name="20% - Accent1 3 4 3 4 3 7 2" xfId="26820" xr:uid="{00000000-0005-0000-0000-0000EC680000}"/>
    <cellStyle name="20% - Accent1 3 4 3 4 3 8" xfId="26821" xr:uid="{00000000-0005-0000-0000-0000ED680000}"/>
    <cellStyle name="20% - Accent1 3 4 3 4 3 8 2" xfId="26822" xr:uid="{00000000-0005-0000-0000-0000EE680000}"/>
    <cellStyle name="20% - Accent1 3 4 3 4 3 9" xfId="26823" xr:uid="{00000000-0005-0000-0000-0000EF680000}"/>
    <cellStyle name="20% - Accent1 3 4 3 4 4" xfId="26824" xr:uid="{00000000-0005-0000-0000-0000F0680000}"/>
    <cellStyle name="20% - Accent1 3 4 3 4 4 2" xfId="26825" xr:uid="{00000000-0005-0000-0000-0000F1680000}"/>
    <cellStyle name="20% - Accent1 3 4 3 4 4 2 2" xfId="26826" xr:uid="{00000000-0005-0000-0000-0000F2680000}"/>
    <cellStyle name="20% - Accent1 3 4 3 4 4 2 2 2" xfId="26827" xr:uid="{00000000-0005-0000-0000-0000F3680000}"/>
    <cellStyle name="20% - Accent1 3 4 3 4 4 2 3" xfId="26828" xr:uid="{00000000-0005-0000-0000-0000F4680000}"/>
    <cellStyle name="20% - Accent1 3 4 3 4 4 3" xfId="26829" xr:uid="{00000000-0005-0000-0000-0000F5680000}"/>
    <cellStyle name="20% - Accent1 3 4 3 4 4 3 2" xfId="26830" xr:uid="{00000000-0005-0000-0000-0000F6680000}"/>
    <cellStyle name="20% - Accent1 3 4 3 4 4 4" xfId="26831" xr:uid="{00000000-0005-0000-0000-0000F7680000}"/>
    <cellStyle name="20% - Accent1 3 4 3 4 5" xfId="26832" xr:uid="{00000000-0005-0000-0000-0000F8680000}"/>
    <cellStyle name="20% - Accent1 3 4 3 4 5 2" xfId="26833" xr:uid="{00000000-0005-0000-0000-0000F9680000}"/>
    <cellStyle name="20% - Accent1 3 4 3 4 5 2 2" xfId="26834" xr:uid="{00000000-0005-0000-0000-0000FA680000}"/>
    <cellStyle name="20% - Accent1 3 4 3 4 5 2 2 2" xfId="26835" xr:uid="{00000000-0005-0000-0000-0000FB680000}"/>
    <cellStyle name="20% - Accent1 3 4 3 4 5 2 3" xfId="26836" xr:uid="{00000000-0005-0000-0000-0000FC680000}"/>
    <cellStyle name="20% - Accent1 3 4 3 4 5 3" xfId="26837" xr:uid="{00000000-0005-0000-0000-0000FD680000}"/>
    <cellStyle name="20% - Accent1 3 4 3 4 5 3 2" xfId="26838" xr:uid="{00000000-0005-0000-0000-0000FE680000}"/>
    <cellStyle name="20% - Accent1 3 4 3 4 5 4" xfId="26839" xr:uid="{00000000-0005-0000-0000-0000FF680000}"/>
    <cellStyle name="20% - Accent1 3 4 3 4 6" xfId="26840" xr:uid="{00000000-0005-0000-0000-000000690000}"/>
    <cellStyle name="20% - Accent1 3 4 3 4 6 2" xfId="26841" xr:uid="{00000000-0005-0000-0000-000001690000}"/>
    <cellStyle name="20% - Accent1 3 4 3 4 6 2 2" xfId="26842" xr:uid="{00000000-0005-0000-0000-000002690000}"/>
    <cellStyle name="20% - Accent1 3 4 3 4 6 2 2 2" xfId="26843" xr:uid="{00000000-0005-0000-0000-000003690000}"/>
    <cellStyle name="20% - Accent1 3 4 3 4 6 2 3" xfId="26844" xr:uid="{00000000-0005-0000-0000-000004690000}"/>
    <cellStyle name="20% - Accent1 3 4 3 4 6 3" xfId="26845" xr:uid="{00000000-0005-0000-0000-000005690000}"/>
    <cellStyle name="20% - Accent1 3 4 3 4 6 3 2" xfId="26846" xr:uid="{00000000-0005-0000-0000-000006690000}"/>
    <cellStyle name="20% - Accent1 3 4 3 4 6 4" xfId="26847" xr:uid="{00000000-0005-0000-0000-000007690000}"/>
    <cellStyle name="20% - Accent1 3 4 3 4 7" xfId="26848" xr:uid="{00000000-0005-0000-0000-000008690000}"/>
    <cellStyle name="20% - Accent1 3 4 3 4 7 2" xfId="26849" xr:uid="{00000000-0005-0000-0000-000009690000}"/>
    <cellStyle name="20% - Accent1 3 4 3 4 7 2 2" xfId="26850" xr:uid="{00000000-0005-0000-0000-00000A690000}"/>
    <cellStyle name="20% - Accent1 3 4 3 4 7 3" xfId="26851" xr:uid="{00000000-0005-0000-0000-00000B690000}"/>
    <cellStyle name="20% - Accent1 3 4 3 4 8" xfId="26852" xr:uid="{00000000-0005-0000-0000-00000C690000}"/>
    <cellStyle name="20% - Accent1 3 4 3 4 8 2" xfId="26853" xr:uid="{00000000-0005-0000-0000-00000D690000}"/>
    <cellStyle name="20% - Accent1 3 4 3 4 8 2 2" xfId="26854" xr:uid="{00000000-0005-0000-0000-00000E690000}"/>
    <cellStyle name="20% - Accent1 3 4 3 4 8 3" xfId="26855" xr:uid="{00000000-0005-0000-0000-00000F690000}"/>
    <cellStyle name="20% - Accent1 3 4 3 4 9" xfId="26856" xr:uid="{00000000-0005-0000-0000-000010690000}"/>
    <cellStyle name="20% - Accent1 3 4 3 4 9 2" xfId="26857" xr:uid="{00000000-0005-0000-0000-000011690000}"/>
    <cellStyle name="20% - Accent1 3 4 3 5" xfId="26858" xr:uid="{00000000-0005-0000-0000-000012690000}"/>
    <cellStyle name="20% - Accent1 3 4 3 5 2" xfId="26859" xr:uid="{00000000-0005-0000-0000-000013690000}"/>
    <cellStyle name="20% - Accent1 3 4 3 5 2 2" xfId="26860" xr:uid="{00000000-0005-0000-0000-000014690000}"/>
    <cellStyle name="20% - Accent1 3 4 3 5 2 2 2" xfId="26861" xr:uid="{00000000-0005-0000-0000-000015690000}"/>
    <cellStyle name="20% - Accent1 3 4 3 5 2 2 2 2" xfId="26862" xr:uid="{00000000-0005-0000-0000-000016690000}"/>
    <cellStyle name="20% - Accent1 3 4 3 5 2 2 3" xfId="26863" xr:uid="{00000000-0005-0000-0000-000017690000}"/>
    <cellStyle name="20% - Accent1 3 4 3 5 2 3" xfId="26864" xr:uid="{00000000-0005-0000-0000-000018690000}"/>
    <cellStyle name="20% - Accent1 3 4 3 5 2 3 2" xfId="26865" xr:uid="{00000000-0005-0000-0000-000019690000}"/>
    <cellStyle name="20% - Accent1 3 4 3 5 2 4" xfId="26866" xr:uid="{00000000-0005-0000-0000-00001A690000}"/>
    <cellStyle name="20% - Accent1 3 4 3 5 3" xfId="26867" xr:uid="{00000000-0005-0000-0000-00001B690000}"/>
    <cellStyle name="20% - Accent1 3 4 3 5 3 2" xfId="26868" xr:uid="{00000000-0005-0000-0000-00001C690000}"/>
    <cellStyle name="20% - Accent1 3 4 3 5 3 2 2" xfId="26869" xr:uid="{00000000-0005-0000-0000-00001D690000}"/>
    <cellStyle name="20% - Accent1 3 4 3 5 3 2 2 2" xfId="26870" xr:uid="{00000000-0005-0000-0000-00001E690000}"/>
    <cellStyle name="20% - Accent1 3 4 3 5 3 2 3" xfId="26871" xr:uid="{00000000-0005-0000-0000-00001F690000}"/>
    <cellStyle name="20% - Accent1 3 4 3 5 3 3" xfId="26872" xr:uid="{00000000-0005-0000-0000-000020690000}"/>
    <cellStyle name="20% - Accent1 3 4 3 5 3 3 2" xfId="26873" xr:uid="{00000000-0005-0000-0000-000021690000}"/>
    <cellStyle name="20% - Accent1 3 4 3 5 3 4" xfId="26874" xr:uid="{00000000-0005-0000-0000-000022690000}"/>
    <cellStyle name="20% - Accent1 3 4 3 5 4" xfId="26875" xr:uid="{00000000-0005-0000-0000-000023690000}"/>
    <cellStyle name="20% - Accent1 3 4 3 5 4 2" xfId="26876" xr:uid="{00000000-0005-0000-0000-000024690000}"/>
    <cellStyle name="20% - Accent1 3 4 3 5 4 2 2" xfId="26877" xr:uid="{00000000-0005-0000-0000-000025690000}"/>
    <cellStyle name="20% - Accent1 3 4 3 5 4 2 2 2" xfId="26878" xr:uid="{00000000-0005-0000-0000-000026690000}"/>
    <cellStyle name="20% - Accent1 3 4 3 5 4 2 3" xfId="26879" xr:uid="{00000000-0005-0000-0000-000027690000}"/>
    <cellStyle name="20% - Accent1 3 4 3 5 4 3" xfId="26880" xr:uid="{00000000-0005-0000-0000-000028690000}"/>
    <cellStyle name="20% - Accent1 3 4 3 5 4 3 2" xfId="26881" xr:uid="{00000000-0005-0000-0000-000029690000}"/>
    <cellStyle name="20% - Accent1 3 4 3 5 4 4" xfId="26882" xr:uid="{00000000-0005-0000-0000-00002A690000}"/>
    <cellStyle name="20% - Accent1 3 4 3 5 5" xfId="26883" xr:uid="{00000000-0005-0000-0000-00002B690000}"/>
    <cellStyle name="20% - Accent1 3 4 3 5 5 2" xfId="26884" xr:uid="{00000000-0005-0000-0000-00002C690000}"/>
    <cellStyle name="20% - Accent1 3 4 3 5 5 2 2" xfId="26885" xr:uid="{00000000-0005-0000-0000-00002D690000}"/>
    <cellStyle name="20% - Accent1 3 4 3 5 5 3" xfId="26886" xr:uid="{00000000-0005-0000-0000-00002E690000}"/>
    <cellStyle name="20% - Accent1 3 4 3 5 6" xfId="26887" xr:uid="{00000000-0005-0000-0000-00002F690000}"/>
    <cellStyle name="20% - Accent1 3 4 3 5 6 2" xfId="26888" xr:uid="{00000000-0005-0000-0000-000030690000}"/>
    <cellStyle name="20% - Accent1 3 4 3 5 6 2 2" xfId="26889" xr:uid="{00000000-0005-0000-0000-000031690000}"/>
    <cellStyle name="20% - Accent1 3 4 3 5 6 3" xfId="26890" xr:uid="{00000000-0005-0000-0000-000032690000}"/>
    <cellStyle name="20% - Accent1 3 4 3 5 7" xfId="26891" xr:uid="{00000000-0005-0000-0000-000033690000}"/>
    <cellStyle name="20% - Accent1 3 4 3 5 7 2" xfId="26892" xr:uid="{00000000-0005-0000-0000-000034690000}"/>
    <cellStyle name="20% - Accent1 3 4 3 5 8" xfId="26893" xr:uid="{00000000-0005-0000-0000-000035690000}"/>
    <cellStyle name="20% - Accent1 3 4 3 5 8 2" xfId="26894" xr:uid="{00000000-0005-0000-0000-000036690000}"/>
    <cellStyle name="20% - Accent1 3 4 3 5 9" xfId="26895" xr:uid="{00000000-0005-0000-0000-000037690000}"/>
    <cellStyle name="20% - Accent1 3 4 3 6" xfId="26896" xr:uid="{00000000-0005-0000-0000-000038690000}"/>
    <cellStyle name="20% - Accent1 3 4 3 6 2" xfId="26897" xr:uid="{00000000-0005-0000-0000-000039690000}"/>
    <cellStyle name="20% - Accent1 3 4 3 6 2 2" xfId="26898" xr:uid="{00000000-0005-0000-0000-00003A690000}"/>
    <cellStyle name="20% - Accent1 3 4 3 6 2 2 2" xfId="26899" xr:uid="{00000000-0005-0000-0000-00003B690000}"/>
    <cellStyle name="20% - Accent1 3 4 3 6 2 2 2 2" xfId="26900" xr:uid="{00000000-0005-0000-0000-00003C690000}"/>
    <cellStyle name="20% - Accent1 3 4 3 6 2 2 3" xfId="26901" xr:uid="{00000000-0005-0000-0000-00003D690000}"/>
    <cellStyle name="20% - Accent1 3 4 3 6 2 3" xfId="26902" xr:uid="{00000000-0005-0000-0000-00003E690000}"/>
    <cellStyle name="20% - Accent1 3 4 3 6 2 3 2" xfId="26903" xr:uid="{00000000-0005-0000-0000-00003F690000}"/>
    <cellStyle name="20% - Accent1 3 4 3 6 2 4" xfId="26904" xr:uid="{00000000-0005-0000-0000-000040690000}"/>
    <cellStyle name="20% - Accent1 3 4 3 6 3" xfId="26905" xr:uid="{00000000-0005-0000-0000-000041690000}"/>
    <cellStyle name="20% - Accent1 3 4 3 6 3 2" xfId="26906" xr:uid="{00000000-0005-0000-0000-000042690000}"/>
    <cellStyle name="20% - Accent1 3 4 3 6 3 2 2" xfId="26907" xr:uid="{00000000-0005-0000-0000-000043690000}"/>
    <cellStyle name="20% - Accent1 3 4 3 6 3 2 2 2" xfId="26908" xr:uid="{00000000-0005-0000-0000-000044690000}"/>
    <cellStyle name="20% - Accent1 3 4 3 6 3 2 3" xfId="26909" xr:uid="{00000000-0005-0000-0000-000045690000}"/>
    <cellStyle name="20% - Accent1 3 4 3 6 3 3" xfId="26910" xr:uid="{00000000-0005-0000-0000-000046690000}"/>
    <cellStyle name="20% - Accent1 3 4 3 6 3 3 2" xfId="26911" xr:uid="{00000000-0005-0000-0000-000047690000}"/>
    <cellStyle name="20% - Accent1 3 4 3 6 3 4" xfId="26912" xr:uid="{00000000-0005-0000-0000-000048690000}"/>
    <cellStyle name="20% - Accent1 3 4 3 6 4" xfId="26913" xr:uid="{00000000-0005-0000-0000-000049690000}"/>
    <cellStyle name="20% - Accent1 3 4 3 6 4 2" xfId="26914" xr:uid="{00000000-0005-0000-0000-00004A690000}"/>
    <cellStyle name="20% - Accent1 3 4 3 6 4 2 2" xfId="26915" xr:uid="{00000000-0005-0000-0000-00004B690000}"/>
    <cellStyle name="20% - Accent1 3 4 3 6 4 2 2 2" xfId="26916" xr:uid="{00000000-0005-0000-0000-00004C690000}"/>
    <cellStyle name="20% - Accent1 3 4 3 6 4 2 3" xfId="26917" xr:uid="{00000000-0005-0000-0000-00004D690000}"/>
    <cellStyle name="20% - Accent1 3 4 3 6 4 3" xfId="26918" xr:uid="{00000000-0005-0000-0000-00004E690000}"/>
    <cellStyle name="20% - Accent1 3 4 3 6 4 3 2" xfId="26919" xr:uid="{00000000-0005-0000-0000-00004F690000}"/>
    <cellStyle name="20% - Accent1 3 4 3 6 4 4" xfId="26920" xr:uid="{00000000-0005-0000-0000-000050690000}"/>
    <cellStyle name="20% - Accent1 3 4 3 6 5" xfId="26921" xr:uid="{00000000-0005-0000-0000-000051690000}"/>
    <cellStyle name="20% - Accent1 3 4 3 6 5 2" xfId="26922" xr:uid="{00000000-0005-0000-0000-000052690000}"/>
    <cellStyle name="20% - Accent1 3 4 3 6 5 2 2" xfId="26923" xr:uid="{00000000-0005-0000-0000-000053690000}"/>
    <cellStyle name="20% - Accent1 3 4 3 6 5 3" xfId="26924" xr:uid="{00000000-0005-0000-0000-000054690000}"/>
    <cellStyle name="20% - Accent1 3 4 3 6 6" xfId="26925" xr:uid="{00000000-0005-0000-0000-000055690000}"/>
    <cellStyle name="20% - Accent1 3 4 3 6 6 2" xfId="26926" xr:uid="{00000000-0005-0000-0000-000056690000}"/>
    <cellStyle name="20% - Accent1 3 4 3 6 6 2 2" xfId="26927" xr:uid="{00000000-0005-0000-0000-000057690000}"/>
    <cellStyle name="20% - Accent1 3 4 3 6 6 3" xfId="26928" xr:uid="{00000000-0005-0000-0000-000058690000}"/>
    <cellStyle name="20% - Accent1 3 4 3 6 7" xfId="26929" xr:uid="{00000000-0005-0000-0000-000059690000}"/>
    <cellStyle name="20% - Accent1 3 4 3 6 7 2" xfId="26930" xr:uid="{00000000-0005-0000-0000-00005A690000}"/>
    <cellStyle name="20% - Accent1 3 4 3 6 8" xfId="26931" xr:uid="{00000000-0005-0000-0000-00005B690000}"/>
    <cellStyle name="20% - Accent1 3 4 3 6 8 2" xfId="26932" xr:uid="{00000000-0005-0000-0000-00005C690000}"/>
    <cellStyle name="20% - Accent1 3 4 3 6 9" xfId="26933" xr:uid="{00000000-0005-0000-0000-00005D690000}"/>
    <cellStyle name="20% - Accent1 3 4 3 7" xfId="26934" xr:uid="{00000000-0005-0000-0000-00005E690000}"/>
    <cellStyle name="20% - Accent1 3 4 3 7 2" xfId="26935" xr:uid="{00000000-0005-0000-0000-00005F690000}"/>
    <cellStyle name="20% - Accent1 3 4 3 7 2 2" xfId="26936" xr:uid="{00000000-0005-0000-0000-000060690000}"/>
    <cellStyle name="20% - Accent1 3 4 3 7 2 2 2" xfId="26937" xr:uid="{00000000-0005-0000-0000-000061690000}"/>
    <cellStyle name="20% - Accent1 3 4 3 7 2 3" xfId="26938" xr:uid="{00000000-0005-0000-0000-000062690000}"/>
    <cellStyle name="20% - Accent1 3 4 3 7 3" xfId="26939" xr:uid="{00000000-0005-0000-0000-000063690000}"/>
    <cellStyle name="20% - Accent1 3 4 3 7 3 2" xfId="26940" xr:uid="{00000000-0005-0000-0000-000064690000}"/>
    <cellStyle name="20% - Accent1 3 4 3 7 4" xfId="26941" xr:uid="{00000000-0005-0000-0000-000065690000}"/>
    <cellStyle name="20% - Accent1 3 4 3 8" xfId="26942" xr:uid="{00000000-0005-0000-0000-000066690000}"/>
    <cellStyle name="20% - Accent1 3 4 3 8 2" xfId="26943" xr:uid="{00000000-0005-0000-0000-000067690000}"/>
    <cellStyle name="20% - Accent1 3 4 3 8 2 2" xfId="26944" xr:uid="{00000000-0005-0000-0000-000068690000}"/>
    <cellStyle name="20% - Accent1 3 4 3 8 2 2 2" xfId="26945" xr:uid="{00000000-0005-0000-0000-000069690000}"/>
    <cellStyle name="20% - Accent1 3 4 3 8 2 3" xfId="26946" xr:uid="{00000000-0005-0000-0000-00006A690000}"/>
    <cellStyle name="20% - Accent1 3 4 3 8 3" xfId="26947" xr:uid="{00000000-0005-0000-0000-00006B690000}"/>
    <cellStyle name="20% - Accent1 3 4 3 8 3 2" xfId="26948" xr:uid="{00000000-0005-0000-0000-00006C690000}"/>
    <cellStyle name="20% - Accent1 3 4 3 8 4" xfId="26949" xr:uid="{00000000-0005-0000-0000-00006D690000}"/>
    <cellStyle name="20% - Accent1 3 4 3 9" xfId="26950" xr:uid="{00000000-0005-0000-0000-00006E690000}"/>
    <cellStyle name="20% - Accent1 3 4 3 9 2" xfId="26951" xr:uid="{00000000-0005-0000-0000-00006F690000}"/>
    <cellStyle name="20% - Accent1 3 4 3 9 2 2" xfId="26952" xr:uid="{00000000-0005-0000-0000-000070690000}"/>
    <cellStyle name="20% - Accent1 3 4 3 9 2 2 2" xfId="26953" xr:uid="{00000000-0005-0000-0000-000071690000}"/>
    <cellStyle name="20% - Accent1 3 4 3 9 2 3" xfId="26954" xr:uid="{00000000-0005-0000-0000-000072690000}"/>
    <cellStyle name="20% - Accent1 3 4 3 9 3" xfId="26955" xr:uid="{00000000-0005-0000-0000-000073690000}"/>
    <cellStyle name="20% - Accent1 3 4 3 9 3 2" xfId="26956" xr:uid="{00000000-0005-0000-0000-000074690000}"/>
    <cellStyle name="20% - Accent1 3 4 3 9 4" xfId="26957" xr:uid="{00000000-0005-0000-0000-000075690000}"/>
    <cellStyle name="20% - Accent1 3 4 4" xfId="26958" xr:uid="{00000000-0005-0000-0000-000076690000}"/>
    <cellStyle name="20% - Accent1 3 4 4 10" xfId="26959" xr:uid="{00000000-0005-0000-0000-000077690000}"/>
    <cellStyle name="20% - Accent1 3 4 4 10 2" xfId="26960" xr:uid="{00000000-0005-0000-0000-000078690000}"/>
    <cellStyle name="20% - Accent1 3 4 4 11" xfId="26961" xr:uid="{00000000-0005-0000-0000-000079690000}"/>
    <cellStyle name="20% - Accent1 3 4 4 2" xfId="26962" xr:uid="{00000000-0005-0000-0000-00007A690000}"/>
    <cellStyle name="20% - Accent1 3 4 4 2 2" xfId="26963" xr:uid="{00000000-0005-0000-0000-00007B690000}"/>
    <cellStyle name="20% - Accent1 3 4 4 2 2 2" xfId="26964" xr:uid="{00000000-0005-0000-0000-00007C690000}"/>
    <cellStyle name="20% - Accent1 3 4 4 2 2 2 2" xfId="26965" xr:uid="{00000000-0005-0000-0000-00007D690000}"/>
    <cellStyle name="20% - Accent1 3 4 4 2 2 2 2 2" xfId="26966" xr:uid="{00000000-0005-0000-0000-00007E690000}"/>
    <cellStyle name="20% - Accent1 3 4 4 2 2 2 3" xfId="26967" xr:uid="{00000000-0005-0000-0000-00007F690000}"/>
    <cellStyle name="20% - Accent1 3 4 4 2 2 3" xfId="26968" xr:uid="{00000000-0005-0000-0000-000080690000}"/>
    <cellStyle name="20% - Accent1 3 4 4 2 2 3 2" xfId="26969" xr:uid="{00000000-0005-0000-0000-000081690000}"/>
    <cellStyle name="20% - Accent1 3 4 4 2 2 4" xfId="26970" xr:uid="{00000000-0005-0000-0000-000082690000}"/>
    <cellStyle name="20% - Accent1 3 4 4 2 3" xfId="26971" xr:uid="{00000000-0005-0000-0000-000083690000}"/>
    <cellStyle name="20% - Accent1 3 4 4 2 3 2" xfId="26972" xr:uid="{00000000-0005-0000-0000-000084690000}"/>
    <cellStyle name="20% - Accent1 3 4 4 2 3 2 2" xfId="26973" xr:uid="{00000000-0005-0000-0000-000085690000}"/>
    <cellStyle name="20% - Accent1 3 4 4 2 3 2 2 2" xfId="26974" xr:uid="{00000000-0005-0000-0000-000086690000}"/>
    <cellStyle name="20% - Accent1 3 4 4 2 3 2 3" xfId="26975" xr:uid="{00000000-0005-0000-0000-000087690000}"/>
    <cellStyle name="20% - Accent1 3 4 4 2 3 3" xfId="26976" xr:uid="{00000000-0005-0000-0000-000088690000}"/>
    <cellStyle name="20% - Accent1 3 4 4 2 3 3 2" xfId="26977" xr:uid="{00000000-0005-0000-0000-000089690000}"/>
    <cellStyle name="20% - Accent1 3 4 4 2 3 4" xfId="26978" xr:uid="{00000000-0005-0000-0000-00008A690000}"/>
    <cellStyle name="20% - Accent1 3 4 4 2 4" xfId="26979" xr:uid="{00000000-0005-0000-0000-00008B690000}"/>
    <cellStyle name="20% - Accent1 3 4 4 2 4 2" xfId="26980" xr:uid="{00000000-0005-0000-0000-00008C690000}"/>
    <cellStyle name="20% - Accent1 3 4 4 2 4 2 2" xfId="26981" xr:uid="{00000000-0005-0000-0000-00008D690000}"/>
    <cellStyle name="20% - Accent1 3 4 4 2 4 2 2 2" xfId="26982" xr:uid="{00000000-0005-0000-0000-00008E690000}"/>
    <cellStyle name="20% - Accent1 3 4 4 2 4 2 3" xfId="26983" xr:uid="{00000000-0005-0000-0000-00008F690000}"/>
    <cellStyle name="20% - Accent1 3 4 4 2 4 3" xfId="26984" xr:uid="{00000000-0005-0000-0000-000090690000}"/>
    <cellStyle name="20% - Accent1 3 4 4 2 4 3 2" xfId="26985" xr:uid="{00000000-0005-0000-0000-000091690000}"/>
    <cellStyle name="20% - Accent1 3 4 4 2 4 4" xfId="26986" xr:uid="{00000000-0005-0000-0000-000092690000}"/>
    <cellStyle name="20% - Accent1 3 4 4 2 5" xfId="26987" xr:uid="{00000000-0005-0000-0000-000093690000}"/>
    <cellStyle name="20% - Accent1 3 4 4 2 5 2" xfId="26988" xr:uid="{00000000-0005-0000-0000-000094690000}"/>
    <cellStyle name="20% - Accent1 3 4 4 2 5 2 2" xfId="26989" xr:uid="{00000000-0005-0000-0000-000095690000}"/>
    <cellStyle name="20% - Accent1 3 4 4 2 5 3" xfId="26990" xr:uid="{00000000-0005-0000-0000-000096690000}"/>
    <cellStyle name="20% - Accent1 3 4 4 2 6" xfId="26991" xr:uid="{00000000-0005-0000-0000-000097690000}"/>
    <cellStyle name="20% - Accent1 3 4 4 2 6 2" xfId="26992" xr:uid="{00000000-0005-0000-0000-000098690000}"/>
    <cellStyle name="20% - Accent1 3 4 4 2 6 2 2" xfId="26993" xr:uid="{00000000-0005-0000-0000-000099690000}"/>
    <cellStyle name="20% - Accent1 3 4 4 2 6 3" xfId="26994" xr:uid="{00000000-0005-0000-0000-00009A690000}"/>
    <cellStyle name="20% - Accent1 3 4 4 2 7" xfId="26995" xr:uid="{00000000-0005-0000-0000-00009B690000}"/>
    <cellStyle name="20% - Accent1 3 4 4 2 7 2" xfId="26996" xr:uid="{00000000-0005-0000-0000-00009C690000}"/>
    <cellStyle name="20% - Accent1 3 4 4 2 8" xfId="26997" xr:uid="{00000000-0005-0000-0000-00009D690000}"/>
    <cellStyle name="20% - Accent1 3 4 4 2 8 2" xfId="26998" xr:uid="{00000000-0005-0000-0000-00009E690000}"/>
    <cellStyle name="20% - Accent1 3 4 4 2 9" xfId="26999" xr:uid="{00000000-0005-0000-0000-00009F690000}"/>
    <cellStyle name="20% - Accent1 3 4 4 3" xfId="27000" xr:uid="{00000000-0005-0000-0000-0000A0690000}"/>
    <cellStyle name="20% - Accent1 3 4 4 3 2" xfId="27001" xr:uid="{00000000-0005-0000-0000-0000A1690000}"/>
    <cellStyle name="20% - Accent1 3 4 4 3 2 2" xfId="27002" xr:uid="{00000000-0005-0000-0000-0000A2690000}"/>
    <cellStyle name="20% - Accent1 3 4 4 3 2 2 2" xfId="27003" xr:uid="{00000000-0005-0000-0000-0000A3690000}"/>
    <cellStyle name="20% - Accent1 3 4 4 3 2 2 2 2" xfId="27004" xr:uid="{00000000-0005-0000-0000-0000A4690000}"/>
    <cellStyle name="20% - Accent1 3 4 4 3 2 2 3" xfId="27005" xr:uid="{00000000-0005-0000-0000-0000A5690000}"/>
    <cellStyle name="20% - Accent1 3 4 4 3 2 3" xfId="27006" xr:uid="{00000000-0005-0000-0000-0000A6690000}"/>
    <cellStyle name="20% - Accent1 3 4 4 3 2 3 2" xfId="27007" xr:uid="{00000000-0005-0000-0000-0000A7690000}"/>
    <cellStyle name="20% - Accent1 3 4 4 3 2 4" xfId="27008" xr:uid="{00000000-0005-0000-0000-0000A8690000}"/>
    <cellStyle name="20% - Accent1 3 4 4 3 3" xfId="27009" xr:uid="{00000000-0005-0000-0000-0000A9690000}"/>
    <cellStyle name="20% - Accent1 3 4 4 3 3 2" xfId="27010" xr:uid="{00000000-0005-0000-0000-0000AA690000}"/>
    <cellStyle name="20% - Accent1 3 4 4 3 3 2 2" xfId="27011" xr:uid="{00000000-0005-0000-0000-0000AB690000}"/>
    <cellStyle name="20% - Accent1 3 4 4 3 3 2 2 2" xfId="27012" xr:uid="{00000000-0005-0000-0000-0000AC690000}"/>
    <cellStyle name="20% - Accent1 3 4 4 3 3 2 3" xfId="27013" xr:uid="{00000000-0005-0000-0000-0000AD690000}"/>
    <cellStyle name="20% - Accent1 3 4 4 3 3 3" xfId="27014" xr:uid="{00000000-0005-0000-0000-0000AE690000}"/>
    <cellStyle name="20% - Accent1 3 4 4 3 3 3 2" xfId="27015" xr:uid="{00000000-0005-0000-0000-0000AF690000}"/>
    <cellStyle name="20% - Accent1 3 4 4 3 3 4" xfId="27016" xr:uid="{00000000-0005-0000-0000-0000B0690000}"/>
    <cellStyle name="20% - Accent1 3 4 4 3 4" xfId="27017" xr:uid="{00000000-0005-0000-0000-0000B1690000}"/>
    <cellStyle name="20% - Accent1 3 4 4 3 4 2" xfId="27018" xr:uid="{00000000-0005-0000-0000-0000B2690000}"/>
    <cellStyle name="20% - Accent1 3 4 4 3 4 2 2" xfId="27019" xr:uid="{00000000-0005-0000-0000-0000B3690000}"/>
    <cellStyle name="20% - Accent1 3 4 4 3 4 2 2 2" xfId="27020" xr:uid="{00000000-0005-0000-0000-0000B4690000}"/>
    <cellStyle name="20% - Accent1 3 4 4 3 4 2 3" xfId="27021" xr:uid="{00000000-0005-0000-0000-0000B5690000}"/>
    <cellStyle name="20% - Accent1 3 4 4 3 4 3" xfId="27022" xr:uid="{00000000-0005-0000-0000-0000B6690000}"/>
    <cellStyle name="20% - Accent1 3 4 4 3 4 3 2" xfId="27023" xr:uid="{00000000-0005-0000-0000-0000B7690000}"/>
    <cellStyle name="20% - Accent1 3 4 4 3 4 4" xfId="27024" xr:uid="{00000000-0005-0000-0000-0000B8690000}"/>
    <cellStyle name="20% - Accent1 3 4 4 3 5" xfId="27025" xr:uid="{00000000-0005-0000-0000-0000B9690000}"/>
    <cellStyle name="20% - Accent1 3 4 4 3 5 2" xfId="27026" xr:uid="{00000000-0005-0000-0000-0000BA690000}"/>
    <cellStyle name="20% - Accent1 3 4 4 3 5 2 2" xfId="27027" xr:uid="{00000000-0005-0000-0000-0000BB690000}"/>
    <cellStyle name="20% - Accent1 3 4 4 3 5 3" xfId="27028" xr:uid="{00000000-0005-0000-0000-0000BC690000}"/>
    <cellStyle name="20% - Accent1 3 4 4 3 6" xfId="27029" xr:uid="{00000000-0005-0000-0000-0000BD690000}"/>
    <cellStyle name="20% - Accent1 3 4 4 3 6 2" xfId="27030" xr:uid="{00000000-0005-0000-0000-0000BE690000}"/>
    <cellStyle name="20% - Accent1 3 4 4 3 6 2 2" xfId="27031" xr:uid="{00000000-0005-0000-0000-0000BF690000}"/>
    <cellStyle name="20% - Accent1 3 4 4 3 6 3" xfId="27032" xr:uid="{00000000-0005-0000-0000-0000C0690000}"/>
    <cellStyle name="20% - Accent1 3 4 4 3 7" xfId="27033" xr:uid="{00000000-0005-0000-0000-0000C1690000}"/>
    <cellStyle name="20% - Accent1 3 4 4 3 7 2" xfId="27034" xr:uid="{00000000-0005-0000-0000-0000C2690000}"/>
    <cellStyle name="20% - Accent1 3 4 4 3 8" xfId="27035" xr:uid="{00000000-0005-0000-0000-0000C3690000}"/>
    <cellStyle name="20% - Accent1 3 4 4 3 8 2" xfId="27036" xr:uid="{00000000-0005-0000-0000-0000C4690000}"/>
    <cellStyle name="20% - Accent1 3 4 4 3 9" xfId="27037" xr:uid="{00000000-0005-0000-0000-0000C5690000}"/>
    <cellStyle name="20% - Accent1 3 4 4 4" xfId="27038" xr:uid="{00000000-0005-0000-0000-0000C6690000}"/>
    <cellStyle name="20% - Accent1 3 4 4 4 2" xfId="27039" xr:uid="{00000000-0005-0000-0000-0000C7690000}"/>
    <cellStyle name="20% - Accent1 3 4 4 4 2 2" xfId="27040" xr:uid="{00000000-0005-0000-0000-0000C8690000}"/>
    <cellStyle name="20% - Accent1 3 4 4 4 2 2 2" xfId="27041" xr:uid="{00000000-0005-0000-0000-0000C9690000}"/>
    <cellStyle name="20% - Accent1 3 4 4 4 2 3" xfId="27042" xr:uid="{00000000-0005-0000-0000-0000CA690000}"/>
    <cellStyle name="20% - Accent1 3 4 4 4 3" xfId="27043" xr:uid="{00000000-0005-0000-0000-0000CB690000}"/>
    <cellStyle name="20% - Accent1 3 4 4 4 3 2" xfId="27044" xr:uid="{00000000-0005-0000-0000-0000CC690000}"/>
    <cellStyle name="20% - Accent1 3 4 4 4 4" xfId="27045" xr:uid="{00000000-0005-0000-0000-0000CD690000}"/>
    <cellStyle name="20% - Accent1 3 4 4 5" xfId="27046" xr:uid="{00000000-0005-0000-0000-0000CE690000}"/>
    <cellStyle name="20% - Accent1 3 4 4 5 2" xfId="27047" xr:uid="{00000000-0005-0000-0000-0000CF690000}"/>
    <cellStyle name="20% - Accent1 3 4 4 5 2 2" xfId="27048" xr:uid="{00000000-0005-0000-0000-0000D0690000}"/>
    <cellStyle name="20% - Accent1 3 4 4 5 2 2 2" xfId="27049" xr:uid="{00000000-0005-0000-0000-0000D1690000}"/>
    <cellStyle name="20% - Accent1 3 4 4 5 2 3" xfId="27050" xr:uid="{00000000-0005-0000-0000-0000D2690000}"/>
    <cellStyle name="20% - Accent1 3 4 4 5 3" xfId="27051" xr:uid="{00000000-0005-0000-0000-0000D3690000}"/>
    <cellStyle name="20% - Accent1 3 4 4 5 3 2" xfId="27052" xr:uid="{00000000-0005-0000-0000-0000D4690000}"/>
    <cellStyle name="20% - Accent1 3 4 4 5 4" xfId="27053" xr:uid="{00000000-0005-0000-0000-0000D5690000}"/>
    <cellStyle name="20% - Accent1 3 4 4 6" xfId="27054" xr:uid="{00000000-0005-0000-0000-0000D6690000}"/>
    <cellStyle name="20% - Accent1 3 4 4 6 2" xfId="27055" xr:uid="{00000000-0005-0000-0000-0000D7690000}"/>
    <cellStyle name="20% - Accent1 3 4 4 6 2 2" xfId="27056" xr:uid="{00000000-0005-0000-0000-0000D8690000}"/>
    <cellStyle name="20% - Accent1 3 4 4 6 2 2 2" xfId="27057" xr:uid="{00000000-0005-0000-0000-0000D9690000}"/>
    <cellStyle name="20% - Accent1 3 4 4 6 2 3" xfId="27058" xr:uid="{00000000-0005-0000-0000-0000DA690000}"/>
    <cellStyle name="20% - Accent1 3 4 4 6 3" xfId="27059" xr:uid="{00000000-0005-0000-0000-0000DB690000}"/>
    <cellStyle name="20% - Accent1 3 4 4 6 3 2" xfId="27060" xr:uid="{00000000-0005-0000-0000-0000DC690000}"/>
    <cellStyle name="20% - Accent1 3 4 4 6 4" xfId="27061" xr:uid="{00000000-0005-0000-0000-0000DD690000}"/>
    <cellStyle name="20% - Accent1 3 4 4 7" xfId="27062" xr:uid="{00000000-0005-0000-0000-0000DE690000}"/>
    <cellStyle name="20% - Accent1 3 4 4 7 2" xfId="27063" xr:uid="{00000000-0005-0000-0000-0000DF690000}"/>
    <cellStyle name="20% - Accent1 3 4 4 7 2 2" xfId="27064" xr:uid="{00000000-0005-0000-0000-0000E0690000}"/>
    <cellStyle name="20% - Accent1 3 4 4 7 3" xfId="27065" xr:uid="{00000000-0005-0000-0000-0000E1690000}"/>
    <cellStyle name="20% - Accent1 3 4 4 8" xfId="27066" xr:uid="{00000000-0005-0000-0000-0000E2690000}"/>
    <cellStyle name="20% - Accent1 3 4 4 8 2" xfId="27067" xr:uid="{00000000-0005-0000-0000-0000E3690000}"/>
    <cellStyle name="20% - Accent1 3 4 4 8 2 2" xfId="27068" xr:uid="{00000000-0005-0000-0000-0000E4690000}"/>
    <cellStyle name="20% - Accent1 3 4 4 8 3" xfId="27069" xr:uid="{00000000-0005-0000-0000-0000E5690000}"/>
    <cellStyle name="20% - Accent1 3 4 4 9" xfId="27070" xr:uid="{00000000-0005-0000-0000-0000E6690000}"/>
    <cellStyle name="20% - Accent1 3 4 4 9 2" xfId="27071" xr:uid="{00000000-0005-0000-0000-0000E7690000}"/>
    <cellStyle name="20% - Accent1 3 4 5" xfId="27072" xr:uid="{00000000-0005-0000-0000-0000E8690000}"/>
    <cellStyle name="20% - Accent1 3 4 5 10" xfId="27073" xr:uid="{00000000-0005-0000-0000-0000E9690000}"/>
    <cellStyle name="20% - Accent1 3 4 5 10 2" xfId="27074" xr:uid="{00000000-0005-0000-0000-0000EA690000}"/>
    <cellStyle name="20% - Accent1 3 4 5 11" xfId="27075" xr:uid="{00000000-0005-0000-0000-0000EB690000}"/>
    <cellStyle name="20% - Accent1 3 4 5 2" xfId="27076" xr:uid="{00000000-0005-0000-0000-0000EC690000}"/>
    <cellStyle name="20% - Accent1 3 4 5 2 2" xfId="27077" xr:uid="{00000000-0005-0000-0000-0000ED690000}"/>
    <cellStyle name="20% - Accent1 3 4 5 2 2 2" xfId="27078" xr:uid="{00000000-0005-0000-0000-0000EE690000}"/>
    <cellStyle name="20% - Accent1 3 4 5 2 2 2 2" xfId="27079" xr:uid="{00000000-0005-0000-0000-0000EF690000}"/>
    <cellStyle name="20% - Accent1 3 4 5 2 2 2 2 2" xfId="27080" xr:uid="{00000000-0005-0000-0000-0000F0690000}"/>
    <cellStyle name="20% - Accent1 3 4 5 2 2 2 3" xfId="27081" xr:uid="{00000000-0005-0000-0000-0000F1690000}"/>
    <cellStyle name="20% - Accent1 3 4 5 2 2 3" xfId="27082" xr:uid="{00000000-0005-0000-0000-0000F2690000}"/>
    <cellStyle name="20% - Accent1 3 4 5 2 2 3 2" xfId="27083" xr:uid="{00000000-0005-0000-0000-0000F3690000}"/>
    <cellStyle name="20% - Accent1 3 4 5 2 2 4" xfId="27084" xr:uid="{00000000-0005-0000-0000-0000F4690000}"/>
    <cellStyle name="20% - Accent1 3 4 5 2 3" xfId="27085" xr:uid="{00000000-0005-0000-0000-0000F5690000}"/>
    <cellStyle name="20% - Accent1 3 4 5 2 3 2" xfId="27086" xr:uid="{00000000-0005-0000-0000-0000F6690000}"/>
    <cellStyle name="20% - Accent1 3 4 5 2 3 2 2" xfId="27087" xr:uid="{00000000-0005-0000-0000-0000F7690000}"/>
    <cellStyle name="20% - Accent1 3 4 5 2 3 2 2 2" xfId="27088" xr:uid="{00000000-0005-0000-0000-0000F8690000}"/>
    <cellStyle name="20% - Accent1 3 4 5 2 3 2 3" xfId="27089" xr:uid="{00000000-0005-0000-0000-0000F9690000}"/>
    <cellStyle name="20% - Accent1 3 4 5 2 3 3" xfId="27090" xr:uid="{00000000-0005-0000-0000-0000FA690000}"/>
    <cellStyle name="20% - Accent1 3 4 5 2 3 3 2" xfId="27091" xr:uid="{00000000-0005-0000-0000-0000FB690000}"/>
    <cellStyle name="20% - Accent1 3 4 5 2 3 4" xfId="27092" xr:uid="{00000000-0005-0000-0000-0000FC690000}"/>
    <cellStyle name="20% - Accent1 3 4 5 2 4" xfId="27093" xr:uid="{00000000-0005-0000-0000-0000FD690000}"/>
    <cellStyle name="20% - Accent1 3 4 5 2 4 2" xfId="27094" xr:uid="{00000000-0005-0000-0000-0000FE690000}"/>
    <cellStyle name="20% - Accent1 3 4 5 2 4 2 2" xfId="27095" xr:uid="{00000000-0005-0000-0000-0000FF690000}"/>
    <cellStyle name="20% - Accent1 3 4 5 2 4 2 2 2" xfId="27096" xr:uid="{00000000-0005-0000-0000-0000006A0000}"/>
    <cellStyle name="20% - Accent1 3 4 5 2 4 2 3" xfId="27097" xr:uid="{00000000-0005-0000-0000-0000016A0000}"/>
    <cellStyle name="20% - Accent1 3 4 5 2 4 3" xfId="27098" xr:uid="{00000000-0005-0000-0000-0000026A0000}"/>
    <cellStyle name="20% - Accent1 3 4 5 2 4 3 2" xfId="27099" xr:uid="{00000000-0005-0000-0000-0000036A0000}"/>
    <cellStyle name="20% - Accent1 3 4 5 2 4 4" xfId="27100" xr:uid="{00000000-0005-0000-0000-0000046A0000}"/>
    <cellStyle name="20% - Accent1 3 4 5 2 5" xfId="27101" xr:uid="{00000000-0005-0000-0000-0000056A0000}"/>
    <cellStyle name="20% - Accent1 3 4 5 2 5 2" xfId="27102" xr:uid="{00000000-0005-0000-0000-0000066A0000}"/>
    <cellStyle name="20% - Accent1 3 4 5 2 5 2 2" xfId="27103" xr:uid="{00000000-0005-0000-0000-0000076A0000}"/>
    <cellStyle name="20% - Accent1 3 4 5 2 5 3" xfId="27104" xr:uid="{00000000-0005-0000-0000-0000086A0000}"/>
    <cellStyle name="20% - Accent1 3 4 5 2 6" xfId="27105" xr:uid="{00000000-0005-0000-0000-0000096A0000}"/>
    <cellStyle name="20% - Accent1 3 4 5 2 6 2" xfId="27106" xr:uid="{00000000-0005-0000-0000-00000A6A0000}"/>
    <cellStyle name="20% - Accent1 3 4 5 2 6 2 2" xfId="27107" xr:uid="{00000000-0005-0000-0000-00000B6A0000}"/>
    <cellStyle name="20% - Accent1 3 4 5 2 6 3" xfId="27108" xr:uid="{00000000-0005-0000-0000-00000C6A0000}"/>
    <cellStyle name="20% - Accent1 3 4 5 2 7" xfId="27109" xr:uid="{00000000-0005-0000-0000-00000D6A0000}"/>
    <cellStyle name="20% - Accent1 3 4 5 2 7 2" xfId="27110" xr:uid="{00000000-0005-0000-0000-00000E6A0000}"/>
    <cellStyle name="20% - Accent1 3 4 5 2 8" xfId="27111" xr:uid="{00000000-0005-0000-0000-00000F6A0000}"/>
    <cellStyle name="20% - Accent1 3 4 5 2 8 2" xfId="27112" xr:uid="{00000000-0005-0000-0000-0000106A0000}"/>
    <cellStyle name="20% - Accent1 3 4 5 2 9" xfId="27113" xr:uid="{00000000-0005-0000-0000-0000116A0000}"/>
    <cellStyle name="20% - Accent1 3 4 5 3" xfId="27114" xr:uid="{00000000-0005-0000-0000-0000126A0000}"/>
    <cellStyle name="20% - Accent1 3 4 5 3 2" xfId="27115" xr:uid="{00000000-0005-0000-0000-0000136A0000}"/>
    <cellStyle name="20% - Accent1 3 4 5 3 2 2" xfId="27116" xr:uid="{00000000-0005-0000-0000-0000146A0000}"/>
    <cellStyle name="20% - Accent1 3 4 5 3 2 2 2" xfId="27117" xr:uid="{00000000-0005-0000-0000-0000156A0000}"/>
    <cellStyle name="20% - Accent1 3 4 5 3 2 2 2 2" xfId="27118" xr:uid="{00000000-0005-0000-0000-0000166A0000}"/>
    <cellStyle name="20% - Accent1 3 4 5 3 2 2 3" xfId="27119" xr:uid="{00000000-0005-0000-0000-0000176A0000}"/>
    <cellStyle name="20% - Accent1 3 4 5 3 2 3" xfId="27120" xr:uid="{00000000-0005-0000-0000-0000186A0000}"/>
    <cellStyle name="20% - Accent1 3 4 5 3 2 3 2" xfId="27121" xr:uid="{00000000-0005-0000-0000-0000196A0000}"/>
    <cellStyle name="20% - Accent1 3 4 5 3 2 4" xfId="27122" xr:uid="{00000000-0005-0000-0000-00001A6A0000}"/>
    <cellStyle name="20% - Accent1 3 4 5 3 3" xfId="27123" xr:uid="{00000000-0005-0000-0000-00001B6A0000}"/>
    <cellStyle name="20% - Accent1 3 4 5 3 3 2" xfId="27124" xr:uid="{00000000-0005-0000-0000-00001C6A0000}"/>
    <cellStyle name="20% - Accent1 3 4 5 3 3 2 2" xfId="27125" xr:uid="{00000000-0005-0000-0000-00001D6A0000}"/>
    <cellStyle name="20% - Accent1 3 4 5 3 3 2 2 2" xfId="27126" xr:uid="{00000000-0005-0000-0000-00001E6A0000}"/>
    <cellStyle name="20% - Accent1 3 4 5 3 3 2 3" xfId="27127" xr:uid="{00000000-0005-0000-0000-00001F6A0000}"/>
    <cellStyle name="20% - Accent1 3 4 5 3 3 3" xfId="27128" xr:uid="{00000000-0005-0000-0000-0000206A0000}"/>
    <cellStyle name="20% - Accent1 3 4 5 3 3 3 2" xfId="27129" xr:uid="{00000000-0005-0000-0000-0000216A0000}"/>
    <cellStyle name="20% - Accent1 3 4 5 3 3 4" xfId="27130" xr:uid="{00000000-0005-0000-0000-0000226A0000}"/>
    <cellStyle name="20% - Accent1 3 4 5 3 4" xfId="27131" xr:uid="{00000000-0005-0000-0000-0000236A0000}"/>
    <cellStyle name="20% - Accent1 3 4 5 3 4 2" xfId="27132" xr:uid="{00000000-0005-0000-0000-0000246A0000}"/>
    <cellStyle name="20% - Accent1 3 4 5 3 4 2 2" xfId="27133" xr:uid="{00000000-0005-0000-0000-0000256A0000}"/>
    <cellStyle name="20% - Accent1 3 4 5 3 4 2 2 2" xfId="27134" xr:uid="{00000000-0005-0000-0000-0000266A0000}"/>
    <cellStyle name="20% - Accent1 3 4 5 3 4 2 3" xfId="27135" xr:uid="{00000000-0005-0000-0000-0000276A0000}"/>
    <cellStyle name="20% - Accent1 3 4 5 3 4 3" xfId="27136" xr:uid="{00000000-0005-0000-0000-0000286A0000}"/>
    <cellStyle name="20% - Accent1 3 4 5 3 4 3 2" xfId="27137" xr:uid="{00000000-0005-0000-0000-0000296A0000}"/>
    <cellStyle name="20% - Accent1 3 4 5 3 4 4" xfId="27138" xr:uid="{00000000-0005-0000-0000-00002A6A0000}"/>
    <cellStyle name="20% - Accent1 3 4 5 3 5" xfId="27139" xr:uid="{00000000-0005-0000-0000-00002B6A0000}"/>
    <cellStyle name="20% - Accent1 3 4 5 3 5 2" xfId="27140" xr:uid="{00000000-0005-0000-0000-00002C6A0000}"/>
    <cellStyle name="20% - Accent1 3 4 5 3 5 2 2" xfId="27141" xr:uid="{00000000-0005-0000-0000-00002D6A0000}"/>
    <cellStyle name="20% - Accent1 3 4 5 3 5 3" xfId="27142" xr:uid="{00000000-0005-0000-0000-00002E6A0000}"/>
    <cellStyle name="20% - Accent1 3 4 5 3 6" xfId="27143" xr:uid="{00000000-0005-0000-0000-00002F6A0000}"/>
    <cellStyle name="20% - Accent1 3 4 5 3 6 2" xfId="27144" xr:uid="{00000000-0005-0000-0000-0000306A0000}"/>
    <cellStyle name="20% - Accent1 3 4 5 3 6 2 2" xfId="27145" xr:uid="{00000000-0005-0000-0000-0000316A0000}"/>
    <cellStyle name="20% - Accent1 3 4 5 3 6 3" xfId="27146" xr:uid="{00000000-0005-0000-0000-0000326A0000}"/>
    <cellStyle name="20% - Accent1 3 4 5 3 7" xfId="27147" xr:uid="{00000000-0005-0000-0000-0000336A0000}"/>
    <cellStyle name="20% - Accent1 3 4 5 3 7 2" xfId="27148" xr:uid="{00000000-0005-0000-0000-0000346A0000}"/>
    <cellStyle name="20% - Accent1 3 4 5 3 8" xfId="27149" xr:uid="{00000000-0005-0000-0000-0000356A0000}"/>
    <cellStyle name="20% - Accent1 3 4 5 3 8 2" xfId="27150" xr:uid="{00000000-0005-0000-0000-0000366A0000}"/>
    <cellStyle name="20% - Accent1 3 4 5 3 9" xfId="27151" xr:uid="{00000000-0005-0000-0000-0000376A0000}"/>
    <cellStyle name="20% - Accent1 3 4 5 4" xfId="27152" xr:uid="{00000000-0005-0000-0000-0000386A0000}"/>
    <cellStyle name="20% - Accent1 3 4 5 4 2" xfId="27153" xr:uid="{00000000-0005-0000-0000-0000396A0000}"/>
    <cellStyle name="20% - Accent1 3 4 5 4 2 2" xfId="27154" xr:uid="{00000000-0005-0000-0000-00003A6A0000}"/>
    <cellStyle name="20% - Accent1 3 4 5 4 2 2 2" xfId="27155" xr:uid="{00000000-0005-0000-0000-00003B6A0000}"/>
    <cellStyle name="20% - Accent1 3 4 5 4 2 3" xfId="27156" xr:uid="{00000000-0005-0000-0000-00003C6A0000}"/>
    <cellStyle name="20% - Accent1 3 4 5 4 3" xfId="27157" xr:uid="{00000000-0005-0000-0000-00003D6A0000}"/>
    <cellStyle name="20% - Accent1 3 4 5 4 3 2" xfId="27158" xr:uid="{00000000-0005-0000-0000-00003E6A0000}"/>
    <cellStyle name="20% - Accent1 3 4 5 4 4" xfId="27159" xr:uid="{00000000-0005-0000-0000-00003F6A0000}"/>
    <cellStyle name="20% - Accent1 3 4 5 5" xfId="27160" xr:uid="{00000000-0005-0000-0000-0000406A0000}"/>
    <cellStyle name="20% - Accent1 3 4 5 5 2" xfId="27161" xr:uid="{00000000-0005-0000-0000-0000416A0000}"/>
    <cellStyle name="20% - Accent1 3 4 5 5 2 2" xfId="27162" xr:uid="{00000000-0005-0000-0000-0000426A0000}"/>
    <cellStyle name="20% - Accent1 3 4 5 5 2 2 2" xfId="27163" xr:uid="{00000000-0005-0000-0000-0000436A0000}"/>
    <cellStyle name="20% - Accent1 3 4 5 5 2 3" xfId="27164" xr:uid="{00000000-0005-0000-0000-0000446A0000}"/>
    <cellStyle name="20% - Accent1 3 4 5 5 3" xfId="27165" xr:uid="{00000000-0005-0000-0000-0000456A0000}"/>
    <cellStyle name="20% - Accent1 3 4 5 5 3 2" xfId="27166" xr:uid="{00000000-0005-0000-0000-0000466A0000}"/>
    <cellStyle name="20% - Accent1 3 4 5 5 4" xfId="27167" xr:uid="{00000000-0005-0000-0000-0000476A0000}"/>
    <cellStyle name="20% - Accent1 3 4 5 6" xfId="27168" xr:uid="{00000000-0005-0000-0000-0000486A0000}"/>
    <cellStyle name="20% - Accent1 3 4 5 6 2" xfId="27169" xr:uid="{00000000-0005-0000-0000-0000496A0000}"/>
    <cellStyle name="20% - Accent1 3 4 5 6 2 2" xfId="27170" xr:uid="{00000000-0005-0000-0000-00004A6A0000}"/>
    <cellStyle name="20% - Accent1 3 4 5 6 2 2 2" xfId="27171" xr:uid="{00000000-0005-0000-0000-00004B6A0000}"/>
    <cellStyle name="20% - Accent1 3 4 5 6 2 3" xfId="27172" xr:uid="{00000000-0005-0000-0000-00004C6A0000}"/>
    <cellStyle name="20% - Accent1 3 4 5 6 3" xfId="27173" xr:uid="{00000000-0005-0000-0000-00004D6A0000}"/>
    <cellStyle name="20% - Accent1 3 4 5 6 3 2" xfId="27174" xr:uid="{00000000-0005-0000-0000-00004E6A0000}"/>
    <cellStyle name="20% - Accent1 3 4 5 6 4" xfId="27175" xr:uid="{00000000-0005-0000-0000-00004F6A0000}"/>
    <cellStyle name="20% - Accent1 3 4 5 7" xfId="27176" xr:uid="{00000000-0005-0000-0000-0000506A0000}"/>
    <cellStyle name="20% - Accent1 3 4 5 7 2" xfId="27177" xr:uid="{00000000-0005-0000-0000-0000516A0000}"/>
    <cellStyle name="20% - Accent1 3 4 5 7 2 2" xfId="27178" xr:uid="{00000000-0005-0000-0000-0000526A0000}"/>
    <cellStyle name="20% - Accent1 3 4 5 7 3" xfId="27179" xr:uid="{00000000-0005-0000-0000-0000536A0000}"/>
    <cellStyle name="20% - Accent1 3 4 5 8" xfId="27180" xr:uid="{00000000-0005-0000-0000-0000546A0000}"/>
    <cellStyle name="20% - Accent1 3 4 5 8 2" xfId="27181" xr:uid="{00000000-0005-0000-0000-0000556A0000}"/>
    <cellStyle name="20% - Accent1 3 4 5 8 2 2" xfId="27182" xr:uid="{00000000-0005-0000-0000-0000566A0000}"/>
    <cellStyle name="20% - Accent1 3 4 5 8 3" xfId="27183" xr:uid="{00000000-0005-0000-0000-0000576A0000}"/>
    <cellStyle name="20% - Accent1 3 4 5 9" xfId="27184" xr:uid="{00000000-0005-0000-0000-0000586A0000}"/>
    <cellStyle name="20% - Accent1 3 4 5 9 2" xfId="27185" xr:uid="{00000000-0005-0000-0000-0000596A0000}"/>
    <cellStyle name="20% - Accent1 3 4 6" xfId="27186" xr:uid="{00000000-0005-0000-0000-00005A6A0000}"/>
    <cellStyle name="20% - Accent1 3 4 6 10" xfId="27187" xr:uid="{00000000-0005-0000-0000-00005B6A0000}"/>
    <cellStyle name="20% - Accent1 3 4 6 10 2" xfId="27188" xr:uid="{00000000-0005-0000-0000-00005C6A0000}"/>
    <cellStyle name="20% - Accent1 3 4 6 11" xfId="27189" xr:uid="{00000000-0005-0000-0000-00005D6A0000}"/>
    <cellStyle name="20% - Accent1 3 4 6 2" xfId="27190" xr:uid="{00000000-0005-0000-0000-00005E6A0000}"/>
    <cellStyle name="20% - Accent1 3 4 6 2 2" xfId="27191" xr:uid="{00000000-0005-0000-0000-00005F6A0000}"/>
    <cellStyle name="20% - Accent1 3 4 6 2 2 2" xfId="27192" xr:uid="{00000000-0005-0000-0000-0000606A0000}"/>
    <cellStyle name="20% - Accent1 3 4 6 2 2 2 2" xfId="27193" xr:uid="{00000000-0005-0000-0000-0000616A0000}"/>
    <cellStyle name="20% - Accent1 3 4 6 2 2 2 2 2" xfId="27194" xr:uid="{00000000-0005-0000-0000-0000626A0000}"/>
    <cellStyle name="20% - Accent1 3 4 6 2 2 2 3" xfId="27195" xr:uid="{00000000-0005-0000-0000-0000636A0000}"/>
    <cellStyle name="20% - Accent1 3 4 6 2 2 3" xfId="27196" xr:uid="{00000000-0005-0000-0000-0000646A0000}"/>
    <cellStyle name="20% - Accent1 3 4 6 2 2 3 2" xfId="27197" xr:uid="{00000000-0005-0000-0000-0000656A0000}"/>
    <cellStyle name="20% - Accent1 3 4 6 2 2 4" xfId="27198" xr:uid="{00000000-0005-0000-0000-0000666A0000}"/>
    <cellStyle name="20% - Accent1 3 4 6 2 3" xfId="27199" xr:uid="{00000000-0005-0000-0000-0000676A0000}"/>
    <cellStyle name="20% - Accent1 3 4 6 2 3 2" xfId="27200" xr:uid="{00000000-0005-0000-0000-0000686A0000}"/>
    <cellStyle name="20% - Accent1 3 4 6 2 3 2 2" xfId="27201" xr:uid="{00000000-0005-0000-0000-0000696A0000}"/>
    <cellStyle name="20% - Accent1 3 4 6 2 3 2 2 2" xfId="27202" xr:uid="{00000000-0005-0000-0000-00006A6A0000}"/>
    <cellStyle name="20% - Accent1 3 4 6 2 3 2 3" xfId="27203" xr:uid="{00000000-0005-0000-0000-00006B6A0000}"/>
    <cellStyle name="20% - Accent1 3 4 6 2 3 3" xfId="27204" xr:uid="{00000000-0005-0000-0000-00006C6A0000}"/>
    <cellStyle name="20% - Accent1 3 4 6 2 3 3 2" xfId="27205" xr:uid="{00000000-0005-0000-0000-00006D6A0000}"/>
    <cellStyle name="20% - Accent1 3 4 6 2 3 4" xfId="27206" xr:uid="{00000000-0005-0000-0000-00006E6A0000}"/>
    <cellStyle name="20% - Accent1 3 4 6 2 4" xfId="27207" xr:uid="{00000000-0005-0000-0000-00006F6A0000}"/>
    <cellStyle name="20% - Accent1 3 4 6 2 4 2" xfId="27208" xr:uid="{00000000-0005-0000-0000-0000706A0000}"/>
    <cellStyle name="20% - Accent1 3 4 6 2 4 2 2" xfId="27209" xr:uid="{00000000-0005-0000-0000-0000716A0000}"/>
    <cellStyle name="20% - Accent1 3 4 6 2 4 2 2 2" xfId="27210" xr:uid="{00000000-0005-0000-0000-0000726A0000}"/>
    <cellStyle name="20% - Accent1 3 4 6 2 4 2 3" xfId="27211" xr:uid="{00000000-0005-0000-0000-0000736A0000}"/>
    <cellStyle name="20% - Accent1 3 4 6 2 4 3" xfId="27212" xr:uid="{00000000-0005-0000-0000-0000746A0000}"/>
    <cellStyle name="20% - Accent1 3 4 6 2 4 3 2" xfId="27213" xr:uid="{00000000-0005-0000-0000-0000756A0000}"/>
    <cellStyle name="20% - Accent1 3 4 6 2 4 4" xfId="27214" xr:uid="{00000000-0005-0000-0000-0000766A0000}"/>
    <cellStyle name="20% - Accent1 3 4 6 2 5" xfId="27215" xr:uid="{00000000-0005-0000-0000-0000776A0000}"/>
    <cellStyle name="20% - Accent1 3 4 6 2 5 2" xfId="27216" xr:uid="{00000000-0005-0000-0000-0000786A0000}"/>
    <cellStyle name="20% - Accent1 3 4 6 2 5 2 2" xfId="27217" xr:uid="{00000000-0005-0000-0000-0000796A0000}"/>
    <cellStyle name="20% - Accent1 3 4 6 2 5 3" xfId="27218" xr:uid="{00000000-0005-0000-0000-00007A6A0000}"/>
    <cellStyle name="20% - Accent1 3 4 6 2 6" xfId="27219" xr:uid="{00000000-0005-0000-0000-00007B6A0000}"/>
    <cellStyle name="20% - Accent1 3 4 6 2 6 2" xfId="27220" xr:uid="{00000000-0005-0000-0000-00007C6A0000}"/>
    <cellStyle name="20% - Accent1 3 4 6 2 6 2 2" xfId="27221" xr:uid="{00000000-0005-0000-0000-00007D6A0000}"/>
    <cellStyle name="20% - Accent1 3 4 6 2 6 3" xfId="27222" xr:uid="{00000000-0005-0000-0000-00007E6A0000}"/>
    <cellStyle name="20% - Accent1 3 4 6 2 7" xfId="27223" xr:uid="{00000000-0005-0000-0000-00007F6A0000}"/>
    <cellStyle name="20% - Accent1 3 4 6 2 7 2" xfId="27224" xr:uid="{00000000-0005-0000-0000-0000806A0000}"/>
    <cellStyle name="20% - Accent1 3 4 6 2 8" xfId="27225" xr:uid="{00000000-0005-0000-0000-0000816A0000}"/>
    <cellStyle name="20% - Accent1 3 4 6 2 8 2" xfId="27226" xr:uid="{00000000-0005-0000-0000-0000826A0000}"/>
    <cellStyle name="20% - Accent1 3 4 6 2 9" xfId="27227" xr:uid="{00000000-0005-0000-0000-0000836A0000}"/>
    <cellStyle name="20% - Accent1 3 4 6 3" xfId="27228" xr:uid="{00000000-0005-0000-0000-0000846A0000}"/>
    <cellStyle name="20% - Accent1 3 4 6 3 2" xfId="27229" xr:uid="{00000000-0005-0000-0000-0000856A0000}"/>
    <cellStyle name="20% - Accent1 3 4 6 3 2 2" xfId="27230" xr:uid="{00000000-0005-0000-0000-0000866A0000}"/>
    <cellStyle name="20% - Accent1 3 4 6 3 2 2 2" xfId="27231" xr:uid="{00000000-0005-0000-0000-0000876A0000}"/>
    <cellStyle name="20% - Accent1 3 4 6 3 2 2 2 2" xfId="27232" xr:uid="{00000000-0005-0000-0000-0000886A0000}"/>
    <cellStyle name="20% - Accent1 3 4 6 3 2 2 3" xfId="27233" xr:uid="{00000000-0005-0000-0000-0000896A0000}"/>
    <cellStyle name="20% - Accent1 3 4 6 3 2 3" xfId="27234" xr:uid="{00000000-0005-0000-0000-00008A6A0000}"/>
    <cellStyle name="20% - Accent1 3 4 6 3 2 3 2" xfId="27235" xr:uid="{00000000-0005-0000-0000-00008B6A0000}"/>
    <cellStyle name="20% - Accent1 3 4 6 3 2 4" xfId="27236" xr:uid="{00000000-0005-0000-0000-00008C6A0000}"/>
    <cellStyle name="20% - Accent1 3 4 6 3 3" xfId="27237" xr:uid="{00000000-0005-0000-0000-00008D6A0000}"/>
    <cellStyle name="20% - Accent1 3 4 6 3 3 2" xfId="27238" xr:uid="{00000000-0005-0000-0000-00008E6A0000}"/>
    <cellStyle name="20% - Accent1 3 4 6 3 3 2 2" xfId="27239" xr:uid="{00000000-0005-0000-0000-00008F6A0000}"/>
    <cellStyle name="20% - Accent1 3 4 6 3 3 2 2 2" xfId="27240" xr:uid="{00000000-0005-0000-0000-0000906A0000}"/>
    <cellStyle name="20% - Accent1 3 4 6 3 3 2 3" xfId="27241" xr:uid="{00000000-0005-0000-0000-0000916A0000}"/>
    <cellStyle name="20% - Accent1 3 4 6 3 3 3" xfId="27242" xr:uid="{00000000-0005-0000-0000-0000926A0000}"/>
    <cellStyle name="20% - Accent1 3 4 6 3 3 3 2" xfId="27243" xr:uid="{00000000-0005-0000-0000-0000936A0000}"/>
    <cellStyle name="20% - Accent1 3 4 6 3 3 4" xfId="27244" xr:uid="{00000000-0005-0000-0000-0000946A0000}"/>
    <cellStyle name="20% - Accent1 3 4 6 3 4" xfId="27245" xr:uid="{00000000-0005-0000-0000-0000956A0000}"/>
    <cellStyle name="20% - Accent1 3 4 6 3 4 2" xfId="27246" xr:uid="{00000000-0005-0000-0000-0000966A0000}"/>
    <cellStyle name="20% - Accent1 3 4 6 3 4 2 2" xfId="27247" xr:uid="{00000000-0005-0000-0000-0000976A0000}"/>
    <cellStyle name="20% - Accent1 3 4 6 3 4 2 2 2" xfId="27248" xr:uid="{00000000-0005-0000-0000-0000986A0000}"/>
    <cellStyle name="20% - Accent1 3 4 6 3 4 2 3" xfId="27249" xr:uid="{00000000-0005-0000-0000-0000996A0000}"/>
    <cellStyle name="20% - Accent1 3 4 6 3 4 3" xfId="27250" xr:uid="{00000000-0005-0000-0000-00009A6A0000}"/>
    <cellStyle name="20% - Accent1 3 4 6 3 4 3 2" xfId="27251" xr:uid="{00000000-0005-0000-0000-00009B6A0000}"/>
    <cellStyle name="20% - Accent1 3 4 6 3 4 4" xfId="27252" xr:uid="{00000000-0005-0000-0000-00009C6A0000}"/>
    <cellStyle name="20% - Accent1 3 4 6 3 5" xfId="27253" xr:uid="{00000000-0005-0000-0000-00009D6A0000}"/>
    <cellStyle name="20% - Accent1 3 4 6 3 5 2" xfId="27254" xr:uid="{00000000-0005-0000-0000-00009E6A0000}"/>
    <cellStyle name="20% - Accent1 3 4 6 3 5 2 2" xfId="27255" xr:uid="{00000000-0005-0000-0000-00009F6A0000}"/>
    <cellStyle name="20% - Accent1 3 4 6 3 5 3" xfId="27256" xr:uid="{00000000-0005-0000-0000-0000A06A0000}"/>
    <cellStyle name="20% - Accent1 3 4 6 3 6" xfId="27257" xr:uid="{00000000-0005-0000-0000-0000A16A0000}"/>
    <cellStyle name="20% - Accent1 3 4 6 3 6 2" xfId="27258" xr:uid="{00000000-0005-0000-0000-0000A26A0000}"/>
    <cellStyle name="20% - Accent1 3 4 6 3 6 2 2" xfId="27259" xr:uid="{00000000-0005-0000-0000-0000A36A0000}"/>
    <cellStyle name="20% - Accent1 3 4 6 3 6 3" xfId="27260" xr:uid="{00000000-0005-0000-0000-0000A46A0000}"/>
    <cellStyle name="20% - Accent1 3 4 6 3 7" xfId="27261" xr:uid="{00000000-0005-0000-0000-0000A56A0000}"/>
    <cellStyle name="20% - Accent1 3 4 6 3 7 2" xfId="27262" xr:uid="{00000000-0005-0000-0000-0000A66A0000}"/>
    <cellStyle name="20% - Accent1 3 4 6 3 8" xfId="27263" xr:uid="{00000000-0005-0000-0000-0000A76A0000}"/>
    <cellStyle name="20% - Accent1 3 4 6 3 8 2" xfId="27264" xr:uid="{00000000-0005-0000-0000-0000A86A0000}"/>
    <cellStyle name="20% - Accent1 3 4 6 3 9" xfId="27265" xr:uid="{00000000-0005-0000-0000-0000A96A0000}"/>
    <cellStyle name="20% - Accent1 3 4 6 4" xfId="27266" xr:uid="{00000000-0005-0000-0000-0000AA6A0000}"/>
    <cellStyle name="20% - Accent1 3 4 6 4 2" xfId="27267" xr:uid="{00000000-0005-0000-0000-0000AB6A0000}"/>
    <cellStyle name="20% - Accent1 3 4 6 4 2 2" xfId="27268" xr:uid="{00000000-0005-0000-0000-0000AC6A0000}"/>
    <cellStyle name="20% - Accent1 3 4 6 4 2 2 2" xfId="27269" xr:uid="{00000000-0005-0000-0000-0000AD6A0000}"/>
    <cellStyle name="20% - Accent1 3 4 6 4 2 3" xfId="27270" xr:uid="{00000000-0005-0000-0000-0000AE6A0000}"/>
    <cellStyle name="20% - Accent1 3 4 6 4 3" xfId="27271" xr:uid="{00000000-0005-0000-0000-0000AF6A0000}"/>
    <cellStyle name="20% - Accent1 3 4 6 4 3 2" xfId="27272" xr:uid="{00000000-0005-0000-0000-0000B06A0000}"/>
    <cellStyle name="20% - Accent1 3 4 6 4 4" xfId="27273" xr:uid="{00000000-0005-0000-0000-0000B16A0000}"/>
    <cellStyle name="20% - Accent1 3 4 6 5" xfId="27274" xr:uid="{00000000-0005-0000-0000-0000B26A0000}"/>
    <cellStyle name="20% - Accent1 3 4 6 5 2" xfId="27275" xr:uid="{00000000-0005-0000-0000-0000B36A0000}"/>
    <cellStyle name="20% - Accent1 3 4 6 5 2 2" xfId="27276" xr:uid="{00000000-0005-0000-0000-0000B46A0000}"/>
    <cellStyle name="20% - Accent1 3 4 6 5 2 2 2" xfId="27277" xr:uid="{00000000-0005-0000-0000-0000B56A0000}"/>
    <cellStyle name="20% - Accent1 3 4 6 5 2 3" xfId="27278" xr:uid="{00000000-0005-0000-0000-0000B66A0000}"/>
    <cellStyle name="20% - Accent1 3 4 6 5 3" xfId="27279" xr:uid="{00000000-0005-0000-0000-0000B76A0000}"/>
    <cellStyle name="20% - Accent1 3 4 6 5 3 2" xfId="27280" xr:uid="{00000000-0005-0000-0000-0000B86A0000}"/>
    <cellStyle name="20% - Accent1 3 4 6 5 4" xfId="27281" xr:uid="{00000000-0005-0000-0000-0000B96A0000}"/>
    <cellStyle name="20% - Accent1 3 4 6 6" xfId="27282" xr:uid="{00000000-0005-0000-0000-0000BA6A0000}"/>
    <cellStyle name="20% - Accent1 3 4 6 6 2" xfId="27283" xr:uid="{00000000-0005-0000-0000-0000BB6A0000}"/>
    <cellStyle name="20% - Accent1 3 4 6 6 2 2" xfId="27284" xr:uid="{00000000-0005-0000-0000-0000BC6A0000}"/>
    <cellStyle name="20% - Accent1 3 4 6 6 2 2 2" xfId="27285" xr:uid="{00000000-0005-0000-0000-0000BD6A0000}"/>
    <cellStyle name="20% - Accent1 3 4 6 6 2 3" xfId="27286" xr:uid="{00000000-0005-0000-0000-0000BE6A0000}"/>
    <cellStyle name="20% - Accent1 3 4 6 6 3" xfId="27287" xr:uid="{00000000-0005-0000-0000-0000BF6A0000}"/>
    <cellStyle name="20% - Accent1 3 4 6 6 3 2" xfId="27288" xr:uid="{00000000-0005-0000-0000-0000C06A0000}"/>
    <cellStyle name="20% - Accent1 3 4 6 6 4" xfId="27289" xr:uid="{00000000-0005-0000-0000-0000C16A0000}"/>
    <cellStyle name="20% - Accent1 3 4 6 7" xfId="27290" xr:uid="{00000000-0005-0000-0000-0000C26A0000}"/>
    <cellStyle name="20% - Accent1 3 4 6 7 2" xfId="27291" xr:uid="{00000000-0005-0000-0000-0000C36A0000}"/>
    <cellStyle name="20% - Accent1 3 4 6 7 2 2" xfId="27292" xr:uid="{00000000-0005-0000-0000-0000C46A0000}"/>
    <cellStyle name="20% - Accent1 3 4 6 7 3" xfId="27293" xr:uid="{00000000-0005-0000-0000-0000C56A0000}"/>
    <cellStyle name="20% - Accent1 3 4 6 8" xfId="27294" xr:uid="{00000000-0005-0000-0000-0000C66A0000}"/>
    <cellStyle name="20% - Accent1 3 4 6 8 2" xfId="27295" xr:uid="{00000000-0005-0000-0000-0000C76A0000}"/>
    <cellStyle name="20% - Accent1 3 4 6 8 2 2" xfId="27296" xr:uid="{00000000-0005-0000-0000-0000C86A0000}"/>
    <cellStyle name="20% - Accent1 3 4 6 8 3" xfId="27297" xr:uid="{00000000-0005-0000-0000-0000C96A0000}"/>
    <cellStyle name="20% - Accent1 3 4 6 9" xfId="27298" xr:uid="{00000000-0005-0000-0000-0000CA6A0000}"/>
    <cellStyle name="20% - Accent1 3 4 6 9 2" xfId="27299" xr:uid="{00000000-0005-0000-0000-0000CB6A0000}"/>
    <cellStyle name="20% - Accent1 3 4 7" xfId="27300" xr:uid="{00000000-0005-0000-0000-0000CC6A0000}"/>
    <cellStyle name="20% - Accent1 3 4 7 2" xfId="27301" xr:uid="{00000000-0005-0000-0000-0000CD6A0000}"/>
    <cellStyle name="20% - Accent1 3 4 7 2 2" xfId="27302" xr:uid="{00000000-0005-0000-0000-0000CE6A0000}"/>
    <cellStyle name="20% - Accent1 3 4 7 2 2 2" xfId="27303" xr:uid="{00000000-0005-0000-0000-0000CF6A0000}"/>
    <cellStyle name="20% - Accent1 3 4 7 2 2 2 2" xfId="27304" xr:uid="{00000000-0005-0000-0000-0000D06A0000}"/>
    <cellStyle name="20% - Accent1 3 4 7 2 2 3" xfId="27305" xr:uid="{00000000-0005-0000-0000-0000D16A0000}"/>
    <cellStyle name="20% - Accent1 3 4 7 2 3" xfId="27306" xr:uid="{00000000-0005-0000-0000-0000D26A0000}"/>
    <cellStyle name="20% - Accent1 3 4 7 2 3 2" xfId="27307" xr:uid="{00000000-0005-0000-0000-0000D36A0000}"/>
    <cellStyle name="20% - Accent1 3 4 7 2 4" xfId="27308" xr:uid="{00000000-0005-0000-0000-0000D46A0000}"/>
    <cellStyle name="20% - Accent1 3 4 7 3" xfId="27309" xr:uid="{00000000-0005-0000-0000-0000D56A0000}"/>
    <cellStyle name="20% - Accent1 3 4 7 3 2" xfId="27310" xr:uid="{00000000-0005-0000-0000-0000D66A0000}"/>
    <cellStyle name="20% - Accent1 3 4 7 3 2 2" xfId="27311" xr:uid="{00000000-0005-0000-0000-0000D76A0000}"/>
    <cellStyle name="20% - Accent1 3 4 7 3 2 2 2" xfId="27312" xr:uid="{00000000-0005-0000-0000-0000D86A0000}"/>
    <cellStyle name="20% - Accent1 3 4 7 3 2 3" xfId="27313" xr:uid="{00000000-0005-0000-0000-0000D96A0000}"/>
    <cellStyle name="20% - Accent1 3 4 7 3 3" xfId="27314" xr:uid="{00000000-0005-0000-0000-0000DA6A0000}"/>
    <cellStyle name="20% - Accent1 3 4 7 3 3 2" xfId="27315" xr:uid="{00000000-0005-0000-0000-0000DB6A0000}"/>
    <cellStyle name="20% - Accent1 3 4 7 3 4" xfId="27316" xr:uid="{00000000-0005-0000-0000-0000DC6A0000}"/>
    <cellStyle name="20% - Accent1 3 4 7 4" xfId="27317" xr:uid="{00000000-0005-0000-0000-0000DD6A0000}"/>
    <cellStyle name="20% - Accent1 3 4 7 4 2" xfId="27318" xr:uid="{00000000-0005-0000-0000-0000DE6A0000}"/>
    <cellStyle name="20% - Accent1 3 4 7 4 2 2" xfId="27319" xr:uid="{00000000-0005-0000-0000-0000DF6A0000}"/>
    <cellStyle name="20% - Accent1 3 4 7 4 2 2 2" xfId="27320" xr:uid="{00000000-0005-0000-0000-0000E06A0000}"/>
    <cellStyle name="20% - Accent1 3 4 7 4 2 3" xfId="27321" xr:uid="{00000000-0005-0000-0000-0000E16A0000}"/>
    <cellStyle name="20% - Accent1 3 4 7 4 3" xfId="27322" xr:uid="{00000000-0005-0000-0000-0000E26A0000}"/>
    <cellStyle name="20% - Accent1 3 4 7 4 3 2" xfId="27323" xr:uid="{00000000-0005-0000-0000-0000E36A0000}"/>
    <cellStyle name="20% - Accent1 3 4 7 4 4" xfId="27324" xr:uid="{00000000-0005-0000-0000-0000E46A0000}"/>
    <cellStyle name="20% - Accent1 3 4 7 5" xfId="27325" xr:uid="{00000000-0005-0000-0000-0000E56A0000}"/>
    <cellStyle name="20% - Accent1 3 4 7 5 2" xfId="27326" xr:uid="{00000000-0005-0000-0000-0000E66A0000}"/>
    <cellStyle name="20% - Accent1 3 4 7 5 2 2" xfId="27327" xr:uid="{00000000-0005-0000-0000-0000E76A0000}"/>
    <cellStyle name="20% - Accent1 3 4 7 5 3" xfId="27328" xr:uid="{00000000-0005-0000-0000-0000E86A0000}"/>
    <cellStyle name="20% - Accent1 3 4 7 6" xfId="27329" xr:uid="{00000000-0005-0000-0000-0000E96A0000}"/>
    <cellStyle name="20% - Accent1 3 4 7 6 2" xfId="27330" xr:uid="{00000000-0005-0000-0000-0000EA6A0000}"/>
    <cellStyle name="20% - Accent1 3 4 7 6 2 2" xfId="27331" xr:uid="{00000000-0005-0000-0000-0000EB6A0000}"/>
    <cellStyle name="20% - Accent1 3 4 7 6 3" xfId="27332" xr:uid="{00000000-0005-0000-0000-0000EC6A0000}"/>
    <cellStyle name="20% - Accent1 3 4 7 7" xfId="27333" xr:uid="{00000000-0005-0000-0000-0000ED6A0000}"/>
    <cellStyle name="20% - Accent1 3 4 7 7 2" xfId="27334" xr:uid="{00000000-0005-0000-0000-0000EE6A0000}"/>
    <cellStyle name="20% - Accent1 3 4 7 8" xfId="27335" xr:uid="{00000000-0005-0000-0000-0000EF6A0000}"/>
    <cellStyle name="20% - Accent1 3 4 7 8 2" xfId="27336" xr:uid="{00000000-0005-0000-0000-0000F06A0000}"/>
    <cellStyle name="20% - Accent1 3 4 7 9" xfId="27337" xr:uid="{00000000-0005-0000-0000-0000F16A0000}"/>
    <cellStyle name="20% - Accent1 3 4 8" xfId="27338" xr:uid="{00000000-0005-0000-0000-0000F26A0000}"/>
    <cellStyle name="20% - Accent1 3 4 8 2" xfId="27339" xr:uid="{00000000-0005-0000-0000-0000F36A0000}"/>
    <cellStyle name="20% - Accent1 3 4 8 2 2" xfId="27340" xr:uid="{00000000-0005-0000-0000-0000F46A0000}"/>
    <cellStyle name="20% - Accent1 3 4 8 2 2 2" xfId="27341" xr:uid="{00000000-0005-0000-0000-0000F56A0000}"/>
    <cellStyle name="20% - Accent1 3 4 8 2 2 2 2" xfId="27342" xr:uid="{00000000-0005-0000-0000-0000F66A0000}"/>
    <cellStyle name="20% - Accent1 3 4 8 2 2 3" xfId="27343" xr:uid="{00000000-0005-0000-0000-0000F76A0000}"/>
    <cellStyle name="20% - Accent1 3 4 8 2 3" xfId="27344" xr:uid="{00000000-0005-0000-0000-0000F86A0000}"/>
    <cellStyle name="20% - Accent1 3 4 8 2 3 2" xfId="27345" xr:uid="{00000000-0005-0000-0000-0000F96A0000}"/>
    <cellStyle name="20% - Accent1 3 4 8 2 4" xfId="27346" xr:uid="{00000000-0005-0000-0000-0000FA6A0000}"/>
    <cellStyle name="20% - Accent1 3 4 8 3" xfId="27347" xr:uid="{00000000-0005-0000-0000-0000FB6A0000}"/>
    <cellStyle name="20% - Accent1 3 4 8 3 2" xfId="27348" xr:uid="{00000000-0005-0000-0000-0000FC6A0000}"/>
    <cellStyle name="20% - Accent1 3 4 8 3 2 2" xfId="27349" xr:uid="{00000000-0005-0000-0000-0000FD6A0000}"/>
    <cellStyle name="20% - Accent1 3 4 8 3 2 2 2" xfId="27350" xr:uid="{00000000-0005-0000-0000-0000FE6A0000}"/>
    <cellStyle name="20% - Accent1 3 4 8 3 2 3" xfId="27351" xr:uid="{00000000-0005-0000-0000-0000FF6A0000}"/>
    <cellStyle name="20% - Accent1 3 4 8 3 3" xfId="27352" xr:uid="{00000000-0005-0000-0000-0000006B0000}"/>
    <cellStyle name="20% - Accent1 3 4 8 3 3 2" xfId="27353" xr:uid="{00000000-0005-0000-0000-0000016B0000}"/>
    <cellStyle name="20% - Accent1 3 4 8 3 4" xfId="27354" xr:uid="{00000000-0005-0000-0000-0000026B0000}"/>
    <cellStyle name="20% - Accent1 3 4 8 4" xfId="27355" xr:uid="{00000000-0005-0000-0000-0000036B0000}"/>
    <cellStyle name="20% - Accent1 3 4 8 4 2" xfId="27356" xr:uid="{00000000-0005-0000-0000-0000046B0000}"/>
    <cellStyle name="20% - Accent1 3 4 8 4 2 2" xfId="27357" xr:uid="{00000000-0005-0000-0000-0000056B0000}"/>
    <cellStyle name="20% - Accent1 3 4 8 4 2 2 2" xfId="27358" xr:uid="{00000000-0005-0000-0000-0000066B0000}"/>
    <cellStyle name="20% - Accent1 3 4 8 4 2 3" xfId="27359" xr:uid="{00000000-0005-0000-0000-0000076B0000}"/>
    <cellStyle name="20% - Accent1 3 4 8 4 3" xfId="27360" xr:uid="{00000000-0005-0000-0000-0000086B0000}"/>
    <cellStyle name="20% - Accent1 3 4 8 4 3 2" xfId="27361" xr:uid="{00000000-0005-0000-0000-0000096B0000}"/>
    <cellStyle name="20% - Accent1 3 4 8 4 4" xfId="27362" xr:uid="{00000000-0005-0000-0000-00000A6B0000}"/>
    <cellStyle name="20% - Accent1 3 4 8 5" xfId="27363" xr:uid="{00000000-0005-0000-0000-00000B6B0000}"/>
    <cellStyle name="20% - Accent1 3 4 8 5 2" xfId="27364" xr:uid="{00000000-0005-0000-0000-00000C6B0000}"/>
    <cellStyle name="20% - Accent1 3 4 8 5 2 2" xfId="27365" xr:uid="{00000000-0005-0000-0000-00000D6B0000}"/>
    <cellStyle name="20% - Accent1 3 4 8 5 3" xfId="27366" xr:uid="{00000000-0005-0000-0000-00000E6B0000}"/>
    <cellStyle name="20% - Accent1 3 4 8 6" xfId="27367" xr:uid="{00000000-0005-0000-0000-00000F6B0000}"/>
    <cellStyle name="20% - Accent1 3 4 8 6 2" xfId="27368" xr:uid="{00000000-0005-0000-0000-0000106B0000}"/>
    <cellStyle name="20% - Accent1 3 4 8 6 2 2" xfId="27369" xr:uid="{00000000-0005-0000-0000-0000116B0000}"/>
    <cellStyle name="20% - Accent1 3 4 8 6 3" xfId="27370" xr:uid="{00000000-0005-0000-0000-0000126B0000}"/>
    <cellStyle name="20% - Accent1 3 4 8 7" xfId="27371" xr:uid="{00000000-0005-0000-0000-0000136B0000}"/>
    <cellStyle name="20% - Accent1 3 4 8 7 2" xfId="27372" xr:uid="{00000000-0005-0000-0000-0000146B0000}"/>
    <cellStyle name="20% - Accent1 3 4 8 8" xfId="27373" xr:uid="{00000000-0005-0000-0000-0000156B0000}"/>
    <cellStyle name="20% - Accent1 3 4 8 8 2" xfId="27374" xr:uid="{00000000-0005-0000-0000-0000166B0000}"/>
    <cellStyle name="20% - Accent1 3 4 8 9" xfId="27375" xr:uid="{00000000-0005-0000-0000-0000176B0000}"/>
    <cellStyle name="20% - Accent1 3 4 9" xfId="27376" xr:uid="{00000000-0005-0000-0000-0000186B0000}"/>
    <cellStyle name="20% - Accent1 3 4 9 2" xfId="27377" xr:uid="{00000000-0005-0000-0000-0000196B0000}"/>
    <cellStyle name="20% - Accent1 3 4 9 2 2" xfId="27378" xr:uid="{00000000-0005-0000-0000-00001A6B0000}"/>
    <cellStyle name="20% - Accent1 3 4 9 2 2 2" xfId="27379" xr:uid="{00000000-0005-0000-0000-00001B6B0000}"/>
    <cellStyle name="20% - Accent1 3 4 9 2 3" xfId="27380" xr:uid="{00000000-0005-0000-0000-00001C6B0000}"/>
    <cellStyle name="20% - Accent1 3 4 9 3" xfId="27381" xr:uid="{00000000-0005-0000-0000-00001D6B0000}"/>
    <cellStyle name="20% - Accent1 3 4 9 3 2" xfId="27382" xr:uid="{00000000-0005-0000-0000-00001E6B0000}"/>
    <cellStyle name="20% - Accent1 3 4 9 4" xfId="27383" xr:uid="{00000000-0005-0000-0000-00001F6B0000}"/>
    <cellStyle name="20% - Accent1 3 5" xfId="27384" xr:uid="{00000000-0005-0000-0000-0000206B0000}"/>
    <cellStyle name="20% - Accent1 3 5 10" xfId="27385" xr:uid="{00000000-0005-0000-0000-0000216B0000}"/>
    <cellStyle name="20% - Accent1 3 5 10 2" xfId="27386" xr:uid="{00000000-0005-0000-0000-0000226B0000}"/>
    <cellStyle name="20% - Accent1 3 5 10 2 2" xfId="27387" xr:uid="{00000000-0005-0000-0000-0000236B0000}"/>
    <cellStyle name="20% - Accent1 3 5 10 2 2 2" xfId="27388" xr:uid="{00000000-0005-0000-0000-0000246B0000}"/>
    <cellStyle name="20% - Accent1 3 5 10 2 3" xfId="27389" xr:uid="{00000000-0005-0000-0000-0000256B0000}"/>
    <cellStyle name="20% - Accent1 3 5 10 3" xfId="27390" xr:uid="{00000000-0005-0000-0000-0000266B0000}"/>
    <cellStyle name="20% - Accent1 3 5 10 3 2" xfId="27391" xr:uid="{00000000-0005-0000-0000-0000276B0000}"/>
    <cellStyle name="20% - Accent1 3 5 10 4" xfId="27392" xr:uid="{00000000-0005-0000-0000-0000286B0000}"/>
    <cellStyle name="20% - Accent1 3 5 11" xfId="27393" xr:uid="{00000000-0005-0000-0000-0000296B0000}"/>
    <cellStyle name="20% - Accent1 3 5 11 2" xfId="27394" xr:uid="{00000000-0005-0000-0000-00002A6B0000}"/>
    <cellStyle name="20% - Accent1 3 5 11 2 2" xfId="27395" xr:uid="{00000000-0005-0000-0000-00002B6B0000}"/>
    <cellStyle name="20% - Accent1 3 5 11 2 2 2" xfId="27396" xr:uid="{00000000-0005-0000-0000-00002C6B0000}"/>
    <cellStyle name="20% - Accent1 3 5 11 2 3" xfId="27397" xr:uid="{00000000-0005-0000-0000-00002D6B0000}"/>
    <cellStyle name="20% - Accent1 3 5 11 3" xfId="27398" xr:uid="{00000000-0005-0000-0000-00002E6B0000}"/>
    <cellStyle name="20% - Accent1 3 5 11 3 2" xfId="27399" xr:uid="{00000000-0005-0000-0000-00002F6B0000}"/>
    <cellStyle name="20% - Accent1 3 5 11 4" xfId="27400" xr:uid="{00000000-0005-0000-0000-0000306B0000}"/>
    <cellStyle name="20% - Accent1 3 5 12" xfId="27401" xr:uid="{00000000-0005-0000-0000-0000316B0000}"/>
    <cellStyle name="20% - Accent1 3 5 12 2" xfId="27402" xr:uid="{00000000-0005-0000-0000-0000326B0000}"/>
    <cellStyle name="20% - Accent1 3 5 12 2 2" xfId="27403" xr:uid="{00000000-0005-0000-0000-0000336B0000}"/>
    <cellStyle name="20% - Accent1 3 5 12 3" xfId="27404" xr:uid="{00000000-0005-0000-0000-0000346B0000}"/>
    <cellStyle name="20% - Accent1 3 5 13" xfId="27405" xr:uid="{00000000-0005-0000-0000-0000356B0000}"/>
    <cellStyle name="20% - Accent1 3 5 13 2" xfId="27406" xr:uid="{00000000-0005-0000-0000-0000366B0000}"/>
    <cellStyle name="20% - Accent1 3 5 13 2 2" xfId="27407" xr:uid="{00000000-0005-0000-0000-0000376B0000}"/>
    <cellStyle name="20% - Accent1 3 5 13 3" xfId="27408" xr:uid="{00000000-0005-0000-0000-0000386B0000}"/>
    <cellStyle name="20% - Accent1 3 5 14" xfId="27409" xr:uid="{00000000-0005-0000-0000-0000396B0000}"/>
    <cellStyle name="20% - Accent1 3 5 14 2" xfId="27410" xr:uid="{00000000-0005-0000-0000-00003A6B0000}"/>
    <cellStyle name="20% - Accent1 3 5 15" xfId="27411" xr:uid="{00000000-0005-0000-0000-00003B6B0000}"/>
    <cellStyle name="20% - Accent1 3 5 15 2" xfId="27412" xr:uid="{00000000-0005-0000-0000-00003C6B0000}"/>
    <cellStyle name="20% - Accent1 3 5 16" xfId="27413" xr:uid="{00000000-0005-0000-0000-00003D6B0000}"/>
    <cellStyle name="20% - Accent1 3 5 2" xfId="27414" xr:uid="{00000000-0005-0000-0000-00003E6B0000}"/>
    <cellStyle name="20% - Accent1 3 5 2 10" xfId="27415" xr:uid="{00000000-0005-0000-0000-00003F6B0000}"/>
    <cellStyle name="20% - Accent1 3 5 2 10 2" xfId="27416" xr:uid="{00000000-0005-0000-0000-0000406B0000}"/>
    <cellStyle name="20% - Accent1 3 5 2 10 2 2" xfId="27417" xr:uid="{00000000-0005-0000-0000-0000416B0000}"/>
    <cellStyle name="20% - Accent1 3 5 2 10 2 2 2" xfId="27418" xr:uid="{00000000-0005-0000-0000-0000426B0000}"/>
    <cellStyle name="20% - Accent1 3 5 2 10 2 3" xfId="27419" xr:uid="{00000000-0005-0000-0000-0000436B0000}"/>
    <cellStyle name="20% - Accent1 3 5 2 10 3" xfId="27420" xr:uid="{00000000-0005-0000-0000-0000446B0000}"/>
    <cellStyle name="20% - Accent1 3 5 2 10 3 2" xfId="27421" xr:uid="{00000000-0005-0000-0000-0000456B0000}"/>
    <cellStyle name="20% - Accent1 3 5 2 10 4" xfId="27422" xr:uid="{00000000-0005-0000-0000-0000466B0000}"/>
    <cellStyle name="20% - Accent1 3 5 2 11" xfId="27423" xr:uid="{00000000-0005-0000-0000-0000476B0000}"/>
    <cellStyle name="20% - Accent1 3 5 2 11 2" xfId="27424" xr:uid="{00000000-0005-0000-0000-0000486B0000}"/>
    <cellStyle name="20% - Accent1 3 5 2 11 2 2" xfId="27425" xr:uid="{00000000-0005-0000-0000-0000496B0000}"/>
    <cellStyle name="20% - Accent1 3 5 2 11 3" xfId="27426" xr:uid="{00000000-0005-0000-0000-00004A6B0000}"/>
    <cellStyle name="20% - Accent1 3 5 2 12" xfId="27427" xr:uid="{00000000-0005-0000-0000-00004B6B0000}"/>
    <cellStyle name="20% - Accent1 3 5 2 12 2" xfId="27428" xr:uid="{00000000-0005-0000-0000-00004C6B0000}"/>
    <cellStyle name="20% - Accent1 3 5 2 12 2 2" xfId="27429" xr:uid="{00000000-0005-0000-0000-00004D6B0000}"/>
    <cellStyle name="20% - Accent1 3 5 2 12 3" xfId="27430" xr:uid="{00000000-0005-0000-0000-00004E6B0000}"/>
    <cellStyle name="20% - Accent1 3 5 2 13" xfId="27431" xr:uid="{00000000-0005-0000-0000-00004F6B0000}"/>
    <cellStyle name="20% - Accent1 3 5 2 13 2" xfId="27432" xr:uid="{00000000-0005-0000-0000-0000506B0000}"/>
    <cellStyle name="20% - Accent1 3 5 2 14" xfId="27433" xr:uid="{00000000-0005-0000-0000-0000516B0000}"/>
    <cellStyle name="20% - Accent1 3 5 2 14 2" xfId="27434" xr:uid="{00000000-0005-0000-0000-0000526B0000}"/>
    <cellStyle name="20% - Accent1 3 5 2 15" xfId="27435" xr:uid="{00000000-0005-0000-0000-0000536B0000}"/>
    <cellStyle name="20% - Accent1 3 5 2 2" xfId="27436" xr:uid="{00000000-0005-0000-0000-0000546B0000}"/>
    <cellStyle name="20% - Accent1 3 5 2 2 10" xfId="27437" xr:uid="{00000000-0005-0000-0000-0000556B0000}"/>
    <cellStyle name="20% - Accent1 3 5 2 2 10 2" xfId="27438" xr:uid="{00000000-0005-0000-0000-0000566B0000}"/>
    <cellStyle name="20% - Accent1 3 5 2 2 10 2 2" xfId="27439" xr:uid="{00000000-0005-0000-0000-0000576B0000}"/>
    <cellStyle name="20% - Accent1 3 5 2 2 10 3" xfId="27440" xr:uid="{00000000-0005-0000-0000-0000586B0000}"/>
    <cellStyle name="20% - Accent1 3 5 2 2 11" xfId="27441" xr:uid="{00000000-0005-0000-0000-0000596B0000}"/>
    <cellStyle name="20% - Accent1 3 5 2 2 11 2" xfId="27442" xr:uid="{00000000-0005-0000-0000-00005A6B0000}"/>
    <cellStyle name="20% - Accent1 3 5 2 2 11 2 2" xfId="27443" xr:uid="{00000000-0005-0000-0000-00005B6B0000}"/>
    <cellStyle name="20% - Accent1 3 5 2 2 11 3" xfId="27444" xr:uid="{00000000-0005-0000-0000-00005C6B0000}"/>
    <cellStyle name="20% - Accent1 3 5 2 2 12" xfId="27445" xr:uid="{00000000-0005-0000-0000-00005D6B0000}"/>
    <cellStyle name="20% - Accent1 3 5 2 2 12 2" xfId="27446" xr:uid="{00000000-0005-0000-0000-00005E6B0000}"/>
    <cellStyle name="20% - Accent1 3 5 2 2 13" xfId="27447" xr:uid="{00000000-0005-0000-0000-00005F6B0000}"/>
    <cellStyle name="20% - Accent1 3 5 2 2 13 2" xfId="27448" xr:uid="{00000000-0005-0000-0000-0000606B0000}"/>
    <cellStyle name="20% - Accent1 3 5 2 2 14" xfId="27449" xr:uid="{00000000-0005-0000-0000-0000616B0000}"/>
    <cellStyle name="20% - Accent1 3 5 2 2 2" xfId="27450" xr:uid="{00000000-0005-0000-0000-0000626B0000}"/>
    <cellStyle name="20% - Accent1 3 5 2 2 2 10" xfId="27451" xr:uid="{00000000-0005-0000-0000-0000636B0000}"/>
    <cellStyle name="20% - Accent1 3 5 2 2 2 10 2" xfId="27452" xr:uid="{00000000-0005-0000-0000-0000646B0000}"/>
    <cellStyle name="20% - Accent1 3 5 2 2 2 11" xfId="27453" xr:uid="{00000000-0005-0000-0000-0000656B0000}"/>
    <cellStyle name="20% - Accent1 3 5 2 2 2 2" xfId="27454" xr:uid="{00000000-0005-0000-0000-0000666B0000}"/>
    <cellStyle name="20% - Accent1 3 5 2 2 2 2 2" xfId="27455" xr:uid="{00000000-0005-0000-0000-0000676B0000}"/>
    <cellStyle name="20% - Accent1 3 5 2 2 2 2 2 2" xfId="27456" xr:uid="{00000000-0005-0000-0000-0000686B0000}"/>
    <cellStyle name="20% - Accent1 3 5 2 2 2 2 2 2 2" xfId="27457" xr:uid="{00000000-0005-0000-0000-0000696B0000}"/>
    <cellStyle name="20% - Accent1 3 5 2 2 2 2 2 2 2 2" xfId="27458" xr:uid="{00000000-0005-0000-0000-00006A6B0000}"/>
    <cellStyle name="20% - Accent1 3 5 2 2 2 2 2 2 3" xfId="27459" xr:uid="{00000000-0005-0000-0000-00006B6B0000}"/>
    <cellStyle name="20% - Accent1 3 5 2 2 2 2 2 3" xfId="27460" xr:uid="{00000000-0005-0000-0000-00006C6B0000}"/>
    <cellStyle name="20% - Accent1 3 5 2 2 2 2 2 3 2" xfId="27461" xr:uid="{00000000-0005-0000-0000-00006D6B0000}"/>
    <cellStyle name="20% - Accent1 3 5 2 2 2 2 2 4" xfId="27462" xr:uid="{00000000-0005-0000-0000-00006E6B0000}"/>
    <cellStyle name="20% - Accent1 3 5 2 2 2 2 3" xfId="27463" xr:uid="{00000000-0005-0000-0000-00006F6B0000}"/>
    <cellStyle name="20% - Accent1 3 5 2 2 2 2 3 2" xfId="27464" xr:uid="{00000000-0005-0000-0000-0000706B0000}"/>
    <cellStyle name="20% - Accent1 3 5 2 2 2 2 3 2 2" xfId="27465" xr:uid="{00000000-0005-0000-0000-0000716B0000}"/>
    <cellStyle name="20% - Accent1 3 5 2 2 2 2 3 2 2 2" xfId="27466" xr:uid="{00000000-0005-0000-0000-0000726B0000}"/>
    <cellStyle name="20% - Accent1 3 5 2 2 2 2 3 2 3" xfId="27467" xr:uid="{00000000-0005-0000-0000-0000736B0000}"/>
    <cellStyle name="20% - Accent1 3 5 2 2 2 2 3 3" xfId="27468" xr:uid="{00000000-0005-0000-0000-0000746B0000}"/>
    <cellStyle name="20% - Accent1 3 5 2 2 2 2 3 3 2" xfId="27469" xr:uid="{00000000-0005-0000-0000-0000756B0000}"/>
    <cellStyle name="20% - Accent1 3 5 2 2 2 2 3 4" xfId="27470" xr:uid="{00000000-0005-0000-0000-0000766B0000}"/>
    <cellStyle name="20% - Accent1 3 5 2 2 2 2 4" xfId="27471" xr:uid="{00000000-0005-0000-0000-0000776B0000}"/>
    <cellStyle name="20% - Accent1 3 5 2 2 2 2 4 2" xfId="27472" xr:uid="{00000000-0005-0000-0000-0000786B0000}"/>
    <cellStyle name="20% - Accent1 3 5 2 2 2 2 4 2 2" xfId="27473" xr:uid="{00000000-0005-0000-0000-0000796B0000}"/>
    <cellStyle name="20% - Accent1 3 5 2 2 2 2 4 2 2 2" xfId="27474" xr:uid="{00000000-0005-0000-0000-00007A6B0000}"/>
    <cellStyle name="20% - Accent1 3 5 2 2 2 2 4 2 3" xfId="27475" xr:uid="{00000000-0005-0000-0000-00007B6B0000}"/>
    <cellStyle name="20% - Accent1 3 5 2 2 2 2 4 3" xfId="27476" xr:uid="{00000000-0005-0000-0000-00007C6B0000}"/>
    <cellStyle name="20% - Accent1 3 5 2 2 2 2 4 3 2" xfId="27477" xr:uid="{00000000-0005-0000-0000-00007D6B0000}"/>
    <cellStyle name="20% - Accent1 3 5 2 2 2 2 4 4" xfId="27478" xr:uid="{00000000-0005-0000-0000-00007E6B0000}"/>
    <cellStyle name="20% - Accent1 3 5 2 2 2 2 5" xfId="27479" xr:uid="{00000000-0005-0000-0000-00007F6B0000}"/>
    <cellStyle name="20% - Accent1 3 5 2 2 2 2 5 2" xfId="27480" xr:uid="{00000000-0005-0000-0000-0000806B0000}"/>
    <cellStyle name="20% - Accent1 3 5 2 2 2 2 5 2 2" xfId="27481" xr:uid="{00000000-0005-0000-0000-0000816B0000}"/>
    <cellStyle name="20% - Accent1 3 5 2 2 2 2 5 3" xfId="27482" xr:uid="{00000000-0005-0000-0000-0000826B0000}"/>
    <cellStyle name="20% - Accent1 3 5 2 2 2 2 6" xfId="27483" xr:uid="{00000000-0005-0000-0000-0000836B0000}"/>
    <cellStyle name="20% - Accent1 3 5 2 2 2 2 6 2" xfId="27484" xr:uid="{00000000-0005-0000-0000-0000846B0000}"/>
    <cellStyle name="20% - Accent1 3 5 2 2 2 2 6 2 2" xfId="27485" xr:uid="{00000000-0005-0000-0000-0000856B0000}"/>
    <cellStyle name="20% - Accent1 3 5 2 2 2 2 6 3" xfId="27486" xr:uid="{00000000-0005-0000-0000-0000866B0000}"/>
    <cellStyle name="20% - Accent1 3 5 2 2 2 2 7" xfId="27487" xr:uid="{00000000-0005-0000-0000-0000876B0000}"/>
    <cellStyle name="20% - Accent1 3 5 2 2 2 2 7 2" xfId="27488" xr:uid="{00000000-0005-0000-0000-0000886B0000}"/>
    <cellStyle name="20% - Accent1 3 5 2 2 2 2 8" xfId="27489" xr:uid="{00000000-0005-0000-0000-0000896B0000}"/>
    <cellStyle name="20% - Accent1 3 5 2 2 2 2 8 2" xfId="27490" xr:uid="{00000000-0005-0000-0000-00008A6B0000}"/>
    <cellStyle name="20% - Accent1 3 5 2 2 2 2 9" xfId="27491" xr:uid="{00000000-0005-0000-0000-00008B6B0000}"/>
    <cellStyle name="20% - Accent1 3 5 2 2 2 3" xfId="27492" xr:uid="{00000000-0005-0000-0000-00008C6B0000}"/>
    <cellStyle name="20% - Accent1 3 5 2 2 2 3 2" xfId="27493" xr:uid="{00000000-0005-0000-0000-00008D6B0000}"/>
    <cellStyle name="20% - Accent1 3 5 2 2 2 3 2 2" xfId="27494" xr:uid="{00000000-0005-0000-0000-00008E6B0000}"/>
    <cellStyle name="20% - Accent1 3 5 2 2 2 3 2 2 2" xfId="27495" xr:uid="{00000000-0005-0000-0000-00008F6B0000}"/>
    <cellStyle name="20% - Accent1 3 5 2 2 2 3 2 2 2 2" xfId="27496" xr:uid="{00000000-0005-0000-0000-0000906B0000}"/>
    <cellStyle name="20% - Accent1 3 5 2 2 2 3 2 2 3" xfId="27497" xr:uid="{00000000-0005-0000-0000-0000916B0000}"/>
    <cellStyle name="20% - Accent1 3 5 2 2 2 3 2 3" xfId="27498" xr:uid="{00000000-0005-0000-0000-0000926B0000}"/>
    <cellStyle name="20% - Accent1 3 5 2 2 2 3 2 3 2" xfId="27499" xr:uid="{00000000-0005-0000-0000-0000936B0000}"/>
    <cellStyle name="20% - Accent1 3 5 2 2 2 3 2 4" xfId="27500" xr:uid="{00000000-0005-0000-0000-0000946B0000}"/>
    <cellStyle name="20% - Accent1 3 5 2 2 2 3 3" xfId="27501" xr:uid="{00000000-0005-0000-0000-0000956B0000}"/>
    <cellStyle name="20% - Accent1 3 5 2 2 2 3 3 2" xfId="27502" xr:uid="{00000000-0005-0000-0000-0000966B0000}"/>
    <cellStyle name="20% - Accent1 3 5 2 2 2 3 3 2 2" xfId="27503" xr:uid="{00000000-0005-0000-0000-0000976B0000}"/>
    <cellStyle name="20% - Accent1 3 5 2 2 2 3 3 2 2 2" xfId="27504" xr:uid="{00000000-0005-0000-0000-0000986B0000}"/>
    <cellStyle name="20% - Accent1 3 5 2 2 2 3 3 2 3" xfId="27505" xr:uid="{00000000-0005-0000-0000-0000996B0000}"/>
    <cellStyle name="20% - Accent1 3 5 2 2 2 3 3 3" xfId="27506" xr:uid="{00000000-0005-0000-0000-00009A6B0000}"/>
    <cellStyle name="20% - Accent1 3 5 2 2 2 3 3 3 2" xfId="27507" xr:uid="{00000000-0005-0000-0000-00009B6B0000}"/>
    <cellStyle name="20% - Accent1 3 5 2 2 2 3 3 4" xfId="27508" xr:uid="{00000000-0005-0000-0000-00009C6B0000}"/>
    <cellStyle name="20% - Accent1 3 5 2 2 2 3 4" xfId="27509" xr:uid="{00000000-0005-0000-0000-00009D6B0000}"/>
    <cellStyle name="20% - Accent1 3 5 2 2 2 3 4 2" xfId="27510" xr:uid="{00000000-0005-0000-0000-00009E6B0000}"/>
    <cellStyle name="20% - Accent1 3 5 2 2 2 3 4 2 2" xfId="27511" xr:uid="{00000000-0005-0000-0000-00009F6B0000}"/>
    <cellStyle name="20% - Accent1 3 5 2 2 2 3 4 2 2 2" xfId="27512" xr:uid="{00000000-0005-0000-0000-0000A06B0000}"/>
    <cellStyle name="20% - Accent1 3 5 2 2 2 3 4 2 3" xfId="27513" xr:uid="{00000000-0005-0000-0000-0000A16B0000}"/>
    <cellStyle name="20% - Accent1 3 5 2 2 2 3 4 3" xfId="27514" xr:uid="{00000000-0005-0000-0000-0000A26B0000}"/>
    <cellStyle name="20% - Accent1 3 5 2 2 2 3 4 3 2" xfId="27515" xr:uid="{00000000-0005-0000-0000-0000A36B0000}"/>
    <cellStyle name="20% - Accent1 3 5 2 2 2 3 4 4" xfId="27516" xr:uid="{00000000-0005-0000-0000-0000A46B0000}"/>
    <cellStyle name="20% - Accent1 3 5 2 2 2 3 5" xfId="27517" xr:uid="{00000000-0005-0000-0000-0000A56B0000}"/>
    <cellStyle name="20% - Accent1 3 5 2 2 2 3 5 2" xfId="27518" xr:uid="{00000000-0005-0000-0000-0000A66B0000}"/>
    <cellStyle name="20% - Accent1 3 5 2 2 2 3 5 2 2" xfId="27519" xr:uid="{00000000-0005-0000-0000-0000A76B0000}"/>
    <cellStyle name="20% - Accent1 3 5 2 2 2 3 5 3" xfId="27520" xr:uid="{00000000-0005-0000-0000-0000A86B0000}"/>
    <cellStyle name="20% - Accent1 3 5 2 2 2 3 6" xfId="27521" xr:uid="{00000000-0005-0000-0000-0000A96B0000}"/>
    <cellStyle name="20% - Accent1 3 5 2 2 2 3 6 2" xfId="27522" xr:uid="{00000000-0005-0000-0000-0000AA6B0000}"/>
    <cellStyle name="20% - Accent1 3 5 2 2 2 3 6 2 2" xfId="27523" xr:uid="{00000000-0005-0000-0000-0000AB6B0000}"/>
    <cellStyle name="20% - Accent1 3 5 2 2 2 3 6 3" xfId="27524" xr:uid="{00000000-0005-0000-0000-0000AC6B0000}"/>
    <cellStyle name="20% - Accent1 3 5 2 2 2 3 7" xfId="27525" xr:uid="{00000000-0005-0000-0000-0000AD6B0000}"/>
    <cellStyle name="20% - Accent1 3 5 2 2 2 3 7 2" xfId="27526" xr:uid="{00000000-0005-0000-0000-0000AE6B0000}"/>
    <cellStyle name="20% - Accent1 3 5 2 2 2 3 8" xfId="27527" xr:uid="{00000000-0005-0000-0000-0000AF6B0000}"/>
    <cellStyle name="20% - Accent1 3 5 2 2 2 3 8 2" xfId="27528" xr:uid="{00000000-0005-0000-0000-0000B06B0000}"/>
    <cellStyle name="20% - Accent1 3 5 2 2 2 3 9" xfId="27529" xr:uid="{00000000-0005-0000-0000-0000B16B0000}"/>
    <cellStyle name="20% - Accent1 3 5 2 2 2 4" xfId="27530" xr:uid="{00000000-0005-0000-0000-0000B26B0000}"/>
    <cellStyle name="20% - Accent1 3 5 2 2 2 4 2" xfId="27531" xr:uid="{00000000-0005-0000-0000-0000B36B0000}"/>
    <cellStyle name="20% - Accent1 3 5 2 2 2 4 2 2" xfId="27532" xr:uid="{00000000-0005-0000-0000-0000B46B0000}"/>
    <cellStyle name="20% - Accent1 3 5 2 2 2 4 2 2 2" xfId="27533" xr:uid="{00000000-0005-0000-0000-0000B56B0000}"/>
    <cellStyle name="20% - Accent1 3 5 2 2 2 4 2 3" xfId="27534" xr:uid="{00000000-0005-0000-0000-0000B66B0000}"/>
    <cellStyle name="20% - Accent1 3 5 2 2 2 4 3" xfId="27535" xr:uid="{00000000-0005-0000-0000-0000B76B0000}"/>
    <cellStyle name="20% - Accent1 3 5 2 2 2 4 3 2" xfId="27536" xr:uid="{00000000-0005-0000-0000-0000B86B0000}"/>
    <cellStyle name="20% - Accent1 3 5 2 2 2 4 4" xfId="27537" xr:uid="{00000000-0005-0000-0000-0000B96B0000}"/>
    <cellStyle name="20% - Accent1 3 5 2 2 2 5" xfId="27538" xr:uid="{00000000-0005-0000-0000-0000BA6B0000}"/>
    <cellStyle name="20% - Accent1 3 5 2 2 2 5 2" xfId="27539" xr:uid="{00000000-0005-0000-0000-0000BB6B0000}"/>
    <cellStyle name="20% - Accent1 3 5 2 2 2 5 2 2" xfId="27540" xr:uid="{00000000-0005-0000-0000-0000BC6B0000}"/>
    <cellStyle name="20% - Accent1 3 5 2 2 2 5 2 2 2" xfId="27541" xr:uid="{00000000-0005-0000-0000-0000BD6B0000}"/>
    <cellStyle name="20% - Accent1 3 5 2 2 2 5 2 3" xfId="27542" xr:uid="{00000000-0005-0000-0000-0000BE6B0000}"/>
    <cellStyle name="20% - Accent1 3 5 2 2 2 5 3" xfId="27543" xr:uid="{00000000-0005-0000-0000-0000BF6B0000}"/>
    <cellStyle name="20% - Accent1 3 5 2 2 2 5 3 2" xfId="27544" xr:uid="{00000000-0005-0000-0000-0000C06B0000}"/>
    <cellStyle name="20% - Accent1 3 5 2 2 2 5 4" xfId="27545" xr:uid="{00000000-0005-0000-0000-0000C16B0000}"/>
    <cellStyle name="20% - Accent1 3 5 2 2 2 6" xfId="27546" xr:uid="{00000000-0005-0000-0000-0000C26B0000}"/>
    <cellStyle name="20% - Accent1 3 5 2 2 2 6 2" xfId="27547" xr:uid="{00000000-0005-0000-0000-0000C36B0000}"/>
    <cellStyle name="20% - Accent1 3 5 2 2 2 6 2 2" xfId="27548" xr:uid="{00000000-0005-0000-0000-0000C46B0000}"/>
    <cellStyle name="20% - Accent1 3 5 2 2 2 6 2 2 2" xfId="27549" xr:uid="{00000000-0005-0000-0000-0000C56B0000}"/>
    <cellStyle name="20% - Accent1 3 5 2 2 2 6 2 3" xfId="27550" xr:uid="{00000000-0005-0000-0000-0000C66B0000}"/>
    <cellStyle name="20% - Accent1 3 5 2 2 2 6 3" xfId="27551" xr:uid="{00000000-0005-0000-0000-0000C76B0000}"/>
    <cellStyle name="20% - Accent1 3 5 2 2 2 6 3 2" xfId="27552" xr:uid="{00000000-0005-0000-0000-0000C86B0000}"/>
    <cellStyle name="20% - Accent1 3 5 2 2 2 6 4" xfId="27553" xr:uid="{00000000-0005-0000-0000-0000C96B0000}"/>
    <cellStyle name="20% - Accent1 3 5 2 2 2 7" xfId="27554" xr:uid="{00000000-0005-0000-0000-0000CA6B0000}"/>
    <cellStyle name="20% - Accent1 3 5 2 2 2 7 2" xfId="27555" xr:uid="{00000000-0005-0000-0000-0000CB6B0000}"/>
    <cellStyle name="20% - Accent1 3 5 2 2 2 7 2 2" xfId="27556" xr:uid="{00000000-0005-0000-0000-0000CC6B0000}"/>
    <cellStyle name="20% - Accent1 3 5 2 2 2 7 3" xfId="27557" xr:uid="{00000000-0005-0000-0000-0000CD6B0000}"/>
    <cellStyle name="20% - Accent1 3 5 2 2 2 8" xfId="27558" xr:uid="{00000000-0005-0000-0000-0000CE6B0000}"/>
    <cellStyle name="20% - Accent1 3 5 2 2 2 8 2" xfId="27559" xr:uid="{00000000-0005-0000-0000-0000CF6B0000}"/>
    <cellStyle name="20% - Accent1 3 5 2 2 2 8 2 2" xfId="27560" xr:uid="{00000000-0005-0000-0000-0000D06B0000}"/>
    <cellStyle name="20% - Accent1 3 5 2 2 2 8 3" xfId="27561" xr:uid="{00000000-0005-0000-0000-0000D16B0000}"/>
    <cellStyle name="20% - Accent1 3 5 2 2 2 9" xfId="27562" xr:uid="{00000000-0005-0000-0000-0000D26B0000}"/>
    <cellStyle name="20% - Accent1 3 5 2 2 2 9 2" xfId="27563" xr:uid="{00000000-0005-0000-0000-0000D36B0000}"/>
    <cellStyle name="20% - Accent1 3 5 2 2 3" xfId="27564" xr:uid="{00000000-0005-0000-0000-0000D46B0000}"/>
    <cellStyle name="20% - Accent1 3 5 2 2 3 10" xfId="27565" xr:uid="{00000000-0005-0000-0000-0000D56B0000}"/>
    <cellStyle name="20% - Accent1 3 5 2 2 3 10 2" xfId="27566" xr:uid="{00000000-0005-0000-0000-0000D66B0000}"/>
    <cellStyle name="20% - Accent1 3 5 2 2 3 11" xfId="27567" xr:uid="{00000000-0005-0000-0000-0000D76B0000}"/>
    <cellStyle name="20% - Accent1 3 5 2 2 3 2" xfId="27568" xr:uid="{00000000-0005-0000-0000-0000D86B0000}"/>
    <cellStyle name="20% - Accent1 3 5 2 2 3 2 2" xfId="27569" xr:uid="{00000000-0005-0000-0000-0000D96B0000}"/>
    <cellStyle name="20% - Accent1 3 5 2 2 3 2 2 2" xfId="27570" xr:uid="{00000000-0005-0000-0000-0000DA6B0000}"/>
    <cellStyle name="20% - Accent1 3 5 2 2 3 2 2 2 2" xfId="27571" xr:uid="{00000000-0005-0000-0000-0000DB6B0000}"/>
    <cellStyle name="20% - Accent1 3 5 2 2 3 2 2 2 2 2" xfId="27572" xr:uid="{00000000-0005-0000-0000-0000DC6B0000}"/>
    <cellStyle name="20% - Accent1 3 5 2 2 3 2 2 2 3" xfId="27573" xr:uid="{00000000-0005-0000-0000-0000DD6B0000}"/>
    <cellStyle name="20% - Accent1 3 5 2 2 3 2 2 3" xfId="27574" xr:uid="{00000000-0005-0000-0000-0000DE6B0000}"/>
    <cellStyle name="20% - Accent1 3 5 2 2 3 2 2 3 2" xfId="27575" xr:uid="{00000000-0005-0000-0000-0000DF6B0000}"/>
    <cellStyle name="20% - Accent1 3 5 2 2 3 2 2 4" xfId="27576" xr:uid="{00000000-0005-0000-0000-0000E06B0000}"/>
    <cellStyle name="20% - Accent1 3 5 2 2 3 2 3" xfId="27577" xr:uid="{00000000-0005-0000-0000-0000E16B0000}"/>
    <cellStyle name="20% - Accent1 3 5 2 2 3 2 3 2" xfId="27578" xr:uid="{00000000-0005-0000-0000-0000E26B0000}"/>
    <cellStyle name="20% - Accent1 3 5 2 2 3 2 3 2 2" xfId="27579" xr:uid="{00000000-0005-0000-0000-0000E36B0000}"/>
    <cellStyle name="20% - Accent1 3 5 2 2 3 2 3 2 2 2" xfId="27580" xr:uid="{00000000-0005-0000-0000-0000E46B0000}"/>
    <cellStyle name="20% - Accent1 3 5 2 2 3 2 3 2 3" xfId="27581" xr:uid="{00000000-0005-0000-0000-0000E56B0000}"/>
    <cellStyle name="20% - Accent1 3 5 2 2 3 2 3 3" xfId="27582" xr:uid="{00000000-0005-0000-0000-0000E66B0000}"/>
    <cellStyle name="20% - Accent1 3 5 2 2 3 2 3 3 2" xfId="27583" xr:uid="{00000000-0005-0000-0000-0000E76B0000}"/>
    <cellStyle name="20% - Accent1 3 5 2 2 3 2 3 4" xfId="27584" xr:uid="{00000000-0005-0000-0000-0000E86B0000}"/>
    <cellStyle name="20% - Accent1 3 5 2 2 3 2 4" xfId="27585" xr:uid="{00000000-0005-0000-0000-0000E96B0000}"/>
    <cellStyle name="20% - Accent1 3 5 2 2 3 2 4 2" xfId="27586" xr:uid="{00000000-0005-0000-0000-0000EA6B0000}"/>
    <cellStyle name="20% - Accent1 3 5 2 2 3 2 4 2 2" xfId="27587" xr:uid="{00000000-0005-0000-0000-0000EB6B0000}"/>
    <cellStyle name="20% - Accent1 3 5 2 2 3 2 4 2 2 2" xfId="27588" xr:uid="{00000000-0005-0000-0000-0000EC6B0000}"/>
    <cellStyle name="20% - Accent1 3 5 2 2 3 2 4 2 3" xfId="27589" xr:uid="{00000000-0005-0000-0000-0000ED6B0000}"/>
    <cellStyle name="20% - Accent1 3 5 2 2 3 2 4 3" xfId="27590" xr:uid="{00000000-0005-0000-0000-0000EE6B0000}"/>
    <cellStyle name="20% - Accent1 3 5 2 2 3 2 4 3 2" xfId="27591" xr:uid="{00000000-0005-0000-0000-0000EF6B0000}"/>
    <cellStyle name="20% - Accent1 3 5 2 2 3 2 4 4" xfId="27592" xr:uid="{00000000-0005-0000-0000-0000F06B0000}"/>
    <cellStyle name="20% - Accent1 3 5 2 2 3 2 5" xfId="27593" xr:uid="{00000000-0005-0000-0000-0000F16B0000}"/>
    <cellStyle name="20% - Accent1 3 5 2 2 3 2 5 2" xfId="27594" xr:uid="{00000000-0005-0000-0000-0000F26B0000}"/>
    <cellStyle name="20% - Accent1 3 5 2 2 3 2 5 2 2" xfId="27595" xr:uid="{00000000-0005-0000-0000-0000F36B0000}"/>
    <cellStyle name="20% - Accent1 3 5 2 2 3 2 5 3" xfId="27596" xr:uid="{00000000-0005-0000-0000-0000F46B0000}"/>
    <cellStyle name="20% - Accent1 3 5 2 2 3 2 6" xfId="27597" xr:uid="{00000000-0005-0000-0000-0000F56B0000}"/>
    <cellStyle name="20% - Accent1 3 5 2 2 3 2 6 2" xfId="27598" xr:uid="{00000000-0005-0000-0000-0000F66B0000}"/>
    <cellStyle name="20% - Accent1 3 5 2 2 3 2 6 2 2" xfId="27599" xr:uid="{00000000-0005-0000-0000-0000F76B0000}"/>
    <cellStyle name="20% - Accent1 3 5 2 2 3 2 6 3" xfId="27600" xr:uid="{00000000-0005-0000-0000-0000F86B0000}"/>
    <cellStyle name="20% - Accent1 3 5 2 2 3 2 7" xfId="27601" xr:uid="{00000000-0005-0000-0000-0000F96B0000}"/>
    <cellStyle name="20% - Accent1 3 5 2 2 3 2 7 2" xfId="27602" xr:uid="{00000000-0005-0000-0000-0000FA6B0000}"/>
    <cellStyle name="20% - Accent1 3 5 2 2 3 2 8" xfId="27603" xr:uid="{00000000-0005-0000-0000-0000FB6B0000}"/>
    <cellStyle name="20% - Accent1 3 5 2 2 3 2 8 2" xfId="27604" xr:uid="{00000000-0005-0000-0000-0000FC6B0000}"/>
    <cellStyle name="20% - Accent1 3 5 2 2 3 2 9" xfId="27605" xr:uid="{00000000-0005-0000-0000-0000FD6B0000}"/>
    <cellStyle name="20% - Accent1 3 5 2 2 3 3" xfId="27606" xr:uid="{00000000-0005-0000-0000-0000FE6B0000}"/>
    <cellStyle name="20% - Accent1 3 5 2 2 3 3 2" xfId="27607" xr:uid="{00000000-0005-0000-0000-0000FF6B0000}"/>
    <cellStyle name="20% - Accent1 3 5 2 2 3 3 2 2" xfId="27608" xr:uid="{00000000-0005-0000-0000-0000006C0000}"/>
    <cellStyle name="20% - Accent1 3 5 2 2 3 3 2 2 2" xfId="27609" xr:uid="{00000000-0005-0000-0000-0000016C0000}"/>
    <cellStyle name="20% - Accent1 3 5 2 2 3 3 2 2 2 2" xfId="27610" xr:uid="{00000000-0005-0000-0000-0000026C0000}"/>
    <cellStyle name="20% - Accent1 3 5 2 2 3 3 2 2 3" xfId="27611" xr:uid="{00000000-0005-0000-0000-0000036C0000}"/>
    <cellStyle name="20% - Accent1 3 5 2 2 3 3 2 3" xfId="27612" xr:uid="{00000000-0005-0000-0000-0000046C0000}"/>
    <cellStyle name="20% - Accent1 3 5 2 2 3 3 2 3 2" xfId="27613" xr:uid="{00000000-0005-0000-0000-0000056C0000}"/>
    <cellStyle name="20% - Accent1 3 5 2 2 3 3 2 4" xfId="27614" xr:uid="{00000000-0005-0000-0000-0000066C0000}"/>
    <cellStyle name="20% - Accent1 3 5 2 2 3 3 3" xfId="27615" xr:uid="{00000000-0005-0000-0000-0000076C0000}"/>
    <cellStyle name="20% - Accent1 3 5 2 2 3 3 3 2" xfId="27616" xr:uid="{00000000-0005-0000-0000-0000086C0000}"/>
    <cellStyle name="20% - Accent1 3 5 2 2 3 3 3 2 2" xfId="27617" xr:uid="{00000000-0005-0000-0000-0000096C0000}"/>
    <cellStyle name="20% - Accent1 3 5 2 2 3 3 3 2 2 2" xfId="27618" xr:uid="{00000000-0005-0000-0000-00000A6C0000}"/>
    <cellStyle name="20% - Accent1 3 5 2 2 3 3 3 2 3" xfId="27619" xr:uid="{00000000-0005-0000-0000-00000B6C0000}"/>
    <cellStyle name="20% - Accent1 3 5 2 2 3 3 3 3" xfId="27620" xr:uid="{00000000-0005-0000-0000-00000C6C0000}"/>
    <cellStyle name="20% - Accent1 3 5 2 2 3 3 3 3 2" xfId="27621" xr:uid="{00000000-0005-0000-0000-00000D6C0000}"/>
    <cellStyle name="20% - Accent1 3 5 2 2 3 3 3 4" xfId="27622" xr:uid="{00000000-0005-0000-0000-00000E6C0000}"/>
    <cellStyle name="20% - Accent1 3 5 2 2 3 3 4" xfId="27623" xr:uid="{00000000-0005-0000-0000-00000F6C0000}"/>
    <cellStyle name="20% - Accent1 3 5 2 2 3 3 4 2" xfId="27624" xr:uid="{00000000-0005-0000-0000-0000106C0000}"/>
    <cellStyle name="20% - Accent1 3 5 2 2 3 3 4 2 2" xfId="27625" xr:uid="{00000000-0005-0000-0000-0000116C0000}"/>
    <cellStyle name="20% - Accent1 3 5 2 2 3 3 4 2 2 2" xfId="27626" xr:uid="{00000000-0005-0000-0000-0000126C0000}"/>
    <cellStyle name="20% - Accent1 3 5 2 2 3 3 4 2 3" xfId="27627" xr:uid="{00000000-0005-0000-0000-0000136C0000}"/>
    <cellStyle name="20% - Accent1 3 5 2 2 3 3 4 3" xfId="27628" xr:uid="{00000000-0005-0000-0000-0000146C0000}"/>
    <cellStyle name="20% - Accent1 3 5 2 2 3 3 4 3 2" xfId="27629" xr:uid="{00000000-0005-0000-0000-0000156C0000}"/>
    <cellStyle name="20% - Accent1 3 5 2 2 3 3 4 4" xfId="27630" xr:uid="{00000000-0005-0000-0000-0000166C0000}"/>
    <cellStyle name="20% - Accent1 3 5 2 2 3 3 5" xfId="27631" xr:uid="{00000000-0005-0000-0000-0000176C0000}"/>
    <cellStyle name="20% - Accent1 3 5 2 2 3 3 5 2" xfId="27632" xr:uid="{00000000-0005-0000-0000-0000186C0000}"/>
    <cellStyle name="20% - Accent1 3 5 2 2 3 3 5 2 2" xfId="27633" xr:uid="{00000000-0005-0000-0000-0000196C0000}"/>
    <cellStyle name="20% - Accent1 3 5 2 2 3 3 5 3" xfId="27634" xr:uid="{00000000-0005-0000-0000-00001A6C0000}"/>
    <cellStyle name="20% - Accent1 3 5 2 2 3 3 6" xfId="27635" xr:uid="{00000000-0005-0000-0000-00001B6C0000}"/>
    <cellStyle name="20% - Accent1 3 5 2 2 3 3 6 2" xfId="27636" xr:uid="{00000000-0005-0000-0000-00001C6C0000}"/>
    <cellStyle name="20% - Accent1 3 5 2 2 3 3 6 2 2" xfId="27637" xr:uid="{00000000-0005-0000-0000-00001D6C0000}"/>
    <cellStyle name="20% - Accent1 3 5 2 2 3 3 6 3" xfId="27638" xr:uid="{00000000-0005-0000-0000-00001E6C0000}"/>
    <cellStyle name="20% - Accent1 3 5 2 2 3 3 7" xfId="27639" xr:uid="{00000000-0005-0000-0000-00001F6C0000}"/>
    <cellStyle name="20% - Accent1 3 5 2 2 3 3 7 2" xfId="27640" xr:uid="{00000000-0005-0000-0000-0000206C0000}"/>
    <cellStyle name="20% - Accent1 3 5 2 2 3 3 8" xfId="27641" xr:uid="{00000000-0005-0000-0000-0000216C0000}"/>
    <cellStyle name="20% - Accent1 3 5 2 2 3 3 8 2" xfId="27642" xr:uid="{00000000-0005-0000-0000-0000226C0000}"/>
    <cellStyle name="20% - Accent1 3 5 2 2 3 3 9" xfId="27643" xr:uid="{00000000-0005-0000-0000-0000236C0000}"/>
    <cellStyle name="20% - Accent1 3 5 2 2 3 4" xfId="27644" xr:uid="{00000000-0005-0000-0000-0000246C0000}"/>
    <cellStyle name="20% - Accent1 3 5 2 2 3 4 2" xfId="27645" xr:uid="{00000000-0005-0000-0000-0000256C0000}"/>
    <cellStyle name="20% - Accent1 3 5 2 2 3 4 2 2" xfId="27646" xr:uid="{00000000-0005-0000-0000-0000266C0000}"/>
    <cellStyle name="20% - Accent1 3 5 2 2 3 4 2 2 2" xfId="27647" xr:uid="{00000000-0005-0000-0000-0000276C0000}"/>
    <cellStyle name="20% - Accent1 3 5 2 2 3 4 2 3" xfId="27648" xr:uid="{00000000-0005-0000-0000-0000286C0000}"/>
    <cellStyle name="20% - Accent1 3 5 2 2 3 4 3" xfId="27649" xr:uid="{00000000-0005-0000-0000-0000296C0000}"/>
    <cellStyle name="20% - Accent1 3 5 2 2 3 4 3 2" xfId="27650" xr:uid="{00000000-0005-0000-0000-00002A6C0000}"/>
    <cellStyle name="20% - Accent1 3 5 2 2 3 4 4" xfId="27651" xr:uid="{00000000-0005-0000-0000-00002B6C0000}"/>
    <cellStyle name="20% - Accent1 3 5 2 2 3 5" xfId="27652" xr:uid="{00000000-0005-0000-0000-00002C6C0000}"/>
    <cellStyle name="20% - Accent1 3 5 2 2 3 5 2" xfId="27653" xr:uid="{00000000-0005-0000-0000-00002D6C0000}"/>
    <cellStyle name="20% - Accent1 3 5 2 2 3 5 2 2" xfId="27654" xr:uid="{00000000-0005-0000-0000-00002E6C0000}"/>
    <cellStyle name="20% - Accent1 3 5 2 2 3 5 2 2 2" xfId="27655" xr:uid="{00000000-0005-0000-0000-00002F6C0000}"/>
    <cellStyle name="20% - Accent1 3 5 2 2 3 5 2 3" xfId="27656" xr:uid="{00000000-0005-0000-0000-0000306C0000}"/>
    <cellStyle name="20% - Accent1 3 5 2 2 3 5 3" xfId="27657" xr:uid="{00000000-0005-0000-0000-0000316C0000}"/>
    <cellStyle name="20% - Accent1 3 5 2 2 3 5 3 2" xfId="27658" xr:uid="{00000000-0005-0000-0000-0000326C0000}"/>
    <cellStyle name="20% - Accent1 3 5 2 2 3 5 4" xfId="27659" xr:uid="{00000000-0005-0000-0000-0000336C0000}"/>
    <cellStyle name="20% - Accent1 3 5 2 2 3 6" xfId="27660" xr:uid="{00000000-0005-0000-0000-0000346C0000}"/>
    <cellStyle name="20% - Accent1 3 5 2 2 3 6 2" xfId="27661" xr:uid="{00000000-0005-0000-0000-0000356C0000}"/>
    <cellStyle name="20% - Accent1 3 5 2 2 3 6 2 2" xfId="27662" xr:uid="{00000000-0005-0000-0000-0000366C0000}"/>
    <cellStyle name="20% - Accent1 3 5 2 2 3 6 2 2 2" xfId="27663" xr:uid="{00000000-0005-0000-0000-0000376C0000}"/>
    <cellStyle name="20% - Accent1 3 5 2 2 3 6 2 3" xfId="27664" xr:uid="{00000000-0005-0000-0000-0000386C0000}"/>
    <cellStyle name="20% - Accent1 3 5 2 2 3 6 3" xfId="27665" xr:uid="{00000000-0005-0000-0000-0000396C0000}"/>
    <cellStyle name="20% - Accent1 3 5 2 2 3 6 3 2" xfId="27666" xr:uid="{00000000-0005-0000-0000-00003A6C0000}"/>
    <cellStyle name="20% - Accent1 3 5 2 2 3 6 4" xfId="27667" xr:uid="{00000000-0005-0000-0000-00003B6C0000}"/>
    <cellStyle name="20% - Accent1 3 5 2 2 3 7" xfId="27668" xr:uid="{00000000-0005-0000-0000-00003C6C0000}"/>
    <cellStyle name="20% - Accent1 3 5 2 2 3 7 2" xfId="27669" xr:uid="{00000000-0005-0000-0000-00003D6C0000}"/>
    <cellStyle name="20% - Accent1 3 5 2 2 3 7 2 2" xfId="27670" xr:uid="{00000000-0005-0000-0000-00003E6C0000}"/>
    <cellStyle name="20% - Accent1 3 5 2 2 3 7 3" xfId="27671" xr:uid="{00000000-0005-0000-0000-00003F6C0000}"/>
    <cellStyle name="20% - Accent1 3 5 2 2 3 8" xfId="27672" xr:uid="{00000000-0005-0000-0000-0000406C0000}"/>
    <cellStyle name="20% - Accent1 3 5 2 2 3 8 2" xfId="27673" xr:uid="{00000000-0005-0000-0000-0000416C0000}"/>
    <cellStyle name="20% - Accent1 3 5 2 2 3 8 2 2" xfId="27674" xr:uid="{00000000-0005-0000-0000-0000426C0000}"/>
    <cellStyle name="20% - Accent1 3 5 2 2 3 8 3" xfId="27675" xr:uid="{00000000-0005-0000-0000-0000436C0000}"/>
    <cellStyle name="20% - Accent1 3 5 2 2 3 9" xfId="27676" xr:uid="{00000000-0005-0000-0000-0000446C0000}"/>
    <cellStyle name="20% - Accent1 3 5 2 2 3 9 2" xfId="27677" xr:uid="{00000000-0005-0000-0000-0000456C0000}"/>
    <cellStyle name="20% - Accent1 3 5 2 2 4" xfId="27678" xr:uid="{00000000-0005-0000-0000-0000466C0000}"/>
    <cellStyle name="20% - Accent1 3 5 2 2 4 10" xfId="27679" xr:uid="{00000000-0005-0000-0000-0000476C0000}"/>
    <cellStyle name="20% - Accent1 3 5 2 2 4 10 2" xfId="27680" xr:uid="{00000000-0005-0000-0000-0000486C0000}"/>
    <cellStyle name="20% - Accent1 3 5 2 2 4 11" xfId="27681" xr:uid="{00000000-0005-0000-0000-0000496C0000}"/>
    <cellStyle name="20% - Accent1 3 5 2 2 4 2" xfId="27682" xr:uid="{00000000-0005-0000-0000-00004A6C0000}"/>
    <cellStyle name="20% - Accent1 3 5 2 2 4 2 2" xfId="27683" xr:uid="{00000000-0005-0000-0000-00004B6C0000}"/>
    <cellStyle name="20% - Accent1 3 5 2 2 4 2 2 2" xfId="27684" xr:uid="{00000000-0005-0000-0000-00004C6C0000}"/>
    <cellStyle name="20% - Accent1 3 5 2 2 4 2 2 2 2" xfId="27685" xr:uid="{00000000-0005-0000-0000-00004D6C0000}"/>
    <cellStyle name="20% - Accent1 3 5 2 2 4 2 2 2 2 2" xfId="27686" xr:uid="{00000000-0005-0000-0000-00004E6C0000}"/>
    <cellStyle name="20% - Accent1 3 5 2 2 4 2 2 2 3" xfId="27687" xr:uid="{00000000-0005-0000-0000-00004F6C0000}"/>
    <cellStyle name="20% - Accent1 3 5 2 2 4 2 2 3" xfId="27688" xr:uid="{00000000-0005-0000-0000-0000506C0000}"/>
    <cellStyle name="20% - Accent1 3 5 2 2 4 2 2 3 2" xfId="27689" xr:uid="{00000000-0005-0000-0000-0000516C0000}"/>
    <cellStyle name="20% - Accent1 3 5 2 2 4 2 2 4" xfId="27690" xr:uid="{00000000-0005-0000-0000-0000526C0000}"/>
    <cellStyle name="20% - Accent1 3 5 2 2 4 2 3" xfId="27691" xr:uid="{00000000-0005-0000-0000-0000536C0000}"/>
    <cellStyle name="20% - Accent1 3 5 2 2 4 2 3 2" xfId="27692" xr:uid="{00000000-0005-0000-0000-0000546C0000}"/>
    <cellStyle name="20% - Accent1 3 5 2 2 4 2 3 2 2" xfId="27693" xr:uid="{00000000-0005-0000-0000-0000556C0000}"/>
    <cellStyle name="20% - Accent1 3 5 2 2 4 2 3 2 2 2" xfId="27694" xr:uid="{00000000-0005-0000-0000-0000566C0000}"/>
    <cellStyle name="20% - Accent1 3 5 2 2 4 2 3 2 3" xfId="27695" xr:uid="{00000000-0005-0000-0000-0000576C0000}"/>
    <cellStyle name="20% - Accent1 3 5 2 2 4 2 3 3" xfId="27696" xr:uid="{00000000-0005-0000-0000-0000586C0000}"/>
    <cellStyle name="20% - Accent1 3 5 2 2 4 2 3 3 2" xfId="27697" xr:uid="{00000000-0005-0000-0000-0000596C0000}"/>
    <cellStyle name="20% - Accent1 3 5 2 2 4 2 3 4" xfId="27698" xr:uid="{00000000-0005-0000-0000-00005A6C0000}"/>
    <cellStyle name="20% - Accent1 3 5 2 2 4 2 4" xfId="27699" xr:uid="{00000000-0005-0000-0000-00005B6C0000}"/>
    <cellStyle name="20% - Accent1 3 5 2 2 4 2 4 2" xfId="27700" xr:uid="{00000000-0005-0000-0000-00005C6C0000}"/>
    <cellStyle name="20% - Accent1 3 5 2 2 4 2 4 2 2" xfId="27701" xr:uid="{00000000-0005-0000-0000-00005D6C0000}"/>
    <cellStyle name="20% - Accent1 3 5 2 2 4 2 4 2 2 2" xfId="27702" xr:uid="{00000000-0005-0000-0000-00005E6C0000}"/>
    <cellStyle name="20% - Accent1 3 5 2 2 4 2 4 2 3" xfId="27703" xr:uid="{00000000-0005-0000-0000-00005F6C0000}"/>
    <cellStyle name="20% - Accent1 3 5 2 2 4 2 4 3" xfId="27704" xr:uid="{00000000-0005-0000-0000-0000606C0000}"/>
    <cellStyle name="20% - Accent1 3 5 2 2 4 2 4 3 2" xfId="27705" xr:uid="{00000000-0005-0000-0000-0000616C0000}"/>
    <cellStyle name="20% - Accent1 3 5 2 2 4 2 4 4" xfId="27706" xr:uid="{00000000-0005-0000-0000-0000626C0000}"/>
    <cellStyle name="20% - Accent1 3 5 2 2 4 2 5" xfId="27707" xr:uid="{00000000-0005-0000-0000-0000636C0000}"/>
    <cellStyle name="20% - Accent1 3 5 2 2 4 2 5 2" xfId="27708" xr:uid="{00000000-0005-0000-0000-0000646C0000}"/>
    <cellStyle name="20% - Accent1 3 5 2 2 4 2 5 2 2" xfId="27709" xr:uid="{00000000-0005-0000-0000-0000656C0000}"/>
    <cellStyle name="20% - Accent1 3 5 2 2 4 2 5 3" xfId="27710" xr:uid="{00000000-0005-0000-0000-0000666C0000}"/>
    <cellStyle name="20% - Accent1 3 5 2 2 4 2 6" xfId="27711" xr:uid="{00000000-0005-0000-0000-0000676C0000}"/>
    <cellStyle name="20% - Accent1 3 5 2 2 4 2 6 2" xfId="27712" xr:uid="{00000000-0005-0000-0000-0000686C0000}"/>
    <cellStyle name="20% - Accent1 3 5 2 2 4 2 6 2 2" xfId="27713" xr:uid="{00000000-0005-0000-0000-0000696C0000}"/>
    <cellStyle name="20% - Accent1 3 5 2 2 4 2 6 3" xfId="27714" xr:uid="{00000000-0005-0000-0000-00006A6C0000}"/>
    <cellStyle name="20% - Accent1 3 5 2 2 4 2 7" xfId="27715" xr:uid="{00000000-0005-0000-0000-00006B6C0000}"/>
    <cellStyle name="20% - Accent1 3 5 2 2 4 2 7 2" xfId="27716" xr:uid="{00000000-0005-0000-0000-00006C6C0000}"/>
    <cellStyle name="20% - Accent1 3 5 2 2 4 2 8" xfId="27717" xr:uid="{00000000-0005-0000-0000-00006D6C0000}"/>
    <cellStyle name="20% - Accent1 3 5 2 2 4 2 8 2" xfId="27718" xr:uid="{00000000-0005-0000-0000-00006E6C0000}"/>
    <cellStyle name="20% - Accent1 3 5 2 2 4 2 9" xfId="27719" xr:uid="{00000000-0005-0000-0000-00006F6C0000}"/>
    <cellStyle name="20% - Accent1 3 5 2 2 4 3" xfId="27720" xr:uid="{00000000-0005-0000-0000-0000706C0000}"/>
    <cellStyle name="20% - Accent1 3 5 2 2 4 3 2" xfId="27721" xr:uid="{00000000-0005-0000-0000-0000716C0000}"/>
    <cellStyle name="20% - Accent1 3 5 2 2 4 3 2 2" xfId="27722" xr:uid="{00000000-0005-0000-0000-0000726C0000}"/>
    <cellStyle name="20% - Accent1 3 5 2 2 4 3 2 2 2" xfId="27723" xr:uid="{00000000-0005-0000-0000-0000736C0000}"/>
    <cellStyle name="20% - Accent1 3 5 2 2 4 3 2 2 2 2" xfId="27724" xr:uid="{00000000-0005-0000-0000-0000746C0000}"/>
    <cellStyle name="20% - Accent1 3 5 2 2 4 3 2 2 3" xfId="27725" xr:uid="{00000000-0005-0000-0000-0000756C0000}"/>
    <cellStyle name="20% - Accent1 3 5 2 2 4 3 2 3" xfId="27726" xr:uid="{00000000-0005-0000-0000-0000766C0000}"/>
    <cellStyle name="20% - Accent1 3 5 2 2 4 3 2 3 2" xfId="27727" xr:uid="{00000000-0005-0000-0000-0000776C0000}"/>
    <cellStyle name="20% - Accent1 3 5 2 2 4 3 2 4" xfId="27728" xr:uid="{00000000-0005-0000-0000-0000786C0000}"/>
    <cellStyle name="20% - Accent1 3 5 2 2 4 3 3" xfId="27729" xr:uid="{00000000-0005-0000-0000-0000796C0000}"/>
    <cellStyle name="20% - Accent1 3 5 2 2 4 3 3 2" xfId="27730" xr:uid="{00000000-0005-0000-0000-00007A6C0000}"/>
    <cellStyle name="20% - Accent1 3 5 2 2 4 3 3 2 2" xfId="27731" xr:uid="{00000000-0005-0000-0000-00007B6C0000}"/>
    <cellStyle name="20% - Accent1 3 5 2 2 4 3 3 2 2 2" xfId="27732" xr:uid="{00000000-0005-0000-0000-00007C6C0000}"/>
    <cellStyle name="20% - Accent1 3 5 2 2 4 3 3 2 3" xfId="27733" xr:uid="{00000000-0005-0000-0000-00007D6C0000}"/>
    <cellStyle name="20% - Accent1 3 5 2 2 4 3 3 3" xfId="27734" xr:uid="{00000000-0005-0000-0000-00007E6C0000}"/>
    <cellStyle name="20% - Accent1 3 5 2 2 4 3 3 3 2" xfId="27735" xr:uid="{00000000-0005-0000-0000-00007F6C0000}"/>
    <cellStyle name="20% - Accent1 3 5 2 2 4 3 3 4" xfId="27736" xr:uid="{00000000-0005-0000-0000-0000806C0000}"/>
    <cellStyle name="20% - Accent1 3 5 2 2 4 3 4" xfId="27737" xr:uid="{00000000-0005-0000-0000-0000816C0000}"/>
    <cellStyle name="20% - Accent1 3 5 2 2 4 3 4 2" xfId="27738" xr:uid="{00000000-0005-0000-0000-0000826C0000}"/>
    <cellStyle name="20% - Accent1 3 5 2 2 4 3 4 2 2" xfId="27739" xr:uid="{00000000-0005-0000-0000-0000836C0000}"/>
    <cellStyle name="20% - Accent1 3 5 2 2 4 3 4 2 2 2" xfId="27740" xr:uid="{00000000-0005-0000-0000-0000846C0000}"/>
    <cellStyle name="20% - Accent1 3 5 2 2 4 3 4 2 3" xfId="27741" xr:uid="{00000000-0005-0000-0000-0000856C0000}"/>
    <cellStyle name="20% - Accent1 3 5 2 2 4 3 4 3" xfId="27742" xr:uid="{00000000-0005-0000-0000-0000866C0000}"/>
    <cellStyle name="20% - Accent1 3 5 2 2 4 3 4 3 2" xfId="27743" xr:uid="{00000000-0005-0000-0000-0000876C0000}"/>
    <cellStyle name="20% - Accent1 3 5 2 2 4 3 4 4" xfId="27744" xr:uid="{00000000-0005-0000-0000-0000886C0000}"/>
    <cellStyle name="20% - Accent1 3 5 2 2 4 3 5" xfId="27745" xr:uid="{00000000-0005-0000-0000-0000896C0000}"/>
    <cellStyle name="20% - Accent1 3 5 2 2 4 3 5 2" xfId="27746" xr:uid="{00000000-0005-0000-0000-00008A6C0000}"/>
    <cellStyle name="20% - Accent1 3 5 2 2 4 3 5 2 2" xfId="27747" xr:uid="{00000000-0005-0000-0000-00008B6C0000}"/>
    <cellStyle name="20% - Accent1 3 5 2 2 4 3 5 3" xfId="27748" xr:uid="{00000000-0005-0000-0000-00008C6C0000}"/>
    <cellStyle name="20% - Accent1 3 5 2 2 4 3 6" xfId="27749" xr:uid="{00000000-0005-0000-0000-00008D6C0000}"/>
    <cellStyle name="20% - Accent1 3 5 2 2 4 3 6 2" xfId="27750" xr:uid="{00000000-0005-0000-0000-00008E6C0000}"/>
    <cellStyle name="20% - Accent1 3 5 2 2 4 3 6 2 2" xfId="27751" xr:uid="{00000000-0005-0000-0000-00008F6C0000}"/>
    <cellStyle name="20% - Accent1 3 5 2 2 4 3 6 3" xfId="27752" xr:uid="{00000000-0005-0000-0000-0000906C0000}"/>
    <cellStyle name="20% - Accent1 3 5 2 2 4 3 7" xfId="27753" xr:uid="{00000000-0005-0000-0000-0000916C0000}"/>
    <cellStyle name="20% - Accent1 3 5 2 2 4 3 7 2" xfId="27754" xr:uid="{00000000-0005-0000-0000-0000926C0000}"/>
    <cellStyle name="20% - Accent1 3 5 2 2 4 3 8" xfId="27755" xr:uid="{00000000-0005-0000-0000-0000936C0000}"/>
    <cellStyle name="20% - Accent1 3 5 2 2 4 3 8 2" xfId="27756" xr:uid="{00000000-0005-0000-0000-0000946C0000}"/>
    <cellStyle name="20% - Accent1 3 5 2 2 4 3 9" xfId="27757" xr:uid="{00000000-0005-0000-0000-0000956C0000}"/>
    <cellStyle name="20% - Accent1 3 5 2 2 4 4" xfId="27758" xr:uid="{00000000-0005-0000-0000-0000966C0000}"/>
    <cellStyle name="20% - Accent1 3 5 2 2 4 4 2" xfId="27759" xr:uid="{00000000-0005-0000-0000-0000976C0000}"/>
    <cellStyle name="20% - Accent1 3 5 2 2 4 4 2 2" xfId="27760" xr:uid="{00000000-0005-0000-0000-0000986C0000}"/>
    <cellStyle name="20% - Accent1 3 5 2 2 4 4 2 2 2" xfId="27761" xr:uid="{00000000-0005-0000-0000-0000996C0000}"/>
    <cellStyle name="20% - Accent1 3 5 2 2 4 4 2 3" xfId="27762" xr:uid="{00000000-0005-0000-0000-00009A6C0000}"/>
    <cellStyle name="20% - Accent1 3 5 2 2 4 4 3" xfId="27763" xr:uid="{00000000-0005-0000-0000-00009B6C0000}"/>
    <cellStyle name="20% - Accent1 3 5 2 2 4 4 3 2" xfId="27764" xr:uid="{00000000-0005-0000-0000-00009C6C0000}"/>
    <cellStyle name="20% - Accent1 3 5 2 2 4 4 4" xfId="27765" xr:uid="{00000000-0005-0000-0000-00009D6C0000}"/>
    <cellStyle name="20% - Accent1 3 5 2 2 4 5" xfId="27766" xr:uid="{00000000-0005-0000-0000-00009E6C0000}"/>
    <cellStyle name="20% - Accent1 3 5 2 2 4 5 2" xfId="27767" xr:uid="{00000000-0005-0000-0000-00009F6C0000}"/>
    <cellStyle name="20% - Accent1 3 5 2 2 4 5 2 2" xfId="27768" xr:uid="{00000000-0005-0000-0000-0000A06C0000}"/>
    <cellStyle name="20% - Accent1 3 5 2 2 4 5 2 2 2" xfId="27769" xr:uid="{00000000-0005-0000-0000-0000A16C0000}"/>
    <cellStyle name="20% - Accent1 3 5 2 2 4 5 2 3" xfId="27770" xr:uid="{00000000-0005-0000-0000-0000A26C0000}"/>
    <cellStyle name="20% - Accent1 3 5 2 2 4 5 3" xfId="27771" xr:uid="{00000000-0005-0000-0000-0000A36C0000}"/>
    <cellStyle name="20% - Accent1 3 5 2 2 4 5 3 2" xfId="27772" xr:uid="{00000000-0005-0000-0000-0000A46C0000}"/>
    <cellStyle name="20% - Accent1 3 5 2 2 4 5 4" xfId="27773" xr:uid="{00000000-0005-0000-0000-0000A56C0000}"/>
    <cellStyle name="20% - Accent1 3 5 2 2 4 6" xfId="27774" xr:uid="{00000000-0005-0000-0000-0000A66C0000}"/>
    <cellStyle name="20% - Accent1 3 5 2 2 4 6 2" xfId="27775" xr:uid="{00000000-0005-0000-0000-0000A76C0000}"/>
    <cellStyle name="20% - Accent1 3 5 2 2 4 6 2 2" xfId="27776" xr:uid="{00000000-0005-0000-0000-0000A86C0000}"/>
    <cellStyle name="20% - Accent1 3 5 2 2 4 6 2 2 2" xfId="27777" xr:uid="{00000000-0005-0000-0000-0000A96C0000}"/>
    <cellStyle name="20% - Accent1 3 5 2 2 4 6 2 3" xfId="27778" xr:uid="{00000000-0005-0000-0000-0000AA6C0000}"/>
    <cellStyle name="20% - Accent1 3 5 2 2 4 6 3" xfId="27779" xr:uid="{00000000-0005-0000-0000-0000AB6C0000}"/>
    <cellStyle name="20% - Accent1 3 5 2 2 4 6 3 2" xfId="27780" xr:uid="{00000000-0005-0000-0000-0000AC6C0000}"/>
    <cellStyle name="20% - Accent1 3 5 2 2 4 6 4" xfId="27781" xr:uid="{00000000-0005-0000-0000-0000AD6C0000}"/>
    <cellStyle name="20% - Accent1 3 5 2 2 4 7" xfId="27782" xr:uid="{00000000-0005-0000-0000-0000AE6C0000}"/>
    <cellStyle name="20% - Accent1 3 5 2 2 4 7 2" xfId="27783" xr:uid="{00000000-0005-0000-0000-0000AF6C0000}"/>
    <cellStyle name="20% - Accent1 3 5 2 2 4 7 2 2" xfId="27784" xr:uid="{00000000-0005-0000-0000-0000B06C0000}"/>
    <cellStyle name="20% - Accent1 3 5 2 2 4 7 3" xfId="27785" xr:uid="{00000000-0005-0000-0000-0000B16C0000}"/>
    <cellStyle name="20% - Accent1 3 5 2 2 4 8" xfId="27786" xr:uid="{00000000-0005-0000-0000-0000B26C0000}"/>
    <cellStyle name="20% - Accent1 3 5 2 2 4 8 2" xfId="27787" xr:uid="{00000000-0005-0000-0000-0000B36C0000}"/>
    <cellStyle name="20% - Accent1 3 5 2 2 4 8 2 2" xfId="27788" xr:uid="{00000000-0005-0000-0000-0000B46C0000}"/>
    <cellStyle name="20% - Accent1 3 5 2 2 4 8 3" xfId="27789" xr:uid="{00000000-0005-0000-0000-0000B56C0000}"/>
    <cellStyle name="20% - Accent1 3 5 2 2 4 9" xfId="27790" xr:uid="{00000000-0005-0000-0000-0000B66C0000}"/>
    <cellStyle name="20% - Accent1 3 5 2 2 4 9 2" xfId="27791" xr:uid="{00000000-0005-0000-0000-0000B76C0000}"/>
    <cellStyle name="20% - Accent1 3 5 2 2 5" xfId="27792" xr:uid="{00000000-0005-0000-0000-0000B86C0000}"/>
    <cellStyle name="20% - Accent1 3 5 2 2 5 2" xfId="27793" xr:uid="{00000000-0005-0000-0000-0000B96C0000}"/>
    <cellStyle name="20% - Accent1 3 5 2 2 5 2 2" xfId="27794" xr:uid="{00000000-0005-0000-0000-0000BA6C0000}"/>
    <cellStyle name="20% - Accent1 3 5 2 2 5 2 2 2" xfId="27795" xr:uid="{00000000-0005-0000-0000-0000BB6C0000}"/>
    <cellStyle name="20% - Accent1 3 5 2 2 5 2 2 2 2" xfId="27796" xr:uid="{00000000-0005-0000-0000-0000BC6C0000}"/>
    <cellStyle name="20% - Accent1 3 5 2 2 5 2 2 3" xfId="27797" xr:uid="{00000000-0005-0000-0000-0000BD6C0000}"/>
    <cellStyle name="20% - Accent1 3 5 2 2 5 2 3" xfId="27798" xr:uid="{00000000-0005-0000-0000-0000BE6C0000}"/>
    <cellStyle name="20% - Accent1 3 5 2 2 5 2 3 2" xfId="27799" xr:uid="{00000000-0005-0000-0000-0000BF6C0000}"/>
    <cellStyle name="20% - Accent1 3 5 2 2 5 2 4" xfId="27800" xr:uid="{00000000-0005-0000-0000-0000C06C0000}"/>
    <cellStyle name="20% - Accent1 3 5 2 2 5 3" xfId="27801" xr:uid="{00000000-0005-0000-0000-0000C16C0000}"/>
    <cellStyle name="20% - Accent1 3 5 2 2 5 3 2" xfId="27802" xr:uid="{00000000-0005-0000-0000-0000C26C0000}"/>
    <cellStyle name="20% - Accent1 3 5 2 2 5 3 2 2" xfId="27803" xr:uid="{00000000-0005-0000-0000-0000C36C0000}"/>
    <cellStyle name="20% - Accent1 3 5 2 2 5 3 2 2 2" xfId="27804" xr:uid="{00000000-0005-0000-0000-0000C46C0000}"/>
    <cellStyle name="20% - Accent1 3 5 2 2 5 3 2 3" xfId="27805" xr:uid="{00000000-0005-0000-0000-0000C56C0000}"/>
    <cellStyle name="20% - Accent1 3 5 2 2 5 3 3" xfId="27806" xr:uid="{00000000-0005-0000-0000-0000C66C0000}"/>
    <cellStyle name="20% - Accent1 3 5 2 2 5 3 3 2" xfId="27807" xr:uid="{00000000-0005-0000-0000-0000C76C0000}"/>
    <cellStyle name="20% - Accent1 3 5 2 2 5 3 4" xfId="27808" xr:uid="{00000000-0005-0000-0000-0000C86C0000}"/>
    <cellStyle name="20% - Accent1 3 5 2 2 5 4" xfId="27809" xr:uid="{00000000-0005-0000-0000-0000C96C0000}"/>
    <cellStyle name="20% - Accent1 3 5 2 2 5 4 2" xfId="27810" xr:uid="{00000000-0005-0000-0000-0000CA6C0000}"/>
    <cellStyle name="20% - Accent1 3 5 2 2 5 4 2 2" xfId="27811" xr:uid="{00000000-0005-0000-0000-0000CB6C0000}"/>
    <cellStyle name="20% - Accent1 3 5 2 2 5 4 2 2 2" xfId="27812" xr:uid="{00000000-0005-0000-0000-0000CC6C0000}"/>
    <cellStyle name="20% - Accent1 3 5 2 2 5 4 2 3" xfId="27813" xr:uid="{00000000-0005-0000-0000-0000CD6C0000}"/>
    <cellStyle name="20% - Accent1 3 5 2 2 5 4 3" xfId="27814" xr:uid="{00000000-0005-0000-0000-0000CE6C0000}"/>
    <cellStyle name="20% - Accent1 3 5 2 2 5 4 3 2" xfId="27815" xr:uid="{00000000-0005-0000-0000-0000CF6C0000}"/>
    <cellStyle name="20% - Accent1 3 5 2 2 5 4 4" xfId="27816" xr:uid="{00000000-0005-0000-0000-0000D06C0000}"/>
    <cellStyle name="20% - Accent1 3 5 2 2 5 5" xfId="27817" xr:uid="{00000000-0005-0000-0000-0000D16C0000}"/>
    <cellStyle name="20% - Accent1 3 5 2 2 5 5 2" xfId="27818" xr:uid="{00000000-0005-0000-0000-0000D26C0000}"/>
    <cellStyle name="20% - Accent1 3 5 2 2 5 5 2 2" xfId="27819" xr:uid="{00000000-0005-0000-0000-0000D36C0000}"/>
    <cellStyle name="20% - Accent1 3 5 2 2 5 5 3" xfId="27820" xr:uid="{00000000-0005-0000-0000-0000D46C0000}"/>
    <cellStyle name="20% - Accent1 3 5 2 2 5 6" xfId="27821" xr:uid="{00000000-0005-0000-0000-0000D56C0000}"/>
    <cellStyle name="20% - Accent1 3 5 2 2 5 6 2" xfId="27822" xr:uid="{00000000-0005-0000-0000-0000D66C0000}"/>
    <cellStyle name="20% - Accent1 3 5 2 2 5 6 2 2" xfId="27823" xr:uid="{00000000-0005-0000-0000-0000D76C0000}"/>
    <cellStyle name="20% - Accent1 3 5 2 2 5 6 3" xfId="27824" xr:uid="{00000000-0005-0000-0000-0000D86C0000}"/>
    <cellStyle name="20% - Accent1 3 5 2 2 5 7" xfId="27825" xr:uid="{00000000-0005-0000-0000-0000D96C0000}"/>
    <cellStyle name="20% - Accent1 3 5 2 2 5 7 2" xfId="27826" xr:uid="{00000000-0005-0000-0000-0000DA6C0000}"/>
    <cellStyle name="20% - Accent1 3 5 2 2 5 8" xfId="27827" xr:uid="{00000000-0005-0000-0000-0000DB6C0000}"/>
    <cellStyle name="20% - Accent1 3 5 2 2 5 8 2" xfId="27828" xr:uid="{00000000-0005-0000-0000-0000DC6C0000}"/>
    <cellStyle name="20% - Accent1 3 5 2 2 5 9" xfId="27829" xr:uid="{00000000-0005-0000-0000-0000DD6C0000}"/>
    <cellStyle name="20% - Accent1 3 5 2 2 6" xfId="27830" xr:uid="{00000000-0005-0000-0000-0000DE6C0000}"/>
    <cellStyle name="20% - Accent1 3 5 2 2 6 2" xfId="27831" xr:uid="{00000000-0005-0000-0000-0000DF6C0000}"/>
    <cellStyle name="20% - Accent1 3 5 2 2 6 2 2" xfId="27832" xr:uid="{00000000-0005-0000-0000-0000E06C0000}"/>
    <cellStyle name="20% - Accent1 3 5 2 2 6 2 2 2" xfId="27833" xr:uid="{00000000-0005-0000-0000-0000E16C0000}"/>
    <cellStyle name="20% - Accent1 3 5 2 2 6 2 2 2 2" xfId="27834" xr:uid="{00000000-0005-0000-0000-0000E26C0000}"/>
    <cellStyle name="20% - Accent1 3 5 2 2 6 2 2 3" xfId="27835" xr:uid="{00000000-0005-0000-0000-0000E36C0000}"/>
    <cellStyle name="20% - Accent1 3 5 2 2 6 2 3" xfId="27836" xr:uid="{00000000-0005-0000-0000-0000E46C0000}"/>
    <cellStyle name="20% - Accent1 3 5 2 2 6 2 3 2" xfId="27837" xr:uid="{00000000-0005-0000-0000-0000E56C0000}"/>
    <cellStyle name="20% - Accent1 3 5 2 2 6 2 4" xfId="27838" xr:uid="{00000000-0005-0000-0000-0000E66C0000}"/>
    <cellStyle name="20% - Accent1 3 5 2 2 6 3" xfId="27839" xr:uid="{00000000-0005-0000-0000-0000E76C0000}"/>
    <cellStyle name="20% - Accent1 3 5 2 2 6 3 2" xfId="27840" xr:uid="{00000000-0005-0000-0000-0000E86C0000}"/>
    <cellStyle name="20% - Accent1 3 5 2 2 6 3 2 2" xfId="27841" xr:uid="{00000000-0005-0000-0000-0000E96C0000}"/>
    <cellStyle name="20% - Accent1 3 5 2 2 6 3 2 2 2" xfId="27842" xr:uid="{00000000-0005-0000-0000-0000EA6C0000}"/>
    <cellStyle name="20% - Accent1 3 5 2 2 6 3 2 3" xfId="27843" xr:uid="{00000000-0005-0000-0000-0000EB6C0000}"/>
    <cellStyle name="20% - Accent1 3 5 2 2 6 3 3" xfId="27844" xr:uid="{00000000-0005-0000-0000-0000EC6C0000}"/>
    <cellStyle name="20% - Accent1 3 5 2 2 6 3 3 2" xfId="27845" xr:uid="{00000000-0005-0000-0000-0000ED6C0000}"/>
    <cellStyle name="20% - Accent1 3 5 2 2 6 3 4" xfId="27846" xr:uid="{00000000-0005-0000-0000-0000EE6C0000}"/>
    <cellStyle name="20% - Accent1 3 5 2 2 6 4" xfId="27847" xr:uid="{00000000-0005-0000-0000-0000EF6C0000}"/>
    <cellStyle name="20% - Accent1 3 5 2 2 6 4 2" xfId="27848" xr:uid="{00000000-0005-0000-0000-0000F06C0000}"/>
    <cellStyle name="20% - Accent1 3 5 2 2 6 4 2 2" xfId="27849" xr:uid="{00000000-0005-0000-0000-0000F16C0000}"/>
    <cellStyle name="20% - Accent1 3 5 2 2 6 4 2 2 2" xfId="27850" xr:uid="{00000000-0005-0000-0000-0000F26C0000}"/>
    <cellStyle name="20% - Accent1 3 5 2 2 6 4 2 3" xfId="27851" xr:uid="{00000000-0005-0000-0000-0000F36C0000}"/>
    <cellStyle name="20% - Accent1 3 5 2 2 6 4 3" xfId="27852" xr:uid="{00000000-0005-0000-0000-0000F46C0000}"/>
    <cellStyle name="20% - Accent1 3 5 2 2 6 4 3 2" xfId="27853" xr:uid="{00000000-0005-0000-0000-0000F56C0000}"/>
    <cellStyle name="20% - Accent1 3 5 2 2 6 4 4" xfId="27854" xr:uid="{00000000-0005-0000-0000-0000F66C0000}"/>
    <cellStyle name="20% - Accent1 3 5 2 2 6 5" xfId="27855" xr:uid="{00000000-0005-0000-0000-0000F76C0000}"/>
    <cellStyle name="20% - Accent1 3 5 2 2 6 5 2" xfId="27856" xr:uid="{00000000-0005-0000-0000-0000F86C0000}"/>
    <cellStyle name="20% - Accent1 3 5 2 2 6 5 2 2" xfId="27857" xr:uid="{00000000-0005-0000-0000-0000F96C0000}"/>
    <cellStyle name="20% - Accent1 3 5 2 2 6 5 3" xfId="27858" xr:uid="{00000000-0005-0000-0000-0000FA6C0000}"/>
    <cellStyle name="20% - Accent1 3 5 2 2 6 6" xfId="27859" xr:uid="{00000000-0005-0000-0000-0000FB6C0000}"/>
    <cellStyle name="20% - Accent1 3 5 2 2 6 6 2" xfId="27860" xr:uid="{00000000-0005-0000-0000-0000FC6C0000}"/>
    <cellStyle name="20% - Accent1 3 5 2 2 6 6 2 2" xfId="27861" xr:uid="{00000000-0005-0000-0000-0000FD6C0000}"/>
    <cellStyle name="20% - Accent1 3 5 2 2 6 6 3" xfId="27862" xr:uid="{00000000-0005-0000-0000-0000FE6C0000}"/>
    <cellStyle name="20% - Accent1 3 5 2 2 6 7" xfId="27863" xr:uid="{00000000-0005-0000-0000-0000FF6C0000}"/>
    <cellStyle name="20% - Accent1 3 5 2 2 6 7 2" xfId="27864" xr:uid="{00000000-0005-0000-0000-0000006D0000}"/>
    <cellStyle name="20% - Accent1 3 5 2 2 6 8" xfId="27865" xr:uid="{00000000-0005-0000-0000-0000016D0000}"/>
    <cellStyle name="20% - Accent1 3 5 2 2 6 8 2" xfId="27866" xr:uid="{00000000-0005-0000-0000-0000026D0000}"/>
    <cellStyle name="20% - Accent1 3 5 2 2 6 9" xfId="27867" xr:uid="{00000000-0005-0000-0000-0000036D0000}"/>
    <cellStyle name="20% - Accent1 3 5 2 2 7" xfId="27868" xr:uid="{00000000-0005-0000-0000-0000046D0000}"/>
    <cellStyle name="20% - Accent1 3 5 2 2 7 2" xfId="27869" xr:uid="{00000000-0005-0000-0000-0000056D0000}"/>
    <cellStyle name="20% - Accent1 3 5 2 2 7 2 2" xfId="27870" xr:uid="{00000000-0005-0000-0000-0000066D0000}"/>
    <cellStyle name="20% - Accent1 3 5 2 2 7 2 2 2" xfId="27871" xr:uid="{00000000-0005-0000-0000-0000076D0000}"/>
    <cellStyle name="20% - Accent1 3 5 2 2 7 2 3" xfId="27872" xr:uid="{00000000-0005-0000-0000-0000086D0000}"/>
    <cellStyle name="20% - Accent1 3 5 2 2 7 3" xfId="27873" xr:uid="{00000000-0005-0000-0000-0000096D0000}"/>
    <cellStyle name="20% - Accent1 3 5 2 2 7 3 2" xfId="27874" xr:uid="{00000000-0005-0000-0000-00000A6D0000}"/>
    <cellStyle name="20% - Accent1 3 5 2 2 7 4" xfId="27875" xr:uid="{00000000-0005-0000-0000-00000B6D0000}"/>
    <cellStyle name="20% - Accent1 3 5 2 2 8" xfId="27876" xr:uid="{00000000-0005-0000-0000-00000C6D0000}"/>
    <cellStyle name="20% - Accent1 3 5 2 2 8 2" xfId="27877" xr:uid="{00000000-0005-0000-0000-00000D6D0000}"/>
    <cellStyle name="20% - Accent1 3 5 2 2 8 2 2" xfId="27878" xr:uid="{00000000-0005-0000-0000-00000E6D0000}"/>
    <cellStyle name="20% - Accent1 3 5 2 2 8 2 2 2" xfId="27879" xr:uid="{00000000-0005-0000-0000-00000F6D0000}"/>
    <cellStyle name="20% - Accent1 3 5 2 2 8 2 3" xfId="27880" xr:uid="{00000000-0005-0000-0000-0000106D0000}"/>
    <cellStyle name="20% - Accent1 3 5 2 2 8 3" xfId="27881" xr:uid="{00000000-0005-0000-0000-0000116D0000}"/>
    <cellStyle name="20% - Accent1 3 5 2 2 8 3 2" xfId="27882" xr:uid="{00000000-0005-0000-0000-0000126D0000}"/>
    <cellStyle name="20% - Accent1 3 5 2 2 8 4" xfId="27883" xr:uid="{00000000-0005-0000-0000-0000136D0000}"/>
    <cellStyle name="20% - Accent1 3 5 2 2 9" xfId="27884" xr:uid="{00000000-0005-0000-0000-0000146D0000}"/>
    <cellStyle name="20% - Accent1 3 5 2 2 9 2" xfId="27885" xr:uid="{00000000-0005-0000-0000-0000156D0000}"/>
    <cellStyle name="20% - Accent1 3 5 2 2 9 2 2" xfId="27886" xr:uid="{00000000-0005-0000-0000-0000166D0000}"/>
    <cellStyle name="20% - Accent1 3 5 2 2 9 2 2 2" xfId="27887" xr:uid="{00000000-0005-0000-0000-0000176D0000}"/>
    <cellStyle name="20% - Accent1 3 5 2 2 9 2 3" xfId="27888" xr:uid="{00000000-0005-0000-0000-0000186D0000}"/>
    <cellStyle name="20% - Accent1 3 5 2 2 9 3" xfId="27889" xr:uid="{00000000-0005-0000-0000-0000196D0000}"/>
    <cellStyle name="20% - Accent1 3 5 2 2 9 3 2" xfId="27890" xr:uid="{00000000-0005-0000-0000-00001A6D0000}"/>
    <cellStyle name="20% - Accent1 3 5 2 2 9 4" xfId="27891" xr:uid="{00000000-0005-0000-0000-00001B6D0000}"/>
    <cellStyle name="20% - Accent1 3 5 2 3" xfId="27892" xr:uid="{00000000-0005-0000-0000-00001C6D0000}"/>
    <cellStyle name="20% - Accent1 3 5 2 3 10" xfId="27893" xr:uid="{00000000-0005-0000-0000-00001D6D0000}"/>
    <cellStyle name="20% - Accent1 3 5 2 3 10 2" xfId="27894" xr:uid="{00000000-0005-0000-0000-00001E6D0000}"/>
    <cellStyle name="20% - Accent1 3 5 2 3 11" xfId="27895" xr:uid="{00000000-0005-0000-0000-00001F6D0000}"/>
    <cellStyle name="20% - Accent1 3 5 2 3 2" xfId="27896" xr:uid="{00000000-0005-0000-0000-0000206D0000}"/>
    <cellStyle name="20% - Accent1 3 5 2 3 2 2" xfId="27897" xr:uid="{00000000-0005-0000-0000-0000216D0000}"/>
    <cellStyle name="20% - Accent1 3 5 2 3 2 2 2" xfId="27898" xr:uid="{00000000-0005-0000-0000-0000226D0000}"/>
    <cellStyle name="20% - Accent1 3 5 2 3 2 2 2 2" xfId="27899" xr:uid="{00000000-0005-0000-0000-0000236D0000}"/>
    <cellStyle name="20% - Accent1 3 5 2 3 2 2 2 2 2" xfId="27900" xr:uid="{00000000-0005-0000-0000-0000246D0000}"/>
    <cellStyle name="20% - Accent1 3 5 2 3 2 2 2 3" xfId="27901" xr:uid="{00000000-0005-0000-0000-0000256D0000}"/>
    <cellStyle name="20% - Accent1 3 5 2 3 2 2 3" xfId="27902" xr:uid="{00000000-0005-0000-0000-0000266D0000}"/>
    <cellStyle name="20% - Accent1 3 5 2 3 2 2 3 2" xfId="27903" xr:uid="{00000000-0005-0000-0000-0000276D0000}"/>
    <cellStyle name="20% - Accent1 3 5 2 3 2 2 4" xfId="27904" xr:uid="{00000000-0005-0000-0000-0000286D0000}"/>
    <cellStyle name="20% - Accent1 3 5 2 3 2 3" xfId="27905" xr:uid="{00000000-0005-0000-0000-0000296D0000}"/>
    <cellStyle name="20% - Accent1 3 5 2 3 2 3 2" xfId="27906" xr:uid="{00000000-0005-0000-0000-00002A6D0000}"/>
    <cellStyle name="20% - Accent1 3 5 2 3 2 3 2 2" xfId="27907" xr:uid="{00000000-0005-0000-0000-00002B6D0000}"/>
    <cellStyle name="20% - Accent1 3 5 2 3 2 3 2 2 2" xfId="27908" xr:uid="{00000000-0005-0000-0000-00002C6D0000}"/>
    <cellStyle name="20% - Accent1 3 5 2 3 2 3 2 3" xfId="27909" xr:uid="{00000000-0005-0000-0000-00002D6D0000}"/>
    <cellStyle name="20% - Accent1 3 5 2 3 2 3 3" xfId="27910" xr:uid="{00000000-0005-0000-0000-00002E6D0000}"/>
    <cellStyle name="20% - Accent1 3 5 2 3 2 3 3 2" xfId="27911" xr:uid="{00000000-0005-0000-0000-00002F6D0000}"/>
    <cellStyle name="20% - Accent1 3 5 2 3 2 3 4" xfId="27912" xr:uid="{00000000-0005-0000-0000-0000306D0000}"/>
    <cellStyle name="20% - Accent1 3 5 2 3 2 4" xfId="27913" xr:uid="{00000000-0005-0000-0000-0000316D0000}"/>
    <cellStyle name="20% - Accent1 3 5 2 3 2 4 2" xfId="27914" xr:uid="{00000000-0005-0000-0000-0000326D0000}"/>
    <cellStyle name="20% - Accent1 3 5 2 3 2 4 2 2" xfId="27915" xr:uid="{00000000-0005-0000-0000-0000336D0000}"/>
    <cellStyle name="20% - Accent1 3 5 2 3 2 4 2 2 2" xfId="27916" xr:uid="{00000000-0005-0000-0000-0000346D0000}"/>
    <cellStyle name="20% - Accent1 3 5 2 3 2 4 2 3" xfId="27917" xr:uid="{00000000-0005-0000-0000-0000356D0000}"/>
    <cellStyle name="20% - Accent1 3 5 2 3 2 4 3" xfId="27918" xr:uid="{00000000-0005-0000-0000-0000366D0000}"/>
    <cellStyle name="20% - Accent1 3 5 2 3 2 4 3 2" xfId="27919" xr:uid="{00000000-0005-0000-0000-0000376D0000}"/>
    <cellStyle name="20% - Accent1 3 5 2 3 2 4 4" xfId="27920" xr:uid="{00000000-0005-0000-0000-0000386D0000}"/>
    <cellStyle name="20% - Accent1 3 5 2 3 2 5" xfId="27921" xr:uid="{00000000-0005-0000-0000-0000396D0000}"/>
    <cellStyle name="20% - Accent1 3 5 2 3 2 5 2" xfId="27922" xr:uid="{00000000-0005-0000-0000-00003A6D0000}"/>
    <cellStyle name="20% - Accent1 3 5 2 3 2 5 2 2" xfId="27923" xr:uid="{00000000-0005-0000-0000-00003B6D0000}"/>
    <cellStyle name="20% - Accent1 3 5 2 3 2 5 3" xfId="27924" xr:uid="{00000000-0005-0000-0000-00003C6D0000}"/>
    <cellStyle name="20% - Accent1 3 5 2 3 2 6" xfId="27925" xr:uid="{00000000-0005-0000-0000-00003D6D0000}"/>
    <cellStyle name="20% - Accent1 3 5 2 3 2 6 2" xfId="27926" xr:uid="{00000000-0005-0000-0000-00003E6D0000}"/>
    <cellStyle name="20% - Accent1 3 5 2 3 2 6 2 2" xfId="27927" xr:uid="{00000000-0005-0000-0000-00003F6D0000}"/>
    <cellStyle name="20% - Accent1 3 5 2 3 2 6 3" xfId="27928" xr:uid="{00000000-0005-0000-0000-0000406D0000}"/>
    <cellStyle name="20% - Accent1 3 5 2 3 2 7" xfId="27929" xr:uid="{00000000-0005-0000-0000-0000416D0000}"/>
    <cellStyle name="20% - Accent1 3 5 2 3 2 7 2" xfId="27930" xr:uid="{00000000-0005-0000-0000-0000426D0000}"/>
    <cellStyle name="20% - Accent1 3 5 2 3 2 8" xfId="27931" xr:uid="{00000000-0005-0000-0000-0000436D0000}"/>
    <cellStyle name="20% - Accent1 3 5 2 3 2 8 2" xfId="27932" xr:uid="{00000000-0005-0000-0000-0000446D0000}"/>
    <cellStyle name="20% - Accent1 3 5 2 3 2 9" xfId="27933" xr:uid="{00000000-0005-0000-0000-0000456D0000}"/>
    <cellStyle name="20% - Accent1 3 5 2 3 3" xfId="27934" xr:uid="{00000000-0005-0000-0000-0000466D0000}"/>
    <cellStyle name="20% - Accent1 3 5 2 3 3 2" xfId="27935" xr:uid="{00000000-0005-0000-0000-0000476D0000}"/>
    <cellStyle name="20% - Accent1 3 5 2 3 3 2 2" xfId="27936" xr:uid="{00000000-0005-0000-0000-0000486D0000}"/>
    <cellStyle name="20% - Accent1 3 5 2 3 3 2 2 2" xfId="27937" xr:uid="{00000000-0005-0000-0000-0000496D0000}"/>
    <cellStyle name="20% - Accent1 3 5 2 3 3 2 2 2 2" xfId="27938" xr:uid="{00000000-0005-0000-0000-00004A6D0000}"/>
    <cellStyle name="20% - Accent1 3 5 2 3 3 2 2 3" xfId="27939" xr:uid="{00000000-0005-0000-0000-00004B6D0000}"/>
    <cellStyle name="20% - Accent1 3 5 2 3 3 2 3" xfId="27940" xr:uid="{00000000-0005-0000-0000-00004C6D0000}"/>
    <cellStyle name="20% - Accent1 3 5 2 3 3 2 3 2" xfId="27941" xr:uid="{00000000-0005-0000-0000-00004D6D0000}"/>
    <cellStyle name="20% - Accent1 3 5 2 3 3 2 4" xfId="27942" xr:uid="{00000000-0005-0000-0000-00004E6D0000}"/>
    <cellStyle name="20% - Accent1 3 5 2 3 3 3" xfId="27943" xr:uid="{00000000-0005-0000-0000-00004F6D0000}"/>
    <cellStyle name="20% - Accent1 3 5 2 3 3 3 2" xfId="27944" xr:uid="{00000000-0005-0000-0000-0000506D0000}"/>
    <cellStyle name="20% - Accent1 3 5 2 3 3 3 2 2" xfId="27945" xr:uid="{00000000-0005-0000-0000-0000516D0000}"/>
    <cellStyle name="20% - Accent1 3 5 2 3 3 3 2 2 2" xfId="27946" xr:uid="{00000000-0005-0000-0000-0000526D0000}"/>
    <cellStyle name="20% - Accent1 3 5 2 3 3 3 2 3" xfId="27947" xr:uid="{00000000-0005-0000-0000-0000536D0000}"/>
    <cellStyle name="20% - Accent1 3 5 2 3 3 3 3" xfId="27948" xr:uid="{00000000-0005-0000-0000-0000546D0000}"/>
    <cellStyle name="20% - Accent1 3 5 2 3 3 3 3 2" xfId="27949" xr:uid="{00000000-0005-0000-0000-0000556D0000}"/>
    <cellStyle name="20% - Accent1 3 5 2 3 3 3 4" xfId="27950" xr:uid="{00000000-0005-0000-0000-0000566D0000}"/>
    <cellStyle name="20% - Accent1 3 5 2 3 3 4" xfId="27951" xr:uid="{00000000-0005-0000-0000-0000576D0000}"/>
    <cellStyle name="20% - Accent1 3 5 2 3 3 4 2" xfId="27952" xr:uid="{00000000-0005-0000-0000-0000586D0000}"/>
    <cellStyle name="20% - Accent1 3 5 2 3 3 4 2 2" xfId="27953" xr:uid="{00000000-0005-0000-0000-0000596D0000}"/>
    <cellStyle name="20% - Accent1 3 5 2 3 3 4 2 2 2" xfId="27954" xr:uid="{00000000-0005-0000-0000-00005A6D0000}"/>
    <cellStyle name="20% - Accent1 3 5 2 3 3 4 2 3" xfId="27955" xr:uid="{00000000-0005-0000-0000-00005B6D0000}"/>
    <cellStyle name="20% - Accent1 3 5 2 3 3 4 3" xfId="27956" xr:uid="{00000000-0005-0000-0000-00005C6D0000}"/>
    <cellStyle name="20% - Accent1 3 5 2 3 3 4 3 2" xfId="27957" xr:uid="{00000000-0005-0000-0000-00005D6D0000}"/>
    <cellStyle name="20% - Accent1 3 5 2 3 3 4 4" xfId="27958" xr:uid="{00000000-0005-0000-0000-00005E6D0000}"/>
    <cellStyle name="20% - Accent1 3 5 2 3 3 5" xfId="27959" xr:uid="{00000000-0005-0000-0000-00005F6D0000}"/>
    <cellStyle name="20% - Accent1 3 5 2 3 3 5 2" xfId="27960" xr:uid="{00000000-0005-0000-0000-0000606D0000}"/>
    <cellStyle name="20% - Accent1 3 5 2 3 3 5 2 2" xfId="27961" xr:uid="{00000000-0005-0000-0000-0000616D0000}"/>
    <cellStyle name="20% - Accent1 3 5 2 3 3 5 3" xfId="27962" xr:uid="{00000000-0005-0000-0000-0000626D0000}"/>
    <cellStyle name="20% - Accent1 3 5 2 3 3 6" xfId="27963" xr:uid="{00000000-0005-0000-0000-0000636D0000}"/>
    <cellStyle name="20% - Accent1 3 5 2 3 3 6 2" xfId="27964" xr:uid="{00000000-0005-0000-0000-0000646D0000}"/>
    <cellStyle name="20% - Accent1 3 5 2 3 3 6 2 2" xfId="27965" xr:uid="{00000000-0005-0000-0000-0000656D0000}"/>
    <cellStyle name="20% - Accent1 3 5 2 3 3 6 3" xfId="27966" xr:uid="{00000000-0005-0000-0000-0000666D0000}"/>
    <cellStyle name="20% - Accent1 3 5 2 3 3 7" xfId="27967" xr:uid="{00000000-0005-0000-0000-0000676D0000}"/>
    <cellStyle name="20% - Accent1 3 5 2 3 3 7 2" xfId="27968" xr:uid="{00000000-0005-0000-0000-0000686D0000}"/>
    <cellStyle name="20% - Accent1 3 5 2 3 3 8" xfId="27969" xr:uid="{00000000-0005-0000-0000-0000696D0000}"/>
    <cellStyle name="20% - Accent1 3 5 2 3 3 8 2" xfId="27970" xr:uid="{00000000-0005-0000-0000-00006A6D0000}"/>
    <cellStyle name="20% - Accent1 3 5 2 3 3 9" xfId="27971" xr:uid="{00000000-0005-0000-0000-00006B6D0000}"/>
    <cellStyle name="20% - Accent1 3 5 2 3 4" xfId="27972" xr:uid="{00000000-0005-0000-0000-00006C6D0000}"/>
    <cellStyle name="20% - Accent1 3 5 2 3 4 2" xfId="27973" xr:uid="{00000000-0005-0000-0000-00006D6D0000}"/>
    <cellStyle name="20% - Accent1 3 5 2 3 4 2 2" xfId="27974" xr:uid="{00000000-0005-0000-0000-00006E6D0000}"/>
    <cellStyle name="20% - Accent1 3 5 2 3 4 2 2 2" xfId="27975" xr:uid="{00000000-0005-0000-0000-00006F6D0000}"/>
    <cellStyle name="20% - Accent1 3 5 2 3 4 2 3" xfId="27976" xr:uid="{00000000-0005-0000-0000-0000706D0000}"/>
    <cellStyle name="20% - Accent1 3 5 2 3 4 3" xfId="27977" xr:uid="{00000000-0005-0000-0000-0000716D0000}"/>
    <cellStyle name="20% - Accent1 3 5 2 3 4 3 2" xfId="27978" xr:uid="{00000000-0005-0000-0000-0000726D0000}"/>
    <cellStyle name="20% - Accent1 3 5 2 3 4 4" xfId="27979" xr:uid="{00000000-0005-0000-0000-0000736D0000}"/>
    <cellStyle name="20% - Accent1 3 5 2 3 5" xfId="27980" xr:uid="{00000000-0005-0000-0000-0000746D0000}"/>
    <cellStyle name="20% - Accent1 3 5 2 3 5 2" xfId="27981" xr:uid="{00000000-0005-0000-0000-0000756D0000}"/>
    <cellStyle name="20% - Accent1 3 5 2 3 5 2 2" xfId="27982" xr:uid="{00000000-0005-0000-0000-0000766D0000}"/>
    <cellStyle name="20% - Accent1 3 5 2 3 5 2 2 2" xfId="27983" xr:uid="{00000000-0005-0000-0000-0000776D0000}"/>
    <cellStyle name="20% - Accent1 3 5 2 3 5 2 3" xfId="27984" xr:uid="{00000000-0005-0000-0000-0000786D0000}"/>
    <cellStyle name="20% - Accent1 3 5 2 3 5 3" xfId="27985" xr:uid="{00000000-0005-0000-0000-0000796D0000}"/>
    <cellStyle name="20% - Accent1 3 5 2 3 5 3 2" xfId="27986" xr:uid="{00000000-0005-0000-0000-00007A6D0000}"/>
    <cellStyle name="20% - Accent1 3 5 2 3 5 4" xfId="27987" xr:uid="{00000000-0005-0000-0000-00007B6D0000}"/>
    <cellStyle name="20% - Accent1 3 5 2 3 6" xfId="27988" xr:uid="{00000000-0005-0000-0000-00007C6D0000}"/>
    <cellStyle name="20% - Accent1 3 5 2 3 6 2" xfId="27989" xr:uid="{00000000-0005-0000-0000-00007D6D0000}"/>
    <cellStyle name="20% - Accent1 3 5 2 3 6 2 2" xfId="27990" xr:uid="{00000000-0005-0000-0000-00007E6D0000}"/>
    <cellStyle name="20% - Accent1 3 5 2 3 6 2 2 2" xfId="27991" xr:uid="{00000000-0005-0000-0000-00007F6D0000}"/>
    <cellStyle name="20% - Accent1 3 5 2 3 6 2 3" xfId="27992" xr:uid="{00000000-0005-0000-0000-0000806D0000}"/>
    <cellStyle name="20% - Accent1 3 5 2 3 6 3" xfId="27993" xr:uid="{00000000-0005-0000-0000-0000816D0000}"/>
    <cellStyle name="20% - Accent1 3 5 2 3 6 3 2" xfId="27994" xr:uid="{00000000-0005-0000-0000-0000826D0000}"/>
    <cellStyle name="20% - Accent1 3 5 2 3 6 4" xfId="27995" xr:uid="{00000000-0005-0000-0000-0000836D0000}"/>
    <cellStyle name="20% - Accent1 3 5 2 3 7" xfId="27996" xr:uid="{00000000-0005-0000-0000-0000846D0000}"/>
    <cellStyle name="20% - Accent1 3 5 2 3 7 2" xfId="27997" xr:uid="{00000000-0005-0000-0000-0000856D0000}"/>
    <cellStyle name="20% - Accent1 3 5 2 3 7 2 2" xfId="27998" xr:uid="{00000000-0005-0000-0000-0000866D0000}"/>
    <cellStyle name="20% - Accent1 3 5 2 3 7 3" xfId="27999" xr:uid="{00000000-0005-0000-0000-0000876D0000}"/>
    <cellStyle name="20% - Accent1 3 5 2 3 8" xfId="28000" xr:uid="{00000000-0005-0000-0000-0000886D0000}"/>
    <cellStyle name="20% - Accent1 3 5 2 3 8 2" xfId="28001" xr:uid="{00000000-0005-0000-0000-0000896D0000}"/>
    <cellStyle name="20% - Accent1 3 5 2 3 8 2 2" xfId="28002" xr:uid="{00000000-0005-0000-0000-00008A6D0000}"/>
    <cellStyle name="20% - Accent1 3 5 2 3 8 3" xfId="28003" xr:uid="{00000000-0005-0000-0000-00008B6D0000}"/>
    <cellStyle name="20% - Accent1 3 5 2 3 9" xfId="28004" xr:uid="{00000000-0005-0000-0000-00008C6D0000}"/>
    <cellStyle name="20% - Accent1 3 5 2 3 9 2" xfId="28005" xr:uid="{00000000-0005-0000-0000-00008D6D0000}"/>
    <cellStyle name="20% - Accent1 3 5 2 4" xfId="28006" xr:uid="{00000000-0005-0000-0000-00008E6D0000}"/>
    <cellStyle name="20% - Accent1 3 5 2 4 10" xfId="28007" xr:uid="{00000000-0005-0000-0000-00008F6D0000}"/>
    <cellStyle name="20% - Accent1 3 5 2 4 10 2" xfId="28008" xr:uid="{00000000-0005-0000-0000-0000906D0000}"/>
    <cellStyle name="20% - Accent1 3 5 2 4 11" xfId="28009" xr:uid="{00000000-0005-0000-0000-0000916D0000}"/>
    <cellStyle name="20% - Accent1 3 5 2 4 2" xfId="28010" xr:uid="{00000000-0005-0000-0000-0000926D0000}"/>
    <cellStyle name="20% - Accent1 3 5 2 4 2 2" xfId="28011" xr:uid="{00000000-0005-0000-0000-0000936D0000}"/>
    <cellStyle name="20% - Accent1 3 5 2 4 2 2 2" xfId="28012" xr:uid="{00000000-0005-0000-0000-0000946D0000}"/>
    <cellStyle name="20% - Accent1 3 5 2 4 2 2 2 2" xfId="28013" xr:uid="{00000000-0005-0000-0000-0000956D0000}"/>
    <cellStyle name="20% - Accent1 3 5 2 4 2 2 2 2 2" xfId="28014" xr:uid="{00000000-0005-0000-0000-0000966D0000}"/>
    <cellStyle name="20% - Accent1 3 5 2 4 2 2 2 3" xfId="28015" xr:uid="{00000000-0005-0000-0000-0000976D0000}"/>
    <cellStyle name="20% - Accent1 3 5 2 4 2 2 3" xfId="28016" xr:uid="{00000000-0005-0000-0000-0000986D0000}"/>
    <cellStyle name="20% - Accent1 3 5 2 4 2 2 3 2" xfId="28017" xr:uid="{00000000-0005-0000-0000-0000996D0000}"/>
    <cellStyle name="20% - Accent1 3 5 2 4 2 2 4" xfId="28018" xr:uid="{00000000-0005-0000-0000-00009A6D0000}"/>
    <cellStyle name="20% - Accent1 3 5 2 4 2 3" xfId="28019" xr:uid="{00000000-0005-0000-0000-00009B6D0000}"/>
    <cellStyle name="20% - Accent1 3 5 2 4 2 3 2" xfId="28020" xr:uid="{00000000-0005-0000-0000-00009C6D0000}"/>
    <cellStyle name="20% - Accent1 3 5 2 4 2 3 2 2" xfId="28021" xr:uid="{00000000-0005-0000-0000-00009D6D0000}"/>
    <cellStyle name="20% - Accent1 3 5 2 4 2 3 2 2 2" xfId="28022" xr:uid="{00000000-0005-0000-0000-00009E6D0000}"/>
    <cellStyle name="20% - Accent1 3 5 2 4 2 3 2 3" xfId="28023" xr:uid="{00000000-0005-0000-0000-00009F6D0000}"/>
    <cellStyle name="20% - Accent1 3 5 2 4 2 3 3" xfId="28024" xr:uid="{00000000-0005-0000-0000-0000A06D0000}"/>
    <cellStyle name="20% - Accent1 3 5 2 4 2 3 3 2" xfId="28025" xr:uid="{00000000-0005-0000-0000-0000A16D0000}"/>
    <cellStyle name="20% - Accent1 3 5 2 4 2 3 4" xfId="28026" xr:uid="{00000000-0005-0000-0000-0000A26D0000}"/>
    <cellStyle name="20% - Accent1 3 5 2 4 2 4" xfId="28027" xr:uid="{00000000-0005-0000-0000-0000A36D0000}"/>
    <cellStyle name="20% - Accent1 3 5 2 4 2 4 2" xfId="28028" xr:uid="{00000000-0005-0000-0000-0000A46D0000}"/>
    <cellStyle name="20% - Accent1 3 5 2 4 2 4 2 2" xfId="28029" xr:uid="{00000000-0005-0000-0000-0000A56D0000}"/>
    <cellStyle name="20% - Accent1 3 5 2 4 2 4 2 2 2" xfId="28030" xr:uid="{00000000-0005-0000-0000-0000A66D0000}"/>
    <cellStyle name="20% - Accent1 3 5 2 4 2 4 2 3" xfId="28031" xr:uid="{00000000-0005-0000-0000-0000A76D0000}"/>
    <cellStyle name="20% - Accent1 3 5 2 4 2 4 3" xfId="28032" xr:uid="{00000000-0005-0000-0000-0000A86D0000}"/>
    <cellStyle name="20% - Accent1 3 5 2 4 2 4 3 2" xfId="28033" xr:uid="{00000000-0005-0000-0000-0000A96D0000}"/>
    <cellStyle name="20% - Accent1 3 5 2 4 2 4 4" xfId="28034" xr:uid="{00000000-0005-0000-0000-0000AA6D0000}"/>
    <cellStyle name="20% - Accent1 3 5 2 4 2 5" xfId="28035" xr:uid="{00000000-0005-0000-0000-0000AB6D0000}"/>
    <cellStyle name="20% - Accent1 3 5 2 4 2 5 2" xfId="28036" xr:uid="{00000000-0005-0000-0000-0000AC6D0000}"/>
    <cellStyle name="20% - Accent1 3 5 2 4 2 5 2 2" xfId="28037" xr:uid="{00000000-0005-0000-0000-0000AD6D0000}"/>
    <cellStyle name="20% - Accent1 3 5 2 4 2 5 3" xfId="28038" xr:uid="{00000000-0005-0000-0000-0000AE6D0000}"/>
    <cellStyle name="20% - Accent1 3 5 2 4 2 6" xfId="28039" xr:uid="{00000000-0005-0000-0000-0000AF6D0000}"/>
    <cellStyle name="20% - Accent1 3 5 2 4 2 6 2" xfId="28040" xr:uid="{00000000-0005-0000-0000-0000B06D0000}"/>
    <cellStyle name="20% - Accent1 3 5 2 4 2 6 2 2" xfId="28041" xr:uid="{00000000-0005-0000-0000-0000B16D0000}"/>
    <cellStyle name="20% - Accent1 3 5 2 4 2 6 3" xfId="28042" xr:uid="{00000000-0005-0000-0000-0000B26D0000}"/>
    <cellStyle name="20% - Accent1 3 5 2 4 2 7" xfId="28043" xr:uid="{00000000-0005-0000-0000-0000B36D0000}"/>
    <cellStyle name="20% - Accent1 3 5 2 4 2 7 2" xfId="28044" xr:uid="{00000000-0005-0000-0000-0000B46D0000}"/>
    <cellStyle name="20% - Accent1 3 5 2 4 2 8" xfId="28045" xr:uid="{00000000-0005-0000-0000-0000B56D0000}"/>
    <cellStyle name="20% - Accent1 3 5 2 4 2 8 2" xfId="28046" xr:uid="{00000000-0005-0000-0000-0000B66D0000}"/>
    <cellStyle name="20% - Accent1 3 5 2 4 2 9" xfId="28047" xr:uid="{00000000-0005-0000-0000-0000B76D0000}"/>
    <cellStyle name="20% - Accent1 3 5 2 4 3" xfId="28048" xr:uid="{00000000-0005-0000-0000-0000B86D0000}"/>
    <cellStyle name="20% - Accent1 3 5 2 4 3 2" xfId="28049" xr:uid="{00000000-0005-0000-0000-0000B96D0000}"/>
    <cellStyle name="20% - Accent1 3 5 2 4 3 2 2" xfId="28050" xr:uid="{00000000-0005-0000-0000-0000BA6D0000}"/>
    <cellStyle name="20% - Accent1 3 5 2 4 3 2 2 2" xfId="28051" xr:uid="{00000000-0005-0000-0000-0000BB6D0000}"/>
    <cellStyle name="20% - Accent1 3 5 2 4 3 2 2 2 2" xfId="28052" xr:uid="{00000000-0005-0000-0000-0000BC6D0000}"/>
    <cellStyle name="20% - Accent1 3 5 2 4 3 2 2 3" xfId="28053" xr:uid="{00000000-0005-0000-0000-0000BD6D0000}"/>
    <cellStyle name="20% - Accent1 3 5 2 4 3 2 3" xfId="28054" xr:uid="{00000000-0005-0000-0000-0000BE6D0000}"/>
    <cellStyle name="20% - Accent1 3 5 2 4 3 2 3 2" xfId="28055" xr:uid="{00000000-0005-0000-0000-0000BF6D0000}"/>
    <cellStyle name="20% - Accent1 3 5 2 4 3 2 4" xfId="28056" xr:uid="{00000000-0005-0000-0000-0000C06D0000}"/>
    <cellStyle name="20% - Accent1 3 5 2 4 3 3" xfId="28057" xr:uid="{00000000-0005-0000-0000-0000C16D0000}"/>
    <cellStyle name="20% - Accent1 3 5 2 4 3 3 2" xfId="28058" xr:uid="{00000000-0005-0000-0000-0000C26D0000}"/>
    <cellStyle name="20% - Accent1 3 5 2 4 3 3 2 2" xfId="28059" xr:uid="{00000000-0005-0000-0000-0000C36D0000}"/>
    <cellStyle name="20% - Accent1 3 5 2 4 3 3 2 2 2" xfId="28060" xr:uid="{00000000-0005-0000-0000-0000C46D0000}"/>
    <cellStyle name="20% - Accent1 3 5 2 4 3 3 2 3" xfId="28061" xr:uid="{00000000-0005-0000-0000-0000C56D0000}"/>
    <cellStyle name="20% - Accent1 3 5 2 4 3 3 3" xfId="28062" xr:uid="{00000000-0005-0000-0000-0000C66D0000}"/>
    <cellStyle name="20% - Accent1 3 5 2 4 3 3 3 2" xfId="28063" xr:uid="{00000000-0005-0000-0000-0000C76D0000}"/>
    <cellStyle name="20% - Accent1 3 5 2 4 3 3 4" xfId="28064" xr:uid="{00000000-0005-0000-0000-0000C86D0000}"/>
    <cellStyle name="20% - Accent1 3 5 2 4 3 4" xfId="28065" xr:uid="{00000000-0005-0000-0000-0000C96D0000}"/>
    <cellStyle name="20% - Accent1 3 5 2 4 3 4 2" xfId="28066" xr:uid="{00000000-0005-0000-0000-0000CA6D0000}"/>
    <cellStyle name="20% - Accent1 3 5 2 4 3 4 2 2" xfId="28067" xr:uid="{00000000-0005-0000-0000-0000CB6D0000}"/>
    <cellStyle name="20% - Accent1 3 5 2 4 3 4 2 2 2" xfId="28068" xr:uid="{00000000-0005-0000-0000-0000CC6D0000}"/>
    <cellStyle name="20% - Accent1 3 5 2 4 3 4 2 3" xfId="28069" xr:uid="{00000000-0005-0000-0000-0000CD6D0000}"/>
    <cellStyle name="20% - Accent1 3 5 2 4 3 4 3" xfId="28070" xr:uid="{00000000-0005-0000-0000-0000CE6D0000}"/>
    <cellStyle name="20% - Accent1 3 5 2 4 3 4 3 2" xfId="28071" xr:uid="{00000000-0005-0000-0000-0000CF6D0000}"/>
    <cellStyle name="20% - Accent1 3 5 2 4 3 4 4" xfId="28072" xr:uid="{00000000-0005-0000-0000-0000D06D0000}"/>
    <cellStyle name="20% - Accent1 3 5 2 4 3 5" xfId="28073" xr:uid="{00000000-0005-0000-0000-0000D16D0000}"/>
    <cellStyle name="20% - Accent1 3 5 2 4 3 5 2" xfId="28074" xr:uid="{00000000-0005-0000-0000-0000D26D0000}"/>
    <cellStyle name="20% - Accent1 3 5 2 4 3 5 2 2" xfId="28075" xr:uid="{00000000-0005-0000-0000-0000D36D0000}"/>
    <cellStyle name="20% - Accent1 3 5 2 4 3 5 3" xfId="28076" xr:uid="{00000000-0005-0000-0000-0000D46D0000}"/>
    <cellStyle name="20% - Accent1 3 5 2 4 3 6" xfId="28077" xr:uid="{00000000-0005-0000-0000-0000D56D0000}"/>
    <cellStyle name="20% - Accent1 3 5 2 4 3 6 2" xfId="28078" xr:uid="{00000000-0005-0000-0000-0000D66D0000}"/>
    <cellStyle name="20% - Accent1 3 5 2 4 3 6 2 2" xfId="28079" xr:uid="{00000000-0005-0000-0000-0000D76D0000}"/>
    <cellStyle name="20% - Accent1 3 5 2 4 3 6 3" xfId="28080" xr:uid="{00000000-0005-0000-0000-0000D86D0000}"/>
    <cellStyle name="20% - Accent1 3 5 2 4 3 7" xfId="28081" xr:uid="{00000000-0005-0000-0000-0000D96D0000}"/>
    <cellStyle name="20% - Accent1 3 5 2 4 3 7 2" xfId="28082" xr:uid="{00000000-0005-0000-0000-0000DA6D0000}"/>
    <cellStyle name="20% - Accent1 3 5 2 4 3 8" xfId="28083" xr:uid="{00000000-0005-0000-0000-0000DB6D0000}"/>
    <cellStyle name="20% - Accent1 3 5 2 4 3 8 2" xfId="28084" xr:uid="{00000000-0005-0000-0000-0000DC6D0000}"/>
    <cellStyle name="20% - Accent1 3 5 2 4 3 9" xfId="28085" xr:uid="{00000000-0005-0000-0000-0000DD6D0000}"/>
    <cellStyle name="20% - Accent1 3 5 2 4 4" xfId="28086" xr:uid="{00000000-0005-0000-0000-0000DE6D0000}"/>
    <cellStyle name="20% - Accent1 3 5 2 4 4 2" xfId="28087" xr:uid="{00000000-0005-0000-0000-0000DF6D0000}"/>
    <cellStyle name="20% - Accent1 3 5 2 4 4 2 2" xfId="28088" xr:uid="{00000000-0005-0000-0000-0000E06D0000}"/>
    <cellStyle name="20% - Accent1 3 5 2 4 4 2 2 2" xfId="28089" xr:uid="{00000000-0005-0000-0000-0000E16D0000}"/>
    <cellStyle name="20% - Accent1 3 5 2 4 4 2 3" xfId="28090" xr:uid="{00000000-0005-0000-0000-0000E26D0000}"/>
    <cellStyle name="20% - Accent1 3 5 2 4 4 3" xfId="28091" xr:uid="{00000000-0005-0000-0000-0000E36D0000}"/>
    <cellStyle name="20% - Accent1 3 5 2 4 4 3 2" xfId="28092" xr:uid="{00000000-0005-0000-0000-0000E46D0000}"/>
    <cellStyle name="20% - Accent1 3 5 2 4 4 4" xfId="28093" xr:uid="{00000000-0005-0000-0000-0000E56D0000}"/>
    <cellStyle name="20% - Accent1 3 5 2 4 5" xfId="28094" xr:uid="{00000000-0005-0000-0000-0000E66D0000}"/>
    <cellStyle name="20% - Accent1 3 5 2 4 5 2" xfId="28095" xr:uid="{00000000-0005-0000-0000-0000E76D0000}"/>
    <cellStyle name="20% - Accent1 3 5 2 4 5 2 2" xfId="28096" xr:uid="{00000000-0005-0000-0000-0000E86D0000}"/>
    <cellStyle name="20% - Accent1 3 5 2 4 5 2 2 2" xfId="28097" xr:uid="{00000000-0005-0000-0000-0000E96D0000}"/>
    <cellStyle name="20% - Accent1 3 5 2 4 5 2 3" xfId="28098" xr:uid="{00000000-0005-0000-0000-0000EA6D0000}"/>
    <cellStyle name="20% - Accent1 3 5 2 4 5 3" xfId="28099" xr:uid="{00000000-0005-0000-0000-0000EB6D0000}"/>
    <cellStyle name="20% - Accent1 3 5 2 4 5 3 2" xfId="28100" xr:uid="{00000000-0005-0000-0000-0000EC6D0000}"/>
    <cellStyle name="20% - Accent1 3 5 2 4 5 4" xfId="28101" xr:uid="{00000000-0005-0000-0000-0000ED6D0000}"/>
    <cellStyle name="20% - Accent1 3 5 2 4 6" xfId="28102" xr:uid="{00000000-0005-0000-0000-0000EE6D0000}"/>
    <cellStyle name="20% - Accent1 3 5 2 4 6 2" xfId="28103" xr:uid="{00000000-0005-0000-0000-0000EF6D0000}"/>
    <cellStyle name="20% - Accent1 3 5 2 4 6 2 2" xfId="28104" xr:uid="{00000000-0005-0000-0000-0000F06D0000}"/>
    <cellStyle name="20% - Accent1 3 5 2 4 6 2 2 2" xfId="28105" xr:uid="{00000000-0005-0000-0000-0000F16D0000}"/>
    <cellStyle name="20% - Accent1 3 5 2 4 6 2 3" xfId="28106" xr:uid="{00000000-0005-0000-0000-0000F26D0000}"/>
    <cellStyle name="20% - Accent1 3 5 2 4 6 3" xfId="28107" xr:uid="{00000000-0005-0000-0000-0000F36D0000}"/>
    <cellStyle name="20% - Accent1 3 5 2 4 6 3 2" xfId="28108" xr:uid="{00000000-0005-0000-0000-0000F46D0000}"/>
    <cellStyle name="20% - Accent1 3 5 2 4 6 4" xfId="28109" xr:uid="{00000000-0005-0000-0000-0000F56D0000}"/>
    <cellStyle name="20% - Accent1 3 5 2 4 7" xfId="28110" xr:uid="{00000000-0005-0000-0000-0000F66D0000}"/>
    <cellStyle name="20% - Accent1 3 5 2 4 7 2" xfId="28111" xr:uid="{00000000-0005-0000-0000-0000F76D0000}"/>
    <cellStyle name="20% - Accent1 3 5 2 4 7 2 2" xfId="28112" xr:uid="{00000000-0005-0000-0000-0000F86D0000}"/>
    <cellStyle name="20% - Accent1 3 5 2 4 7 3" xfId="28113" xr:uid="{00000000-0005-0000-0000-0000F96D0000}"/>
    <cellStyle name="20% - Accent1 3 5 2 4 8" xfId="28114" xr:uid="{00000000-0005-0000-0000-0000FA6D0000}"/>
    <cellStyle name="20% - Accent1 3 5 2 4 8 2" xfId="28115" xr:uid="{00000000-0005-0000-0000-0000FB6D0000}"/>
    <cellStyle name="20% - Accent1 3 5 2 4 8 2 2" xfId="28116" xr:uid="{00000000-0005-0000-0000-0000FC6D0000}"/>
    <cellStyle name="20% - Accent1 3 5 2 4 8 3" xfId="28117" xr:uid="{00000000-0005-0000-0000-0000FD6D0000}"/>
    <cellStyle name="20% - Accent1 3 5 2 4 9" xfId="28118" xr:uid="{00000000-0005-0000-0000-0000FE6D0000}"/>
    <cellStyle name="20% - Accent1 3 5 2 4 9 2" xfId="28119" xr:uid="{00000000-0005-0000-0000-0000FF6D0000}"/>
    <cellStyle name="20% - Accent1 3 5 2 5" xfId="28120" xr:uid="{00000000-0005-0000-0000-0000006E0000}"/>
    <cellStyle name="20% - Accent1 3 5 2 5 10" xfId="28121" xr:uid="{00000000-0005-0000-0000-0000016E0000}"/>
    <cellStyle name="20% - Accent1 3 5 2 5 10 2" xfId="28122" xr:uid="{00000000-0005-0000-0000-0000026E0000}"/>
    <cellStyle name="20% - Accent1 3 5 2 5 11" xfId="28123" xr:uid="{00000000-0005-0000-0000-0000036E0000}"/>
    <cellStyle name="20% - Accent1 3 5 2 5 2" xfId="28124" xr:uid="{00000000-0005-0000-0000-0000046E0000}"/>
    <cellStyle name="20% - Accent1 3 5 2 5 2 2" xfId="28125" xr:uid="{00000000-0005-0000-0000-0000056E0000}"/>
    <cellStyle name="20% - Accent1 3 5 2 5 2 2 2" xfId="28126" xr:uid="{00000000-0005-0000-0000-0000066E0000}"/>
    <cellStyle name="20% - Accent1 3 5 2 5 2 2 2 2" xfId="28127" xr:uid="{00000000-0005-0000-0000-0000076E0000}"/>
    <cellStyle name="20% - Accent1 3 5 2 5 2 2 2 2 2" xfId="28128" xr:uid="{00000000-0005-0000-0000-0000086E0000}"/>
    <cellStyle name="20% - Accent1 3 5 2 5 2 2 2 3" xfId="28129" xr:uid="{00000000-0005-0000-0000-0000096E0000}"/>
    <cellStyle name="20% - Accent1 3 5 2 5 2 2 3" xfId="28130" xr:uid="{00000000-0005-0000-0000-00000A6E0000}"/>
    <cellStyle name="20% - Accent1 3 5 2 5 2 2 3 2" xfId="28131" xr:uid="{00000000-0005-0000-0000-00000B6E0000}"/>
    <cellStyle name="20% - Accent1 3 5 2 5 2 2 4" xfId="28132" xr:uid="{00000000-0005-0000-0000-00000C6E0000}"/>
    <cellStyle name="20% - Accent1 3 5 2 5 2 3" xfId="28133" xr:uid="{00000000-0005-0000-0000-00000D6E0000}"/>
    <cellStyle name="20% - Accent1 3 5 2 5 2 3 2" xfId="28134" xr:uid="{00000000-0005-0000-0000-00000E6E0000}"/>
    <cellStyle name="20% - Accent1 3 5 2 5 2 3 2 2" xfId="28135" xr:uid="{00000000-0005-0000-0000-00000F6E0000}"/>
    <cellStyle name="20% - Accent1 3 5 2 5 2 3 2 2 2" xfId="28136" xr:uid="{00000000-0005-0000-0000-0000106E0000}"/>
    <cellStyle name="20% - Accent1 3 5 2 5 2 3 2 3" xfId="28137" xr:uid="{00000000-0005-0000-0000-0000116E0000}"/>
    <cellStyle name="20% - Accent1 3 5 2 5 2 3 3" xfId="28138" xr:uid="{00000000-0005-0000-0000-0000126E0000}"/>
    <cellStyle name="20% - Accent1 3 5 2 5 2 3 3 2" xfId="28139" xr:uid="{00000000-0005-0000-0000-0000136E0000}"/>
    <cellStyle name="20% - Accent1 3 5 2 5 2 3 4" xfId="28140" xr:uid="{00000000-0005-0000-0000-0000146E0000}"/>
    <cellStyle name="20% - Accent1 3 5 2 5 2 4" xfId="28141" xr:uid="{00000000-0005-0000-0000-0000156E0000}"/>
    <cellStyle name="20% - Accent1 3 5 2 5 2 4 2" xfId="28142" xr:uid="{00000000-0005-0000-0000-0000166E0000}"/>
    <cellStyle name="20% - Accent1 3 5 2 5 2 4 2 2" xfId="28143" xr:uid="{00000000-0005-0000-0000-0000176E0000}"/>
    <cellStyle name="20% - Accent1 3 5 2 5 2 4 2 2 2" xfId="28144" xr:uid="{00000000-0005-0000-0000-0000186E0000}"/>
    <cellStyle name="20% - Accent1 3 5 2 5 2 4 2 3" xfId="28145" xr:uid="{00000000-0005-0000-0000-0000196E0000}"/>
    <cellStyle name="20% - Accent1 3 5 2 5 2 4 3" xfId="28146" xr:uid="{00000000-0005-0000-0000-00001A6E0000}"/>
    <cellStyle name="20% - Accent1 3 5 2 5 2 4 3 2" xfId="28147" xr:uid="{00000000-0005-0000-0000-00001B6E0000}"/>
    <cellStyle name="20% - Accent1 3 5 2 5 2 4 4" xfId="28148" xr:uid="{00000000-0005-0000-0000-00001C6E0000}"/>
    <cellStyle name="20% - Accent1 3 5 2 5 2 5" xfId="28149" xr:uid="{00000000-0005-0000-0000-00001D6E0000}"/>
    <cellStyle name="20% - Accent1 3 5 2 5 2 5 2" xfId="28150" xr:uid="{00000000-0005-0000-0000-00001E6E0000}"/>
    <cellStyle name="20% - Accent1 3 5 2 5 2 5 2 2" xfId="28151" xr:uid="{00000000-0005-0000-0000-00001F6E0000}"/>
    <cellStyle name="20% - Accent1 3 5 2 5 2 5 3" xfId="28152" xr:uid="{00000000-0005-0000-0000-0000206E0000}"/>
    <cellStyle name="20% - Accent1 3 5 2 5 2 6" xfId="28153" xr:uid="{00000000-0005-0000-0000-0000216E0000}"/>
    <cellStyle name="20% - Accent1 3 5 2 5 2 6 2" xfId="28154" xr:uid="{00000000-0005-0000-0000-0000226E0000}"/>
    <cellStyle name="20% - Accent1 3 5 2 5 2 6 2 2" xfId="28155" xr:uid="{00000000-0005-0000-0000-0000236E0000}"/>
    <cellStyle name="20% - Accent1 3 5 2 5 2 6 3" xfId="28156" xr:uid="{00000000-0005-0000-0000-0000246E0000}"/>
    <cellStyle name="20% - Accent1 3 5 2 5 2 7" xfId="28157" xr:uid="{00000000-0005-0000-0000-0000256E0000}"/>
    <cellStyle name="20% - Accent1 3 5 2 5 2 7 2" xfId="28158" xr:uid="{00000000-0005-0000-0000-0000266E0000}"/>
    <cellStyle name="20% - Accent1 3 5 2 5 2 8" xfId="28159" xr:uid="{00000000-0005-0000-0000-0000276E0000}"/>
    <cellStyle name="20% - Accent1 3 5 2 5 2 8 2" xfId="28160" xr:uid="{00000000-0005-0000-0000-0000286E0000}"/>
    <cellStyle name="20% - Accent1 3 5 2 5 2 9" xfId="28161" xr:uid="{00000000-0005-0000-0000-0000296E0000}"/>
    <cellStyle name="20% - Accent1 3 5 2 5 3" xfId="28162" xr:uid="{00000000-0005-0000-0000-00002A6E0000}"/>
    <cellStyle name="20% - Accent1 3 5 2 5 3 2" xfId="28163" xr:uid="{00000000-0005-0000-0000-00002B6E0000}"/>
    <cellStyle name="20% - Accent1 3 5 2 5 3 2 2" xfId="28164" xr:uid="{00000000-0005-0000-0000-00002C6E0000}"/>
    <cellStyle name="20% - Accent1 3 5 2 5 3 2 2 2" xfId="28165" xr:uid="{00000000-0005-0000-0000-00002D6E0000}"/>
    <cellStyle name="20% - Accent1 3 5 2 5 3 2 2 2 2" xfId="28166" xr:uid="{00000000-0005-0000-0000-00002E6E0000}"/>
    <cellStyle name="20% - Accent1 3 5 2 5 3 2 2 3" xfId="28167" xr:uid="{00000000-0005-0000-0000-00002F6E0000}"/>
    <cellStyle name="20% - Accent1 3 5 2 5 3 2 3" xfId="28168" xr:uid="{00000000-0005-0000-0000-0000306E0000}"/>
    <cellStyle name="20% - Accent1 3 5 2 5 3 2 3 2" xfId="28169" xr:uid="{00000000-0005-0000-0000-0000316E0000}"/>
    <cellStyle name="20% - Accent1 3 5 2 5 3 2 4" xfId="28170" xr:uid="{00000000-0005-0000-0000-0000326E0000}"/>
    <cellStyle name="20% - Accent1 3 5 2 5 3 3" xfId="28171" xr:uid="{00000000-0005-0000-0000-0000336E0000}"/>
    <cellStyle name="20% - Accent1 3 5 2 5 3 3 2" xfId="28172" xr:uid="{00000000-0005-0000-0000-0000346E0000}"/>
    <cellStyle name="20% - Accent1 3 5 2 5 3 3 2 2" xfId="28173" xr:uid="{00000000-0005-0000-0000-0000356E0000}"/>
    <cellStyle name="20% - Accent1 3 5 2 5 3 3 2 2 2" xfId="28174" xr:uid="{00000000-0005-0000-0000-0000366E0000}"/>
    <cellStyle name="20% - Accent1 3 5 2 5 3 3 2 3" xfId="28175" xr:uid="{00000000-0005-0000-0000-0000376E0000}"/>
    <cellStyle name="20% - Accent1 3 5 2 5 3 3 3" xfId="28176" xr:uid="{00000000-0005-0000-0000-0000386E0000}"/>
    <cellStyle name="20% - Accent1 3 5 2 5 3 3 3 2" xfId="28177" xr:uid="{00000000-0005-0000-0000-0000396E0000}"/>
    <cellStyle name="20% - Accent1 3 5 2 5 3 3 4" xfId="28178" xr:uid="{00000000-0005-0000-0000-00003A6E0000}"/>
    <cellStyle name="20% - Accent1 3 5 2 5 3 4" xfId="28179" xr:uid="{00000000-0005-0000-0000-00003B6E0000}"/>
    <cellStyle name="20% - Accent1 3 5 2 5 3 4 2" xfId="28180" xr:uid="{00000000-0005-0000-0000-00003C6E0000}"/>
    <cellStyle name="20% - Accent1 3 5 2 5 3 4 2 2" xfId="28181" xr:uid="{00000000-0005-0000-0000-00003D6E0000}"/>
    <cellStyle name="20% - Accent1 3 5 2 5 3 4 2 2 2" xfId="28182" xr:uid="{00000000-0005-0000-0000-00003E6E0000}"/>
    <cellStyle name="20% - Accent1 3 5 2 5 3 4 2 3" xfId="28183" xr:uid="{00000000-0005-0000-0000-00003F6E0000}"/>
    <cellStyle name="20% - Accent1 3 5 2 5 3 4 3" xfId="28184" xr:uid="{00000000-0005-0000-0000-0000406E0000}"/>
    <cellStyle name="20% - Accent1 3 5 2 5 3 4 3 2" xfId="28185" xr:uid="{00000000-0005-0000-0000-0000416E0000}"/>
    <cellStyle name="20% - Accent1 3 5 2 5 3 4 4" xfId="28186" xr:uid="{00000000-0005-0000-0000-0000426E0000}"/>
    <cellStyle name="20% - Accent1 3 5 2 5 3 5" xfId="28187" xr:uid="{00000000-0005-0000-0000-0000436E0000}"/>
    <cellStyle name="20% - Accent1 3 5 2 5 3 5 2" xfId="28188" xr:uid="{00000000-0005-0000-0000-0000446E0000}"/>
    <cellStyle name="20% - Accent1 3 5 2 5 3 5 2 2" xfId="28189" xr:uid="{00000000-0005-0000-0000-0000456E0000}"/>
    <cellStyle name="20% - Accent1 3 5 2 5 3 5 3" xfId="28190" xr:uid="{00000000-0005-0000-0000-0000466E0000}"/>
    <cellStyle name="20% - Accent1 3 5 2 5 3 6" xfId="28191" xr:uid="{00000000-0005-0000-0000-0000476E0000}"/>
    <cellStyle name="20% - Accent1 3 5 2 5 3 6 2" xfId="28192" xr:uid="{00000000-0005-0000-0000-0000486E0000}"/>
    <cellStyle name="20% - Accent1 3 5 2 5 3 6 2 2" xfId="28193" xr:uid="{00000000-0005-0000-0000-0000496E0000}"/>
    <cellStyle name="20% - Accent1 3 5 2 5 3 6 3" xfId="28194" xr:uid="{00000000-0005-0000-0000-00004A6E0000}"/>
    <cellStyle name="20% - Accent1 3 5 2 5 3 7" xfId="28195" xr:uid="{00000000-0005-0000-0000-00004B6E0000}"/>
    <cellStyle name="20% - Accent1 3 5 2 5 3 7 2" xfId="28196" xr:uid="{00000000-0005-0000-0000-00004C6E0000}"/>
    <cellStyle name="20% - Accent1 3 5 2 5 3 8" xfId="28197" xr:uid="{00000000-0005-0000-0000-00004D6E0000}"/>
    <cellStyle name="20% - Accent1 3 5 2 5 3 8 2" xfId="28198" xr:uid="{00000000-0005-0000-0000-00004E6E0000}"/>
    <cellStyle name="20% - Accent1 3 5 2 5 3 9" xfId="28199" xr:uid="{00000000-0005-0000-0000-00004F6E0000}"/>
    <cellStyle name="20% - Accent1 3 5 2 5 4" xfId="28200" xr:uid="{00000000-0005-0000-0000-0000506E0000}"/>
    <cellStyle name="20% - Accent1 3 5 2 5 4 2" xfId="28201" xr:uid="{00000000-0005-0000-0000-0000516E0000}"/>
    <cellStyle name="20% - Accent1 3 5 2 5 4 2 2" xfId="28202" xr:uid="{00000000-0005-0000-0000-0000526E0000}"/>
    <cellStyle name="20% - Accent1 3 5 2 5 4 2 2 2" xfId="28203" xr:uid="{00000000-0005-0000-0000-0000536E0000}"/>
    <cellStyle name="20% - Accent1 3 5 2 5 4 2 3" xfId="28204" xr:uid="{00000000-0005-0000-0000-0000546E0000}"/>
    <cellStyle name="20% - Accent1 3 5 2 5 4 3" xfId="28205" xr:uid="{00000000-0005-0000-0000-0000556E0000}"/>
    <cellStyle name="20% - Accent1 3 5 2 5 4 3 2" xfId="28206" xr:uid="{00000000-0005-0000-0000-0000566E0000}"/>
    <cellStyle name="20% - Accent1 3 5 2 5 4 4" xfId="28207" xr:uid="{00000000-0005-0000-0000-0000576E0000}"/>
    <cellStyle name="20% - Accent1 3 5 2 5 5" xfId="28208" xr:uid="{00000000-0005-0000-0000-0000586E0000}"/>
    <cellStyle name="20% - Accent1 3 5 2 5 5 2" xfId="28209" xr:uid="{00000000-0005-0000-0000-0000596E0000}"/>
    <cellStyle name="20% - Accent1 3 5 2 5 5 2 2" xfId="28210" xr:uid="{00000000-0005-0000-0000-00005A6E0000}"/>
    <cellStyle name="20% - Accent1 3 5 2 5 5 2 2 2" xfId="28211" xr:uid="{00000000-0005-0000-0000-00005B6E0000}"/>
    <cellStyle name="20% - Accent1 3 5 2 5 5 2 3" xfId="28212" xr:uid="{00000000-0005-0000-0000-00005C6E0000}"/>
    <cellStyle name="20% - Accent1 3 5 2 5 5 3" xfId="28213" xr:uid="{00000000-0005-0000-0000-00005D6E0000}"/>
    <cellStyle name="20% - Accent1 3 5 2 5 5 3 2" xfId="28214" xr:uid="{00000000-0005-0000-0000-00005E6E0000}"/>
    <cellStyle name="20% - Accent1 3 5 2 5 5 4" xfId="28215" xr:uid="{00000000-0005-0000-0000-00005F6E0000}"/>
    <cellStyle name="20% - Accent1 3 5 2 5 6" xfId="28216" xr:uid="{00000000-0005-0000-0000-0000606E0000}"/>
    <cellStyle name="20% - Accent1 3 5 2 5 6 2" xfId="28217" xr:uid="{00000000-0005-0000-0000-0000616E0000}"/>
    <cellStyle name="20% - Accent1 3 5 2 5 6 2 2" xfId="28218" xr:uid="{00000000-0005-0000-0000-0000626E0000}"/>
    <cellStyle name="20% - Accent1 3 5 2 5 6 2 2 2" xfId="28219" xr:uid="{00000000-0005-0000-0000-0000636E0000}"/>
    <cellStyle name="20% - Accent1 3 5 2 5 6 2 3" xfId="28220" xr:uid="{00000000-0005-0000-0000-0000646E0000}"/>
    <cellStyle name="20% - Accent1 3 5 2 5 6 3" xfId="28221" xr:uid="{00000000-0005-0000-0000-0000656E0000}"/>
    <cellStyle name="20% - Accent1 3 5 2 5 6 3 2" xfId="28222" xr:uid="{00000000-0005-0000-0000-0000666E0000}"/>
    <cellStyle name="20% - Accent1 3 5 2 5 6 4" xfId="28223" xr:uid="{00000000-0005-0000-0000-0000676E0000}"/>
    <cellStyle name="20% - Accent1 3 5 2 5 7" xfId="28224" xr:uid="{00000000-0005-0000-0000-0000686E0000}"/>
    <cellStyle name="20% - Accent1 3 5 2 5 7 2" xfId="28225" xr:uid="{00000000-0005-0000-0000-0000696E0000}"/>
    <cellStyle name="20% - Accent1 3 5 2 5 7 2 2" xfId="28226" xr:uid="{00000000-0005-0000-0000-00006A6E0000}"/>
    <cellStyle name="20% - Accent1 3 5 2 5 7 3" xfId="28227" xr:uid="{00000000-0005-0000-0000-00006B6E0000}"/>
    <cellStyle name="20% - Accent1 3 5 2 5 8" xfId="28228" xr:uid="{00000000-0005-0000-0000-00006C6E0000}"/>
    <cellStyle name="20% - Accent1 3 5 2 5 8 2" xfId="28229" xr:uid="{00000000-0005-0000-0000-00006D6E0000}"/>
    <cellStyle name="20% - Accent1 3 5 2 5 8 2 2" xfId="28230" xr:uid="{00000000-0005-0000-0000-00006E6E0000}"/>
    <cellStyle name="20% - Accent1 3 5 2 5 8 3" xfId="28231" xr:uid="{00000000-0005-0000-0000-00006F6E0000}"/>
    <cellStyle name="20% - Accent1 3 5 2 5 9" xfId="28232" xr:uid="{00000000-0005-0000-0000-0000706E0000}"/>
    <cellStyle name="20% - Accent1 3 5 2 5 9 2" xfId="28233" xr:uid="{00000000-0005-0000-0000-0000716E0000}"/>
    <cellStyle name="20% - Accent1 3 5 2 6" xfId="28234" xr:uid="{00000000-0005-0000-0000-0000726E0000}"/>
    <cellStyle name="20% - Accent1 3 5 2 6 2" xfId="28235" xr:uid="{00000000-0005-0000-0000-0000736E0000}"/>
    <cellStyle name="20% - Accent1 3 5 2 6 2 2" xfId="28236" xr:uid="{00000000-0005-0000-0000-0000746E0000}"/>
    <cellStyle name="20% - Accent1 3 5 2 6 2 2 2" xfId="28237" xr:uid="{00000000-0005-0000-0000-0000756E0000}"/>
    <cellStyle name="20% - Accent1 3 5 2 6 2 2 2 2" xfId="28238" xr:uid="{00000000-0005-0000-0000-0000766E0000}"/>
    <cellStyle name="20% - Accent1 3 5 2 6 2 2 3" xfId="28239" xr:uid="{00000000-0005-0000-0000-0000776E0000}"/>
    <cellStyle name="20% - Accent1 3 5 2 6 2 3" xfId="28240" xr:uid="{00000000-0005-0000-0000-0000786E0000}"/>
    <cellStyle name="20% - Accent1 3 5 2 6 2 3 2" xfId="28241" xr:uid="{00000000-0005-0000-0000-0000796E0000}"/>
    <cellStyle name="20% - Accent1 3 5 2 6 2 4" xfId="28242" xr:uid="{00000000-0005-0000-0000-00007A6E0000}"/>
    <cellStyle name="20% - Accent1 3 5 2 6 3" xfId="28243" xr:uid="{00000000-0005-0000-0000-00007B6E0000}"/>
    <cellStyle name="20% - Accent1 3 5 2 6 3 2" xfId="28244" xr:uid="{00000000-0005-0000-0000-00007C6E0000}"/>
    <cellStyle name="20% - Accent1 3 5 2 6 3 2 2" xfId="28245" xr:uid="{00000000-0005-0000-0000-00007D6E0000}"/>
    <cellStyle name="20% - Accent1 3 5 2 6 3 2 2 2" xfId="28246" xr:uid="{00000000-0005-0000-0000-00007E6E0000}"/>
    <cellStyle name="20% - Accent1 3 5 2 6 3 2 3" xfId="28247" xr:uid="{00000000-0005-0000-0000-00007F6E0000}"/>
    <cellStyle name="20% - Accent1 3 5 2 6 3 3" xfId="28248" xr:uid="{00000000-0005-0000-0000-0000806E0000}"/>
    <cellStyle name="20% - Accent1 3 5 2 6 3 3 2" xfId="28249" xr:uid="{00000000-0005-0000-0000-0000816E0000}"/>
    <cellStyle name="20% - Accent1 3 5 2 6 3 4" xfId="28250" xr:uid="{00000000-0005-0000-0000-0000826E0000}"/>
    <cellStyle name="20% - Accent1 3 5 2 6 4" xfId="28251" xr:uid="{00000000-0005-0000-0000-0000836E0000}"/>
    <cellStyle name="20% - Accent1 3 5 2 6 4 2" xfId="28252" xr:uid="{00000000-0005-0000-0000-0000846E0000}"/>
    <cellStyle name="20% - Accent1 3 5 2 6 4 2 2" xfId="28253" xr:uid="{00000000-0005-0000-0000-0000856E0000}"/>
    <cellStyle name="20% - Accent1 3 5 2 6 4 2 2 2" xfId="28254" xr:uid="{00000000-0005-0000-0000-0000866E0000}"/>
    <cellStyle name="20% - Accent1 3 5 2 6 4 2 3" xfId="28255" xr:uid="{00000000-0005-0000-0000-0000876E0000}"/>
    <cellStyle name="20% - Accent1 3 5 2 6 4 3" xfId="28256" xr:uid="{00000000-0005-0000-0000-0000886E0000}"/>
    <cellStyle name="20% - Accent1 3 5 2 6 4 3 2" xfId="28257" xr:uid="{00000000-0005-0000-0000-0000896E0000}"/>
    <cellStyle name="20% - Accent1 3 5 2 6 4 4" xfId="28258" xr:uid="{00000000-0005-0000-0000-00008A6E0000}"/>
    <cellStyle name="20% - Accent1 3 5 2 6 5" xfId="28259" xr:uid="{00000000-0005-0000-0000-00008B6E0000}"/>
    <cellStyle name="20% - Accent1 3 5 2 6 5 2" xfId="28260" xr:uid="{00000000-0005-0000-0000-00008C6E0000}"/>
    <cellStyle name="20% - Accent1 3 5 2 6 5 2 2" xfId="28261" xr:uid="{00000000-0005-0000-0000-00008D6E0000}"/>
    <cellStyle name="20% - Accent1 3 5 2 6 5 3" xfId="28262" xr:uid="{00000000-0005-0000-0000-00008E6E0000}"/>
    <cellStyle name="20% - Accent1 3 5 2 6 6" xfId="28263" xr:uid="{00000000-0005-0000-0000-00008F6E0000}"/>
    <cellStyle name="20% - Accent1 3 5 2 6 6 2" xfId="28264" xr:uid="{00000000-0005-0000-0000-0000906E0000}"/>
    <cellStyle name="20% - Accent1 3 5 2 6 6 2 2" xfId="28265" xr:uid="{00000000-0005-0000-0000-0000916E0000}"/>
    <cellStyle name="20% - Accent1 3 5 2 6 6 3" xfId="28266" xr:uid="{00000000-0005-0000-0000-0000926E0000}"/>
    <cellStyle name="20% - Accent1 3 5 2 6 7" xfId="28267" xr:uid="{00000000-0005-0000-0000-0000936E0000}"/>
    <cellStyle name="20% - Accent1 3 5 2 6 7 2" xfId="28268" xr:uid="{00000000-0005-0000-0000-0000946E0000}"/>
    <cellStyle name="20% - Accent1 3 5 2 6 8" xfId="28269" xr:uid="{00000000-0005-0000-0000-0000956E0000}"/>
    <cellStyle name="20% - Accent1 3 5 2 6 8 2" xfId="28270" xr:uid="{00000000-0005-0000-0000-0000966E0000}"/>
    <cellStyle name="20% - Accent1 3 5 2 6 9" xfId="28271" xr:uid="{00000000-0005-0000-0000-0000976E0000}"/>
    <cellStyle name="20% - Accent1 3 5 2 7" xfId="28272" xr:uid="{00000000-0005-0000-0000-0000986E0000}"/>
    <cellStyle name="20% - Accent1 3 5 2 7 2" xfId="28273" xr:uid="{00000000-0005-0000-0000-0000996E0000}"/>
    <cellStyle name="20% - Accent1 3 5 2 7 2 2" xfId="28274" xr:uid="{00000000-0005-0000-0000-00009A6E0000}"/>
    <cellStyle name="20% - Accent1 3 5 2 7 2 2 2" xfId="28275" xr:uid="{00000000-0005-0000-0000-00009B6E0000}"/>
    <cellStyle name="20% - Accent1 3 5 2 7 2 2 2 2" xfId="28276" xr:uid="{00000000-0005-0000-0000-00009C6E0000}"/>
    <cellStyle name="20% - Accent1 3 5 2 7 2 2 3" xfId="28277" xr:uid="{00000000-0005-0000-0000-00009D6E0000}"/>
    <cellStyle name="20% - Accent1 3 5 2 7 2 3" xfId="28278" xr:uid="{00000000-0005-0000-0000-00009E6E0000}"/>
    <cellStyle name="20% - Accent1 3 5 2 7 2 3 2" xfId="28279" xr:uid="{00000000-0005-0000-0000-00009F6E0000}"/>
    <cellStyle name="20% - Accent1 3 5 2 7 2 4" xfId="28280" xr:uid="{00000000-0005-0000-0000-0000A06E0000}"/>
    <cellStyle name="20% - Accent1 3 5 2 7 3" xfId="28281" xr:uid="{00000000-0005-0000-0000-0000A16E0000}"/>
    <cellStyle name="20% - Accent1 3 5 2 7 3 2" xfId="28282" xr:uid="{00000000-0005-0000-0000-0000A26E0000}"/>
    <cellStyle name="20% - Accent1 3 5 2 7 3 2 2" xfId="28283" xr:uid="{00000000-0005-0000-0000-0000A36E0000}"/>
    <cellStyle name="20% - Accent1 3 5 2 7 3 2 2 2" xfId="28284" xr:uid="{00000000-0005-0000-0000-0000A46E0000}"/>
    <cellStyle name="20% - Accent1 3 5 2 7 3 2 3" xfId="28285" xr:uid="{00000000-0005-0000-0000-0000A56E0000}"/>
    <cellStyle name="20% - Accent1 3 5 2 7 3 3" xfId="28286" xr:uid="{00000000-0005-0000-0000-0000A66E0000}"/>
    <cellStyle name="20% - Accent1 3 5 2 7 3 3 2" xfId="28287" xr:uid="{00000000-0005-0000-0000-0000A76E0000}"/>
    <cellStyle name="20% - Accent1 3 5 2 7 3 4" xfId="28288" xr:uid="{00000000-0005-0000-0000-0000A86E0000}"/>
    <cellStyle name="20% - Accent1 3 5 2 7 4" xfId="28289" xr:uid="{00000000-0005-0000-0000-0000A96E0000}"/>
    <cellStyle name="20% - Accent1 3 5 2 7 4 2" xfId="28290" xr:uid="{00000000-0005-0000-0000-0000AA6E0000}"/>
    <cellStyle name="20% - Accent1 3 5 2 7 4 2 2" xfId="28291" xr:uid="{00000000-0005-0000-0000-0000AB6E0000}"/>
    <cellStyle name="20% - Accent1 3 5 2 7 4 2 2 2" xfId="28292" xr:uid="{00000000-0005-0000-0000-0000AC6E0000}"/>
    <cellStyle name="20% - Accent1 3 5 2 7 4 2 3" xfId="28293" xr:uid="{00000000-0005-0000-0000-0000AD6E0000}"/>
    <cellStyle name="20% - Accent1 3 5 2 7 4 3" xfId="28294" xr:uid="{00000000-0005-0000-0000-0000AE6E0000}"/>
    <cellStyle name="20% - Accent1 3 5 2 7 4 3 2" xfId="28295" xr:uid="{00000000-0005-0000-0000-0000AF6E0000}"/>
    <cellStyle name="20% - Accent1 3 5 2 7 4 4" xfId="28296" xr:uid="{00000000-0005-0000-0000-0000B06E0000}"/>
    <cellStyle name="20% - Accent1 3 5 2 7 5" xfId="28297" xr:uid="{00000000-0005-0000-0000-0000B16E0000}"/>
    <cellStyle name="20% - Accent1 3 5 2 7 5 2" xfId="28298" xr:uid="{00000000-0005-0000-0000-0000B26E0000}"/>
    <cellStyle name="20% - Accent1 3 5 2 7 5 2 2" xfId="28299" xr:uid="{00000000-0005-0000-0000-0000B36E0000}"/>
    <cellStyle name="20% - Accent1 3 5 2 7 5 3" xfId="28300" xr:uid="{00000000-0005-0000-0000-0000B46E0000}"/>
    <cellStyle name="20% - Accent1 3 5 2 7 6" xfId="28301" xr:uid="{00000000-0005-0000-0000-0000B56E0000}"/>
    <cellStyle name="20% - Accent1 3 5 2 7 6 2" xfId="28302" xr:uid="{00000000-0005-0000-0000-0000B66E0000}"/>
    <cellStyle name="20% - Accent1 3 5 2 7 6 2 2" xfId="28303" xr:uid="{00000000-0005-0000-0000-0000B76E0000}"/>
    <cellStyle name="20% - Accent1 3 5 2 7 6 3" xfId="28304" xr:uid="{00000000-0005-0000-0000-0000B86E0000}"/>
    <cellStyle name="20% - Accent1 3 5 2 7 7" xfId="28305" xr:uid="{00000000-0005-0000-0000-0000B96E0000}"/>
    <cellStyle name="20% - Accent1 3 5 2 7 7 2" xfId="28306" xr:uid="{00000000-0005-0000-0000-0000BA6E0000}"/>
    <cellStyle name="20% - Accent1 3 5 2 7 8" xfId="28307" xr:uid="{00000000-0005-0000-0000-0000BB6E0000}"/>
    <cellStyle name="20% - Accent1 3 5 2 7 8 2" xfId="28308" xr:uid="{00000000-0005-0000-0000-0000BC6E0000}"/>
    <cellStyle name="20% - Accent1 3 5 2 7 9" xfId="28309" xr:uid="{00000000-0005-0000-0000-0000BD6E0000}"/>
    <cellStyle name="20% - Accent1 3 5 2 8" xfId="28310" xr:uid="{00000000-0005-0000-0000-0000BE6E0000}"/>
    <cellStyle name="20% - Accent1 3 5 2 8 2" xfId="28311" xr:uid="{00000000-0005-0000-0000-0000BF6E0000}"/>
    <cellStyle name="20% - Accent1 3 5 2 8 2 2" xfId="28312" xr:uid="{00000000-0005-0000-0000-0000C06E0000}"/>
    <cellStyle name="20% - Accent1 3 5 2 8 2 2 2" xfId="28313" xr:uid="{00000000-0005-0000-0000-0000C16E0000}"/>
    <cellStyle name="20% - Accent1 3 5 2 8 2 3" xfId="28314" xr:uid="{00000000-0005-0000-0000-0000C26E0000}"/>
    <cellStyle name="20% - Accent1 3 5 2 8 3" xfId="28315" xr:uid="{00000000-0005-0000-0000-0000C36E0000}"/>
    <cellStyle name="20% - Accent1 3 5 2 8 3 2" xfId="28316" xr:uid="{00000000-0005-0000-0000-0000C46E0000}"/>
    <cellStyle name="20% - Accent1 3 5 2 8 4" xfId="28317" xr:uid="{00000000-0005-0000-0000-0000C56E0000}"/>
    <cellStyle name="20% - Accent1 3 5 2 9" xfId="28318" xr:uid="{00000000-0005-0000-0000-0000C66E0000}"/>
    <cellStyle name="20% - Accent1 3 5 2 9 2" xfId="28319" xr:uid="{00000000-0005-0000-0000-0000C76E0000}"/>
    <cellStyle name="20% - Accent1 3 5 2 9 2 2" xfId="28320" xr:uid="{00000000-0005-0000-0000-0000C86E0000}"/>
    <cellStyle name="20% - Accent1 3 5 2 9 2 2 2" xfId="28321" xr:uid="{00000000-0005-0000-0000-0000C96E0000}"/>
    <cellStyle name="20% - Accent1 3 5 2 9 2 3" xfId="28322" xr:uid="{00000000-0005-0000-0000-0000CA6E0000}"/>
    <cellStyle name="20% - Accent1 3 5 2 9 3" xfId="28323" xr:uid="{00000000-0005-0000-0000-0000CB6E0000}"/>
    <cellStyle name="20% - Accent1 3 5 2 9 3 2" xfId="28324" xr:uid="{00000000-0005-0000-0000-0000CC6E0000}"/>
    <cellStyle name="20% - Accent1 3 5 2 9 4" xfId="28325" xr:uid="{00000000-0005-0000-0000-0000CD6E0000}"/>
    <cellStyle name="20% - Accent1 3 5 3" xfId="28326" xr:uid="{00000000-0005-0000-0000-0000CE6E0000}"/>
    <cellStyle name="20% - Accent1 3 5 3 10" xfId="28327" xr:uid="{00000000-0005-0000-0000-0000CF6E0000}"/>
    <cellStyle name="20% - Accent1 3 5 3 10 2" xfId="28328" xr:uid="{00000000-0005-0000-0000-0000D06E0000}"/>
    <cellStyle name="20% - Accent1 3 5 3 10 2 2" xfId="28329" xr:uid="{00000000-0005-0000-0000-0000D16E0000}"/>
    <cellStyle name="20% - Accent1 3 5 3 10 3" xfId="28330" xr:uid="{00000000-0005-0000-0000-0000D26E0000}"/>
    <cellStyle name="20% - Accent1 3 5 3 11" xfId="28331" xr:uid="{00000000-0005-0000-0000-0000D36E0000}"/>
    <cellStyle name="20% - Accent1 3 5 3 11 2" xfId="28332" xr:uid="{00000000-0005-0000-0000-0000D46E0000}"/>
    <cellStyle name="20% - Accent1 3 5 3 11 2 2" xfId="28333" xr:uid="{00000000-0005-0000-0000-0000D56E0000}"/>
    <cellStyle name="20% - Accent1 3 5 3 11 3" xfId="28334" xr:uid="{00000000-0005-0000-0000-0000D66E0000}"/>
    <cellStyle name="20% - Accent1 3 5 3 12" xfId="28335" xr:uid="{00000000-0005-0000-0000-0000D76E0000}"/>
    <cellStyle name="20% - Accent1 3 5 3 12 2" xfId="28336" xr:uid="{00000000-0005-0000-0000-0000D86E0000}"/>
    <cellStyle name="20% - Accent1 3 5 3 13" xfId="28337" xr:uid="{00000000-0005-0000-0000-0000D96E0000}"/>
    <cellStyle name="20% - Accent1 3 5 3 13 2" xfId="28338" xr:uid="{00000000-0005-0000-0000-0000DA6E0000}"/>
    <cellStyle name="20% - Accent1 3 5 3 14" xfId="28339" xr:uid="{00000000-0005-0000-0000-0000DB6E0000}"/>
    <cellStyle name="20% - Accent1 3 5 3 2" xfId="28340" xr:uid="{00000000-0005-0000-0000-0000DC6E0000}"/>
    <cellStyle name="20% - Accent1 3 5 3 2 10" xfId="28341" xr:uid="{00000000-0005-0000-0000-0000DD6E0000}"/>
    <cellStyle name="20% - Accent1 3 5 3 2 10 2" xfId="28342" xr:uid="{00000000-0005-0000-0000-0000DE6E0000}"/>
    <cellStyle name="20% - Accent1 3 5 3 2 11" xfId="28343" xr:uid="{00000000-0005-0000-0000-0000DF6E0000}"/>
    <cellStyle name="20% - Accent1 3 5 3 2 2" xfId="28344" xr:uid="{00000000-0005-0000-0000-0000E06E0000}"/>
    <cellStyle name="20% - Accent1 3 5 3 2 2 2" xfId="28345" xr:uid="{00000000-0005-0000-0000-0000E16E0000}"/>
    <cellStyle name="20% - Accent1 3 5 3 2 2 2 2" xfId="28346" xr:uid="{00000000-0005-0000-0000-0000E26E0000}"/>
    <cellStyle name="20% - Accent1 3 5 3 2 2 2 2 2" xfId="28347" xr:uid="{00000000-0005-0000-0000-0000E36E0000}"/>
    <cellStyle name="20% - Accent1 3 5 3 2 2 2 2 2 2" xfId="28348" xr:uid="{00000000-0005-0000-0000-0000E46E0000}"/>
    <cellStyle name="20% - Accent1 3 5 3 2 2 2 2 3" xfId="28349" xr:uid="{00000000-0005-0000-0000-0000E56E0000}"/>
    <cellStyle name="20% - Accent1 3 5 3 2 2 2 3" xfId="28350" xr:uid="{00000000-0005-0000-0000-0000E66E0000}"/>
    <cellStyle name="20% - Accent1 3 5 3 2 2 2 3 2" xfId="28351" xr:uid="{00000000-0005-0000-0000-0000E76E0000}"/>
    <cellStyle name="20% - Accent1 3 5 3 2 2 2 4" xfId="28352" xr:uid="{00000000-0005-0000-0000-0000E86E0000}"/>
    <cellStyle name="20% - Accent1 3 5 3 2 2 3" xfId="28353" xr:uid="{00000000-0005-0000-0000-0000E96E0000}"/>
    <cellStyle name="20% - Accent1 3 5 3 2 2 3 2" xfId="28354" xr:uid="{00000000-0005-0000-0000-0000EA6E0000}"/>
    <cellStyle name="20% - Accent1 3 5 3 2 2 3 2 2" xfId="28355" xr:uid="{00000000-0005-0000-0000-0000EB6E0000}"/>
    <cellStyle name="20% - Accent1 3 5 3 2 2 3 2 2 2" xfId="28356" xr:uid="{00000000-0005-0000-0000-0000EC6E0000}"/>
    <cellStyle name="20% - Accent1 3 5 3 2 2 3 2 3" xfId="28357" xr:uid="{00000000-0005-0000-0000-0000ED6E0000}"/>
    <cellStyle name="20% - Accent1 3 5 3 2 2 3 3" xfId="28358" xr:uid="{00000000-0005-0000-0000-0000EE6E0000}"/>
    <cellStyle name="20% - Accent1 3 5 3 2 2 3 3 2" xfId="28359" xr:uid="{00000000-0005-0000-0000-0000EF6E0000}"/>
    <cellStyle name="20% - Accent1 3 5 3 2 2 3 4" xfId="28360" xr:uid="{00000000-0005-0000-0000-0000F06E0000}"/>
    <cellStyle name="20% - Accent1 3 5 3 2 2 4" xfId="28361" xr:uid="{00000000-0005-0000-0000-0000F16E0000}"/>
    <cellStyle name="20% - Accent1 3 5 3 2 2 4 2" xfId="28362" xr:uid="{00000000-0005-0000-0000-0000F26E0000}"/>
    <cellStyle name="20% - Accent1 3 5 3 2 2 4 2 2" xfId="28363" xr:uid="{00000000-0005-0000-0000-0000F36E0000}"/>
    <cellStyle name="20% - Accent1 3 5 3 2 2 4 2 2 2" xfId="28364" xr:uid="{00000000-0005-0000-0000-0000F46E0000}"/>
    <cellStyle name="20% - Accent1 3 5 3 2 2 4 2 3" xfId="28365" xr:uid="{00000000-0005-0000-0000-0000F56E0000}"/>
    <cellStyle name="20% - Accent1 3 5 3 2 2 4 3" xfId="28366" xr:uid="{00000000-0005-0000-0000-0000F66E0000}"/>
    <cellStyle name="20% - Accent1 3 5 3 2 2 4 3 2" xfId="28367" xr:uid="{00000000-0005-0000-0000-0000F76E0000}"/>
    <cellStyle name="20% - Accent1 3 5 3 2 2 4 4" xfId="28368" xr:uid="{00000000-0005-0000-0000-0000F86E0000}"/>
    <cellStyle name="20% - Accent1 3 5 3 2 2 5" xfId="28369" xr:uid="{00000000-0005-0000-0000-0000F96E0000}"/>
    <cellStyle name="20% - Accent1 3 5 3 2 2 5 2" xfId="28370" xr:uid="{00000000-0005-0000-0000-0000FA6E0000}"/>
    <cellStyle name="20% - Accent1 3 5 3 2 2 5 2 2" xfId="28371" xr:uid="{00000000-0005-0000-0000-0000FB6E0000}"/>
    <cellStyle name="20% - Accent1 3 5 3 2 2 5 3" xfId="28372" xr:uid="{00000000-0005-0000-0000-0000FC6E0000}"/>
    <cellStyle name="20% - Accent1 3 5 3 2 2 6" xfId="28373" xr:uid="{00000000-0005-0000-0000-0000FD6E0000}"/>
    <cellStyle name="20% - Accent1 3 5 3 2 2 6 2" xfId="28374" xr:uid="{00000000-0005-0000-0000-0000FE6E0000}"/>
    <cellStyle name="20% - Accent1 3 5 3 2 2 6 2 2" xfId="28375" xr:uid="{00000000-0005-0000-0000-0000FF6E0000}"/>
    <cellStyle name="20% - Accent1 3 5 3 2 2 6 3" xfId="28376" xr:uid="{00000000-0005-0000-0000-0000006F0000}"/>
    <cellStyle name="20% - Accent1 3 5 3 2 2 7" xfId="28377" xr:uid="{00000000-0005-0000-0000-0000016F0000}"/>
    <cellStyle name="20% - Accent1 3 5 3 2 2 7 2" xfId="28378" xr:uid="{00000000-0005-0000-0000-0000026F0000}"/>
    <cellStyle name="20% - Accent1 3 5 3 2 2 8" xfId="28379" xr:uid="{00000000-0005-0000-0000-0000036F0000}"/>
    <cellStyle name="20% - Accent1 3 5 3 2 2 8 2" xfId="28380" xr:uid="{00000000-0005-0000-0000-0000046F0000}"/>
    <cellStyle name="20% - Accent1 3 5 3 2 2 9" xfId="28381" xr:uid="{00000000-0005-0000-0000-0000056F0000}"/>
    <cellStyle name="20% - Accent1 3 5 3 2 3" xfId="28382" xr:uid="{00000000-0005-0000-0000-0000066F0000}"/>
    <cellStyle name="20% - Accent1 3 5 3 2 3 2" xfId="28383" xr:uid="{00000000-0005-0000-0000-0000076F0000}"/>
    <cellStyle name="20% - Accent1 3 5 3 2 3 2 2" xfId="28384" xr:uid="{00000000-0005-0000-0000-0000086F0000}"/>
    <cellStyle name="20% - Accent1 3 5 3 2 3 2 2 2" xfId="28385" xr:uid="{00000000-0005-0000-0000-0000096F0000}"/>
    <cellStyle name="20% - Accent1 3 5 3 2 3 2 2 2 2" xfId="28386" xr:uid="{00000000-0005-0000-0000-00000A6F0000}"/>
    <cellStyle name="20% - Accent1 3 5 3 2 3 2 2 3" xfId="28387" xr:uid="{00000000-0005-0000-0000-00000B6F0000}"/>
    <cellStyle name="20% - Accent1 3 5 3 2 3 2 3" xfId="28388" xr:uid="{00000000-0005-0000-0000-00000C6F0000}"/>
    <cellStyle name="20% - Accent1 3 5 3 2 3 2 3 2" xfId="28389" xr:uid="{00000000-0005-0000-0000-00000D6F0000}"/>
    <cellStyle name="20% - Accent1 3 5 3 2 3 2 4" xfId="28390" xr:uid="{00000000-0005-0000-0000-00000E6F0000}"/>
    <cellStyle name="20% - Accent1 3 5 3 2 3 3" xfId="28391" xr:uid="{00000000-0005-0000-0000-00000F6F0000}"/>
    <cellStyle name="20% - Accent1 3 5 3 2 3 3 2" xfId="28392" xr:uid="{00000000-0005-0000-0000-0000106F0000}"/>
    <cellStyle name="20% - Accent1 3 5 3 2 3 3 2 2" xfId="28393" xr:uid="{00000000-0005-0000-0000-0000116F0000}"/>
    <cellStyle name="20% - Accent1 3 5 3 2 3 3 2 2 2" xfId="28394" xr:uid="{00000000-0005-0000-0000-0000126F0000}"/>
    <cellStyle name="20% - Accent1 3 5 3 2 3 3 2 3" xfId="28395" xr:uid="{00000000-0005-0000-0000-0000136F0000}"/>
    <cellStyle name="20% - Accent1 3 5 3 2 3 3 3" xfId="28396" xr:uid="{00000000-0005-0000-0000-0000146F0000}"/>
    <cellStyle name="20% - Accent1 3 5 3 2 3 3 3 2" xfId="28397" xr:uid="{00000000-0005-0000-0000-0000156F0000}"/>
    <cellStyle name="20% - Accent1 3 5 3 2 3 3 4" xfId="28398" xr:uid="{00000000-0005-0000-0000-0000166F0000}"/>
    <cellStyle name="20% - Accent1 3 5 3 2 3 4" xfId="28399" xr:uid="{00000000-0005-0000-0000-0000176F0000}"/>
    <cellStyle name="20% - Accent1 3 5 3 2 3 4 2" xfId="28400" xr:uid="{00000000-0005-0000-0000-0000186F0000}"/>
    <cellStyle name="20% - Accent1 3 5 3 2 3 4 2 2" xfId="28401" xr:uid="{00000000-0005-0000-0000-0000196F0000}"/>
    <cellStyle name="20% - Accent1 3 5 3 2 3 4 2 2 2" xfId="28402" xr:uid="{00000000-0005-0000-0000-00001A6F0000}"/>
    <cellStyle name="20% - Accent1 3 5 3 2 3 4 2 3" xfId="28403" xr:uid="{00000000-0005-0000-0000-00001B6F0000}"/>
    <cellStyle name="20% - Accent1 3 5 3 2 3 4 3" xfId="28404" xr:uid="{00000000-0005-0000-0000-00001C6F0000}"/>
    <cellStyle name="20% - Accent1 3 5 3 2 3 4 3 2" xfId="28405" xr:uid="{00000000-0005-0000-0000-00001D6F0000}"/>
    <cellStyle name="20% - Accent1 3 5 3 2 3 4 4" xfId="28406" xr:uid="{00000000-0005-0000-0000-00001E6F0000}"/>
    <cellStyle name="20% - Accent1 3 5 3 2 3 5" xfId="28407" xr:uid="{00000000-0005-0000-0000-00001F6F0000}"/>
    <cellStyle name="20% - Accent1 3 5 3 2 3 5 2" xfId="28408" xr:uid="{00000000-0005-0000-0000-0000206F0000}"/>
    <cellStyle name="20% - Accent1 3 5 3 2 3 5 2 2" xfId="28409" xr:uid="{00000000-0005-0000-0000-0000216F0000}"/>
    <cellStyle name="20% - Accent1 3 5 3 2 3 5 3" xfId="28410" xr:uid="{00000000-0005-0000-0000-0000226F0000}"/>
    <cellStyle name="20% - Accent1 3 5 3 2 3 6" xfId="28411" xr:uid="{00000000-0005-0000-0000-0000236F0000}"/>
    <cellStyle name="20% - Accent1 3 5 3 2 3 6 2" xfId="28412" xr:uid="{00000000-0005-0000-0000-0000246F0000}"/>
    <cellStyle name="20% - Accent1 3 5 3 2 3 6 2 2" xfId="28413" xr:uid="{00000000-0005-0000-0000-0000256F0000}"/>
    <cellStyle name="20% - Accent1 3 5 3 2 3 6 3" xfId="28414" xr:uid="{00000000-0005-0000-0000-0000266F0000}"/>
    <cellStyle name="20% - Accent1 3 5 3 2 3 7" xfId="28415" xr:uid="{00000000-0005-0000-0000-0000276F0000}"/>
    <cellStyle name="20% - Accent1 3 5 3 2 3 7 2" xfId="28416" xr:uid="{00000000-0005-0000-0000-0000286F0000}"/>
    <cellStyle name="20% - Accent1 3 5 3 2 3 8" xfId="28417" xr:uid="{00000000-0005-0000-0000-0000296F0000}"/>
    <cellStyle name="20% - Accent1 3 5 3 2 3 8 2" xfId="28418" xr:uid="{00000000-0005-0000-0000-00002A6F0000}"/>
    <cellStyle name="20% - Accent1 3 5 3 2 3 9" xfId="28419" xr:uid="{00000000-0005-0000-0000-00002B6F0000}"/>
    <cellStyle name="20% - Accent1 3 5 3 2 4" xfId="28420" xr:uid="{00000000-0005-0000-0000-00002C6F0000}"/>
    <cellStyle name="20% - Accent1 3 5 3 2 4 2" xfId="28421" xr:uid="{00000000-0005-0000-0000-00002D6F0000}"/>
    <cellStyle name="20% - Accent1 3 5 3 2 4 2 2" xfId="28422" xr:uid="{00000000-0005-0000-0000-00002E6F0000}"/>
    <cellStyle name="20% - Accent1 3 5 3 2 4 2 2 2" xfId="28423" xr:uid="{00000000-0005-0000-0000-00002F6F0000}"/>
    <cellStyle name="20% - Accent1 3 5 3 2 4 2 3" xfId="28424" xr:uid="{00000000-0005-0000-0000-0000306F0000}"/>
    <cellStyle name="20% - Accent1 3 5 3 2 4 3" xfId="28425" xr:uid="{00000000-0005-0000-0000-0000316F0000}"/>
    <cellStyle name="20% - Accent1 3 5 3 2 4 3 2" xfId="28426" xr:uid="{00000000-0005-0000-0000-0000326F0000}"/>
    <cellStyle name="20% - Accent1 3 5 3 2 4 4" xfId="28427" xr:uid="{00000000-0005-0000-0000-0000336F0000}"/>
    <cellStyle name="20% - Accent1 3 5 3 2 5" xfId="28428" xr:uid="{00000000-0005-0000-0000-0000346F0000}"/>
    <cellStyle name="20% - Accent1 3 5 3 2 5 2" xfId="28429" xr:uid="{00000000-0005-0000-0000-0000356F0000}"/>
    <cellStyle name="20% - Accent1 3 5 3 2 5 2 2" xfId="28430" xr:uid="{00000000-0005-0000-0000-0000366F0000}"/>
    <cellStyle name="20% - Accent1 3 5 3 2 5 2 2 2" xfId="28431" xr:uid="{00000000-0005-0000-0000-0000376F0000}"/>
    <cellStyle name="20% - Accent1 3 5 3 2 5 2 3" xfId="28432" xr:uid="{00000000-0005-0000-0000-0000386F0000}"/>
    <cellStyle name="20% - Accent1 3 5 3 2 5 3" xfId="28433" xr:uid="{00000000-0005-0000-0000-0000396F0000}"/>
    <cellStyle name="20% - Accent1 3 5 3 2 5 3 2" xfId="28434" xr:uid="{00000000-0005-0000-0000-00003A6F0000}"/>
    <cellStyle name="20% - Accent1 3 5 3 2 5 4" xfId="28435" xr:uid="{00000000-0005-0000-0000-00003B6F0000}"/>
    <cellStyle name="20% - Accent1 3 5 3 2 6" xfId="28436" xr:uid="{00000000-0005-0000-0000-00003C6F0000}"/>
    <cellStyle name="20% - Accent1 3 5 3 2 6 2" xfId="28437" xr:uid="{00000000-0005-0000-0000-00003D6F0000}"/>
    <cellStyle name="20% - Accent1 3 5 3 2 6 2 2" xfId="28438" xr:uid="{00000000-0005-0000-0000-00003E6F0000}"/>
    <cellStyle name="20% - Accent1 3 5 3 2 6 2 2 2" xfId="28439" xr:uid="{00000000-0005-0000-0000-00003F6F0000}"/>
    <cellStyle name="20% - Accent1 3 5 3 2 6 2 3" xfId="28440" xr:uid="{00000000-0005-0000-0000-0000406F0000}"/>
    <cellStyle name="20% - Accent1 3 5 3 2 6 3" xfId="28441" xr:uid="{00000000-0005-0000-0000-0000416F0000}"/>
    <cellStyle name="20% - Accent1 3 5 3 2 6 3 2" xfId="28442" xr:uid="{00000000-0005-0000-0000-0000426F0000}"/>
    <cellStyle name="20% - Accent1 3 5 3 2 6 4" xfId="28443" xr:uid="{00000000-0005-0000-0000-0000436F0000}"/>
    <cellStyle name="20% - Accent1 3 5 3 2 7" xfId="28444" xr:uid="{00000000-0005-0000-0000-0000446F0000}"/>
    <cellStyle name="20% - Accent1 3 5 3 2 7 2" xfId="28445" xr:uid="{00000000-0005-0000-0000-0000456F0000}"/>
    <cellStyle name="20% - Accent1 3 5 3 2 7 2 2" xfId="28446" xr:uid="{00000000-0005-0000-0000-0000466F0000}"/>
    <cellStyle name="20% - Accent1 3 5 3 2 7 3" xfId="28447" xr:uid="{00000000-0005-0000-0000-0000476F0000}"/>
    <cellStyle name="20% - Accent1 3 5 3 2 8" xfId="28448" xr:uid="{00000000-0005-0000-0000-0000486F0000}"/>
    <cellStyle name="20% - Accent1 3 5 3 2 8 2" xfId="28449" xr:uid="{00000000-0005-0000-0000-0000496F0000}"/>
    <cellStyle name="20% - Accent1 3 5 3 2 8 2 2" xfId="28450" xr:uid="{00000000-0005-0000-0000-00004A6F0000}"/>
    <cellStyle name="20% - Accent1 3 5 3 2 8 3" xfId="28451" xr:uid="{00000000-0005-0000-0000-00004B6F0000}"/>
    <cellStyle name="20% - Accent1 3 5 3 2 9" xfId="28452" xr:uid="{00000000-0005-0000-0000-00004C6F0000}"/>
    <cellStyle name="20% - Accent1 3 5 3 2 9 2" xfId="28453" xr:uid="{00000000-0005-0000-0000-00004D6F0000}"/>
    <cellStyle name="20% - Accent1 3 5 3 3" xfId="28454" xr:uid="{00000000-0005-0000-0000-00004E6F0000}"/>
    <cellStyle name="20% - Accent1 3 5 3 3 10" xfId="28455" xr:uid="{00000000-0005-0000-0000-00004F6F0000}"/>
    <cellStyle name="20% - Accent1 3 5 3 3 10 2" xfId="28456" xr:uid="{00000000-0005-0000-0000-0000506F0000}"/>
    <cellStyle name="20% - Accent1 3 5 3 3 11" xfId="28457" xr:uid="{00000000-0005-0000-0000-0000516F0000}"/>
    <cellStyle name="20% - Accent1 3 5 3 3 2" xfId="28458" xr:uid="{00000000-0005-0000-0000-0000526F0000}"/>
    <cellStyle name="20% - Accent1 3 5 3 3 2 2" xfId="28459" xr:uid="{00000000-0005-0000-0000-0000536F0000}"/>
    <cellStyle name="20% - Accent1 3 5 3 3 2 2 2" xfId="28460" xr:uid="{00000000-0005-0000-0000-0000546F0000}"/>
    <cellStyle name="20% - Accent1 3 5 3 3 2 2 2 2" xfId="28461" xr:uid="{00000000-0005-0000-0000-0000556F0000}"/>
    <cellStyle name="20% - Accent1 3 5 3 3 2 2 2 2 2" xfId="28462" xr:uid="{00000000-0005-0000-0000-0000566F0000}"/>
    <cellStyle name="20% - Accent1 3 5 3 3 2 2 2 3" xfId="28463" xr:uid="{00000000-0005-0000-0000-0000576F0000}"/>
    <cellStyle name="20% - Accent1 3 5 3 3 2 2 3" xfId="28464" xr:uid="{00000000-0005-0000-0000-0000586F0000}"/>
    <cellStyle name="20% - Accent1 3 5 3 3 2 2 3 2" xfId="28465" xr:uid="{00000000-0005-0000-0000-0000596F0000}"/>
    <cellStyle name="20% - Accent1 3 5 3 3 2 2 4" xfId="28466" xr:uid="{00000000-0005-0000-0000-00005A6F0000}"/>
    <cellStyle name="20% - Accent1 3 5 3 3 2 3" xfId="28467" xr:uid="{00000000-0005-0000-0000-00005B6F0000}"/>
    <cellStyle name="20% - Accent1 3 5 3 3 2 3 2" xfId="28468" xr:uid="{00000000-0005-0000-0000-00005C6F0000}"/>
    <cellStyle name="20% - Accent1 3 5 3 3 2 3 2 2" xfId="28469" xr:uid="{00000000-0005-0000-0000-00005D6F0000}"/>
    <cellStyle name="20% - Accent1 3 5 3 3 2 3 2 2 2" xfId="28470" xr:uid="{00000000-0005-0000-0000-00005E6F0000}"/>
    <cellStyle name="20% - Accent1 3 5 3 3 2 3 2 3" xfId="28471" xr:uid="{00000000-0005-0000-0000-00005F6F0000}"/>
    <cellStyle name="20% - Accent1 3 5 3 3 2 3 3" xfId="28472" xr:uid="{00000000-0005-0000-0000-0000606F0000}"/>
    <cellStyle name="20% - Accent1 3 5 3 3 2 3 3 2" xfId="28473" xr:uid="{00000000-0005-0000-0000-0000616F0000}"/>
    <cellStyle name="20% - Accent1 3 5 3 3 2 3 4" xfId="28474" xr:uid="{00000000-0005-0000-0000-0000626F0000}"/>
    <cellStyle name="20% - Accent1 3 5 3 3 2 4" xfId="28475" xr:uid="{00000000-0005-0000-0000-0000636F0000}"/>
    <cellStyle name="20% - Accent1 3 5 3 3 2 4 2" xfId="28476" xr:uid="{00000000-0005-0000-0000-0000646F0000}"/>
    <cellStyle name="20% - Accent1 3 5 3 3 2 4 2 2" xfId="28477" xr:uid="{00000000-0005-0000-0000-0000656F0000}"/>
    <cellStyle name="20% - Accent1 3 5 3 3 2 4 2 2 2" xfId="28478" xr:uid="{00000000-0005-0000-0000-0000666F0000}"/>
    <cellStyle name="20% - Accent1 3 5 3 3 2 4 2 3" xfId="28479" xr:uid="{00000000-0005-0000-0000-0000676F0000}"/>
    <cellStyle name="20% - Accent1 3 5 3 3 2 4 3" xfId="28480" xr:uid="{00000000-0005-0000-0000-0000686F0000}"/>
    <cellStyle name="20% - Accent1 3 5 3 3 2 4 3 2" xfId="28481" xr:uid="{00000000-0005-0000-0000-0000696F0000}"/>
    <cellStyle name="20% - Accent1 3 5 3 3 2 4 4" xfId="28482" xr:uid="{00000000-0005-0000-0000-00006A6F0000}"/>
    <cellStyle name="20% - Accent1 3 5 3 3 2 5" xfId="28483" xr:uid="{00000000-0005-0000-0000-00006B6F0000}"/>
    <cellStyle name="20% - Accent1 3 5 3 3 2 5 2" xfId="28484" xr:uid="{00000000-0005-0000-0000-00006C6F0000}"/>
    <cellStyle name="20% - Accent1 3 5 3 3 2 5 2 2" xfId="28485" xr:uid="{00000000-0005-0000-0000-00006D6F0000}"/>
    <cellStyle name="20% - Accent1 3 5 3 3 2 5 3" xfId="28486" xr:uid="{00000000-0005-0000-0000-00006E6F0000}"/>
    <cellStyle name="20% - Accent1 3 5 3 3 2 6" xfId="28487" xr:uid="{00000000-0005-0000-0000-00006F6F0000}"/>
    <cellStyle name="20% - Accent1 3 5 3 3 2 6 2" xfId="28488" xr:uid="{00000000-0005-0000-0000-0000706F0000}"/>
    <cellStyle name="20% - Accent1 3 5 3 3 2 6 2 2" xfId="28489" xr:uid="{00000000-0005-0000-0000-0000716F0000}"/>
    <cellStyle name="20% - Accent1 3 5 3 3 2 6 3" xfId="28490" xr:uid="{00000000-0005-0000-0000-0000726F0000}"/>
    <cellStyle name="20% - Accent1 3 5 3 3 2 7" xfId="28491" xr:uid="{00000000-0005-0000-0000-0000736F0000}"/>
    <cellStyle name="20% - Accent1 3 5 3 3 2 7 2" xfId="28492" xr:uid="{00000000-0005-0000-0000-0000746F0000}"/>
    <cellStyle name="20% - Accent1 3 5 3 3 2 8" xfId="28493" xr:uid="{00000000-0005-0000-0000-0000756F0000}"/>
    <cellStyle name="20% - Accent1 3 5 3 3 2 8 2" xfId="28494" xr:uid="{00000000-0005-0000-0000-0000766F0000}"/>
    <cellStyle name="20% - Accent1 3 5 3 3 2 9" xfId="28495" xr:uid="{00000000-0005-0000-0000-0000776F0000}"/>
    <cellStyle name="20% - Accent1 3 5 3 3 3" xfId="28496" xr:uid="{00000000-0005-0000-0000-0000786F0000}"/>
    <cellStyle name="20% - Accent1 3 5 3 3 3 2" xfId="28497" xr:uid="{00000000-0005-0000-0000-0000796F0000}"/>
    <cellStyle name="20% - Accent1 3 5 3 3 3 2 2" xfId="28498" xr:uid="{00000000-0005-0000-0000-00007A6F0000}"/>
    <cellStyle name="20% - Accent1 3 5 3 3 3 2 2 2" xfId="28499" xr:uid="{00000000-0005-0000-0000-00007B6F0000}"/>
    <cellStyle name="20% - Accent1 3 5 3 3 3 2 2 2 2" xfId="28500" xr:uid="{00000000-0005-0000-0000-00007C6F0000}"/>
    <cellStyle name="20% - Accent1 3 5 3 3 3 2 2 3" xfId="28501" xr:uid="{00000000-0005-0000-0000-00007D6F0000}"/>
    <cellStyle name="20% - Accent1 3 5 3 3 3 2 3" xfId="28502" xr:uid="{00000000-0005-0000-0000-00007E6F0000}"/>
    <cellStyle name="20% - Accent1 3 5 3 3 3 2 3 2" xfId="28503" xr:uid="{00000000-0005-0000-0000-00007F6F0000}"/>
    <cellStyle name="20% - Accent1 3 5 3 3 3 2 4" xfId="28504" xr:uid="{00000000-0005-0000-0000-0000806F0000}"/>
    <cellStyle name="20% - Accent1 3 5 3 3 3 3" xfId="28505" xr:uid="{00000000-0005-0000-0000-0000816F0000}"/>
    <cellStyle name="20% - Accent1 3 5 3 3 3 3 2" xfId="28506" xr:uid="{00000000-0005-0000-0000-0000826F0000}"/>
    <cellStyle name="20% - Accent1 3 5 3 3 3 3 2 2" xfId="28507" xr:uid="{00000000-0005-0000-0000-0000836F0000}"/>
    <cellStyle name="20% - Accent1 3 5 3 3 3 3 2 2 2" xfId="28508" xr:uid="{00000000-0005-0000-0000-0000846F0000}"/>
    <cellStyle name="20% - Accent1 3 5 3 3 3 3 2 3" xfId="28509" xr:uid="{00000000-0005-0000-0000-0000856F0000}"/>
    <cellStyle name="20% - Accent1 3 5 3 3 3 3 3" xfId="28510" xr:uid="{00000000-0005-0000-0000-0000866F0000}"/>
    <cellStyle name="20% - Accent1 3 5 3 3 3 3 3 2" xfId="28511" xr:uid="{00000000-0005-0000-0000-0000876F0000}"/>
    <cellStyle name="20% - Accent1 3 5 3 3 3 3 4" xfId="28512" xr:uid="{00000000-0005-0000-0000-0000886F0000}"/>
    <cellStyle name="20% - Accent1 3 5 3 3 3 4" xfId="28513" xr:uid="{00000000-0005-0000-0000-0000896F0000}"/>
    <cellStyle name="20% - Accent1 3 5 3 3 3 4 2" xfId="28514" xr:uid="{00000000-0005-0000-0000-00008A6F0000}"/>
    <cellStyle name="20% - Accent1 3 5 3 3 3 4 2 2" xfId="28515" xr:uid="{00000000-0005-0000-0000-00008B6F0000}"/>
    <cellStyle name="20% - Accent1 3 5 3 3 3 4 2 2 2" xfId="28516" xr:uid="{00000000-0005-0000-0000-00008C6F0000}"/>
    <cellStyle name="20% - Accent1 3 5 3 3 3 4 2 3" xfId="28517" xr:uid="{00000000-0005-0000-0000-00008D6F0000}"/>
    <cellStyle name="20% - Accent1 3 5 3 3 3 4 3" xfId="28518" xr:uid="{00000000-0005-0000-0000-00008E6F0000}"/>
    <cellStyle name="20% - Accent1 3 5 3 3 3 4 3 2" xfId="28519" xr:uid="{00000000-0005-0000-0000-00008F6F0000}"/>
    <cellStyle name="20% - Accent1 3 5 3 3 3 4 4" xfId="28520" xr:uid="{00000000-0005-0000-0000-0000906F0000}"/>
    <cellStyle name="20% - Accent1 3 5 3 3 3 5" xfId="28521" xr:uid="{00000000-0005-0000-0000-0000916F0000}"/>
    <cellStyle name="20% - Accent1 3 5 3 3 3 5 2" xfId="28522" xr:uid="{00000000-0005-0000-0000-0000926F0000}"/>
    <cellStyle name="20% - Accent1 3 5 3 3 3 5 2 2" xfId="28523" xr:uid="{00000000-0005-0000-0000-0000936F0000}"/>
    <cellStyle name="20% - Accent1 3 5 3 3 3 5 3" xfId="28524" xr:uid="{00000000-0005-0000-0000-0000946F0000}"/>
    <cellStyle name="20% - Accent1 3 5 3 3 3 6" xfId="28525" xr:uid="{00000000-0005-0000-0000-0000956F0000}"/>
    <cellStyle name="20% - Accent1 3 5 3 3 3 6 2" xfId="28526" xr:uid="{00000000-0005-0000-0000-0000966F0000}"/>
    <cellStyle name="20% - Accent1 3 5 3 3 3 6 2 2" xfId="28527" xr:uid="{00000000-0005-0000-0000-0000976F0000}"/>
    <cellStyle name="20% - Accent1 3 5 3 3 3 6 3" xfId="28528" xr:uid="{00000000-0005-0000-0000-0000986F0000}"/>
    <cellStyle name="20% - Accent1 3 5 3 3 3 7" xfId="28529" xr:uid="{00000000-0005-0000-0000-0000996F0000}"/>
    <cellStyle name="20% - Accent1 3 5 3 3 3 7 2" xfId="28530" xr:uid="{00000000-0005-0000-0000-00009A6F0000}"/>
    <cellStyle name="20% - Accent1 3 5 3 3 3 8" xfId="28531" xr:uid="{00000000-0005-0000-0000-00009B6F0000}"/>
    <cellStyle name="20% - Accent1 3 5 3 3 3 8 2" xfId="28532" xr:uid="{00000000-0005-0000-0000-00009C6F0000}"/>
    <cellStyle name="20% - Accent1 3 5 3 3 3 9" xfId="28533" xr:uid="{00000000-0005-0000-0000-00009D6F0000}"/>
    <cellStyle name="20% - Accent1 3 5 3 3 4" xfId="28534" xr:uid="{00000000-0005-0000-0000-00009E6F0000}"/>
    <cellStyle name="20% - Accent1 3 5 3 3 4 2" xfId="28535" xr:uid="{00000000-0005-0000-0000-00009F6F0000}"/>
    <cellStyle name="20% - Accent1 3 5 3 3 4 2 2" xfId="28536" xr:uid="{00000000-0005-0000-0000-0000A06F0000}"/>
    <cellStyle name="20% - Accent1 3 5 3 3 4 2 2 2" xfId="28537" xr:uid="{00000000-0005-0000-0000-0000A16F0000}"/>
    <cellStyle name="20% - Accent1 3 5 3 3 4 2 3" xfId="28538" xr:uid="{00000000-0005-0000-0000-0000A26F0000}"/>
    <cellStyle name="20% - Accent1 3 5 3 3 4 3" xfId="28539" xr:uid="{00000000-0005-0000-0000-0000A36F0000}"/>
    <cellStyle name="20% - Accent1 3 5 3 3 4 3 2" xfId="28540" xr:uid="{00000000-0005-0000-0000-0000A46F0000}"/>
    <cellStyle name="20% - Accent1 3 5 3 3 4 4" xfId="28541" xr:uid="{00000000-0005-0000-0000-0000A56F0000}"/>
    <cellStyle name="20% - Accent1 3 5 3 3 5" xfId="28542" xr:uid="{00000000-0005-0000-0000-0000A66F0000}"/>
    <cellStyle name="20% - Accent1 3 5 3 3 5 2" xfId="28543" xr:uid="{00000000-0005-0000-0000-0000A76F0000}"/>
    <cellStyle name="20% - Accent1 3 5 3 3 5 2 2" xfId="28544" xr:uid="{00000000-0005-0000-0000-0000A86F0000}"/>
    <cellStyle name="20% - Accent1 3 5 3 3 5 2 2 2" xfId="28545" xr:uid="{00000000-0005-0000-0000-0000A96F0000}"/>
    <cellStyle name="20% - Accent1 3 5 3 3 5 2 3" xfId="28546" xr:uid="{00000000-0005-0000-0000-0000AA6F0000}"/>
    <cellStyle name="20% - Accent1 3 5 3 3 5 3" xfId="28547" xr:uid="{00000000-0005-0000-0000-0000AB6F0000}"/>
    <cellStyle name="20% - Accent1 3 5 3 3 5 3 2" xfId="28548" xr:uid="{00000000-0005-0000-0000-0000AC6F0000}"/>
    <cellStyle name="20% - Accent1 3 5 3 3 5 4" xfId="28549" xr:uid="{00000000-0005-0000-0000-0000AD6F0000}"/>
    <cellStyle name="20% - Accent1 3 5 3 3 6" xfId="28550" xr:uid="{00000000-0005-0000-0000-0000AE6F0000}"/>
    <cellStyle name="20% - Accent1 3 5 3 3 6 2" xfId="28551" xr:uid="{00000000-0005-0000-0000-0000AF6F0000}"/>
    <cellStyle name="20% - Accent1 3 5 3 3 6 2 2" xfId="28552" xr:uid="{00000000-0005-0000-0000-0000B06F0000}"/>
    <cellStyle name="20% - Accent1 3 5 3 3 6 2 2 2" xfId="28553" xr:uid="{00000000-0005-0000-0000-0000B16F0000}"/>
    <cellStyle name="20% - Accent1 3 5 3 3 6 2 3" xfId="28554" xr:uid="{00000000-0005-0000-0000-0000B26F0000}"/>
    <cellStyle name="20% - Accent1 3 5 3 3 6 3" xfId="28555" xr:uid="{00000000-0005-0000-0000-0000B36F0000}"/>
    <cellStyle name="20% - Accent1 3 5 3 3 6 3 2" xfId="28556" xr:uid="{00000000-0005-0000-0000-0000B46F0000}"/>
    <cellStyle name="20% - Accent1 3 5 3 3 6 4" xfId="28557" xr:uid="{00000000-0005-0000-0000-0000B56F0000}"/>
    <cellStyle name="20% - Accent1 3 5 3 3 7" xfId="28558" xr:uid="{00000000-0005-0000-0000-0000B66F0000}"/>
    <cellStyle name="20% - Accent1 3 5 3 3 7 2" xfId="28559" xr:uid="{00000000-0005-0000-0000-0000B76F0000}"/>
    <cellStyle name="20% - Accent1 3 5 3 3 7 2 2" xfId="28560" xr:uid="{00000000-0005-0000-0000-0000B86F0000}"/>
    <cellStyle name="20% - Accent1 3 5 3 3 7 3" xfId="28561" xr:uid="{00000000-0005-0000-0000-0000B96F0000}"/>
    <cellStyle name="20% - Accent1 3 5 3 3 8" xfId="28562" xr:uid="{00000000-0005-0000-0000-0000BA6F0000}"/>
    <cellStyle name="20% - Accent1 3 5 3 3 8 2" xfId="28563" xr:uid="{00000000-0005-0000-0000-0000BB6F0000}"/>
    <cellStyle name="20% - Accent1 3 5 3 3 8 2 2" xfId="28564" xr:uid="{00000000-0005-0000-0000-0000BC6F0000}"/>
    <cellStyle name="20% - Accent1 3 5 3 3 8 3" xfId="28565" xr:uid="{00000000-0005-0000-0000-0000BD6F0000}"/>
    <cellStyle name="20% - Accent1 3 5 3 3 9" xfId="28566" xr:uid="{00000000-0005-0000-0000-0000BE6F0000}"/>
    <cellStyle name="20% - Accent1 3 5 3 3 9 2" xfId="28567" xr:uid="{00000000-0005-0000-0000-0000BF6F0000}"/>
    <cellStyle name="20% - Accent1 3 5 3 4" xfId="28568" xr:uid="{00000000-0005-0000-0000-0000C06F0000}"/>
    <cellStyle name="20% - Accent1 3 5 3 4 10" xfId="28569" xr:uid="{00000000-0005-0000-0000-0000C16F0000}"/>
    <cellStyle name="20% - Accent1 3 5 3 4 10 2" xfId="28570" xr:uid="{00000000-0005-0000-0000-0000C26F0000}"/>
    <cellStyle name="20% - Accent1 3 5 3 4 11" xfId="28571" xr:uid="{00000000-0005-0000-0000-0000C36F0000}"/>
    <cellStyle name="20% - Accent1 3 5 3 4 2" xfId="28572" xr:uid="{00000000-0005-0000-0000-0000C46F0000}"/>
    <cellStyle name="20% - Accent1 3 5 3 4 2 2" xfId="28573" xr:uid="{00000000-0005-0000-0000-0000C56F0000}"/>
    <cellStyle name="20% - Accent1 3 5 3 4 2 2 2" xfId="28574" xr:uid="{00000000-0005-0000-0000-0000C66F0000}"/>
    <cellStyle name="20% - Accent1 3 5 3 4 2 2 2 2" xfId="28575" xr:uid="{00000000-0005-0000-0000-0000C76F0000}"/>
    <cellStyle name="20% - Accent1 3 5 3 4 2 2 2 2 2" xfId="28576" xr:uid="{00000000-0005-0000-0000-0000C86F0000}"/>
    <cellStyle name="20% - Accent1 3 5 3 4 2 2 2 3" xfId="28577" xr:uid="{00000000-0005-0000-0000-0000C96F0000}"/>
    <cellStyle name="20% - Accent1 3 5 3 4 2 2 3" xfId="28578" xr:uid="{00000000-0005-0000-0000-0000CA6F0000}"/>
    <cellStyle name="20% - Accent1 3 5 3 4 2 2 3 2" xfId="28579" xr:uid="{00000000-0005-0000-0000-0000CB6F0000}"/>
    <cellStyle name="20% - Accent1 3 5 3 4 2 2 4" xfId="28580" xr:uid="{00000000-0005-0000-0000-0000CC6F0000}"/>
    <cellStyle name="20% - Accent1 3 5 3 4 2 3" xfId="28581" xr:uid="{00000000-0005-0000-0000-0000CD6F0000}"/>
    <cellStyle name="20% - Accent1 3 5 3 4 2 3 2" xfId="28582" xr:uid="{00000000-0005-0000-0000-0000CE6F0000}"/>
    <cellStyle name="20% - Accent1 3 5 3 4 2 3 2 2" xfId="28583" xr:uid="{00000000-0005-0000-0000-0000CF6F0000}"/>
    <cellStyle name="20% - Accent1 3 5 3 4 2 3 2 2 2" xfId="28584" xr:uid="{00000000-0005-0000-0000-0000D06F0000}"/>
    <cellStyle name="20% - Accent1 3 5 3 4 2 3 2 3" xfId="28585" xr:uid="{00000000-0005-0000-0000-0000D16F0000}"/>
    <cellStyle name="20% - Accent1 3 5 3 4 2 3 3" xfId="28586" xr:uid="{00000000-0005-0000-0000-0000D26F0000}"/>
    <cellStyle name="20% - Accent1 3 5 3 4 2 3 3 2" xfId="28587" xr:uid="{00000000-0005-0000-0000-0000D36F0000}"/>
    <cellStyle name="20% - Accent1 3 5 3 4 2 3 4" xfId="28588" xr:uid="{00000000-0005-0000-0000-0000D46F0000}"/>
    <cellStyle name="20% - Accent1 3 5 3 4 2 4" xfId="28589" xr:uid="{00000000-0005-0000-0000-0000D56F0000}"/>
    <cellStyle name="20% - Accent1 3 5 3 4 2 4 2" xfId="28590" xr:uid="{00000000-0005-0000-0000-0000D66F0000}"/>
    <cellStyle name="20% - Accent1 3 5 3 4 2 4 2 2" xfId="28591" xr:uid="{00000000-0005-0000-0000-0000D76F0000}"/>
    <cellStyle name="20% - Accent1 3 5 3 4 2 4 2 2 2" xfId="28592" xr:uid="{00000000-0005-0000-0000-0000D86F0000}"/>
    <cellStyle name="20% - Accent1 3 5 3 4 2 4 2 3" xfId="28593" xr:uid="{00000000-0005-0000-0000-0000D96F0000}"/>
    <cellStyle name="20% - Accent1 3 5 3 4 2 4 3" xfId="28594" xr:uid="{00000000-0005-0000-0000-0000DA6F0000}"/>
    <cellStyle name="20% - Accent1 3 5 3 4 2 4 3 2" xfId="28595" xr:uid="{00000000-0005-0000-0000-0000DB6F0000}"/>
    <cellStyle name="20% - Accent1 3 5 3 4 2 4 4" xfId="28596" xr:uid="{00000000-0005-0000-0000-0000DC6F0000}"/>
    <cellStyle name="20% - Accent1 3 5 3 4 2 5" xfId="28597" xr:uid="{00000000-0005-0000-0000-0000DD6F0000}"/>
    <cellStyle name="20% - Accent1 3 5 3 4 2 5 2" xfId="28598" xr:uid="{00000000-0005-0000-0000-0000DE6F0000}"/>
    <cellStyle name="20% - Accent1 3 5 3 4 2 5 2 2" xfId="28599" xr:uid="{00000000-0005-0000-0000-0000DF6F0000}"/>
    <cellStyle name="20% - Accent1 3 5 3 4 2 5 3" xfId="28600" xr:uid="{00000000-0005-0000-0000-0000E06F0000}"/>
    <cellStyle name="20% - Accent1 3 5 3 4 2 6" xfId="28601" xr:uid="{00000000-0005-0000-0000-0000E16F0000}"/>
    <cellStyle name="20% - Accent1 3 5 3 4 2 6 2" xfId="28602" xr:uid="{00000000-0005-0000-0000-0000E26F0000}"/>
    <cellStyle name="20% - Accent1 3 5 3 4 2 6 2 2" xfId="28603" xr:uid="{00000000-0005-0000-0000-0000E36F0000}"/>
    <cellStyle name="20% - Accent1 3 5 3 4 2 6 3" xfId="28604" xr:uid="{00000000-0005-0000-0000-0000E46F0000}"/>
    <cellStyle name="20% - Accent1 3 5 3 4 2 7" xfId="28605" xr:uid="{00000000-0005-0000-0000-0000E56F0000}"/>
    <cellStyle name="20% - Accent1 3 5 3 4 2 7 2" xfId="28606" xr:uid="{00000000-0005-0000-0000-0000E66F0000}"/>
    <cellStyle name="20% - Accent1 3 5 3 4 2 8" xfId="28607" xr:uid="{00000000-0005-0000-0000-0000E76F0000}"/>
    <cellStyle name="20% - Accent1 3 5 3 4 2 8 2" xfId="28608" xr:uid="{00000000-0005-0000-0000-0000E86F0000}"/>
    <cellStyle name="20% - Accent1 3 5 3 4 2 9" xfId="28609" xr:uid="{00000000-0005-0000-0000-0000E96F0000}"/>
    <cellStyle name="20% - Accent1 3 5 3 4 3" xfId="28610" xr:uid="{00000000-0005-0000-0000-0000EA6F0000}"/>
    <cellStyle name="20% - Accent1 3 5 3 4 3 2" xfId="28611" xr:uid="{00000000-0005-0000-0000-0000EB6F0000}"/>
    <cellStyle name="20% - Accent1 3 5 3 4 3 2 2" xfId="28612" xr:uid="{00000000-0005-0000-0000-0000EC6F0000}"/>
    <cellStyle name="20% - Accent1 3 5 3 4 3 2 2 2" xfId="28613" xr:uid="{00000000-0005-0000-0000-0000ED6F0000}"/>
    <cellStyle name="20% - Accent1 3 5 3 4 3 2 2 2 2" xfId="28614" xr:uid="{00000000-0005-0000-0000-0000EE6F0000}"/>
    <cellStyle name="20% - Accent1 3 5 3 4 3 2 2 3" xfId="28615" xr:uid="{00000000-0005-0000-0000-0000EF6F0000}"/>
    <cellStyle name="20% - Accent1 3 5 3 4 3 2 3" xfId="28616" xr:uid="{00000000-0005-0000-0000-0000F06F0000}"/>
    <cellStyle name="20% - Accent1 3 5 3 4 3 2 3 2" xfId="28617" xr:uid="{00000000-0005-0000-0000-0000F16F0000}"/>
    <cellStyle name="20% - Accent1 3 5 3 4 3 2 4" xfId="28618" xr:uid="{00000000-0005-0000-0000-0000F26F0000}"/>
    <cellStyle name="20% - Accent1 3 5 3 4 3 3" xfId="28619" xr:uid="{00000000-0005-0000-0000-0000F36F0000}"/>
    <cellStyle name="20% - Accent1 3 5 3 4 3 3 2" xfId="28620" xr:uid="{00000000-0005-0000-0000-0000F46F0000}"/>
    <cellStyle name="20% - Accent1 3 5 3 4 3 3 2 2" xfId="28621" xr:uid="{00000000-0005-0000-0000-0000F56F0000}"/>
    <cellStyle name="20% - Accent1 3 5 3 4 3 3 2 2 2" xfId="28622" xr:uid="{00000000-0005-0000-0000-0000F66F0000}"/>
    <cellStyle name="20% - Accent1 3 5 3 4 3 3 2 3" xfId="28623" xr:uid="{00000000-0005-0000-0000-0000F76F0000}"/>
    <cellStyle name="20% - Accent1 3 5 3 4 3 3 3" xfId="28624" xr:uid="{00000000-0005-0000-0000-0000F86F0000}"/>
    <cellStyle name="20% - Accent1 3 5 3 4 3 3 3 2" xfId="28625" xr:uid="{00000000-0005-0000-0000-0000F96F0000}"/>
    <cellStyle name="20% - Accent1 3 5 3 4 3 3 4" xfId="28626" xr:uid="{00000000-0005-0000-0000-0000FA6F0000}"/>
    <cellStyle name="20% - Accent1 3 5 3 4 3 4" xfId="28627" xr:uid="{00000000-0005-0000-0000-0000FB6F0000}"/>
    <cellStyle name="20% - Accent1 3 5 3 4 3 4 2" xfId="28628" xr:uid="{00000000-0005-0000-0000-0000FC6F0000}"/>
    <cellStyle name="20% - Accent1 3 5 3 4 3 4 2 2" xfId="28629" xr:uid="{00000000-0005-0000-0000-0000FD6F0000}"/>
    <cellStyle name="20% - Accent1 3 5 3 4 3 4 2 2 2" xfId="28630" xr:uid="{00000000-0005-0000-0000-0000FE6F0000}"/>
    <cellStyle name="20% - Accent1 3 5 3 4 3 4 2 3" xfId="28631" xr:uid="{00000000-0005-0000-0000-0000FF6F0000}"/>
    <cellStyle name="20% - Accent1 3 5 3 4 3 4 3" xfId="28632" xr:uid="{00000000-0005-0000-0000-000000700000}"/>
    <cellStyle name="20% - Accent1 3 5 3 4 3 4 3 2" xfId="28633" xr:uid="{00000000-0005-0000-0000-000001700000}"/>
    <cellStyle name="20% - Accent1 3 5 3 4 3 4 4" xfId="28634" xr:uid="{00000000-0005-0000-0000-000002700000}"/>
    <cellStyle name="20% - Accent1 3 5 3 4 3 5" xfId="28635" xr:uid="{00000000-0005-0000-0000-000003700000}"/>
    <cellStyle name="20% - Accent1 3 5 3 4 3 5 2" xfId="28636" xr:uid="{00000000-0005-0000-0000-000004700000}"/>
    <cellStyle name="20% - Accent1 3 5 3 4 3 5 2 2" xfId="28637" xr:uid="{00000000-0005-0000-0000-000005700000}"/>
    <cellStyle name="20% - Accent1 3 5 3 4 3 5 3" xfId="28638" xr:uid="{00000000-0005-0000-0000-000006700000}"/>
    <cellStyle name="20% - Accent1 3 5 3 4 3 6" xfId="28639" xr:uid="{00000000-0005-0000-0000-000007700000}"/>
    <cellStyle name="20% - Accent1 3 5 3 4 3 6 2" xfId="28640" xr:uid="{00000000-0005-0000-0000-000008700000}"/>
    <cellStyle name="20% - Accent1 3 5 3 4 3 6 2 2" xfId="28641" xr:uid="{00000000-0005-0000-0000-000009700000}"/>
    <cellStyle name="20% - Accent1 3 5 3 4 3 6 3" xfId="28642" xr:uid="{00000000-0005-0000-0000-00000A700000}"/>
    <cellStyle name="20% - Accent1 3 5 3 4 3 7" xfId="28643" xr:uid="{00000000-0005-0000-0000-00000B700000}"/>
    <cellStyle name="20% - Accent1 3 5 3 4 3 7 2" xfId="28644" xr:uid="{00000000-0005-0000-0000-00000C700000}"/>
    <cellStyle name="20% - Accent1 3 5 3 4 3 8" xfId="28645" xr:uid="{00000000-0005-0000-0000-00000D700000}"/>
    <cellStyle name="20% - Accent1 3 5 3 4 3 8 2" xfId="28646" xr:uid="{00000000-0005-0000-0000-00000E700000}"/>
    <cellStyle name="20% - Accent1 3 5 3 4 3 9" xfId="28647" xr:uid="{00000000-0005-0000-0000-00000F700000}"/>
    <cellStyle name="20% - Accent1 3 5 3 4 4" xfId="28648" xr:uid="{00000000-0005-0000-0000-000010700000}"/>
    <cellStyle name="20% - Accent1 3 5 3 4 4 2" xfId="28649" xr:uid="{00000000-0005-0000-0000-000011700000}"/>
    <cellStyle name="20% - Accent1 3 5 3 4 4 2 2" xfId="28650" xr:uid="{00000000-0005-0000-0000-000012700000}"/>
    <cellStyle name="20% - Accent1 3 5 3 4 4 2 2 2" xfId="28651" xr:uid="{00000000-0005-0000-0000-000013700000}"/>
    <cellStyle name="20% - Accent1 3 5 3 4 4 2 3" xfId="28652" xr:uid="{00000000-0005-0000-0000-000014700000}"/>
    <cellStyle name="20% - Accent1 3 5 3 4 4 3" xfId="28653" xr:uid="{00000000-0005-0000-0000-000015700000}"/>
    <cellStyle name="20% - Accent1 3 5 3 4 4 3 2" xfId="28654" xr:uid="{00000000-0005-0000-0000-000016700000}"/>
    <cellStyle name="20% - Accent1 3 5 3 4 4 4" xfId="28655" xr:uid="{00000000-0005-0000-0000-000017700000}"/>
    <cellStyle name="20% - Accent1 3 5 3 4 5" xfId="28656" xr:uid="{00000000-0005-0000-0000-000018700000}"/>
    <cellStyle name="20% - Accent1 3 5 3 4 5 2" xfId="28657" xr:uid="{00000000-0005-0000-0000-000019700000}"/>
    <cellStyle name="20% - Accent1 3 5 3 4 5 2 2" xfId="28658" xr:uid="{00000000-0005-0000-0000-00001A700000}"/>
    <cellStyle name="20% - Accent1 3 5 3 4 5 2 2 2" xfId="28659" xr:uid="{00000000-0005-0000-0000-00001B700000}"/>
    <cellStyle name="20% - Accent1 3 5 3 4 5 2 3" xfId="28660" xr:uid="{00000000-0005-0000-0000-00001C700000}"/>
    <cellStyle name="20% - Accent1 3 5 3 4 5 3" xfId="28661" xr:uid="{00000000-0005-0000-0000-00001D700000}"/>
    <cellStyle name="20% - Accent1 3 5 3 4 5 3 2" xfId="28662" xr:uid="{00000000-0005-0000-0000-00001E700000}"/>
    <cellStyle name="20% - Accent1 3 5 3 4 5 4" xfId="28663" xr:uid="{00000000-0005-0000-0000-00001F700000}"/>
    <cellStyle name="20% - Accent1 3 5 3 4 6" xfId="28664" xr:uid="{00000000-0005-0000-0000-000020700000}"/>
    <cellStyle name="20% - Accent1 3 5 3 4 6 2" xfId="28665" xr:uid="{00000000-0005-0000-0000-000021700000}"/>
    <cellStyle name="20% - Accent1 3 5 3 4 6 2 2" xfId="28666" xr:uid="{00000000-0005-0000-0000-000022700000}"/>
    <cellStyle name="20% - Accent1 3 5 3 4 6 2 2 2" xfId="28667" xr:uid="{00000000-0005-0000-0000-000023700000}"/>
    <cellStyle name="20% - Accent1 3 5 3 4 6 2 3" xfId="28668" xr:uid="{00000000-0005-0000-0000-000024700000}"/>
    <cellStyle name="20% - Accent1 3 5 3 4 6 3" xfId="28669" xr:uid="{00000000-0005-0000-0000-000025700000}"/>
    <cellStyle name="20% - Accent1 3 5 3 4 6 3 2" xfId="28670" xr:uid="{00000000-0005-0000-0000-000026700000}"/>
    <cellStyle name="20% - Accent1 3 5 3 4 6 4" xfId="28671" xr:uid="{00000000-0005-0000-0000-000027700000}"/>
    <cellStyle name="20% - Accent1 3 5 3 4 7" xfId="28672" xr:uid="{00000000-0005-0000-0000-000028700000}"/>
    <cellStyle name="20% - Accent1 3 5 3 4 7 2" xfId="28673" xr:uid="{00000000-0005-0000-0000-000029700000}"/>
    <cellStyle name="20% - Accent1 3 5 3 4 7 2 2" xfId="28674" xr:uid="{00000000-0005-0000-0000-00002A700000}"/>
    <cellStyle name="20% - Accent1 3 5 3 4 7 3" xfId="28675" xr:uid="{00000000-0005-0000-0000-00002B700000}"/>
    <cellStyle name="20% - Accent1 3 5 3 4 8" xfId="28676" xr:uid="{00000000-0005-0000-0000-00002C700000}"/>
    <cellStyle name="20% - Accent1 3 5 3 4 8 2" xfId="28677" xr:uid="{00000000-0005-0000-0000-00002D700000}"/>
    <cellStyle name="20% - Accent1 3 5 3 4 8 2 2" xfId="28678" xr:uid="{00000000-0005-0000-0000-00002E700000}"/>
    <cellStyle name="20% - Accent1 3 5 3 4 8 3" xfId="28679" xr:uid="{00000000-0005-0000-0000-00002F700000}"/>
    <cellStyle name="20% - Accent1 3 5 3 4 9" xfId="28680" xr:uid="{00000000-0005-0000-0000-000030700000}"/>
    <cellStyle name="20% - Accent1 3 5 3 4 9 2" xfId="28681" xr:uid="{00000000-0005-0000-0000-000031700000}"/>
    <cellStyle name="20% - Accent1 3 5 3 5" xfId="28682" xr:uid="{00000000-0005-0000-0000-000032700000}"/>
    <cellStyle name="20% - Accent1 3 5 3 5 2" xfId="28683" xr:uid="{00000000-0005-0000-0000-000033700000}"/>
    <cellStyle name="20% - Accent1 3 5 3 5 2 2" xfId="28684" xr:uid="{00000000-0005-0000-0000-000034700000}"/>
    <cellStyle name="20% - Accent1 3 5 3 5 2 2 2" xfId="28685" xr:uid="{00000000-0005-0000-0000-000035700000}"/>
    <cellStyle name="20% - Accent1 3 5 3 5 2 2 2 2" xfId="28686" xr:uid="{00000000-0005-0000-0000-000036700000}"/>
    <cellStyle name="20% - Accent1 3 5 3 5 2 2 3" xfId="28687" xr:uid="{00000000-0005-0000-0000-000037700000}"/>
    <cellStyle name="20% - Accent1 3 5 3 5 2 3" xfId="28688" xr:uid="{00000000-0005-0000-0000-000038700000}"/>
    <cellStyle name="20% - Accent1 3 5 3 5 2 3 2" xfId="28689" xr:uid="{00000000-0005-0000-0000-000039700000}"/>
    <cellStyle name="20% - Accent1 3 5 3 5 2 4" xfId="28690" xr:uid="{00000000-0005-0000-0000-00003A700000}"/>
    <cellStyle name="20% - Accent1 3 5 3 5 3" xfId="28691" xr:uid="{00000000-0005-0000-0000-00003B700000}"/>
    <cellStyle name="20% - Accent1 3 5 3 5 3 2" xfId="28692" xr:uid="{00000000-0005-0000-0000-00003C700000}"/>
    <cellStyle name="20% - Accent1 3 5 3 5 3 2 2" xfId="28693" xr:uid="{00000000-0005-0000-0000-00003D700000}"/>
    <cellStyle name="20% - Accent1 3 5 3 5 3 2 2 2" xfId="28694" xr:uid="{00000000-0005-0000-0000-00003E700000}"/>
    <cellStyle name="20% - Accent1 3 5 3 5 3 2 3" xfId="28695" xr:uid="{00000000-0005-0000-0000-00003F700000}"/>
    <cellStyle name="20% - Accent1 3 5 3 5 3 3" xfId="28696" xr:uid="{00000000-0005-0000-0000-000040700000}"/>
    <cellStyle name="20% - Accent1 3 5 3 5 3 3 2" xfId="28697" xr:uid="{00000000-0005-0000-0000-000041700000}"/>
    <cellStyle name="20% - Accent1 3 5 3 5 3 4" xfId="28698" xr:uid="{00000000-0005-0000-0000-000042700000}"/>
    <cellStyle name="20% - Accent1 3 5 3 5 4" xfId="28699" xr:uid="{00000000-0005-0000-0000-000043700000}"/>
    <cellStyle name="20% - Accent1 3 5 3 5 4 2" xfId="28700" xr:uid="{00000000-0005-0000-0000-000044700000}"/>
    <cellStyle name="20% - Accent1 3 5 3 5 4 2 2" xfId="28701" xr:uid="{00000000-0005-0000-0000-000045700000}"/>
    <cellStyle name="20% - Accent1 3 5 3 5 4 2 2 2" xfId="28702" xr:uid="{00000000-0005-0000-0000-000046700000}"/>
    <cellStyle name="20% - Accent1 3 5 3 5 4 2 3" xfId="28703" xr:uid="{00000000-0005-0000-0000-000047700000}"/>
    <cellStyle name="20% - Accent1 3 5 3 5 4 3" xfId="28704" xr:uid="{00000000-0005-0000-0000-000048700000}"/>
    <cellStyle name="20% - Accent1 3 5 3 5 4 3 2" xfId="28705" xr:uid="{00000000-0005-0000-0000-000049700000}"/>
    <cellStyle name="20% - Accent1 3 5 3 5 4 4" xfId="28706" xr:uid="{00000000-0005-0000-0000-00004A700000}"/>
    <cellStyle name="20% - Accent1 3 5 3 5 5" xfId="28707" xr:uid="{00000000-0005-0000-0000-00004B700000}"/>
    <cellStyle name="20% - Accent1 3 5 3 5 5 2" xfId="28708" xr:uid="{00000000-0005-0000-0000-00004C700000}"/>
    <cellStyle name="20% - Accent1 3 5 3 5 5 2 2" xfId="28709" xr:uid="{00000000-0005-0000-0000-00004D700000}"/>
    <cellStyle name="20% - Accent1 3 5 3 5 5 3" xfId="28710" xr:uid="{00000000-0005-0000-0000-00004E700000}"/>
    <cellStyle name="20% - Accent1 3 5 3 5 6" xfId="28711" xr:uid="{00000000-0005-0000-0000-00004F700000}"/>
    <cellStyle name="20% - Accent1 3 5 3 5 6 2" xfId="28712" xr:uid="{00000000-0005-0000-0000-000050700000}"/>
    <cellStyle name="20% - Accent1 3 5 3 5 6 2 2" xfId="28713" xr:uid="{00000000-0005-0000-0000-000051700000}"/>
    <cellStyle name="20% - Accent1 3 5 3 5 6 3" xfId="28714" xr:uid="{00000000-0005-0000-0000-000052700000}"/>
    <cellStyle name="20% - Accent1 3 5 3 5 7" xfId="28715" xr:uid="{00000000-0005-0000-0000-000053700000}"/>
    <cellStyle name="20% - Accent1 3 5 3 5 7 2" xfId="28716" xr:uid="{00000000-0005-0000-0000-000054700000}"/>
    <cellStyle name="20% - Accent1 3 5 3 5 8" xfId="28717" xr:uid="{00000000-0005-0000-0000-000055700000}"/>
    <cellStyle name="20% - Accent1 3 5 3 5 8 2" xfId="28718" xr:uid="{00000000-0005-0000-0000-000056700000}"/>
    <cellStyle name="20% - Accent1 3 5 3 5 9" xfId="28719" xr:uid="{00000000-0005-0000-0000-000057700000}"/>
    <cellStyle name="20% - Accent1 3 5 3 6" xfId="28720" xr:uid="{00000000-0005-0000-0000-000058700000}"/>
    <cellStyle name="20% - Accent1 3 5 3 6 2" xfId="28721" xr:uid="{00000000-0005-0000-0000-000059700000}"/>
    <cellStyle name="20% - Accent1 3 5 3 6 2 2" xfId="28722" xr:uid="{00000000-0005-0000-0000-00005A700000}"/>
    <cellStyle name="20% - Accent1 3 5 3 6 2 2 2" xfId="28723" xr:uid="{00000000-0005-0000-0000-00005B700000}"/>
    <cellStyle name="20% - Accent1 3 5 3 6 2 2 2 2" xfId="28724" xr:uid="{00000000-0005-0000-0000-00005C700000}"/>
    <cellStyle name="20% - Accent1 3 5 3 6 2 2 3" xfId="28725" xr:uid="{00000000-0005-0000-0000-00005D700000}"/>
    <cellStyle name="20% - Accent1 3 5 3 6 2 3" xfId="28726" xr:uid="{00000000-0005-0000-0000-00005E700000}"/>
    <cellStyle name="20% - Accent1 3 5 3 6 2 3 2" xfId="28727" xr:uid="{00000000-0005-0000-0000-00005F700000}"/>
    <cellStyle name="20% - Accent1 3 5 3 6 2 4" xfId="28728" xr:uid="{00000000-0005-0000-0000-000060700000}"/>
    <cellStyle name="20% - Accent1 3 5 3 6 3" xfId="28729" xr:uid="{00000000-0005-0000-0000-000061700000}"/>
    <cellStyle name="20% - Accent1 3 5 3 6 3 2" xfId="28730" xr:uid="{00000000-0005-0000-0000-000062700000}"/>
    <cellStyle name="20% - Accent1 3 5 3 6 3 2 2" xfId="28731" xr:uid="{00000000-0005-0000-0000-000063700000}"/>
    <cellStyle name="20% - Accent1 3 5 3 6 3 2 2 2" xfId="28732" xr:uid="{00000000-0005-0000-0000-000064700000}"/>
    <cellStyle name="20% - Accent1 3 5 3 6 3 2 3" xfId="28733" xr:uid="{00000000-0005-0000-0000-000065700000}"/>
    <cellStyle name="20% - Accent1 3 5 3 6 3 3" xfId="28734" xr:uid="{00000000-0005-0000-0000-000066700000}"/>
    <cellStyle name="20% - Accent1 3 5 3 6 3 3 2" xfId="28735" xr:uid="{00000000-0005-0000-0000-000067700000}"/>
    <cellStyle name="20% - Accent1 3 5 3 6 3 4" xfId="28736" xr:uid="{00000000-0005-0000-0000-000068700000}"/>
    <cellStyle name="20% - Accent1 3 5 3 6 4" xfId="28737" xr:uid="{00000000-0005-0000-0000-000069700000}"/>
    <cellStyle name="20% - Accent1 3 5 3 6 4 2" xfId="28738" xr:uid="{00000000-0005-0000-0000-00006A700000}"/>
    <cellStyle name="20% - Accent1 3 5 3 6 4 2 2" xfId="28739" xr:uid="{00000000-0005-0000-0000-00006B700000}"/>
    <cellStyle name="20% - Accent1 3 5 3 6 4 2 2 2" xfId="28740" xr:uid="{00000000-0005-0000-0000-00006C700000}"/>
    <cellStyle name="20% - Accent1 3 5 3 6 4 2 3" xfId="28741" xr:uid="{00000000-0005-0000-0000-00006D700000}"/>
    <cellStyle name="20% - Accent1 3 5 3 6 4 3" xfId="28742" xr:uid="{00000000-0005-0000-0000-00006E700000}"/>
    <cellStyle name="20% - Accent1 3 5 3 6 4 3 2" xfId="28743" xr:uid="{00000000-0005-0000-0000-00006F700000}"/>
    <cellStyle name="20% - Accent1 3 5 3 6 4 4" xfId="28744" xr:uid="{00000000-0005-0000-0000-000070700000}"/>
    <cellStyle name="20% - Accent1 3 5 3 6 5" xfId="28745" xr:uid="{00000000-0005-0000-0000-000071700000}"/>
    <cellStyle name="20% - Accent1 3 5 3 6 5 2" xfId="28746" xr:uid="{00000000-0005-0000-0000-000072700000}"/>
    <cellStyle name="20% - Accent1 3 5 3 6 5 2 2" xfId="28747" xr:uid="{00000000-0005-0000-0000-000073700000}"/>
    <cellStyle name="20% - Accent1 3 5 3 6 5 3" xfId="28748" xr:uid="{00000000-0005-0000-0000-000074700000}"/>
    <cellStyle name="20% - Accent1 3 5 3 6 6" xfId="28749" xr:uid="{00000000-0005-0000-0000-000075700000}"/>
    <cellStyle name="20% - Accent1 3 5 3 6 6 2" xfId="28750" xr:uid="{00000000-0005-0000-0000-000076700000}"/>
    <cellStyle name="20% - Accent1 3 5 3 6 6 2 2" xfId="28751" xr:uid="{00000000-0005-0000-0000-000077700000}"/>
    <cellStyle name="20% - Accent1 3 5 3 6 6 3" xfId="28752" xr:uid="{00000000-0005-0000-0000-000078700000}"/>
    <cellStyle name="20% - Accent1 3 5 3 6 7" xfId="28753" xr:uid="{00000000-0005-0000-0000-000079700000}"/>
    <cellStyle name="20% - Accent1 3 5 3 6 7 2" xfId="28754" xr:uid="{00000000-0005-0000-0000-00007A700000}"/>
    <cellStyle name="20% - Accent1 3 5 3 6 8" xfId="28755" xr:uid="{00000000-0005-0000-0000-00007B700000}"/>
    <cellStyle name="20% - Accent1 3 5 3 6 8 2" xfId="28756" xr:uid="{00000000-0005-0000-0000-00007C700000}"/>
    <cellStyle name="20% - Accent1 3 5 3 6 9" xfId="28757" xr:uid="{00000000-0005-0000-0000-00007D700000}"/>
    <cellStyle name="20% - Accent1 3 5 3 7" xfId="28758" xr:uid="{00000000-0005-0000-0000-00007E700000}"/>
    <cellStyle name="20% - Accent1 3 5 3 7 2" xfId="28759" xr:uid="{00000000-0005-0000-0000-00007F700000}"/>
    <cellStyle name="20% - Accent1 3 5 3 7 2 2" xfId="28760" xr:uid="{00000000-0005-0000-0000-000080700000}"/>
    <cellStyle name="20% - Accent1 3 5 3 7 2 2 2" xfId="28761" xr:uid="{00000000-0005-0000-0000-000081700000}"/>
    <cellStyle name="20% - Accent1 3 5 3 7 2 3" xfId="28762" xr:uid="{00000000-0005-0000-0000-000082700000}"/>
    <cellStyle name="20% - Accent1 3 5 3 7 3" xfId="28763" xr:uid="{00000000-0005-0000-0000-000083700000}"/>
    <cellStyle name="20% - Accent1 3 5 3 7 3 2" xfId="28764" xr:uid="{00000000-0005-0000-0000-000084700000}"/>
    <cellStyle name="20% - Accent1 3 5 3 7 4" xfId="28765" xr:uid="{00000000-0005-0000-0000-000085700000}"/>
    <cellStyle name="20% - Accent1 3 5 3 8" xfId="28766" xr:uid="{00000000-0005-0000-0000-000086700000}"/>
    <cellStyle name="20% - Accent1 3 5 3 8 2" xfId="28767" xr:uid="{00000000-0005-0000-0000-000087700000}"/>
    <cellStyle name="20% - Accent1 3 5 3 8 2 2" xfId="28768" xr:uid="{00000000-0005-0000-0000-000088700000}"/>
    <cellStyle name="20% - Accent1 3 5 3 8 2 2 2" xfId="28769" xr:uid="{00000000-0005-0000-0000-000089700000}"/>
    <cellStyle name="20% - Accent1 3 5 3 8 2 3" xfId="28770" xr:uid="{00000000-0005-0000-0000-00008A700000}"/>
    <cellStyle name="20% - Accent1 3 5 3 8 3" xfId="28771" xr:uid="{00000000-0005-0000-0000-00008B700000}"/>
    <cellStyle name="20% - Accent1 3 5 3 8 3 2" xfId="28772" xr:uid="{00000000-0005-0000-0000-00008C700000}"/>
    <cellStyle name="20% - Accent1 3 5 3 8 4" xfId="28773" xr:uid="{00000000-0005-0000-0000-00008D700000}"/>
    <cellStyle name="20% - Accent1 3 5 3 9" xfId="28774" xr:uid="{00000000-0005-0000-0000-00008E700000}"/>
    <cellStyle name="20% - Accent1 3 5 3 9 2" xfId="28775" xr:uid="{00000000-0005-0000-0000-00008F700000}"/>
    <cellStyle name="20% - Accent1 3 5 3 9 2 2" xfId="28776" xr:uid="{00000000-0005-0000-0000-000090700000}"/>
    <cellStyle name="20% - Accent1 3 5 3 9 2 2 2" xfId="28777" xr:uid="{00000000-0005-0000-0000-000091700000}"/>
    <cellStyle name="20% - Accent1 3 5 3 9 2 3" xfId="28778" xr:uid="{00000000-0005-0000-0000-000092700000}"/>
    <cellStyle name="20% - Accent1 3 5 3 9 3" xfId="28779" xr:uid="{00000000-0005-0000-0000-000093700000}"/>
    <cellStyle name="20% - Accent1 3 5 3 9 3 2" xfId="28780" xr:uid="{00000000-0005-0000-0000-000094700000}"/>
    <cellStyle name="20% - Accent1 3 5 3 9 4" xfId="28781" xr:uid="{00000000-0005-0000-0000-000095700000}"/>
    <cellStyle name="20% - Accent1 3 5 4" xfId="28782" xr:uid="{00000000-0005-0000-0000-000096700000}"/>
    <cellStyle name="20% - Accent1 3 5 4 10" xfId="28783" xr:uid="{00000000-0005-0000-0000-000097700000}"/>
    <cellStyle name="20% - Accent1 3 5 4 10 2" xfId="28784" xr:uid="{00000000-0005-0000-0000-000098700000}"/>
    <cellStyle name="20% - Accent1 3 5 4 11" xfId="28785" xr:uid="{00000000-0005-0000-0000-000099700000}"/>
    <cellStyle name="20% - Accent1 3 5 4 2" xfId="28786" xr:uid="{00000000-0005-0000-0000-00009A700000}"/>
    <cellStyle name="20% - Accent1 3 5 4 2 2" xfId="28787" xr:uid="{00000000-0005-0000-0000-00009B700000}"/>
    <cellStyle name="20% - Accent1 3 5 4 2 2 2" xfId="28788" xr:uid="{00000000-0005-0000-0000-00009C700000}"/>
    <cellStyle name="20% - Accent1 3 5 4 2 2 2 2" xfId="28789" xr:uid="{00000000-0005-0000-0000-00009D700000}"/>
    <cellStyle name="20% - Accent1 3 5 4 2 2 2 2 2" xfId="28790" xr:uid="{00000000-0005-0000-0000-00009E700000}"/>
    <cellStyle name="20% - Accent1 3 5 4 2 2 2 3" xfId="28791" xr:uid="{00000000-0005-0000-0000-00009F700000}"/>
    <cellStyle name="20% - Accent1 3 5 4 2 2 3" xfId="28792" xr:uid="{00000000-0005-0000-0000-0000A0700000}"/>
    <cellStyle name="20% - Accent1 3 5 4 2 2 3 2" xfId="28793" xr:uid="{00000000-0005-0000-0000-0000A1700000}"/>
    <cellStyle name="20% - Accent1 3 5 4 2 2 4" xfId="28794" xr:uid="{00000000-0005-0000-0000-0000A2700000}"/>
    <cellStyle name="20% - Accent1 3 5 4 2 3" xfId="28795" xr:uid="{00000000-0005-0000-0000-0000A3700000}"/>
    <cellStyle name="20% - Accent1 3 5 4 2 3 2" xfId="28796" xr:uid="{00000000-0005-0000-0000-0000A4700000}"/>
    <cellStyle name="20% - Accent1 3 5 4 2 3 2 2" xfId="28797" xr:uid="{00000000-0005-0000-0000-0000A5700000}"/>
    <cellStyle name="20% - Accent1 3 5 4 2 3 2 2 2" xfId="28798" xr:uid="{00000000-0005-0000-0000-0000A6700000}"/>
    <cellStyle name="20% - Accent1 3 5 4 2 3 2 3" xfId="28799" xr:uid="{00000000-0005-0000-0000-0000A7700000}"/>
    <cellStyle name="20% - Accent1 3 5 4 2 3 3" xfId="28800" xr:uid="{00000000-0005-0000-0000-0000A8700000}"/>
    <cellStyle name="20% - Accent1 3 5 4 2 3 3 2" xfId="28801" xr:uid="{00000000-0005-0000-0000-0000A9700000}"/>
    <cellStyle name="20% - Accent1 3 5 4 2 3 4" xfId="28802" xr:uid="{00000000-0005-0000-0000-0000AA700000}"/>
    <cellStyle name="20% - Accent1 3 5 4 2 4" xfId="28803" xr:uid="{00000000-0005-0000-0000-0000AB700000}"/>
    <cellStyle name="20% - Accent1 3 5 4 2 4 2" xfId="28804" xr:uid="{00000000-0005-0000-0000-0000AC700000}"/>
    <cellStyle name="20% - Accent1 3 5 4 2 4 2 2" xfId="28805" xr:uid="{00000000-0005-0000-0000-0000AD700000}"/>
    <cellStyle name="20% - Accent1 3 5 4 2 4 2 2 2" xfId="28806" xr:uid="{00000000-0005-0000-0000-0000AE700000}"/>
    <cellStyle name="20% - Accent1 3 5 4 2 4 2 3" xfId="28807" xr:uid="{00000000-0005-0000-0000-0000AF700000}"/>
    <cellStyle name="20% - Accent1 3 5 4 2 4 3" xfId="28808" xr:uid="{00000000-0005-0000-0000-0000B0700000}"/>
    <cellStyle name="20% - Accent1 3 5 4 2 4 3 2" xfId="28809" xr:uid="{00000000-0005-0000-0000-0000B1700000}"/>
    <cellStyle name="20% - Accent1 3 5 4 2 4 4" xfId="28810" xr:uid="{00000000-0005-0000-0000-0000B2700000}"/>
    <cellStyle name="20% - Accent1 3 5 4 2 5" xfId="28811" xr:uid="{00000000-0005-0000-0000-0000B3700000}"/>
    <cellStyle name="20% - Accent1 3 5 4 2 5 2" xfId="28812" xr:uid="{00000000-0005-0000-0000-0000B4700000}"/>
    <cellStyle name="20% - Accent1 3 5 4 2 5 2 2" xfId="28813" xr:uid="{00000000-0005-0000-0000-0000B5700000}"/>
    <cellStyle name="20% - Accent1 3 5 4 2 5 3" xfId="28814" xr:uid="{00000000-0005-0000-0000-0000B6700000}"/>
    <cellStyle name="20% - Accent1 3 5 4 2 6" xfId="28815" xr:uid="{00000000-0005-0000-0000-0000B7700000}"/>
    <cellStyle name="20% - Accent1 3 5 4 2 6 2" xfId="28816" xr:uid="{00000000-0005-0000-0000-0000B8700000}"/>
    <cellStyle name="20% - Accent1 3 5 4 2 6 2 2" xfId="28817" xr:uid="{00000000-0005-0000-0000-0000B9700000}"/>
    <cellStyle name="20% - Accent1 3 5 4 2 6 3" xfId="28818" xr:uid="{00000000-0005-0000-0000-0000BA700000}"/>
    <cellStyle name="20% - Accent1 3 5 4 2 7" xfId="28819" xr:uid="{00000000-0005-0000-0000-0000BB700000}"/>
    <cellStyle name="20% - Accent1 3 5 4 2 7 2" xfId="28820" xr:uid="{00000000-0005-0000-0000-0000BC700000}"/>
    <cellStyle name="20% - Accent1 3 5 4 2 8" xfId="28821" xr:uid="{00000000-0005-0000-0000-0000BD700000}"/>
    <cellStyle name="20% - Accent1 3 5 4 2 8 2" xfId="28822" xr:uid="{00000000-0005-0000-0000-0000BE700000}"/>
    <cellStyle name="20% - Accent1 3 5 4 2 9" xfId="28823" xr:uid="{00000000-0005-0000-0000-0000BF700000}"/>
    <cellStyle name="20% - Accent1 3 5 4 3" xfId="28824" xr:uid="{00000000-0005-0000-0000-0000C0700000}"/>
    <cellStyle name="20% - Accent1 3 5 4 3 2" xfId="28825" xr:uid="{00000000-0005-0000-0000-0000C1700000}"/>
    <cellStyle name="20% - Accent1 3 5 4 3 2 2" xfId="28826" xr:uid="{00000000-0005-0000-0000-0000C2700000}"/>
    <cellStyle name="20% - Accent1 3 5 4 3 2 2 2" xfId="28827" xr:uid="{00000000-0005-0000-0000-0000C3700000}"/>
    <cellStyle name="20% - Accent1 3 5 4 3 2 2 2 2" xfId="28828" xr:uid="{00000000-0005-0000-0000-0000C4700000}"/>
    <cellStyle name="20% - Accent1 3 5 4 3 2 2 3" xfId="28829" xr:uid="{00000000-0005-0000-0000-0000C5700000}"/>
    <cellStyle name="20% - Accent1 3 5 4 3 2 3" xfId="28830" xr:uid="{00000000-0005-0000-0000-0000C6700000}"/>
    <cellStyle name="20% - Accent1 3 5 4 3 2 3 2" xfId="28831" xr:uid="{00000000-0005-0000-0000-0000C7700000}"/>
    <cellStyle name="20% - Accent1 3 5 4 3 2 4" xfId="28832" xr:uid="{00000000-0005-0000-0000-0000C8700000}"/>
    <cellStyle name="20% - Accent1 3 5 4 3 3" xfId="28833" xr:uid="{00000000-0005-0000-0000-0000C9700000}"/>
    <cellStyle name="20% - Accent1 3 5 4 3 3 2" xfId="28834" xr:uid="{00000000-0005-0000-0000-0000CA700000}"/>
    <cellStyle name="20% - Accent1 3 5 4 3 3 2 2" xfId="28835" xr:uid="{00000000-0005-0000-0000-0000CB700000}"/>
    <cellStyle name="20% - Accent1 3 5 4 3 3 2 2 2" xfId="28836" xr:uid="{00000000-0005-0000-0000-0000CC700000}"/>
    <cellStyle name="20% - Accent1 3 5 4 3 3 2 3" xfId="28837" xr:uid="{00000000-0005-0000-0000-0000CD700000}"/>
    <cellStyle name="20% - Accent1 3 5 4 3 3 3" xfId="28838" xr:uid="{00000000-0005-0000-0000-0000CE700000}"/>
    <cellStyle name="20% - Accent1 3 5 4 3 3 3 2" xfId="28839" xr:uid="{00000000-0005-0000-0000-0000CF700000}"/>
    <cellStyle name="20% - Accent1 3 5 4 3 3 4" xfId="28840" xr:uid="{00000000-0005-0000-0000-0000D0700000}"/>
    <cellStyle name="20% - Accent1 3 5 4 3 4" xfId="28841" xr:uid="{00000000-0005-0000-0000-0000D1700000}"/>
    <cellStyle name="20% - Accent1 3 5 4 3 4 2" xfId="28842" xr:uid="{00000000-0005-0000-0000-0000D2700000}"/>
    <cellStyle name="20% - Accent1 3 5 4 3 4 2 2" xfId="28843" xr:uid="{00000000-0005-0000-0000-0000D3700000}"/>
    <cellStyle name="20% - Accent1 3 5 4 3 4 2 2 2" xfId="28844" xr:uid="{00000000-0005-0000-0000-0000D4700000}"/>
    <cellStyle name="20% - Accent1 3 5 4 3 4 2 3" xfId="28845" xr:uid="{00000000-0005-0000-0000-0000D5700000}"/>
    <cellStyle name="20% - Accent1 3 5 4 3 4 3" xfId="28846" xr:uid="{00000000-0005-0000-0000-0000D6700000}"/>
    <cellStyle name="20% - Accent1 3 5 4 3 4 3 2" xfId="28847" xr:uid="{00000000-0005-0000-0000-0000D7700000}"/>
    <cellStyle name="20% - Accent1 3 5 4 3 4 4" xfId="28848" xr:uid="{00000000-0005-0000-0000-0000D8700000}"/>
    <cellStyle name="20% - Accent1 3 5 4 3 5" xfId="28849" xr:uid="{00000000-0005-0000-0000-0000D9700000}"/>
    <cellStyle name="20% - Accent1 3 5 4 3 5 2" xfId="28850" xr:uid="{00000000-0005-0000-0000-0000DA700000}"/>
    <cellStyle name="20% - Accent1 3 5 4 3 5 2 2" xfId="28851" xr:uid="{00000000-0005-0000-0000-0000DB700000}"/>
    <cellStyle name="20% - Accent1 3 5 4 3 5 3" xfId="28852" xr:uid="{00000000-0005-0000-0000-0000DC700000}"/>
    <cellStyle name="20% - Accent1 3 5 4 3 6" xfId="28853" xr:uid="{00000000-0005-0000-0000-0000DD700000}"/>
    <cellStyle name="20% - Accent1 3 5 4 3 6 2" xfId="28854" xr:uid="{00000000-0005-0000-0000-0000DE700000}"/>
    <cellStyle name="20% - Accent1 3 5 4 3 6 2 2" xfId="28855" xr:uid="{00000000-0005-0000-0000-0000DF700000}"/>
    <cellStyle name="20% - Accent1 3 5 4 3 6 3" xfId="28856" xr:uid="{00000000-0005-0000-0000-0000E0700000}"/>
    <cellStyle name="20% - Accent1 3 5 4 3 7" xfId="28857" xr:uid="{00000000-0005-0000-0000-0000E1700000}"/>
    <cellStyle name="20% - Accent1 3 5 4 3 7 2" xfId="28858" xr:uid="{00000000-0005-0000-0000-0000E2700000}"/>
    <cellStyle name="20% - Accent1 3 5 4 3 8" xfId="28859" xr:uid="{00000000-0005-0000-0000-0000E3700000}"/>
    <cellStyle name="20% - Accent1 3 5 4 3 8 2" xfId="28860" xr:uid="{00000000-0005-0000-0000-0000E4700000}"/>
    <cellStyle name="20% - Accent1 3 5 4 3 9" xfId="28861" xr:uid="{00000000-0005-0000-0000-0000E5700000}"/>
    <cellStyle name="20% - Accent1 3 5 4 4" xfId="28862" xr:uid="{00000000-0005-0000-0000-0000E6700000}"/>
    <cellStyle name="20% - Accent1 3 5 4 4 2" xfId="28863" xr:uid="{00000000-0005-0000-0000-0000E7700000}"/>
    <cellStyle name="20% - Accent1 3 5 4 4 2 2" xfId="28864" xr:uid="{00000000-0005-0000-0000-0000E8700000}"/>
    <cellStyle name="20% - Accent1 3 5 4 4 2 2 2" xfId="28865" xr:uid="{00000000-0005-0000-0000-0000E9700000}"/>
    <cellStyle name="20% - Accent1 3 5 4 4 2 3" xfId="28866" xr:uid="{00000000-0005-0000-0000-0000EA700000}"/>
    <cellStyle name="20% - Accent1 3 5 4 4 3" xfId="28867" xr:uid="{00000000-0005-0000-0000-0000EB700000}"/>
    <cellStyle name="20% - Accent1 3 5 4 4 3 2" xfId="28868" xr:uid="{00000000-0005-0000-0000-0000EC700000}"/>
    <cellStyle name="20% - Accent1 3 5 4 4 4" xfId="28869" xr:uid="{00000000-0005-0000-0000-0000ED700000}"/>
    <cellStyle name="20% - Accent1 3 5 4 5" xfId="28870" xr:uid="{00000000-0005-0000-0000-0000EE700000}"/>
    <cellStyle name="20% - Accent1 3 5 4 5 2" xfId="28871" xr:uid="{00000000-0005-0000-0000-0000EF700000}"/>
    <cellStyle name="20% - Accent1 3 5 4 5 2 2" xfId="28872" xr:uid="{00000000-0005-0000-0000-0000F0700000}"/>
    <cellStyle name="20% - Accent1 3 5 4 5 2 2 2" xfId="28873" xr:uid="{00000000-0005-0000-0000-0000F1700000}"/>
    <cellStyle name="20% - Accent1 3 5 4 5 2 3" xfId="28874" xr:uid="{00000000-0005-0000-0000-0000F2700000}"/>
    <cellStyle name="20% - Accent1 3 5 4 5 3" xfId="28875" xr:uid="{00000000-0005-0000-0000-0000F3700000}"/>
    <cellStyle name="20% - Accent1 3 5 4 5 3 2" xfId="28876" xr:uid="{00000000-0005-0000-0000-0000F4700000}"/>
    <cellStyle name="20% - Accent1 3 5 4 5 4" xfId="28877" xr:uid="{00000000-0005-0000-0000-0000F5700000}"/>
    <cellStyle name="20% - Accent1 3 5 4 6" xfId="28878" xr:uid="{00000000-0005-0000-0000-0000F6700000}"/>
    <cellStyle name="20% - Accent1 3 5 4 6 2" xfId="28879" xr:uid="{00000000-0005-0000-0000-0000F7700000}"/>
    <cellStyle name="20% - Accent1 3 5 4 6 2 2" xfId="28880" xr:uid="{00000000-0005-0000-0000-0000F8700000}"/>
    <cellStyle name="20% - Accent1 3 5 4 6 2 2 2" xfId="28881" xr:uid="{00000000-0005-0000-0000-0000F9700000}"/>
    <cellStyle name="20% - Accent1 3 5 4 6 2 3" xfId="28882" xr:uid="{00000000-0005-0000-0000-0000FA700000}"/>
    <cellStyle name="20% - Accent1 3 5 4 6 3" xfId="28883" xr:uid="{00000000-0005-0000-0000-0000FB700000}"/>
    <cellStyle name="20% - Accent1 3 5 4 6 3 2" xfId="28884" xr:uid="{00000000-0005-0000-0000-0000FC700000}"/>
    <cellStyle name="20% - Accent1 3 5 4 6 4" xfId="28885" xr:uid="{00000000-0005-0000-0000-0000FD700000}"/>
    <cellStyle name="20% - Accent1 3 5 4 7" xfId="28886" xr:uid="{00000000-0005-0000-0000-0000FE700000}"/>
    <cellStyle name="20% - Accent1 3 5 4 7 2" xfId="28887" xr:uid="{00000000-0005-0000-0000-0000FF700000}"/>
    <cellStyle name="20% - Accent1 3 5 4 7 2 2" xfId="28888" xr:uid="{00000000-0005-0000-0000-000000710000}"/>
    <cellStyle name="20% - Accent1 3 5 4 7 3" xfId="28889" xr:uid="{00000000-0005-0000-0000-000001710000}"/>
    <cellStyle name="20% - Accent1 3 5 4 8" xfId="28890" xr:uid="{00000000-0005-0000-0000-000002710000}"/>
    <cellStyle name="20% - Accent1 3 5 4 8 2" xfId="28891" xr:uid="{00000000-0005-0000-0000-000003710000}"/>
    <cellStyle name="20% - Accent1 3 5 4 8 2 2" xfId="28892" xr:uid="{00000000-0005-0000-0000-000004710000}"/>
    <cellStyle name="20% - Accent1 3 5 4 8 3" xfId="28893" xr:uid="{00000000-0005-0000-0000-000005710000}"/>
    <cellStyle name="20% - Accent1 3 5 4 9" xfId="28894" xr:uid="{00000000-0005-0000-0000-000006710000}"/>
    <cellStyle name="20% - Accent1 3 5 4 9 2" xfId="28895" xr:uid="{00000000-0005-0000-0000-000007710000}"/>
    <cellStyle name="20% - Accent1 3 5 5" xfId="28896" xr:uid="{00000000-0005-0000-0000-000008710000}"/>
    <cellStyle name="20% - Accent1 3 5 5 10" xfId="28897" xr:uid="{00000000-0005-0000-0000-000009710000}"/>
    <cellStyle name="20% - Accent1 3 5 5 10 2" xfId="28898" xr:uid="{00000000-0005-0000-0000-00000A710000}"/>
    <cellStyle name="20% - Accent1 3 5 5 11" xfId="28899" xr:uid="{00000000-0005-0000-0000-00000B710000}"/>
    <cellStyle name="20% - Accent1 3 5 5 2" xfId="28900" xr:uid="{00000000-0005-0000-0000-00000C710000}"/>
    <cellStyle name="20% - Accent1 3 5 5 2 2" xfId="28901" xr:uid="{00000000-0005-0000-0000-00000D710000}"/>
    <cellStyle name="20% - Accent1 3 5 5 2 2 2" xfId="28902" xr:uid="{00000000-0005-0000-0000-00000E710000}"/>
    <cellStyle name="20% - Accent1 3 5 5 2 2 2 2" xfId="28903" xr:uid="{00000000-0005-0000-0000-00000F710000}"/>
    <cellStyle name="20% - Accent1 3 5 5 2 2 2 2 2" xfId="28904" xr:uid="{00000000-0005-0000-0000-000010710000}"/>
    <cellStyle name="20% - Accent1 3 5 5 2 2 2 3" xfId="28905" xr:uid="{00000000-0005-0000-0000-000011710000}"/>
    <cellStyle name="20% - Accent1 3 5 5 2 2 3" xfId="28906" xr:uid="{00000000-0005-0000-0000-000012710000}"/>
    <cellStyle name="20% - Accent1 3 5 5 2 2 3 2" xfId="28907" xr:uid="{00000000-0005-0000-0000-000013710000}"/>
    <cellStyle name="20% - Accent1 3 5 5 2 2 4" xfId="28908" xr:uid="{00000000-0005-0000-0000-000014710000}"/>
    <cellStyle name="20% - Accent1 3 5 5 2 3" xfId="28909" xr:uid="{00000000-0005-0000-0000-000015710000}"/>
    <cellStyle name="20% - Accent1 3 5 5 2 3 2" xfId="28910" xr:uid="{00000000-0005-0000-0000-000016710000}"/>
    <cellStyle name="20% - Accent1 3 5 5 2 3 2 2" xfId="28911" xr:uid="{00000000-0005-0000-0000-000017710000}"/>
    <cellStyle name="20% - Accent1 3 5 5 2 3 2 2 2" xfId="28912" xr:uid="{00000000-0005-0000-0000-000018710000}"/>
    <cellStyle name="20% - Accent1 3 5 5 2 3 2 3" xfId="28913" xr:uid="{00000000-0005-0000-0000-000019710000}"/>
    <cellStyle name="20% - Accent1 3 5 5 2 3 3" xfId="28914" xr:uid="{00000000-0005-0000-0000-00001A710000}"/>
    <cellStyle name="20% - Accent1 3 5 5 2 3 3 2" xfId="28915" xr:uid="{00000000-0005-0000-0000-00001B710000}"/>
    <cellStyle name="20% - Accent1 3 5 5 2 3 4" xfId="28916" xr:uid="{00000000-0005-0000-0000-00001C710000}"/>
    <cellStyle name="20% - Accent1 3 5 5 2 4" xfId="28917" xr:uid="{00000000-0005-0000-0000-00001D710000}"/>
    <cellStyle name="20% - Accent1 3 5 5 2 4 2" xfId="28918" xr:uid="{00000000-0005-0000-0000-00001E710000}"/>
    <cellStyle name="20% - Accent1 3 5 5 2 4 2 2" xfId="28919" xr:uid="{00000000-0005-0000-0000-00001F710000}"/>
    <cellStyle name="20% - Accent1 3 5 5 2 4 2 2 2" xfId="28920" xr:uid="{00000000-0005-0000-0000-000020710000}"/>
    <cellStyle name="20% - Accent1 3 5 5 2 4 2 3" xfId="28921" xr:uid="{00000000-0005-0000-0000-000021710000}"/>
    <cellStyle name="20% - Accent1 3 5 5 2 4 3" xfId="28922" xr:uid="{00000000-0005-0000-0000-000022710000}"/>
    <cellStyle name="20% - Accent1 3 5 5 2 4 3 2" xfId="28923" xr:uid="{00000000-0005-0000-0000-000023710000}"/>
    <cellStyle name="20% - Accent1 3 5 5 2 4 4" xfId="28924" xr:uid="{00000000-0005-0000-0000-000024710000}"/>
    <cellStyle name="20% - Accent1 3 5 5 2 5" xfId="28925" xr:uid="{00000000-0005-0000-0000-000025710000}"/>
    <cellStyle name="20% - Accent1 3 5 5 2 5 2" xfId="28926" xr:uid="{00000000-0005-0000-0000-000026710000}"/>
    <cellStyle name="20% - Accent1 3 5 5 2 5 2 2" xfId="28927" xr:uid="{00000000-0005-0000-0000-000027710000}"/>
    <cellStyle name="20% - Accent1 3 5 5 2 5 3" xfId="28928" xr:uid="{00000000-0005-0000-0000-000028710000}"/>
    <cellStyle name="20% - Accent1 3 5 5 2 6" xfId="28929" xr:uid="{00000000-0005-0000-0000-000029710000}"/>
    <cellStyle name="20% - Accent1 3 5 5 2 6 2" xfId="28930" xr:uid="{00000000-0005-0000-0000-00002A710000}"/>
    <cellStyle name="20% - Accent1 3 5 5 2 6 2 2" xfId="28931" xr:uid="{00000000-0005-0000-0000-00002B710000}"/>
    <cellStyle name="20% - Accent1 3 5 5 2 6 3" xfId="28932" xr:uid="{00000000-0005-0000-0000-00002C710000}"/>
    <cellStyle name="20% - Accent1 3 5 5 2 7" xfId="28933" xr:uid="{00000000-0005-0000-0000-00002D710000}"/>
    <cellStyle name="20% - Accent1 3 5 5 2 7 2" xfId="28934" xr:uid="{00000000-0005-0000-0000-00002E710000}"/>
    <cellStyle name="20% - Accent1 3 5 5 2 8" xfId="28935" xr:uid="{00000000-0005-0000-0000-00002F710000}"/>
    <cellStyle name="20% - Accent1 3 5 5 2 8 2" xfId="28936" xr:uid="{00000000-0005-0000-0000-000030710000}"/>
    <cellStyle name="20% - Accent1 3 5 5 2 9" xfId="28937" xr:uid="{00000000-0005-0000-0000-000031710000}"/>
    <cellStyle name="20% - Accent1 3 5 5 3" xfId="28938" xr:uid="{00000000-0005-0000-0000-000032710000}"/>
    <cellStyle name="20% - Accent1 3 5 5 3 2" xfId="28939" xr:uid="{00000000-0005-0000-0000-000033710000}"/>
    <cellStyle name="20% - Accent1 3 5 5 3 2 2" xfId="28940" xr:uid="{00000000-0005-0000-0000-000034710000}"/>
    <cellStyle name="20% - Accent1 3 5 5 3 2 2 2" xfId="28941" xr:uid="{00000000-0005-0000-0000-000035710000}"/>
    <cellStyle name="20% - Accent1 3 5 5 3 2 2 2 2" xfId="28942" xr:uid="{00000000-0005-0000-0000-000036710000}"/>
    <cellStyle name="20% - Accent1 3 5 5 3 2 2 3" xfId="28943" xr:uid="{00000000-0005-0000-0000-000037710000}"/>
    <cellStyle name="20% - Accent1 3 5 5 3 2 3" xfId="28944" xr:uid="{00000000-0005-0000-0000-000038710000}"/>
    <cellStyle name="20% - Accent1 3 5 5 3 2 3 2" xfId="28945" xr:uid="{00000000-0005-0000-0000-000039710000}"/>
    <cellStyle name="20% - Accent1 3 5 5 3 2 4" xfId="28946" xr:uid="{00000000-0005-0000-0000-00003A710000}"/>
    <cellStyle name="20% - Accent1 3 5 5 3 3" xfId="28947" xr:uid="{00000000-0005-0000-0000-00003B710000}"/>
    <cellStyle name="20% - Accent1 3 5 5 3 3 2" xfId="28948" xr:uid="{00000000-0005-0000-0000-00003C710000}"/>
    <cellStyle name="20% - Accent1 3 5 5 3 3 2 2" xfId="28949" xr:uid="{00000000-0005-0000-0000-00003D710000}"/>
    <cellStyle name="20% - Accent1 3 5 5 3 3 2 2 2" xfId="28950" xr:uid="{00000000-0005-0000-0000-00003E710000}"/>
    <cellStyle name="20% - Accent1 3 5 5 3 3 2 3" xfId="28951" xr:uid="{00000000-0005-0000-0000-00003F710000}"/>
    <cellStyle name="20% - Accent1 3 5 5 3 3 3" xfId="28952" xr:uid="{00000000-0005-0000-0000-000040710000}"/>
    <cellStyle name="20% - Accent1 3 5 5 3 3 3 2" xfId="28953" xr:uid="{00000000-0005-0000-0000-000041710000}"/>
    <cellStyle name="20% - Accent1 3 5 5 3 3 4" xfId="28954" xr:uid="{00000000-0005-0000-0000-000042710000}"/>
    <cellStyle name="20% - Accent1 3 5 5 3 4" xfId="28955" xr:uid="{00000000-0005-0000-0000-000043710000}"/>
    <cellStyle name="20% - Accent1 3 5 5 3 4 2" xfId="28956" xr:uid="{00000000-0005-0000-0000-000044710000}"/>
    <cellStyle name="20% - Accent1 3 5 5 3 4 2 2" xfId="28957" xr:uid="{00000000-0005-0000-0000-000045710000}"/>
    <cellStyle name="20% - Accent1 3 5 5 3 4 2 2 2" xfId="28958" xr:uid="{00000000-0005-0000-0000-000046710000}"/>
    <cellStyle name="20% - Accent1 3 5 5 3 4 2 3" xfId="28959" xr:uid="{00000000-0005-0000-0000-000047710000}"/>
    <cellStyle name="20% - Accent1 3 5 5 3 4 3" xfId="28960" xr:uid="{00000000-0005-0000-0000-000048710000}"/>
    <cellStyle name="20% - Accent1 3 5 5 3 4 3 2" xfId="28961" xr:uid="{00000000-0005-0000-0000-000049710000}"/>
    <cellStyle name="20% - Accent1 3 5 5 3 4 4" xfId="28962" xr:uid="{00000000-0005-0000-0000-00004A710000}"/>
    <cellStyle name="20% - Accent1 3 5 5 3 5" xfId="28963" xr:uid="{00000000-0005-0000-0000-00004B710000}"/>
    <cellStyle name="20% - Accent1 3 5 5 3 5 2" xfId="28964" xr:uid="{00000000-0005-0000-0000-00004C710000}"/>
    <cellStyle name="20% - Accent1 3 5 5 3 5 2 2" xfId="28965" xr:uid="{00000000-0005-0000-0000-00004D710000}"/>
    <cellStyle name="20% - Accent1 3 5 5 3 5 3" xfId="28966" xr:uid="{00000000-0005-0000-0000-00004E710000}"/>
    <cellStyle name="20% - Accent1 3 5 5 3 6" xfId="28967" xr:uid="{00000000-0005-0000-0000-00004F710000}"/>
    <cellStyle name="20% - Accent1 3 5 5 3 6 2" xfId="28968" xr:uid="{00000000-0005-0000-0000-000050710000}"/>
    <cellStyle name="20% - Accent1 3 5 5 3 6 2 2" xfId="28969" xr:uid="{00000000-0005-0000-0000-000051710000}"/>
    <cellStyle name="20% - Accent1 3 5 5 3 6 3" xfId="28970" xr:uid="{00000000-0005-0000-0000-000052710000}"/>
    <cellStyle name="20% - Accent1 3 5 5 3 7" xfId="28971" xr:uid="{00000000-0005-0000-0000-000053710000}"/>
    <cellStyle name="20% - Accent1 3 5 5 3 7 2" xfId="28972" xr:uid="{00000000-0005-0000-0000-000054710000}"/>
    <cellStyle name="20% - Accent1 3 5 5 3 8" xfId="28973" xr:uid="{00000000-0005-0000-0000-000055710000}"/>
    <cellStyle name="20% - Accent1 3 5 5 3 8 2" xfId="28974" xr:uid="{00000000-0005-0000-0000-000056710000}"/>
    <cellStyle name="20% - Accent1 3 5 5 3 9" xfId="28975" xr:uid="{00000000-0005-0000-0000-000057710000}"/>
    <cellStyle name="20% - Accent1 3 5 5 4" xfId="28976" xr:uid="{00000000-0005-0000-0000-000058710000}"/>
    <cellStyle name="20% - Accent1 3 5 5 4 2" xfId="28977" xr:uid="{00000000-0005-0000-0000-000059710000}"/>
    <cellStyle name="20% - Accent1 3 5 5 4 2 2" xfId="28978" xr:uid="{00000000-0005-0000-0000-00005A710000}"/>
    <cellStyle name="20% - Accent1 3 5 5 4 2 2 2" xfId="28979" xr:uid="{00000000-0005-0000-0000-00005B710000}"/>
    <cellStyle name="20% - Accent1 3 5 5 4 2 3" xfId="28980" xr:uid="{00000000-0005-0000-0000-00005C710000}"/>
    <cellStyle name="20% - Accent1 3 5 5 4 3" xfId="28981" xr:uid="{00000000-0005-0000-0000-00005D710000}"/>
    <cellStyle name="20% - Accent1 3 5 5 4 3 2" xfId="28982" xr:uid="{00000000-0005-0000-0000-00005E710000}"/>
    <cellStyle name="20% - Accent1 3 5 5 4 4" xfId="28983" xr:uid="{00000000-0005-0000-0000-00005F710000}"/>
    <cellStyle name="20% - Accent1 3 5 5 5" xfId="28984" xr:uid="{00000000-0005-0000-0000-000060710000}"/>
    <cellStyle name="20% - Accent1 3 5 5 5 2" xfId="28985" xr:uid="{00000000-0005-0000-0000-000061710000}"/>
    <cellStyle name="20% - Accent1 3 5 5 5 2 2" xfId="28986" xr:uid="{00000000-0005-0000-0000-000062710000}"/>
    <cellStyle name="20% - Accent1 3 5 5 5 2 2 2" xfId="28987" xr:uid="{00000000-0005-0000-0000-000063710000}"/>
    <cellStyle name="20% - Accent1 3 5 5 5 2 3" xfId="28988" xr:uid="{00000000-0005-0000-0000-000064710000}"/>
    <cellStyle name="20% - Accent1 3 5 5 5 3" xfId="28989" xr:uid="{00000000-0005-0000-0000-000065710000}"/>
    <cellStyle name="20% - Accent1 3 5 5 5 3 2" xfId="28990" xr:uid="{00000000-0005-0000-0000-000066710000}"/>
    <cellStyle name="20% - Accent1 3 5 5 5 4" xfId="28991" xr:uid="{00000000-0005-0000-0000-000067710000}"/>
    <cellStyle name="20% - Accent1 3 5 5 6" xfId="28992" xr:uid="{00000000-0005-0000-0000-000068710000}"/>
    <cellStyle name="20% - Accent1 3 5 5 6 2" xfId="28993" xr:uid="{00000000-0005-0000-0000-000069710000}"/>
    <cellStyle name="20% - Accent1 3 5 5 6 2 2" xfId="28994" xr:uid="{00000000-0005-0000-0000-00006A710000}"/>
    <cellStyle name="20% - Accent1 3 5 5 6 2 2 2" xfId="28995" xr:uid="{00000000-0005-0000-0000-00006B710000}"/>
    <cellStyle name="20% - Accent1 3 5 5 6 2 3" xfId="28996" xr:uid="{00000000-0005-0000-0000-00006C710000}"/>
    <cellStyle name="20% - Accent1 3 5 5 6 3" xfId="28997" xr:uid="{00000000-0005-0000-0000-00006D710000}"/>
    <cellStyle name="20% - Accent1 3 5 5 6 3 2" xfId="28998" xr:uid="{00000000-0005-0000-0000-00006E710000}"/>
    <cellStyle name="20% - Accent1 3 5 5 6 4" xfId="28999" xr:uid="{00000000-0005-0000-0000-00006F710000}"/>
    <cellStyle name="20% - Accent1 3 5 5 7" xfId="29000" xr:uid="{00000000-0005-0000-0000-000070710000}"/>
    <cellStyle name="20% - Accent1 3 5 5 7 2" xfId="29001" xr:uid="{00000000-0005-0000-0000-000071710000}"/>
    <cellStyle name="20% - Accent1 3 5 5 7 2 2" xfId="29002" xr:uid="{00000000-0005-0000-0000-000072710000}"/>
    <cellStyle name="20% - Accent1 3 5 5 7 3" xfId="29003" xr:uid="{00000000-0005-0000-0000-000073710000}"/>
    <cellStyle name="20% - Accent1 3 5 5 8" xfId="29004" xr:uid="{00000000-0005-0000-0000-000074710000}"/>
    <cellStyle name="20% - Accent1 3 5 5 8 2" xfId="29005" xr:uid="{00000000-0005-0000-0000-000075710000}"/>
    <cellStyle name="20% - Accent1 3 5 5 8 2 2" xfId="29006" xr:uid="{00000000-0005-0000-0000-000076710000}"/>
    <cellStyle name="20% - Accent1 3 5 5 8 3" xfId="29007" xr:uid="{00000000-0005-0000-0000-000077710000}"/>
    <cellStyle name="20% - Accent1 3 5 5 9" xfId="29008" xr:uid="{00000000-0005-0000-0000-000078710000}"/>
    <cellStyle name="20% - Accent1 3 5 5 9 2" xfId="29009" xr:uid="{00000000-0005-0000-0000-000079710000}"/>
    <cellStyle name="20% - Accent1 3 5 6" xfId="29010" xr:uid="{00000000-0005-0000-0000-00007A710000}"/>
    <cellStyle name="20% - Accent1 3 5 6 10" xfId="29011" xr:uid="{00000000-0005-0000-0000-00007B710000}"/>
    <cellStyle name="20% - Accent1 3 5 6 10 2" xfId="29012" xr:uid="{00000000-0005-0000-0000-00007C710000}"/>
    <cellStyle name="20% - Accent1 3 5 6 11" xfId="29013" xr:uid="{00000000-0005-0000-0000-00007D710000}"/>
    <cellStyle name="20% - Accent1 3 5 6 2" xfId="29014" xr:uid="{00000000-0005-0000-0000-00007E710000}"/>
    <cellStyle name="20% - Accent1 3 5 6 2 2" xfId="29015" xr:uid="{00000000-0005-0000-0000-00007F710000}"/>
    <cellStyle name="20% - Accent1 3 5 6 2 2 2" xfId="29016" xr:uid="{00000000-0005-0000-0000-000080710000}"/>
    <cellStyle name="20% - Accent1 3 5 6 2 2 2 2" xfId="29017" xr:uid="{00000000-0005-0000-0000-000081710000}"/>
    <cellStyle name="20% - Accent1 3 5 6 2 2 2 2 2" xfId="29018" xr:uid="{00000000-0005-0000-0000-000082710000}"/>
    <cellStyle name="20% - Accent1 3 5 6 2 2 2 3" xfId="29019" xr:uid="{00000000-0005-0000-0000-000083710000}"/>
    <cellStyle name="20% - Accent1 3 5 6 2 2 3" xfId="29020" xr:uid="{00000000-0005-0000-0000-000084710000}"/>
    <cellStyle name="20% - Accent1 3 5 6 2 2 3 2" xfId="29021" xr:uid="{00000000-0005-0000-0000-000085710000}"/>
    <cellStyle name="20% - Accent1 3 5 6 2 2 4" xfId="29022" xr:uid="{00000000-0005-0000-0000-000086710000}"/>
    <cellStyle name="20% - Accent1 3 5 6 2 3" xfId="29023" xr:uid="{00000000-0005-0000-0000-000087710000}"/>
    <cellStyle name="20% - Accent1 3 5 6 2 3 2" xfId="29024" xr:uid="{00000000-0005-0000-0000-000088710000}"/>
    <cellStyle name="20% - Accent1 3 5 6 2 3 2 2" xfId="29025" xr:uid="{00000000-0005-0000-0000-000089710000}"/>
    <cellStyle name="20% - Accent1 3 5 6 2 3 2 2 2" xfId="29026" xr:uid="{00000000-0005-0000-0000-00008A710000}"/>
    <cellStyle name="20% - Accent1 3 5 6 2 3 2 3" xfId="29027" xr:uid="{00000000-0005-0000-0000-00008B710000}"/>
    <cellStyle name="20% - Accent1 3 5 6 2 3 3" xfId="29028" xr:uid="{00000000-0005-0000-0000-00008C710000}"/>
    <cellStyle name="20% - Accent1 3 5 6 2 3 3 2" xfId="29029" xr:uid="{00000000-0005-0000-0000-00008D710000}"/>
    <cellStyle name="20% - Accent1 3 5 6 2 3 4" xfId="29030" xr:uid="{00000000-0005-0000-0000-00008E710000}"/>
    <cellStyle name="20% - Accent1 3 5 6 2 4" xfId="29031" xr:uid="{00000000-0005-0000-0000-00008F710000}"/>
    <cellStyle name="20% - Accent1 3 5 6 2 4 2" xfId="29032" xr:uid="{00000000-0005-0000-0000-000090710000}"/>
    <cellStyle name="20% - Accent1 3 5 6 2 4 2 2" xfId="29033" xr:uid="{00000000-0005-0000-0000-000091710000}"/>
    <cellStyle name="20% - Accent1 3 5 6 2 4 2 2 2" xfId="29034" xr:uid="{00000000-0005-0000-0000-000092710000}"/>
    <cellStyle name="20% - Accent1 3 5 6 2 4 2 3" xfId="29035" xr:uid="{00000000-0005-0000-0000-000093710000}"/>
    <cellStyle name="20% - Accent1 3 5 6 2 4 3" xfId="29036" xr:uid="{00000000-0005-0000-0000-000094710000}"/>
    <cellStyle name="20% - Accent1 3 5 6 2 4 3 2" xfId="29037" xr:uid="{00000000-0005-0000-0000-000095710000}"/>
    <cellStyle name="20% - Accent1 3 5 6 2 4 4" xfId="29038" xr:uid="{00000000-0005-0000-0000-000096710000}"/>
    <cellStyle name="20% - Accent1 3 5 6 2 5" xfId="29039" xr:uid="{00000000-0005-0000-0000-000097710000}"/>
    <cellStyle name="20% - Accent1 3 5 6 2 5 2" xfId="29040" xr:uid="{00000000-0005-0000-0000-000098710000}"/>
    <cellStyle name="20% - Accent1 3 5 6 2 5 2 2" xfId="29041" xr:uid="{00000000-0005-0000-0000-000099710000}"/>
    <cellStyle name="20% - Accent1 3 5 6 2 5 3" xfId="29042" xr:uid="{00000000-0005-0000-0000-00009A710000}"/>
    <cellStyle name="20% - Accent1 3 5 6 2 6" xfId="29043" xr:uid="{00000000-0005-0000-0000-00009B710000}"/>
    <cellStyle name="20% - Accent1 3 5 6 2 6 2" xfId="29044" xr:uid="{00000000-0005-0000-0000-00009C710000}"/>
    <cellStyle name="20% - Accent1 3 5 6 2 6 2 2" xfId="29045" xr:uid="{00000000-0005-0000-0000-00009D710000}"/>
    <cellStyle name="20% - Accent1 3 5 6 2 6 3" xfId="29046" xr:uid="{00000000-0005-0000-0000-00009E710000}"/>
    <cellStyle name="20% - Accent1 3 5 6 2 7" xfId="29047" xr:uid="{00000000-0005-0000-0000-00009F710000}"/>
    <cellStyle name="20% - Accent1 3 5 6 2 7 2" xfId="29048" xr:uid="{00000000-0005-0000-0000-0000A0710000}"/>
    <cellStyle name="20% - Accent1 3 5 6 2 8" xfId="29049" xr:uid="{00000000-0005-0000-0000-0000A1710000}"/>
    <cellStyle name="20% - Accent1 3 5 6 2 8 2" xfId="29050" xr:uid="{00000000-0005-0000-0000-0000A2710000}"/>
    <cellStyle name="20% - Accent1 3 5 6 2 9" xfId="29051" xr:uid="{00000000-0005-0000-0000-0000A3710000}"/>
    <cellStyle name="20% - Accent1 3 5 6 3" xfId="29052" xr:uid="{00000000-0005-0000-0000-0000A4710000}"/>
    <cellStyle name="20% - Accent1 3 5 6 3 2" xfId="29053" xr:uid="{00000000-0005-0000-0000-0000A5710000}"/>
    <cellStyle name="20% - Accent1 3 5 6 3 2 2" xfId="29054" xr:uid="{00000000-0005-0000-0000-0000A6710000}"/>
    <cellStyle name="20% - Accent1 3 5 6 3 2 2 2" xfId="29055" xr:uid="{00000000-0005-0000-0000-0000A7710000}"/>
    <cellStyle name="20% - Accent1 3 5 6 3 2 2 2 2" xfId="29056" xr:uid="{00000000-0005-0000-0000-0000A8710000}"/>
    <cellStyle name="20% - Accent1 3 5 6 3 2 2 3" xfId="29057" xr:uid="{00000000-0005-0000-0000-0000A9710000}"/>
    <cellStyle name="20% - Accent1 3 5 6 3 2 3" xfId="29058" xr:uid="{00000000-0005-0000-0000-0000AA710000}"/>
    <cellStyle name="20% - Accent1 3 5 6 3 2 3 2" xfId="29059" xr:uid="{00000000-0005-0000-0000-0000AB710000}"/>
    <cellStyle name="20% - Accent1 3 5 6 3 2 4" xfId="29060" xr:uid="{00000000-0005-0000-0000-0000AC710000}"/>
    <cellStyle name="20% - Accent1 3 5 6 3 3" xfId="29061" xr:uid="{00000000-0005-0000-0000-0000AD710000}"/>
    <cellStyle name="20% - Accent1 3 5 6 3 3 2" xfId="29062" xr:uid="{00000000-0005-0000-0000-0000AE710000}"/>
    <cellStyle name="20% - Accent1 3 5 6 3 3 2 2" xfId="29063" xr:uid="{00000000-0005-0000-0000-0000AF710000}"/>
    <cellStyle name="20% - Accent1 3 5 6 3 3 2 2 2" xfId="29064" xr:uid="{00000000-0005-0000-0000-0000B0710000}"/>
    <cellStyle name="20% - Accent1 3 5 6 3 3 2 3" xfId="29065" xr:uid="{00000000-0005-0000-0000-0000B1710000}"/>
    <cellStyle name="20% - Accent1 3 5 6 3 3 3" xfId="29066" xr:uid="{00000000-0005-0000-0000-0000B2710000}"/>
    <cellStyle name="20% - Accent1 3 5 6 3 3 3 2" xfId="29067" xr:uid="{00000000-0005-0000-0000-0000B3710000}"/>
    <cellStyle name="20% - Accent1 3 5 6 3 3 4" xfId="29068" xr:uid="{00000000-0005-0000-0000-0000B4710000}"/>
    <cellStyle name="20% - Accent1 3 5 6 3 4" xfId="29069" xr:uid="{00000000-0005-0000-0000-0000B5710000}"/>
    <cellStyle name="20% - Accent1 3 5 6 3 4 2" xfId="29070" xr:uid="{00000000-0005-0000-0000-0000B6710000}"/>
    <cellStyle name="20% - Accent1 3 5 6 3 4 2 2" xfId="29071" xr:uid="{00000000-0005-0000-0000-0000B7710000}"/>
    <cellStyle name="20% - Accent1 3 5 6 3 4 2 2 2" xfId="29072" xr:uid="{00000000-0005-0000-0000-0000B8710000}"/>
    <cellStyle name="20% - Accent1 3 5 6 3 4 2 3" xfId="29073" xr:uid="{00000000-0005-0000-0000-0000B9710000}"/>
    <cellStyle name="20% - Accent1 3 5 6 3 4 3" xfId="29074" xr:uid="{00000000-0005-0000-0000-0000BA710000}"/>
    <cellStyle name="20% - Accent1 3 5 6 3 4 3 2" xfId="29075" xr:uid="{00000000-0005-0000-0000-0000BB710000}"/>
    <cellStyle name="20% - Accent1 3 5 6 3 4 4" xfId="29076" xr:uid="{00000000-0005-0000-0000-0000BC710000}"/>
    <cellStyle name="20% - Accent1 3 5 6 3 5" xfId="29077" xr:uid="{00000000-0005-0000-0000-0000BD710000}"/>
    <cellStyle name="20% - Accent1 3 5 6 3 5 2" xfId="29078" xr:uid="{00000000-0005-0000-0000-0000BE710000}"/>
    <cellStyle name="20% - Accent1 3 5 6 3 5 2 2" xfId="29079" xr:uid="{00000000-0005-0000-0000-0000BF710000}"/>
    <cellStyle name="20% - Accent1 3 5 6 3 5 3" xfId="29080" xr:uid="{00000000-0005-0000-0000-0000C0710000}"/>
    <cellStyle name="20% - Accent1 3 5 6 3 6" xfId="29081" xr:uid="{00000000-0005-0000-0000-0000C1710000}"/>
    <cellStyle name="20% - Accent1 3 5 6 3 6 2" xfId="29082" xr:uid="{00000000-0005-0000-0000-0000C2710000}"/>
    <cellStyle name="20% - Accent1 3 5 6 3 6 2 2" xfId="29083" xr:uid="{00000000-0005-0000-0000-0000C3710000}"/>
    <cellStyle name="20% - Accent1 3 5 6 3 6 3" xfId="29084" xr:uid="{00000000-0005-0000-0000-0000C4710000}"/>
    <cellStyle name="20% - Accent1 3 5 6 3 7" xfId="29085" xr:uid="{00000000-0005-0000-0000-0000C5710000}"/>
    <cellStyle name="20% - Accent1 3 5 6 3 7 2" xfId="29086" xr:uid="{00000000-0005-0000-0000-0000C6710000}"/>
    <cellStyle name="20% - Accent1 3 5 6 3 8" xfId="29087" xr:uid="{00000000-0005-0000-0000-0000C7710000}"/>
    <cellStyle name="20% - Accent1 3 5 6 3 8 2" xfId="29088" xr:uid="{00000000-0005-0000-0000-0000C8710000}"/>
    <cellStyle name="20% - Accent1 3 5 6 3 9" xfId="29089" xr:uid="{00000000-0005-0000-0000-0000C9710000}"/>
    <cellStyle name="20% - Accent1 3 5 6 4" xfId="29090" xr:uid="{00000000-0005-0000-0000-0000CA710000}"/>
    <cellStyle name="20% - Accent1 3 5 6 4 2" xfId="29091" xr:uid="{00000000-0005-0000-0000-0000CB710000}"/>
    <cellStyle name="20% - Accent1 3 5 6 4 2 2" xfId="29092" xr:uid="{00000000-0005-0000-0000-0000CC710000}"/>
    <cellStyle name="20% - Accent1 3 5 6 4 2 2 2" xfId="29093" xr:uid="{00000000-0005-0000-0000-0000CD710000}"/>
    <cellStyle name="20% - Accent1 3 5 6 4 2 3" xfId="29094" xr:uid="{00000000-0005-0000-0000-0000CE710000}"/>
    <cellStyle name="20% - Accent1 3 5 6 4 3" xfId="29095" xr:uid="{00000000-0005-0000-0000-0000CF710000}"/>
    <cellStyle name="20% - Accent1 3 5 6 4 3 2" xfId="29096" xr:uid="{00000000-0005-0000-0000-0000D0710000}"/>
    <cellStyle name="20% - Accent1 3 5 6 4 4" xfId="29097" xr:uid="{00000000-0005-0000-0000-0000D1710000}"/>
    <cellStyle name="20% - Accent1 3 5 6 5" xfId="29098" xr:uid="{00000000-0005-0000-0000-0000D2710000}"/>
    <cellStyle name="20% - Accent1 3 5 6 5 2" xfId="29099" xr:uid="{00000000-0005-0000-0000-0000D3710000}"/>
    <cellStyle name="20% - Accent1 3 5 6 5 2 2" xfId="29100" xr:uid="{00000000-0005-0000-0000-0000D4710000}"/>
    <cellStyle name="20% - Accent1 3 5 6 5 2 2 2" xfId="29101" xr:uid="{00000000-0005-0000-0000-0000D5710000}"/>
    <cellStyle name="20% - Accent1 3 5 6 5 2 3" xfId="29102" xr:uid="{00000000-0005-0000-0000-0000D6710000}"/>
    <cellStyle name="20% - Accent1 3 5 6 5 3" xfId="29103" xr:uid="{00000000-0005-0000-0000-0000D7710000}"/>
    <cellStyle name="20% - Accent1 3 5 6 5 3 2" xfId="29104" xr:uid="{00000000-0005-0000-0000-0000D8710000}"/>
    <cellStyle name="20% - Accent1 3 5 6 5 4" xfId="29105" xr:uid="{00000000-0005-0000-0000-0000D9710000}"/>
    <cellStyle name="20% - Accent1 3 5 6 6" xfId="29106" xr:uid="{00000000-0005-0000-0000-0000DA710000}"/>
    <cellStyle name="20% - Accent1 3 5 6 6 2" xfId="29107" xr:uid="{00000000-0005-0000-0000-0000DB710000}"/>
    <cellStyle name="20% - Accent1 3 5 6 6 2 2" xfId="29108" xr:uid="{00000000-0005-0000-0000-0000DC710000}"/>
    <cellStyle name="20% - Accent1 3 5 6 6 2 2 2" xfId="29109" xr:uid="{00000000-0005-0000-0000-0000DD710000}"/>
    <cellStyle name="20% - Accent1 3 5 6 6 2 3" xfId="29110" xr:uid="{00000000-0005-0000-0000-0000DE710000}"/>
    <cellStyle name="20% - Accent1 3 5 6 6 3" xfId="29111" xr:uid="{00000000-0005-0000-0000-0000DF710000}"/>
    <cellStyle name="20% - Accent1 3 5 6 6 3 2" xfId="29112" xr:uid="{00000000-0005-0000-0000-0000E0710000}"/>
    <cellStyle name="20% - Accent1 3 5 6 6 4" xfId="29113" xr:uid="{00000000-0005-0000-0000-0000E1710000}"/>
    <cellStyle name="20% - Accent1 3 5 6 7" xfId="29114" xr:uid="{00000000-0005-0000-0000-0000E2710000}"/>
    <cellStyle name="20% - Accent1 3 5 6 7 2" xfId="29115" xr:uid="{00000000-0005-0000-0000-0000E3710000}"/>
    <cellStyle name="20% - Accent1 3 5 6 7 2 2" xfId="29116" xr:uid="{00000000-0005-0000-0000-0000E4710000}"/>
    <cellStyle name="20% - Accent1 3 5 6 7 3" xfId="29117" xr:uid="{00000000-0005-0000-0000-0000E5710000}"/>
    <cellStyle name="20% - Accent1 3 5 6 8" xfId="29118" xr:uid="{00000000-0005-0000-0000-0000E6710000}"/>
    <cellStyle name="20% - Accent1 3 5 6 8 2" xfId="29119" xr:uid="{00000000-0005-0000-0000-0000E7710000}"/>
    <cellStyle name="20% - Accent1 3 5 6 8 2 2" xfId="29120" xr:uid="{00000000-0005-0000-0000-0000E8710000}"/>
    <cellStyle name="20% - Accent1 3 5 6 8 3" xfId="29121" xr:uid="{00000000-0005-0000-0000-0000E9710000}"/>
    <cellStyle name="20% - Accent1 3 5 6 9" xfId="29122" xr:uid="{00000000-0005-0000-0000-0000EA710000}"/>
    <cellStyle name="20% - Accent1 3 5 6 9 2" xfId="29123" xr:uid="{00000000-0005-0000-0000-0000EB710000}"/>
    <cellStyle name="20% - Accent1 3 5 7" xfId="29124" xr:uid="{00000000-0005-0000-0000-0000EC710000}"/>
    <cellStyle name="20% - Accent1 3 5 7 2" xfId="29125" xr:uid="{00000000-0005-0000-0000-0000ED710000}"/>
    <cellStyle name="20% - Accent1 3 5 7 2 2" xfId="29126" xr:uid="{00000000-0005-0000-0000-0000EE710000}"/>
    <cellStyle name="20% - Accent1 3 5 7 2 2 2" xfId="29127" xr:uid="{00000000-0005-0000-0000-0000EF710000}"/>
    <cellStyle name="20% - Accent1 3 5 7 2 2 2 2" xfId="29128" xr:uid="{00000000-0005-0000-0000-0000F0710000}"/>
    <cellStyle name="20% - Accent1 3 5 7 2 2 3" xfId="29129" xr:uid="{00000000-0005-0000-0000-0000F1710000}"/>
    <cellStyle name="20% - Accent1 3 5 7 2 3" xfId="29130" xr:uid="{00000000-0005-0000-0000-0000F2710000}"/>
    <cellStyle name="20% - Accent1 3 5 7 2 3 2" xfId="29131" xr:uid="{00000000-0005-0000-0000-0000F3710000}"/>
    <cellStyle name="20% - Accent1 3 5 7 2 4" xfId="29132" xr:uid="{00000000-0005-0000-0000-0000F4710000}"/>
    <cellStyle name="20% - Accent1 3 5 7 3" xfId="29133" xr:uid="{00000000-0005-0000-0000-0000F5710000}"/>
    <cellStyle name="20% - Accent1 3 5 7 3 2" xfId="29134" xr:uid="{00000000-0005-0000-0000-0000F6710000}"/>
    <cellStyle name="20% - Accent1 3 5 7 3 2 2" xfId="29135" xr:uid="{00000000-0005-0000-0000-0000F7710000}"/>
    <cellStyle name="20% - Accent1 3 5 7 3 2 2 2" xfId="29136" xr:uid="{00000000-0005-0000-0000-0000F8710000}"/>
    <cellStyle name="20% - Accent1 3 5 7 3 2 3" xfId="29137" xr:uid="{00000000-0005-0000-0000-0000F9710000}"/>
    <cellStyle name="20% - Accent1 3 5 7 3 3" xfId="29138" xr:uid="{00000000-0005-0000-0000-0000FA710000}"/>
    <cellStyle name="20% - Accent1 3 5 7 3 3 2" xfId="29139" xr:uid="{00000000-0005-0000-0000-0000FB710000}"/>
    <cellStyle name="20% - Accent1 3 5 7 3 4" xfId="29140" xr:uid="{00000000-0005-0000-0000-0000FC710000}"/>
    <cellStyle name="20% - Accent1 3 5 7 4" xfId="29141" xr:uid="{00000000-0005-0000-0000-0000FD710000}"/>
    <cellStyle name="20% - Accent1 3 5 7 4 2" xfId="29142" xr:uid="{00000000-0005-0000-0000-0000FE710000}"/>
    <cellStyle name="20% - Accent1 3 5 7 4 2 2" xfId="29143" xr:uid="{00000000-0005-0000-0000-0000FF710000}"/>
    <cellStyle name="20% - Accent1 3 5 7 4 2 2 2" xfId="29144" xr:uid="{00000000-0005-0000-0000-000000720000}"/>
    <cellStyle name="20% - Accent1 3 5 7 4 2 3" xfId="29145" xr:uid="{00000000-0005-0000-0000-000001720000}"/>
    <cellStyle name="20% - Accent1 3 5 7 4 3" xfId="29146" xr:uid="{00000000-0005-0000-0000-000002720000}"/>
    <cellStyle name="20% - Accent1 3 5 7 4 3 2" xfId="29147" xr:uid="{00000000-0005-0000-0000-000003720000}"/>
    <cellStyle name="20% - Accent1 3 5 7 4 4" xfId="29148" xr:uid="{00000000-0005-0000-0000-000004720000}"/>
    <cellStyle name="20% - Accent1 3 5 7 5" xfId="29149" xr:uid="{00000000-0005-0000-0000-000005720000}"/>
    <cellStyle name="20% - Accent1 3 5 7 5 2" xfId="29150" xr:uid="{00000000-0005-0000-0000-000006720000}"/>
    <cellStyle name="20% - Accent1 3 5 7 5 2 2" xfId="29151" xr:uid="{00000000-0005-0000-0000-000007720000}"/>
    <cellStyle name="20% - Accent1 3 5 7 5 3" xfId="29152" xr:uid="{00000000-0005-0000-0000-000008720000}"/>
    <cellStyle name="20% - Accent1 3 5 7 6" xfId="29153" xr:uid="{00000000-0005-0000-0000-000009720000}"/>
    <cellStyle name="20% - Accent1 3 5 7 6 2" xfId="29154" xr:uid="{00000000-0005-0000-0000-00000A720000}"/>
    <cellStyle name="20% - Accent1 3 5 7 6 2 2" xfId="29155" xr:uid="{00000000-0005-0000-0000-00000B720000}"/>
    <cellStyle name="20% - Accent1 3 5 7 6 3" xfId="29156" xr:uid="{00000000-0005-0000-0000-00000C720000}"/>
    <cellStyle name="20% - Accent1 3 5 7 7" xfId="29157" xr:uid="{00000000-0005-0000-0000-00000D720000}"/>
    <cellStyle name="20% - Accent1 3 5 7 7 2" xfId="29158" xr:uid="{00000000-0005-0000-0000-00000E720000}"/>
    <cellStyle name="20% - Accent1 3 5 7 8" xfId="29159" xr:uid="{00000000-0005-0000-0000-00000F720000}"/>
    <cellStyle name="20% - Accent1 3 5 7 8 2" xfId="29160" xr:uid="{00000000-0005-0000-0000-000010720000}"/>
    <cellStyle name="20% - Accent1 3 5 7 9" xfId="29161" xr:uid="{00000000-0005-0000-0000-000011720000}"/>
    <cellStyle name="20% - Accent1 3 5 8" xfId="29162" xr:uid="{00000000-0005-0000-0000-000012720000}"/>
    <cellStyle name="20% - Accent1 3 5 8 2" xfId="29163" xr:uid="{00000000-0005-0000-0000-000013720000}"/>
    <cellStyle name="20% - Accent1 3 5 8 2 2" xfId="29164" xr:uid="{00000000-0005-0000-0000-000014720000}"/>
    <cellStyle name="20% - Accent1 3 5 8 2 2 2" xfId="29165" xr:uid="{00000000-0005-0000-0000-000015720000}"/>
    <cellStyle name="20% - Accent1 3 5 8 2 2 2 2" xfId="29166" xr:uid="{00000000-0005-0000-0000-000016720000}"/>
    <cellStyle name="20% - Accent1 3 5 8 2 2 3" xfId="29167" xr:uid="{00000000-0005-0000-0000-000017720000}"/>
    <cellStyle name="20% - Accent1 3 5 8 2 3" xfId="29168" xr:uid="{00000000-0005-0000-0000-000018720000}"/>
    <cellStyle name="20% - Accent1 3 5 8 2 3 2" xfId="29169" xr:uid="{00000000-0005-0000-0000-000019720000}"/>
    <cellStyle name="20% - Accent1 3 5 8 2 4" xfId="29170" xr:uid="{00000000-0005-0000-0000-00001A720000}"/>
    <cellStyle name="20% - Accent1 3 5 8 3" xfId="29171" xr:uid="{00000000-0005-0000-0000-00001B720000}"/>
    <cellStyle name="20% - Accent1 3 5 8 3 2" xfId="29172" xr:uid="{00000000-0005-0000-0000-00001C720000}"/>
    <cellStyle name="20% - Accent1 3 5 8 3 2 2" xfId="29173" xr:uid="{00000000-0005-0000-0000-00001D720000}"/>
    <cellStyle name="20% - Accent1 3 5 8 3 2 2 2" xfId="29174" xr:uid="{00000000-0005-0000-0000-00001E720000}"/>
    <cellStyle name="20% - Accent1 3 5 8 3 2 3" xfId="29175" xr:uid="{00000000-0005-0000-0000-00001F720000}"/>
    <cellStyle name="20% - Accent1 3 5 8 3 3" xfId="29176" xr:uid="{00000000-0005-0000-0000-000020720000}"/>
    <cellStyle name="20% - Accent1 3 5 8 3 3 2" xfId="29177" xr:uid="{00000000-0005-0000-0000-000021720000}"/>
    <cellStyle name="20% - Accent1 3 5 8 3 4" xfId="29178" xr:uid="{00000000-0005-0000-0000-000022720000}"/>
    <cellStyle name="20% - Accent1 3 5 8 4" xfId="29179" xr:uid="{00000000-0005-0000-0000-000023720000}"/>
    <cellStyle name="20% - Accent1 3 5 8 4 2" xfId="29180" xr:uid="{00000000-0005-0000-0000-000024720000}"/>
    <cellStyle name="20% - Accent1 3 5 8 4 2 2" xfId="29181" xr:uid="{00000000-0005-0000-0000-000025720000}"/>
    <cellStyle name="20% - Accent1 3 5 8 4 2 2 2" xfId="29182" xr:uid="{00000000-0005-0000-0000-000026720000}"/>
    <cellStyle name="20% - Accent1 3 5 8 4 2 3" xfId="29183" xr:uid="{00000000-0005-0000-0000-000027720000}"/>
    <cellStyle name="20% - Accent1 3 5 8 4 3" xfId="29184" xr:uid="{00000000-0005-0000-0000-000028720000}"/>
    <cellStyle name="20% - Accent1 3 5 8 4 3 2" xfId="29185" xr:uid="{00000000-0005-0000-0000-000029720000}"/>
    <cellStyle name="20% - Accent1 3 5 8 4 4" xfId="29186" xr:uid="{00000000-0005-0000-0000-00002A720000}"/>
    <cellStyle name="20% - Accent1 3 5 8 5" xfId="29187" xr:uid="{00000000-0005-0000-0000-00002B720000}"/>
    <cellStyle name="20% - Accent1 3 5 8 5 2" xfId="29188" xr:uid="{00000000-0005-0000-0000-00002C720000}"/>
    <cellStyle name="20% - Accent1 3 5 8 5 2 2" xfId="29189" xr:uid="{00000000-0005-0000-0000-00002D720000}"/>
    <cellStyle name="20% - Accent1 3 5 8 5 3" xfId="29190" xr:uid="{00000000-0005-0000-0000-00002E720000}"/>
    <cellStyle name="20% - Accent1 3 5 8 6" xfId="29191" xr:uid="{00000000-0005-0000-0000-00002F720000}"/>
    <cellStyle name="20% - Accent1 3 5 8 6 2" xfId="29192" xr:uid="{00000000-0005-0000-0000-000030720000}"/>
    <cellStyle name="20% - Accent1 3 5 8 6 2 2" xfId="29193" xr:uid="{00000000-0005-0000-0000-000031720000}"/>
    <cellStyle name="20% - Accent1 3 5 8 6 3" xfId="29194" xr:uid="{00000000-0005-0000-0000-000032720000}"/>
    <cellStyle name="20% - Accent1 3 5 8 7" xfId="29195" xr:uid="{00000000-0005-0000-0000-000033720000}"/>
    <cellStyle name="20% - Accent1 3 5 8 7 2" xfId="29196" xr:uid="{00000000-0005-0000-0000-000034720000}"/>
    <cellStyle name="20% - Accent1 3 5 8 8" xfId="29197" xr:uid="{00000000-0005-0000-0000-000035720000}"/>
    <cellStyle name="20% - Accent1 3 5 8 8 2" xfId="29198" xr:uid="{00000000-0005-0000-0000-000036720000}"/>
    <cellStyle name="20% - Accent1 3 5 8 9" xfId="29199" xr:uid="{00000000-0005-0000-0000-000037720000}"/>
    <cellStyle name="20% - Accent1 3 5 9" xfId="29200" xr:uid="{00000000-0005-0000-0000-000038720000}"/>
    <cellStyle name="20% - Accent1 3 5 9 2" xfId="29201" xr:uid="{00000000-0005-0000-0000-000039720000}"/>
    <cellStyle name="20% - Accent1 3 5 9 2 2" xfId="29202" xr:uid="{00000000-0005-0000-0000-00003A720000}"/>
    <cellStyle name="20% - Accent1 3 5 9 2 2 2" xfId="29203" xr:uid="{00000000-0005-0000-0000-00003B720000}"/>
    <cellStyle name="20% - Accent1 3 5 9 2 3" xfId="29204" xr:uid="{00000000-0005-0000-0000-00003C720000}"/>
    <cellStyle name="20% - Accent1 3 5 9 3" xfId="29205" xr:uid="{00000000-0005-0000-0000-00003D720000}"/>
    <cellStyle name="20% - Accent1 3 5 9 3 2" xfId="29206" xr:uid="{00000000-0005-0000-0000-00003E720000}"/>
    <cellStyle name="20% - Accent1 3 5 9 4" xfId="29207" xr:uid="{00000000-0005-0000-0000-00003F720000}"/>
    <cellStyle name="20% - Accent1 3 6" xfId="29208" xr:uid="{00000000-0005-0000-0000-000040720000}"/>
    <cellStyle name="20% - Accent1 3 6 10" xfId="29209" xr:uid="{00000000-0005-0000-0000-000041720000}"/>
    <cellStyle name="20% - Accent1 3 6 10 2" xfId="29210" xr:uid="{00000000-0005-0000-0000-000042720000}"/>
    <cellStyle name="20% - Accent1 3 6 10 2 2" xfId="29211" xr:uid="{00000000-0005-0000-0000-000043720000}"/>
    <cellStyle name="20% - Accent1 3 6 10 2 2 2" xfId="29212" xr:uid="{00000000-0005-0000-0000-000044720000}"/>
    <cellStyle name="20% - Accent1 3 6 10 2 3" xfId="29213" xr:uid="{00000000-0005-0000-0000-000045720000}"/>
    <cellStyle name="20% - Accent1 3 6 10 3" xfId="29214" xr:uid="{00000000-0005-0000-0000-000046720000}"/>
    <cellStyle name="20% - Accent1 3 6 10 3 2" xfId="29215" xr:uid="{00000000-0005-0000-0000-000047720000}"/>
    <cellStyle name="20% - Accent1 3 6 10 4" xfId="29216" xr:uid="{00000000-0005-0000-0000-000048720000}"/>
    <cellStyle name="20% - Accent1 3 6 11" xfId="29217" xr:uid="{00000000-0005-0000-0000-000049720000}"/>
    <cellStyle name="20% - Accent1 3 6 11 2" xfId="29218" xr:uid="{00000000-0005-0000-0000-00004A720000}"/>
    <cellStyle name="20% - Accent1 3 6 11 2 2" xfId="29219" xr:uid="{00000000-0005-0000-0000-00004B720000}"/>
    <cellStyle name="20% - Accent1 3 6 11 3" xfId="29220" xr:uid="{00000000-0005-0000-0000-00004C720000}"/>
    <cellStyle name="20% - Accent1 3 6 12" xfId="29221" xr:uid="{00000000-0005-0000-0000-00004D720000}"/>
    <cellStyle name="20% - Accent1 3 6 12 2" xfId="29222" xr:uid="{00000000-0005-0000-0000-00004E720000}"/>
    <cellStyle name="20% - Accent1 3 6 12 2 2" xfId="29223" xr:uid="{00000000-0005-0000-0000-00004F720000}"/>
    <cellStyle name="20% - Accent1 3 6 12 3" xfId="29224" xr:uid="{00000000-0005-0000-0000-000050720000}"/>
    <cellStyle name="20% - Accent1 3 6 13" xfId="29225" xr:uid="{00000000-0005-0000-0000-000051720000}"/>
    <cellStyle name="20% - Accent1 3 6 13 2" xfId="29226" xr:uid="{00000000-0005-0000-0000-000052720000}"/>
    <cellStyle name="20% - Accent1 3 6 14" xfId="29227" xr:uid="{00000000-0005-0000-0000-000053720000}"/>
    <cellStyle name="20% - Accent1 3 6 14 2" xfId="29228" xr:uid="{00000000-0005-0000-0000-000054720000}"/>
    <cellStyle name="20% - Accent1 3 6 15" xfId="29229" xr:uid="{00000000-0005-0000-0000-000055720000}"/>
    <cellStyle name="20% - Accent1 3 6 2" xfId="29230" xr:uid="{00000000-0005-0000-0000-000056720000}"/>
    <cellStyle name="20% - Accent1 3 6 2 10" xfId="29231" xr:uid="{00000000-0005-0000-0000-000057720000}"/>
    <cellStyle name="20% - Accent1 3 6 2 10 2" xfId="29232" xr:uid="{00000000-0005-0000-0000-000058720000}"/>
    <cellStyle name="20% - Accent1 3 6 2 10 2 2" xfId="29233" xr:uid="{00000000-0005-0000-0000-000059720000}"/>
    <cellStyle name="20% - Accent1 3 6 2 10 3" xfId="29234" xr:uid="{00000000-0005-0000-0000-00005A720000}"/>
    <cellStyle name="20% - Accent1 3 6 2 11" xfId="29235" xr:uid="{00000000-0005-0000-0000-00005B720000}"/>
    <cellStyle name="20% - Accent1 3 6 2 11 2" xfId="29236" xr:uid="{00000000-0005-0000-0000-00005C720000}"/>
    <cellStyle name="20% - Accent1 3 6 2 11 2 2" xfId="29237" xr:uid="{00000000-0005-0000-0000-00005D720000}"/>
    <cellStyle name="20% - Accent1 3 6 2 11 3" xfId="29238" xr:uid="{00000000-0005-0000-0000-00005E720000}"/>
    <cellStyle name="20% - Accent1 3 6 2 12" xfId="29239" xr:uid="{00000000-0005-0000-0000-00005F720000}"/>
    <cellStyle name="20% - Accent1 3 6 2 12 2" xfId="29240" xr:uid="{00000000-0005-0000-0000-000060720000}"/>
    <cellStyle name="20% - Accent1 3 6 2 13" xfId="29241" xr:uid="{00000000-0005-0000-0000-000061720000}"/>
    <cellStyle name="20% - Accent1 3 6 2 13 2" xfId="29242" xr:uid="{00000000-0005-0000-0000-000062720000}"/>
    <cellStyle name="20% - Accent1 3 6 2 14" xfId="29243" xr:uid="{00000000-0005-0000-0000-000063720000}"/>
    <cellStyle name="20% - Accent1 3 6 2 2" xfId="29244" xr:uid="{00000000-0005-0000-0000-000064720000}"/>
    <cellStyle name="20% - Accent1 3 6 2 2 10" xfId="29245" xr:uid="{00000000-0005-0000-0000-000065720000}"/>
    <cellStyle name="20% - Accent1 3 6 2 2 10 2" xfId="29246" xr:uid="{00000000-0005-0000-0000-000066720000}"/>
    <cellStyle name="20% - Accent1 3 6 2 2 11" xfId="29247" xr:uid="{00000000-0005-0000-0000-000067720000}"/>
    <cellStyle name="20% - Accent1 3 6 2 2 2" xfId="29248" xr:uid="{00000000-0005-0000-0000-000068720000}"/>
    <cellStyle name="20% - Accent1 3 6 2 2 2 2" xfId="29249" xr:uid="{00000000-0005-0000-0000-000069720000}"/>
    <cellStyle name="20% - Accent1 3 6 2 2 2 2 2" xfId="29250" xr:uid="{00000000-0005-0000-0000-00006A720000}"/>
    <cellStyle name="20% - Accent1 3 6 2 2 2 2 2 2" xfId="29251" xr:uid="{00000000-0005-0000-0000-00006B720000}"/>
    <cellStyle name="20% - Accent1 3 6 2 2 2 2 2 2 2" xfId="29252" xr:uid="{00000000-0005-0000-0000-00006C720000}"/>
    <cellStyle name="20% - Accent1 3 6 2 2 2 2 2 3" xfId="29253" xr:uid="{00000000-0005-0000-0000-00006D720000}"/>
    <cellStyle name="20% - Accent1 3 6 2 2 2 2 3" xfId="29254" xr:uid="{00000000-0005-0000-0000-00006E720000}"/>
    <cellStyle name="20% - Accent1 3 6 2 2 2 2 3 2" xfId="29255" xr:uid="{00000000-0005-0000-0000-00006F720000}"/>
    <cellStyle name="20% - Accent1 3 6 2 2 2 2 4" xfId="29256" xr:uid="{00000000-0005-0000-0000-000070720000}"/>
    <cellStyle name="20% - Accent1 3 6 2 2 2 3" xfId="29257" xr:uid="{00000000-0005-0000-0000-000071720000}"/>
    <cellStyle name="20% - Accent1 3 6 2 2 2 3 2" xfId="29258" xr:uid="{00000000-0005-0000-0000-000072720000}"/>
    <cellStyle name="20% - Accent1 3 6 2 2 2 3 2 2" xfId="29259" xr:uid="{00000000-0005-0000-0000-000073720000}"/>
    <cellStyle name="20% - Accent1 3 6 2 2 2 3 2 2 2" xfId="29260" xr:uid="{00000000-0005-0000-0000-000074720000}"/>
    <cellStyle name="20% - Accent1 3 6 2 2 2 3 2 3" xfId="29261" xr:uid="{00000000-0005-0000-0000-000075720000}"/>
    <cellStyle name="20% - Accent1 3 6 2 2 2 3 3" xfId="29262" xr:uid="{00000000-0005-0000-0000-000076720000}"/>
    <cellStyle name="20% - Accent1 3 6 2 2 2 3 3 2" xfId="29263" xr:uid="{00000000-0005-0000-0000-000077720000}"/>
    <cellStyle name="20% - Accent1 3 6 2 2 2 3 4" xfId="29264" xr:uid="{00000000-0005-0000-0000-000078720000}"/>
    <cellStyle name="20% - Accent1 3 6 2 2 2 4" xfId="29265" xr:uid="{00000000-0005-0000-0000-000079720000}"/>
    <cellStyle name="20% - Accent1 3 6 2 2 2 4 2" xfId="29266" xr:uid="{00000000-0005-0000-0000-00007A720000}"/>
    <cellStyle name="20% - Accent1 3 6 2 2 2 4 2 2" xfId="29267" xr:uid="{00000000-0005-0000-0000-00007B720000}"/>
    <cellStyle name="20% - Accent1 3 6 2 2 2 4 2 2 2" xfId="29268" xr:uid="{00000000-0005-0000-0000-00007C720000}"/>
    <cellStyle name="20% - Accent1 3 6 2 2 2 4 2 3" xfId="29269" xr:uid="{00000000-0005-0000-0000-00007D720000}"/>
    <cellStyle name="20% - Accent1 3 6 2 2 2 4 3" xfId="29270" xr:uid="{00000000-0005-0000-0000-00007E720000}"/>
    <cellStyle name="20% - Accent1 3 6 2 2 2 4 3 2" xfId="29271" xr:uid="{00000000-0005-0000-0000-00007F720000}"/>
    <cellStyle name="20% - Accent1 3 6 2 2 2 4 4" xfId="29272" xr:uid="{00000000-0005-0000-0000-000080720000}"/>
    <cellStyle name="20% - Accent1 3 6 2 2 2 5" xfId="29273" xr:uid="{00000000-0005-0000-0000-000081720000}"/>
    <cellStyle name="20% - Accent1 3 6 2 2 2 5 2" xfId="29274" xr:uid="{00000000-0005-0000-0000-000082720000}"/>
    <cellStyle name="20% - Accent1 3 6 2 2 2 5 2 2" xfId="29275" xr:uid="{00000000-0005-0000-0000-000083720000}"/>
    <cellStyle name="20% - Accent1 3 6 2 2 2 5 3" xfId="29276" xr:uid="{00000000-0005-0000-0000-000084720000}"/>
    <cellStyle name="20% - Accent1 3 6 2 2 2 6" xfId="29277" xr:uid="{00000000-0005-0000-0000-000085720000}"/>
    <cellStyle name="20% - Accent1 3 6 2 2 2 6 2" xfId="29278" xr:uid="{00000000-0005-0000-0000-000086720000}"/>
    <cellStyle name="20% - Accent1 3 6 2 2 2 6 2 2" xfId="29279" xr:uid="{00000000-0005-0000-0000-000087720000}"/>
    <cellStyle name="20% - Accent1 3 6 2 2 2 6 3" xfId="29280" xr:uid="{00000000-0005-0000-0000-000088720000}"/>
    <cellStyle name="20% - Accent1 3 6 2 2 2 7" xfId="29281" xr:uid="{00000000-0005-0000-0000-000089720000}"/>
    <cellStyle name="20% - Accent1 3 6 2 2 2 7 2" xfId="29282" xr:uid="{00000000-0005-0000-0000-00008A720000}"/>
    <cellStyle name="20% - Accent1 3 6 2 2 2 8" xfId="29283" xr:uid="{00000000-0005-0000-0000-00008B720000}"/>
    <cellStyle name="20% - Accent1 3 6 2 2 2 8 2" xfId="29284" xr:uid="{00000000-0005-0000-0000-00008C720000}"/>
    <cellStyle name="20% - Accent1 3 6 2 2 2 9" xfId="29285" xr:uid="{00000000-0005-0000-0000-00008D720000}"/>
    <cellStyle name="20% - Accent1 3 6 2 2 3" xfId="29286" xr:uid="{00000000-0005-0000-0000-00008E720000}"/>
    <cellStyle name="20% - Accent1 3 6 2 2 3 2" xfId="29287" xr:uid="{00000000-0005-0000-0000-00008F720000}"/>
    <cellStyle name="20% - Accent1 3 6 2 2 3 2 2" xfId="29288" xr:uid="{00000000-0005-0000-0000-000090720000}"/>
    <cellStyle name="20% - Accent1 3 6 2 2 3 2 2 2" xfId="29289" xr:uid="{00000000-0005-0000-0000-000091720000}"/>
    <cellStyle name="20% - Accent1 3 6 2 2 3 2 2 2 2" xfId="29290" xr:uid="{00000000-0005-0000-0000-000092720000}"/>
    <cellStyle name="20% - Accent1 3 6 2 2 3 2 2 3" xfId="29291" xr:uid="{00000000-0005-0000-0000-000093720000}"/>
    <cellStyle name="20% - Accent1 3 6 2 2 3 2 3" xfId="29292" xr:uid="{00000000-0005-0000-0000-000094720000}"/>
    <cellStyle name="20% - Accent1 3 6 2 2 3 2 3 2" xfId="29293" xr:uid="{00000000-0005-0000-0000-000095720000}"/>
    <cellStyle name="20% - Accent1 3 6 2 2 3 2 4" xfId="29294" xr:uid="{00000000-0005-0000-0000-000096720000}"/>
    <cellStyle name="20% - Accent1 3 6 2 2 3 3" xfId="29295" xr:uid="{00000000-0005-0000-0000-000097720000}"/>
    <cellStyle name="20% - Accent1 3 6 2 2 3 3 2" xfId="29296" xr:uid="{00000000-0005-0000-0000-000098720000}"/>
    <cellStyle name="20% - Accent1 3 6 2 2 3 3 2 2" xfId="29297" xr:uid="{00000000-0005-0000-0000-000099720000}"/>
    <cellStyle name="20% - Accent1 3 6 2 2 3 3 2 2 2" xfId="29298" xr:uid="{00000000-0005-0000-0000-00009A720000}"/>
    <cellStyle name="20% - Accent1 3 6 2 2 3 3 2 3" xfId="29299" xr:uid="{00000000-0005-0000-0000-00009B720000}"/>
    <cellStyle name="20% - Accent1 3 6 2 2 3 3 3" xfId="29300" xr:uid="{00000000-0005-0000-0000-00009C720000}"/>
    <cellStyle name="20% - Accent1 3 6 2 2 3 3 3 2" xfId="29301" xr:uid="{00000000-0005-0000-0000-00009D720000}"/>
    <cellStyle name="20% - Accent1 3 6 2 2 3 3 4" xfId="29302" xr:uid="{00000000-0005-0000-0000-00009E720000}"/>
    <cellStyle name="20% - Accent1 3 6 2 2 3 4" xfId="29303" xr:uid="{00000000-0005-0000-0000-00009F720000}"/>
    <cellStyle name="20% - Accent1 3 6 2 2 3 4 2" xfId="29304" xr:uid="{00000000-0005-0000-0000-0000A0720000}"/>
    <cellStyle name="20% - Accent1 3 6 2 2 3 4 2 2" xfId="29305" xr:uid="{00000000-0005-0000-0000-0000A1720000}"/>
    <cellStyle name="20% - Accent1 3 6 2 2 3 4 2 2 2" xfId="29306" xr:uid="{00000000-0005-0000-0000-0000A2720000}"/>
    <cellStyle name="20% - Accent1 3 6 2 2 3 4 2 3" xfId="29307" xr:uid="{00000000-0005-0000-0000-0000A3720000}"/>
    <cellStyle name="20% - Accent1 3 6 2 2 3 4 3" xfId="29308" xr:uid="{00000000-0005-0000-0000-0000A4720000}"/>
    <cellStyle name="20% - Accent1 3 6 2 2 3 4 3 2" xfId="29309" xr:uid="{00000000-0005-0000-0000-0000A5720000}"/>
    <cellStyle name="20% - Accent1 3 6 2 2 3 4 4" xfId="29310" xr:uid="{00000000-0005-0000-0000-0000A6720000}"/>
    <cellStyle name="20% - Accent1 3 6 2 2 3 5" xfId="29311" xr:uid="{00000000-0005-0000-0000-0000A7720000}"/>
    <cellStyle name="20% - Accent1 3 6 2 2 3 5 2" xfId="29312" xr:uid="{00000000-0005-0000-0000-0000A8720000}"/>
    <cellStyle name="20% - Accent1 3 6 2 2 3 5 2 2" xfId="29313" xr:uid="{00000000-0005-0000-0000-0000A9720000}"/>
    <cellStyle name="20% - Accent1 3 6 2 2 3 5 3" xfId="29314" xr:uid="{00000000-0005-0000-0000-0000AA720000}"/>
    <cellStyle name="20% - Accent1 3 6 2 2 3 6" xfId="29315" xr:uid="{00000000-0005-0000-0000-0000AB720000}"/>
    <cellStyle name="20% - Accent1 3 6 2 2 3 6 2" xfId="29316" xr:uid="{00000000-0005-0000-0000-0000AC720000}"/>
    <cellStyle name="20% - Accent1 3 6 2 2 3 6 2 2" xfId="29317" xr:uid="{00000000-0005-0000-0000-0000AD720000}"/>
    <cellStyle name="20% - Accent1 3 6 2 2 3 6 3" xfId="29318" xr:uid="{00000000-0005-0000-0000-0000AE720000}"/>
    <cellStyle name="20% - Accent1 3 6 2 2 3 7" xfId="29319" xr:uid="{00000000-0005-0000-0000-0000AF720000}"/>
    <cellStyle name="20% - Accent1 3 6 2 2 3 7 2" xfId="29320" xr:uid="{00000000-0005-0000-0000-0000B0720000}"/>
    <cellStyle name="20% - Accent1 3 6 2 2 3 8" xfId="29321" xr:uid="{00000000-0005-0000-0000-0000B1720000}"/>
    <cellStyle name="20% - Accent1 3 6 2 2 3 8 2" xfId="29322" xr:uid="{00000000-0005-0000-0000-0000B2720000}"/>
    <cellStyle name="20% - Accent1 3 6 2 2 3 9" xfId="29323" xr:uid="{00000000-0005-0000-0000-0000B3720000}"/>
    <cellStyle name="20% - Accent1 3 6 2 2 4" xfId="29324" xr:uid="{00000000-0005-0000-0000-0000B4720000}"/>
    <cellStyle name="20% - Accent1 3 6 2 2 4 2" xfId="29325" xr:uid="{00000000-0005-0000-0000-0000B5720000}"/>
    <cellStyle name="20% - Accent1 3 6 2 2 4 2 2" xfId="29326" xr:uid="{00000000-0005-0000-0000-0000B6720000}"/>
    <cellStyle name="20% - Accent1 3 6 2 2 4 2 2 2" xfId="29327" xr:uid="{00000000-0005-0000-0000-0000B7720000}"/>
    <cellStyle name="20% - Accent1 3 6 2 2 4 2 3" xfId="29328" xr:uid="{00000000-0005-0000-0000-0000B8720000}"/>
    <cellStyle name="20% - Accent1 3 6 2 2 4 3" xfId="29329" xr:uid="{00000000-0005-0000-0000-0000B9720000}"/>
    <cellStyle name="20% - Accent1 3 6 2 2 4 3 2" xfId="29330" xr:uid="{00000000-0005-0000-0000-0000BA720000}"/>
    <cellStyle name="20% - Accent1 3 6 2 2 4 4" xfId="29331" xr:uid="{00000000-0005-0000-0000-0000BB720000}"/>
    <cellStyle name="20% - Accent1 3 6 2 2 5" xfId="29332" xr:uid="{00000000-0005-0000-0000-0000BC720000}"/>
    <cellStyle name="20% - Accent1 3 6 2 2 5 2" xfId="29333" xr:uid="{00000000-0005-0000-0000-0000BD720000}"/>
    <cellStyle name="20% - Accent1 3 6 2 2 5 2 2" xfId="29334" xr:uid="{00000000-0005-0000-0000-0000BE720000}"/>
    <cellStyle name="20% - Accent1 3 6 2 2 5 2 2 2" xfId="29335" xr:uid="{00000000-0005-0000-0000-0000BF720000}"/>
    <cellStyle name="20% - Accent1 3 6 2 2 5 2 3" xfId="29336" xr:uid="{00000000-0005-0000-0000-0000C0720000}"/>
    <cellStyle name="20% - Accent1 3 6 2 2 5 3" xfId="29337" xr:uid="{00000000-0005-0000-0000-0000C1720000}"/>
    <cellStyle name="20% - Accent1 3 6 2 2 5 3 2" xfId="29338" xr:uid="{00000000-0005-0000-0000-0000C2720000}"/>
    <cellStyle name="20% - Accent1 3 6 2 2 5 4" xfId="29339" xr:uid="{00000000-0005-0000-0000-0000C3720000}"/>
    <cellStyle name="20% - Accent1 3 6 2 2 6" xfId="29340" xr:uid="{00000000-0005-0000-0000-0000C4720000}"/>
    <cellStyle name="20% - Accent1 3 6 2 2 6 2" xfId="29341" xr:uid="{00000000-0005-0000-0000-0000C5720000}"/>
    <cellStyle name="20% - Accent1 3 6 2 2 6 2 2" xfId="29342" xr:uid="{00000000-0005-0000-0000-0000C6720000}"/>
    <cellStyle name="20% - Accent1 3 6 2 2 6 2 2 2" xfId="29343" xr:uid="{00000000-0005-0000-0000-0000C7720000}"/>
    <cellStyle name="20% - Accent1 3 6 2 2 6 2 3" xfId="29344" xr:uid="{00000000-0005-0000-0000-0000C8720000}"/>
    <cellStyle name="20% - Accent1 3 6 2 2 6 3" xfId="29345" xr:uid="{00000000-0005-0000-0000-0000C9720000}"/>
    <cellStyle name="20% - Accent1 3 6 2 2 6 3 2" xfId="29346" xr:uid="{00000000-0005-0000-0000-0000CA720000}"/>
    <cellStyle name="20% - Accent1 3 6 2 2 6 4" xfId="29347" xr:uid="{00000000-0005-0000-0000-0000CB720000}"/>
    <cellStyle name="20% - Accent1 3 6 2 2 7" xfId="29348" xr:uid="{00000000-0005-0000-0000-0000CC720000}"/>
    <cellStyle name="20% - Accent1 3 6 2 2 7 2" xfId="29349" xr:uid="{00000000-0005-0000-0000-0000CD720000}"/>
    <cellStyle name="20% - Accent1 3 6 2 2 7 2 2" xfId="29350" xr:uid="{00000000-0005-0000-0000-0000CE720000}"/>
    <cellStyle name="20% - Accent1 3 6 2 2 7 3" xfId="29351" xr:uid="{00000000-0005-0000-0000-0000CF720000}"/>
    <cellStyle name="20% - Accent1 3 6 2 2 8" xfId="29352" xr:uid="{00000000-0005-0000-0000-0000D0720000}"/>
    <cellStyle name="20% - Accent1 3 6 2 2 8 2" xfId="29353" xr:uid="{00000000-0005-0000-0000-0000D1720000}"/>
    <cellStyle name="20% - Accent1 3 6 2 2 8 2 2" xfId="29354" xr:uid="{00000000-0005-0000-0000-0000D2720000}"/>
    <cellStyle name="20% - Accent1 3 6 2 2 8 3" xfId="29355" xr:uid="{00000000-0005-0000-0000-0000D3720000}"/>
    <cellStyle name="20% - Accent1 3 6 2 2 9" xfId="29356" xr:uid="{00000000-0005-0000-0000-0000D4720000}"/>
    <cellStyle name="20% - Accent1 3 6 2 2 9 2" xfId="29357" xr:uid="{00000000-0005-0000-0000-0000D5720000}"/>
    <cellStyle name="20% - Accent1 3 6 2 3" xfId="29358" xr:uid="{00000000-0005-0000-0000-0000D6720000}"/>
    <cellStyle name="20% - Accent1 3 6 2 3 10" xfId="29359" xr:uid="{00000000-0005-0000-0000-0000D7720000}"/>
    <cellStyle name="20% - Accent1 3 6 2 3 10 2" xfId="29360" xr:uid="{00000000-0005-0000-0000-0000D8720000}"/>
    <cellStyle name="20% - Accent1 3 6 2 3 11" xfId="29361" xr:uid="{00000000-0005-0000-0000-0000D9720000}"/>
    <cellStyle name="20% - Accent1 3 6 2 3 2" xfId="29362" xr:uid="{00000000-0005-0000-0000-0000DA720000}"/>
    <cellStyle name="20% - Accent1 3 6 2 3 2 2" xfId="29363" xr:uid="{00000000-0005-0000-0000-0000DB720000}"/>
    <cellStyle name="20% - Accent1 3 6 2 3 2 2 2" xfId="29364" xr:uid="{00000000-0005-0000-0000-0000DC720000}"/>
    <cellStyle name="20% - Accent1 3 6 2 3 2 2 2 2" xfId="29365" xr:uid="{00000000-0005-0000-0000-0000DD720000}"/>
    <cellStyle name="20% - Accent1 3 6 2 3 2 2 2 2 2" xfId="29366" xr:uid="{00000000-0005-0000-0000-0000DE720000}"/>
    <cellStyle name="20% - Accent1 3 6 2 3 2 2 2 3" xfId="29367" xr:uid="{00000000-0005-0000-0000-0000DF720000}"/>
    <cellStyle name="20% - Accent1 3 6 2 3 2 2 3" xfId="29368" xr:uid="{00000000-0005-0000-0000-0000E0720000}"/>
    <cellStyle name="20% - Accent1 3 6 2 3 2 2 3 2" xfId="29369" xr:uid="{00000000-0005-0000-0000-0000E1720000}"/>
    <cellStyle name="20% - Accent1 3 6 2 3 2 2 4" xfId="29370" xr:uid="{00000000-0005-0000-0000-0000E2720000}"/>
    <cellStyle name="20% - Accent1 3 6 2 3 2 3" xfId="29371" xr:uid="{00000000-0005-0000-0000-0000E3720000}"/>
    <cellStyle name="20% - Accent1 3 6 2 3 2 3 2" xfId="29372" xr:uid="{00000000-0005-0000-0000-0000E4720000}"/>
    <cellStyle name="20% - Accent1 3 6 2 3 2 3 2 2" xfId="29373" xr:uid="{00000000-0005-0000-0000-0000E5720000}"/>
    <cellStyle name="20% - Accent1 3 6 2 3 2 3 2 2 2" xfId="29374" xr:uid="{00000000-0005-0000-0000-0000E6720000}"/>
    <cellStyle name="20% - Accent1 3 6 2 3 2 3 2 3" xfId="29375" xr:uid="{00000000-0005-0000-0000-0000E7720000}"/>
    <cellStyle name="20% - Accent1 3 6 2 3 2 3 3" xfId="29376" xr:uid="{00000000-0005-0000-0000-0000E8720000}"/>
    <cellStyle name="20% - Accent1 3 6 2 3 2 3 3 2" xfId="29377" xr:uid="{00000000-0005-0000-0000-0000E9720000}"/>
    <cellStyle name="20% - Accent1 3 6 2 3 2 3 4" xfId="29378" xr:uid="{00000000-0005-0000-0000-0000EA720000}"/>
    <cellStyle name="20% - Accent1 3 6 2 3 2 4" xfId="29379" xr:uid="{00000000-0005-0000-0000-0000EB720000}"/>
    <cellStyle name="20% - Accent1 3 6 2 3 2 4 2" xfId="29380" xr:uid="{00000000-0005-0000-0000-0000EC720000}"/>
    <cellStyle name="20% - Accent1 3 6 2 3 2 4 2 2" xfId="29381" xr:uid="{00000000-0005-0000-0000-0000ED720000}"/>
    <cellStyle name="20% - Accent1 3 6 2 3 2 4 2 2 2" xfId="29382" xr:uid="{00000000-0005-0000-0000-0000EE720000}"/>
    <cellStyle name="20% - Accent1 3 6 2 3 2 4 2 3" xfId="29383" xr:uid="{00000000-0005-0000-0000-0000EF720000}"/>
    <cellStyle name="20% - Accent1 3 6 2 3 2 4 3" xfId="29384" xr:uid="{00000000-0005-0000-0000-0000F0720000}"/>
    <cellStyle name="20% - Accent1 3 6 2 3 2 4 3 2" xfId="29385" xr:uid="{00000000-0005-0000-0000-0000F1720000}"/>
    <cellStyle name="20% - Accent1 3 6 2 3 2 4 4" xfId="29386" xr:uid="{00000000-0005-0000-0000-0000F2720000}"/>
    <cellStyle name="20% - Accent1 3 6 2 3 2 5" xfId="29387" xr:uid="{00000000-0005-0000-0000-0000F3720000}"/>
    <cellStyle name="20% - Accent1 3 6 2 3 2 5 2" xfId="29388" xr:uid="{00000000-0005-0000-0000-0000F4720000}"/>
    <cellStyle name="20% - Accent1 3 6 2 3 2 5 2 2" xfId="29389" xr:uid="{00000000-0005-0000-0000-0000F5720000}"/>
    <cellStyle name="20% - Accent1 3 6 2 3 2 5 3" xfId="29390" xr:uid="{00000000-0005-0000-0000-0000F6720000}"/>
    <cellStyle name="20% - Accent1 3 6 2 3 2 6" xfId="29391" xr:uid="{00000000-0005-0000-0000-0000F7720000}"/>
    <cellStyle name="20% - Accent1 3 6 2 3 2 6 2" xfId="29392" xr:uid="{00000000-0005-0000-0000-0000F8720000}"/>
    <cellStyle name="20% - Accent1 3 6 2 3 2 6 2 2" xfId="29393" xr:uid="{00000000-0005-0000-0000-0000F9720000}"/>
    <cellStyle name="20% - Accent1 3 6 2 3 2 6 3" xfId="29394" xr:uid="{00000000-0005-0000-0000-0000FA720000}"/>
    <cellStyle name="20% - Accent1 3 6 2 3 2 7" xfId="29395" xr:uid="{00000000-0005-0000-0000-0000FB720000}"/>
    <cellStyle name="20% - Accent1 3 6 2 3 2 7 2" xfId="29396" xr:uid="{00000000-0005-0000-0000-0000FC720000}"/>
    <cellStyle name="20% - Accent1 3 6 2 3 2 8" xfId="29397" xr:uid="{00000000-0005-0000-0000-0000FD720000}"/>
    <cellStyle name="20% - Accent1 3 6 2 3 2 8 2" xfId="29398" xr:uid="{00000000-0005-0000-0000-0000FE720000}"/>
    <cellStyle name="20% - Accent1 3 6 2 3 2 9" xfId="29399" xr:uid="{00000000-0005-0000-0000-0000FF720000}"/>
    <cellStyle name="20% - Accent1 3 6 2 3 3" xfId="29400" xr:uid="{00000000-0005-0000-0000-000000730000}"/>
    <cellStyle name="20% - Accent1 3 6 2 3 3 2" xfId="29401" xr:uid="{00000000-0005-0000-0000-000001730000}"/>
    <cellStyle name="20% - Accent1 3 6 2 3 3 2 2" xfId="29402" xr:uid="{00000000-0005-0000-0000-000002730000}"/>
    <cellStyle name="20% - Accent1 3 6 2 3 3 2 2 2" xfId="29403" xr:uid="{00000000-0005-0000-0000-000003730000}"/>
    <cellStyle name="20% - Accent1 3 6 2 3 3 2 2 2 2" xfId="29404" xr:uid="{00000000-0005-0000-0000-000004730000}"/>
    <cellStyle name="20% - Accent1 3 6 2 3 3 2 2 3" xfId="29405" xr:uid="{00000000-0005-0000-0000-000005730000}"/>
    <cellStyle name="20% - Accent1 3 6 2 3 3 2 3" xfId="29406" xr:uid="{00000000-0005-0000-0000-000006730000}"/>
    <cellStyle name="20% - Accent1 3 6 2 3 3 2 3 2" xfId="29407" xr:uid="{00000000-0005-0000-0000-000007730000}"/>
    <cellStyle name="20% - Accent1 3 6 2 3 3 2 4" xfId="29408" xr:uid="{00000000-0005-0000-0000-000008730000}"/>
    <cellStyle name="20% - Accent1 3 6 2 3 3 3" xfId="29409" xr:uid="{00000000-0005-0000-0000-000009730000}"/>
    <cellStyle name="20% - Accent1 3 6 2 3 3 3 2" xfId="29410" xr:uid="{00000000-0005-0000-0000-00000A730000}"/>
    <cellStyle name="20% - Accent1 3 6 2 3 3 3 2 2" xfId="29411" xr:uid="{00000000-0005-0000-0000-00000B730000}"/>
    <cellStyle name="20% - Accent1 3 6 2 3 3 3 2 2 2" xfId="29412" xr:uid="{00000000-0005-0000-0000-00000C730000}"/>
    <cellStyle name="20% - Accent1 3 6 2 3 3 3 2 3" xfId="29413" xr:uid="{00000000-0005-0000-0000-00000D730000}"/>
    <cellStyle name="20% - Accent1 3 6 2 3 3 3 3" xfId="29414" xr:uid="{00000000-0005-0000-0000-00000E730000}"/>
    <cellStyle name="20% - Accent1 3 6 2 3 3 3 3 2" xfId="29415" xr:uid="{00000000-0005-0000-0000-00000F730000}"/>
    <cellStyle name="20% - Accent1 3 6 2 3 3 3 4" xfId="29416" xr:uid="{00000000-0005-0000-0000-000010730000}"/>
    <cellStyle name="20% - Accent1 3 6 2 3 3 4" xfId="29417" xr:uid="{00000000-0005-0000-0000-000011730000}"/>
    <cellStyle name="20% - Accent1 3 6 2 3 3 4 2" xfId="29418" xr:uid="{00000000-0005-0000-0000-000012730000}"/>
    <cellStyle name="20% - Accent1 3 6 2 3 3 4 2 2" xfId="29419" xr:uid="{00000000-0005-0000-0000-000013730000}"/>
    <cellStyle name="20% - Accent1 3 6 2 3 3 4 2 2 2" xfId="29420" xr:uid="{00000000-0005-0000-0000-000014730000}"/>
    <cellStyle name="20% - Accent1 3 6 2 3 3 4 2 3" xfId="29421" xr:uid="{00000000-0005-0000-0000-000015730000}"/>
    <cellStyle name="20% - Accent1 3 6 2 3 3 4 3" xfId="29422" xr:uid="{00000000-0005-0000-0000-000016730000}"/>
    <cellStyle name="20% - Accent1 3 6 2 3 3 4 3 2" xfId="29423" xr:uid="{00000000-0005-0000-0000-000017730000}"/>
    <cellStyle name="20% - Accent1 3 6 2 3 3 4 4" xfId="29424" xr:uid="{00000000-0005-0000-0000-000018730000}"/>
    <cellStyle name="20% - Accent1 3 6 2 3 3 5" xfId="29425" xr:uid="{00000000-0005-0000-0000-000019730000}"/>
    <cellStyle name="20% - Accent1 3 6 2 3 3 5 2" xfId="29426" xr:uid="{00000000-0005-0000-0000-00001A730000}"/>
    <cellStyle name="20% - Accent1 3 6 2 3 3 5 2 2" xfId="29427" xr:uid="{00000000-0005-0000-0000-00001B730000}"/>
    <cellStyle name="20% - Accent1 3 6 2 3 3 5 3" xfId="29428" xr:uid="{00000000-0005-0000-0000-00001C730000}"/>
    <cellStyle name="20% - Accent1 3 6 2 3 3 6" xfId="29429" xr:uid="{00000000-0005-0000-0000-00001D730000}"/>
    <cellStyle name="20% - Accent1 3 6 2 3 3 6 2" xfId="29430" xr:uid="{00000000-0005-0000-0000-00001E730000}"/>
    <cellStyle name="20% - Accent1 3 6 2 3 3 6 2 2" xfId="29431" xr:uid="{00000000-0005-0000-0000-00001F730000}"/>
    <cellStyle name="20% - Accent1 3 6 2 3 3 6 3" xfId="29432" xr:uid="{00000000-0005-0000-0000-000020730000}"/>
    <cellStyle name="20% - Accent1 3 6 2 3 3 7" xfId="29433" xr:uid="{00000000-0005-0000-0000-000021730000}"/>
    <cellStyle name="20% - Accent1 3 6 2 3 3 7 2" xfId="29434" xr:uid="{00000000-0005-0000-0000-000022730000}"/>
    <cellStyle name="20% - Accent1 3 6 2 3 3 8" xfId="29435" xr:uid="{00000000-0005-0000-0000-000023730000}"/>
    <cellStyle name="20% - Accent1 3 6 2 3 3 8 2" xfId="29436" xr:uid="{00000000-0005-0000-0000-000024730000}"/>
    <cellStyle name="20% - Accent1 3 6 2 3 3 9" xfId="29437" xr:uid="{00000000-0005-0000-0000-000025730000}"/>
    <cellStyle name="20% - Accent1 3 6 2 3 4" xfId="29438" xr:uid="{00000000-0005-0000-0000-000026730000}"/>
    <cellStyle name="20% - Accent1 3 6 2 3 4 2" xfId="29439" xr:uid="{00000000-0005-0000-0000-000027730000}"/>
    <cellStyle name="20% - Accent1 3 6 2 3 4 2 2" xfId="29440" xr:uid="{00000000-0005-0000-0000-000028730000}"/>
    <cellStyle name="20% - Accent1 3 6 2 3 4 2 2 2" xfId="29441" xr:uid="{00000000-0005-0000-0000-000029730000}"/>
    <cellStyle name="20% - Accent1 3 6 2 3 4 2 3" xfId="29442" xr:uid="{00000000-0005-0000-0000-00002A730000}"/>
    <cellStyle name="20% - Accent1 3 6 2 3 4 3" xfId="29443" xr:uid="{00000000-0005-0000-0000-00002B730000}"/>
    <cellStyle name="20% - Accent1 3 6 2 3 4 3 2" xfId="29444" xr:uid="{00000000-0005-0000-0000-00002C730000}"/>
    <cellStyle name="20% - Accent1 3 6 2 3 4 4" xfId="29445" xr:uid="{00000000-0005-0000-0000-00002D730000}"/>
    <cellStyle name="20% - Accent1 3 6 2 3 5" xfId="29446" xr:uid="{00000000-0005-0000-0000-00002E730000}"/>
    <cellStyle name="20% - Accent1 3 6 2 3 5 2" xfId="29447" xr:uid="{00000000-0005-0000-0000-00002F730000}"/>
    <cellStyle name="20% - Accent1 3 6 2 3 5 2 2" xfId="29448" xr:uid="{00000000-0005-0000-0000-000030730000}"/>
    <cellStyle name="20% - Accent1 3 6 2 3 5 2 2 2" xfId="29449" xr:uid="{00000000-0005-0000-0000-000031730000}"/>
    <cellStyle name="20% - Accent1 3 6 2 3 5 2 3" xfId="29450" xr:uid="{00000000-0005-0000-0000-000032730000}"/>
    <cellStyle name="20% - Accent1 3 6 2 3 5 3" xfId="29451" xr:uid="{00000000-0005-0000-0000-000033730000}"/>
    <cellStyle name="20% - Accent1 3 6 2 3 5 3 2" xfId="29452" xr:uid="{00000000-0005-0000-0000-000034730000}"/>
    <cellStyle name="20% - Accent1 3 6 2 3 5 4" xfId="29453" xr:uid="{00000000-0005-0000-0000-000035730000}"/>
    <cellStyle name="20% - Accent1 3 6 2 3 6" xfId="29454" xr:uid="{00000000-0005-0000-0000-000036730000}"/>
    <cellStyle name="20% - Accent1 3 6 2 3 6 2" xfId="29455" xr:uid="{00000000-0005-0000-0000-000037730000}"/>
    <cellStyle name="20% - Accent1 3 6 2 3 6 2 2" xfId="29456" xr:uid="{00000000-0005-0000-0000-000038730000}"/>
    <cellStyle name="20% - Accent1 3 6 2 3 6 2 2 2" xfId="29457" xr:uid="{00000000-0005-0000-0000-000039730000}"/>
    <cellStyle name="20% - Accent1 3 6 2 3 6 2 3" xfId="29458" xr:uid="{00000000-0005-0000-0000-00003A730000}"/>
    <cellStyle name="20% - Accent1 3 6 2 3 6 3" xfId="29459" xr:uid="{00000000-0005-0000-0000-00003B730000}"/>
    <cellStyle name="20% - Accent1 3 6 2 3 6 3 2" xfId="29460" xr:uid="{00000000-0005-0000-0000-00003C730000}"/>
    <cellStyle name="20% - Accent1 3 6 2 3 6 4" xfId="29461" xr:uid="{00000000-0005-0000-0000-00003D730000}"/>
    <cellStyle name="20% - Accent1 3 6 2 3 7" xfId="29462" xr:uid="{00000000-0005-0000-0000-00003E730000}"/>
    <cellStyle name="20% - Accent1 3 6 2 3 7 2" xfId="29463" xr:uid="{00000000-0005-0000-0000-00003F730000}"/>
    <cellStyle name="20% - Accent1 3 6 2 3 7 2 2" xfId="29464" xr:uid="{00000000-0005-0000-0000-000040730000}"/>
    <cellStyle name="20% - Accent1 3 6 2 3 7 3" xfId="29465" xr:uid="{00000000-0005-0000-0000-000041730000}"/>
    <cellStyle name="20% - Accent1 3 6 2 3 8" xfId="29466" xr:uid="{00000000-0005-0000-0000-000042730000}"/>
    <cellStyle name="20% - Accent1 3 6 2 3 8 2" xfId="29467" xr:uid="{00000000-0005-0000-0000-000043730000}"/>
    <cellStyle name="20% - Accent1 3 6 2 3 8 2 2" xfId="29468" xr:uid="{00000000-0005-0000-0000-000044730000}"/>
    <cellStyle name="20% - Accent1 3 6 2 3 8 3" xfId="29469" xr:uid="{00000000-0005-0000-0000-000045730000}"/>
    <cellStyle name="20% - Accent1 3 6 2 3 9" xfId="29470" xr:uid="{00000000-0005-0000-0000-000046730000}"/>
    <cellStyle name="20% - Accent1 3 6 2 3 9 2" xfId="29471" xr:uid="{00000000-0005-0000-0000-000047730000}"/>
    <cellStyle name="20% - Accent1 3 6 2 4" xfId="29472" xr:uid="{00000000-0005-0000-0000-000048730000}"/>
    <cellStyle name="20% - Accent1 3 6 2 4 10" xfId="29473" xr:uid="{00000000-0005-0000-0000-000049730000}"/>
    <cellStyle name="20% - Accent1 3 6 2 4 10 2" xfId="29474" xr:uid="{00000000-0005-0000-0000-00004A730000}"/>
    <cellStyle name="20% - Accent1 3 6 2 4 11" xfId="29475" xr:uid="{00000000-0005-0000-0000-00004B730000}"/>
    <cellStyle name="20% - Accent1 3 6 2 4 2" xfId="29476" xr:uid="{00000000-0005-0000-0000-00004C730000}"/>
    <cellStyle name="20% - Accent1 3 6 2 4 2 2" xfId="29477" xr:uid="{00000000-0005-0000-0000-00004D730000}"/>
    <cellStyle name="20% - Accent1 3 6 2 4 2 2 2" xfId="29478" xr:uid="{00000000-0005-0000-0000-00004E730000}"/>
    <cellStyle name="20% - Accent1 3 6 2 4 2 2 2 2" xfId="29479" xr:uid="{00000000-0005-0000-0000-00004F730000}"/>
    <cellStyle name="20% - Accent1 3 6 2 4 2 2 2 2 2" xfId="29480" xr:uid="{00000000-0005-0000-0000-000050730000}"/>
    <cellStyle name="20% - Accent1 3 6 2 4 2 2 2 3" xfId="29481" xr:uid="{00000000-0005-0000-0000-000051730000}"/>
    <cellStyle name="20% - Accent1 3 6 2 4 2 2 3" xfId="29482" xr:uid="{00000000-0005-0000-0000-000052730000}"/>
    <cellStyle name="20% - Accent1 3 6 2 4 2 2 3 2" xfId="29483" xr:uid="{00000000-0005-0000-0000-000053730000}"/>
    <cellStyle name="20% - Accent1 3 6 2 4 2 2 4" xfId="29484" xr:uid="{00000000-0005-0000-0000-000054730000}"/>
    <cellStyle name="20% - Accent1 3 6 2 4 2 3" xfId="29485" xr:uid="{00000000-0005-0000-0000-000055730000}"/>
    <cellStyle name="20% - Accent1 3 6 2 4 2 3 2" xfId="29486" xr:uid="{00000000-0005-0000-0000-000056730000}"/>
    <cellStyle name="20% - Accent1 3 6 2 4 2 3 2 2" xfId="29487" xr:uid="{00000000-0005-0000-0000-000057730000}"/>
    <cellStyle name="20% - Accent1 3 6 2 4 2 3 2 2 2" xfId="29488" xr:uid="{00000000-0005-0000-0000-000058730000}"/>
    <cellStyle name="20% - Accent1 3 6 2 4 2 3 2 3" xfId="29489" xr:uid="{00000000-0005-0000-0000-000059730000}"/>
    <cellStyle name="20% - Accent1 3 6 2 4 2 3 3" xfId="29490" xr:uid="{00000000-0005-0000-0000-00005A730000}"/>
    <cellStyle name="20% - Accent1 3 6 2 4 2 3 3 2" xfId="29491" xr:uid="{00000000-0005-0000-0000-00005B730000}"/>
    <cellStyle name="20% - Accent1 3 6 2 4 2 3 4" xfId="29492" xr:uid="{00000000-0005-0000-0000-00005C730000}"/>
    <cellStyle name="20% - Accent1 3 6 2 4 2 4" xfId="29493" xr:uid="{00000000-0005-0000-0000-00005D730000}"/>
    <cellStyle name="20% - Accent1 3 6 2 4 2 4 2" xfId="29494" xr:uid="{00000000-0005-0000-0000-00005E730000}"/>
    <cellStyle name="20% - Accent1 3 6 2 4 2 4 2 2" xfId="29495" xr:uid="{00000000-0005-0000-0000-00005F730000}"/>
    <cellStyle name="20% - Accent1 3 6 2 4 2 4 2 2 2" xfId="29496" xr:uid="{00000000-0005-0000-0000-000060730000}"/>
    <cellStyle name="20% - Accent1 3 6 2 4 2 4 2 3" xfId="29497" xr:uid="{00000000-0005-0000-0000-000061730000}"/>
    <cellStyle name="20% - Accent1 3 6 2 4 2 4 3" xfId="29498" xr:uid="{00000000-0005-0000-0000-000062730000}"/>
    <cellStyle name="20% - Accent1 3 6 2 4 2 4 3 2" xfId="29499" xr:uid="{00000000-0005-0000-0000-000063730000}"/>
    <cellStyle name="20% - Accent1 3 6 2 4 2 4 4" xfId="29500" xr:uid="{00000000-0005-0000-0000-000064730000}"/>
    <cellStyle name="20% - Accent1 3 6 2 4 2 5" xfId="29501" xr:uid="{00000000-0005-0000-0000-000065730000}"/>
    <cellStyle name="20% - Accent1 3 6 2 4 2 5 2" xfId="29502" xr:uid="{00000000-0005-0000-0000-000066730000}"/>
    <cellStyle name="20% - Accent1 3 6 2 4 2 5 2 2" xfId="29503" xr:uid="{00000000-0005-0000-0000-000067730000}"/>
    <cellStyle name="20% - Accent1 3 6 2 4 2 5 3" xfId="29504" xr:uid="{00000000-0005-0000-0000-000068730000}"/>
    <cellStyle name="20% - Accent1 3 6 2 4 2 6" xfId="29505" xr:uid="{00000000-0005-0000-0000-000069730000}"/>
    <cellStyle name="20% - Accent1 3 6 2 4 2 6 2" xfId="29506" xr:uid="{00000000-0005-0000-0000-00006A730000}"/>
    <cellStyle name="20% - Accent1 3 6 2 4 2 6 2 2" xfId="29507" xr:uid="{00000000-0005-0000-0000-00006B730000}"/>
    <cellStyle name="20% - Accent1 3 6 2 4 2 6 3" xfId="29508" xr:uid="{00000000-0005-0000-0000-00006C730000}"/>
    <cellStyle name="20% - Accent1 3 6 2 4 2 7" xfId="29509" xr:uid="{00000000-0005-0000-0000-00006D730000}"/>
    <cellStyle name="20% - Accent1 3 6 2 4 2 7 2" xfId="29510" xr:uid="{00000000-0005-0000-0000-00006E730000}"/>
    <cellStyle name="20% - Accent1 3 6 2 4 2 8" xfId="29511" xr:uid="{00000000-0005-0000-0000-00006F730000}"/>
    <cellStyle name="20% - Accent1 3 6 2 4 2 8 2" xfId="29512" xr:uid="{00000000-0005-0000-0000-000070730000}"/>
    <cellStyle name="20% - Accent1 3 6 2 4 2 9" xfId="29513" xr:uid="{00000000-0005-0000-0000-000071730000}"/>
    <cellStyle name="20% - Accent1 3 6 2 4 3" xfId="29514" xr:uid="{00000000-0005-0000-0000-000072730000}"/>
    <cellStyle name="20% - Accent1 3 6 2 4 3 2" xfId="29515" xr:uid="{00000000-0005-0000-0000-000073730000}"/>
    <cellStyle name="20% - Accent1 3 6 2 4 3 2 2" xfId="29516" xr:uid="{00000000-0005-0000-0000-000074730000}"/>
    <cellStyle name="20% - Accent1 3 6 2 4 3 2 2 2" xfId="29517" xr:uid="{00000000-0005-0000-0000-000075730000}"/>
    <cellStyle name="20% - Accent1 3 6 2 4 3 2 2 2 2" xfId="29518" xr:uid="{00000000-0005-0000-0000-000076730000}"/>
    <cellStyle name="20% - Accent1 3 6 2 4 3 2 2 3" xfId="29519" xr:uid="{00000000-0005-0000-0000-000077730000}"/>
    <cellStyle name="20% - Accent1 3 6 2 4 3 2 3" xfId="29520" xr:uid="{00000000-0005-0000-0000-000078730000}"/>
    <cellStyle name="20% - Accent1 3 6 2 4 3 2 3 2" xfId="29521" xr:uid="{00000000-0005-0000-0000-000079730000}"/>
    <cellStyle name="20% - Accent1 3 6 2 4 3 2 4" xfId="29522" xr:uid="{00000000-0005-0000-0000-00007A730000}"/>
    <cellStyle name="20% - Accent1 3 6 2 4 3 3" xfId="29523" xr:uid="{00000000-0005-0000-0000-00007B730000}"/>
    <cellStyle name="20% - Accent1 3 6 2 4 3 3 2" xfId="29524" xr:uid="{00000000-0005-0000-0000-00007C730000}"/>
    <cellStyle name="20% - Accent1 3 6 2 4 3 3 2 2" xfId="29525" xr:uid="{00000000-0005-0000-0000-00007D730000}"/>
    <cellStyle name="20% - Accent1 3 6 2 4 3 3 2 2 2" xfId="29526" xr:uid="{00000000-0005-0000-0000-00007E730000}"/>
    <cellStyle name="20% - Accent1 3 6 2 4 3 3 2 3" xfId="29527" xr:uid="{00000000-0005-0000-0000-00007F730000}"/>
    <cellStyle name="20% - Accent1 3 6 2 4 3 3 3" xfId="29528" xr:uid="{00000000-0005-0000-0000-000080730000}"/>
    <cellStyle name="20% - Accent1 3 6 2 4 3 3 3 2" xfId="29529" xr:uid="{00000000-0005-0000-0000-000081730000}"/>
    <cellStyle name="20% - Accent1 3 6 2 4 3 3 4" xfId="29530" xr:uid="{00000000-0005-0000-0000-000082730000}"/>
    <cellStyle name="20% - Accent1 3 6 2 4 3 4" xfId="29531" xr:uid="{00000000-0005-0000-0000-000083730000}"/>
    <cellStyle name="20% - Accent1 3 6 2 4 3 4 2" xfId="29532" xr:uid="{00000000-0005-0000-0000-000084730000}"/>
    <cellStyle name="20% - Accent1 3 6 2 4 3 4 2 2" xfId="29533" xr:uid="{00000000-0005-0000-0000-000085730000}"/>
    <cellStyle name="20% - Accent1 3 6 2 4 3 4 2 2 2" xfId="29534" xr:uid="{00000000-0005-0000-0000-000086730000}"/>
    <cellStyle name="20% - Accent1 3 6 2 4 3 4 2 3" xfId="29535" xr:uid="{00000000-0005-0000-0000-000087730000}"/>
    <cellStyle name="20% - Accent1 3 6 2 4 3 4 3" xfId="29536" xr:uid="{00000000-0005-0000-0000-000088730000}"/>
    <cellStyle name="20% - Accent1 3 6 2 4 3 4 3 2" xfId="29537" xr:uid="{00000000-0005-0000-0000-000089730000}"/>
    <cellStyle name="20% - Accent1 3 6 2 4 3 4 4" xfId="29538" xr:uid="{00000000-0005-0000-0000-00008A730000}"/>
    <cellStyle name="20% - Accent1 3 6 2 4 3 5" xfId="29539" xr:uid="{00000000-0005-0000-0000-00008B730000}"/>
    <cellStyle name="20% - Accent1 3 6 2 4 3 5 2" xfId="29540" xr:uid="{00000000-0005-0000-0000-00008C730000}"/>
    <cellStyle name="20% - Accent1 3 6 2 4 3 5 2 2" xfId="29541" xr:uid="{00000000-0005-0000-0000-00008D730000}"/>
    <cellStyle name="20% - Accent1 3 6 2 4 3 5 3" xfId="29542" xr:uid="{00000000-0005-0000-0000-00008E730000}"/>
    <cellStyle name="20% - Accent1 3 6 2 4 3 6" xfId="29543" xr:uid="{00000000-0005-0000-0000-00008F730000}"/>
    <cellStyle name="20% - Accent1 3 6 2 4 3 6 2" xfId="29544" xr:uid="{00000000-0005-0000-0000-000090730000}"/>
    <cellStyle name="20% - Accent1 3 6 2 4 3 6 2 2" xfId="29545" xr:uid="{00000000-0005-0000-0000-000091730000}"/>
    <cellStyle name="20% - Accent1 3 6 2 4 3 6 3" xfId="29546" xr:uid="{00000000-0005-0000-0000-000092730000}"/>
    <cellStyle name="20% - Accent1 3 6 2 4 3 7" xfId="29547" xr:uid="{00000000-0005-0000-0000-000093730000}"/>
    <cellStyle name="20% - Accent1 3 6 2 4 3 7 2" xfId="29548" xr:uid="{00000000-0005-0000-0000-000094730000}"/>
    <cellStyle name="20% - Accent1 3 6 2 4 3 8" xfId="29549" xr:uid="{00000000-0005-0000-0000-000095730000}"/>
    <cellStyle name="20% - Accent1 3 6 2 4 3 8 2" xfId="29550" xr:uid="{00000000-0005-0000-0000-000096730000}"/>
    <cellStyle name="20% - Accent1 3 6 2 4 3 9" xfId="29551" xr:uid="{00000000-0005-0000-0000-000097730000}"/>
    <cellStyle name="20% - Accent1 3 6 2 4 4" xfId="29552" xr:uid="{00000000-0005-0000-0000-000098730000}"/>
    <cellStyle name="20% - Accent1 3 6 2 4 4 2" xfId="29553" xr:uid="{00000000-0005-0000-0000-000099730000}"/>
    <cellStyle name="20% - Accent1 3 6 2 4 4 2 2" xfId="29554" xr:uid="{00000000-0005-0000-0000-00009A730000}"/>
    <cellStyle name="20% - Accent1 3 6 2 4 4 2 2 2" xfId="29555" xr:uid="{00000000-0005-0000-0000-00009B730000}"/>
    <cellStyle name="20% - Accent1 3 6 2 4 4 2 3" xfId="29556" xr:uid="{00000000-0005-0000-0000-00009C730000}"/>
    <cellStyle name="20% - Accent1 3 6 2 4 4 3" xfId="29557" xr:uid="{00000000-0005-0000-0000-00009D730000}"/>
    <cellStyle name="20% - Accent1 3 6 2 4 4 3 2" xfId="29558" xr:uid="{00000000-0005-0000-0000-00009E730000}"/>
    <cellStyle name="20% - Accent1 3 6 2 4 4 4" xfId="29559" xr:uid="{00000000-0005-0000-0000-00009F730000}"/>
    <cellStyle name="20% - Accent1 3 6 2 4 5" xfId="29560" xr:uid="{00000000-0005-0000-0000-0000A0730000}"/>
    <cellStyle name="20% - Accent1 3 6 2 4 5 2" xfId="29561" xr:uid="{00000000-0005-0000-0000-0000A1730000}"/>
    <cellStyle name="20% - Accent1 3 6 2 4 5 2 2" xfId="29562" xr:uid="{00000000-0005-0000-0000-0000A2730000}"/>
    <cellStyle name="20% - Accent1 3 6 2 4 5 2 2 2" xfId="29563" xr:uid="{00000000-0005-0000-0000-0000A3730000}"/>
    <cellStyle name="20% - Accent1 3 6 2 4 5 2 3" xfId="29564" xr:uid="{00000000-0005-0000-0000-0000A4730000}"/>
    <cellStyle name="20% - Accent1 3 6 2 4 5 3" xfId="29565" xr:uid="{00000000-0005-0000-0000-0000A5730000}"/>
    <cellStyle name="20% - Accent1 3 6 2 4 5 3 2" xfId="29566" xr:uid="{00000000-0005-0000-0000-0000A6730000}"/>
    <cellStyle name="20% - Accent1 3 6 2 4 5 4" xfId="29567" xr:uid="{00000000-0005-0000-0000-0000A7730000}"/>
    <cellStyle name="20% - Accent1 3 6 2 4 6" xfId="29568" xr:uid="{00000000-0005-0000-0000-0000A8730000}"/>
    <cellStyle name="20% - Accent1 3 6 2 4 6 2" xfId="29569" xr:uid="{00000000-0005-0000-0000-0000A9730000}"/>
    <cellStyle name="20% - Accent1 3 6 2 4 6 2 2" xfId="29570" xr:uid="{00000000-0005-0000-0000-0000AA730000}"/>
    <cellStyle name="20% - Accent1 3 6 2 4 6 2 2 2" xfId="29571" xr:uid="{00000000-0005-0000-0000-0000AB730000}"/>
    <cellStyle name="20% - Accent1 3 6 2 4 6 2 3" xfId="29572" xr:uid="{00000000-0005-0000-0000-0000AC730000}"/>
    <cellStyle name="20% - Accent1 3 6 2 4 6 3" xfId="29573" xr:uid="{00000000-0005-0000-0000-0000AD730000}"/>
    <cellStyle name="20% - Accent1 3 6 2 4 6 3 2" xfId="29574" xr:uid="{00000000-0005-0000-0000-0000AE730000}"/>
    <cellStyle name="20% - Accent1 3 6 2 4 6 4" xfId="29575" xr:uid="{00000000-0005-0000-0000-0000AF730000}"/>
    <cellStyle name="20% - Accent1 3 6 2 4 7" xfId="29576" xr:uid="{00000000-0005-0000-0000-0000B0730000}"/>
    <cellStyle name="20% - Accent1 3 6 2 4 7 2" xfId="29577" xr:uid="{00000000-0005-0000-0000-0000B1730000}"/>
    <cellStyle name="20% - Accent1 3 6 2 4 7 2 2" xfId="29578" xr:uid="{00000000-0005-0000-0000-0000B2730000}"/>
    <cellStyle name="20% - Accent1 3 6 2 4 7 3" xfId="29579" xr:uid="{00000000-0005-0000-0000-0000B3730000}"/>
    <cellStyle name="20% - Accent1 3 6 2 4 8" xfId="29580" xr:uid="{00000000-0005-0000-0000-0000B4730000}"/>
    <cellStyle name="20% - Accent1 3 6 2 4 8 2" xfId="29581" xr:uid="{00000000-0005-0000-0000-0000B5730000}"/>
    <cellStyle name="20% - Accent1 3 6 2 4 8 2 2" xfId="29582" xr:uid="{00000000-0005-0000-0000-0000B6730000}"/>
    <cellStyle name="20% - Accent1 3 6 2 4 8 3" xfId="29583" xr:uid="{00000000-0005-0000-0000-0000B7730000}"/>
    <cellStyle name="20% - Accent1 3 6 2 4 9" xfId="29584" xr:uid="{00000000-0005-0000-0000-0000B8730000}"/>
    <cellStyle name="20% - Accent1 3 6 2 4 9 2" xfId="29585" xr:uid="{00000000-0005-0000-0000-0000B9730000}"/>
    <cellStyle name="20% - Accent1 3 6 2 5" xfId="29586" xr:uid="{00000000-0005-0000-0000-0000BA730000}"/>
    <cellStyle name="20% - Accent1 3 6 2 5 2" xfId="29587" xr:uid="{00000000-0005-0000-0000-0000BB730000}"/>
    <cellStyle name="20% - Accent1 3 6 2 5 2 2" xfId="29588" xr:uid="{00000000-0005-0000-0000-0000BC730000}"/>
    <cellStyle name="20% - Accent1 3 6 2 5 2 2 2" xfId="29589" xr:uid="{00000000-0005-0000-0000-0000BD730000}"/>
    <cellStyle name="20% - Accent1 3 6 2 5 2 2 2 2" xfId="29590" xr:uid="{00000000-0005-0000-0000-0000BE730000}"/>
    <cellStyle name="20% - Accent1 3 6 2 5 2 2 3" xfId="29591" xr:uid="{00000000-0005-0000-0000-0000BF730000}"/>
    <cellStyle name="20% - Accent1 3 6 2 5 2 3" xfId="29592" xr:uid="{00000000-0005-0000-0000-0000C0730000}"/>
    <cellStyle name="20% - Accent1 3 6 2 5 2 3 2" xfId="29593" xr:uid="{00000000-0005-0000-0000-0000C1730000}"/>
    <cellStyle name="20% - Accent1 3 6 2 5 2 4" xfId="29594" xr:uid="{00000000-0005-0000-0000-0000C2730000}"/>
    <cellStyle name="20% - Accent1 3 6 2 5 3" xfId="29595" xr:uid="{00000000-0005-0000-0000-0000C3730000}"/>
    <cellStyle name="20% - Accent1 3 6 2 5 3 2" xfId="29596" xr:uid="{00000000-0005-0000-0000-0000C4730000}"/>
    <cellStyle name="20% - Accent1 3 6 2 5 3 2 2" xfId="29597" xr:uid="{00000000-0005-0000-0000-0000C5730000}"/>
    <cellStyle name="20% - Accent1 3 6 2 5 3 2 2 2" xfId="29598" xr:uid="{00000000-0005-0000-0000-0000C6730000}"/>
    <cellStyle name="20% - Accent1 3 6 2 5 3 2 3" xfId="29599" xr:uid="{00000000-0005-0000-0000-0000C7730000}"/>
    <cellStyle name="20% - Accent1 3 6 2 5 3 3" xfId="29600" xr:uid="{00000000-0005-0000-0000-0000C8730000}"/>
    <cellStyle name="20% - Accent1 3 6 2 5 3 3 2" xfId="29601" xr:uid="{00000000-0005-0000-0000-0000C9730000}"/>
    <cellStyle name="20% - Accent1 3 6 2 5 3 4" xfId="29602" xr:uid="{00000000-0005-0000-0000-0000CA730000}"/>
    <cellStyle name="20% - Accent1 3 6 2 5 4" xfId="29603" xr:uid="{00000000-0005-0000-0000-0000CB730000}"/>
    <cellStyle name="20% - Accent1 3 6 2 5 4 2" xfId="29604" xr:uid="{00000000-0005-0000-0000-0000CC730000}"/>
    <cellStyle name="20% - Accent1 3 6 2 5 4 2 2" xfId="29605" xr:uid="{00000000-0005-0000-0000-0000CD730000}"/>
    <cellStyle name="20% - Accent1 3 6 2 5 4 2 2 2" xfId="29606" xr:uid="{00000000-0005-0000-0000-0000CE730000}"/>
    <cellStyle name="20% - Accent1 3 6 2 5 4 2 3" xfId="29607" xr:uid="{00000000-0005-0000-0000-0000CF730000}"/>
    <cellStyle name="20% - Accent1 3 6 2 5 4 3" xfId="29608" xr:uid="{00000000-0005-0000-0000-0000D0730000}"/>
    <cellStyle name="20% - Accent1 3 6 2 5 4 3 2" xfId="29609" xr:uid="{00000000-0005-0000-0000-0000D1730000}"/>
    <cellStyle name="20% - Accent1 3 6 2 5 4 4" xfId="29610" xr:uid="{00000000-0005-0000-0000-0000D2730000}"/>
    <cellStyle name="20% - Accent1 3 6 2 5 5" xfId="29611" xr:uid="{00000000-0005-0000-0000-0000D3730000}"/>
    <cellStyle name="20% - Accent1 3 6 2 5 5 2" xfId="29612" xr:uid="{00000000-0005-0000-0000-0000D4730000}"/>
    <cellStyle name="20% - Accent1 3 6 2 5 5 2 2" xfId="29613" xr:uid="{00000000-0005-0000-0000-0000D5730000}"/>
    <cellStyle name="20% - Accent1 3 6 2 5 5 3" xfId="29614" xr:uid="{00000000-0005-0000-0000-0000D6730000}"/>
    <cellStyle name="20% - Accent1 3 6 2 5 6" xfId="29615" xr:uid="{00000000-0005-0000-0000-0000D7730000}"/>
    <cellStyle name="20% - Accent1 3 6 2 5 6 2" xfId="29616" xr:uid="{00000000-0005-0000-0000-0000D8730000}"/>
    <cellStyle name="20% - Accent1 3 6 2 5 6 2 2" xfId="29617" xr:uid="{00000000-0005-0000-0000-0000D9730000}"/>
    <cellStyle name="20% - Accent1 3 6 2 5 6 3" xfId="29618" xr:uid="{00000000-0005-0000-0000-0000DA730000}"/>
    <cellStyle name="20% - Accent1 3 6 2 5 7" xfId="29619" xr:uid="{00000000-0005-0000-0000-0000DB730000}"/>
    <cellStyle name="20% - Accent1 3 6 2 5 7 2" xfId="29620" xr:uid="{00000000-0005-0000-0000-0000DC730000}"/>
    <cellStyle name="20% - Accent1 3 6 2 5 8" xfId="29621" xr:uid="{00000000-0005-0000-0000-0000DD730000}"/>
    <cellStyle name="20% - Accent1 3 6 2 5 8 2" xfId="29622" xr:uid="{00000000-0005-0000-0000-0000DE730000}"/>
    <cellStyle name="20% - Accent1 3 6 2 5 9" xfId="29623" xr:uid="{00000000-0005-0000-0000-0000DF730000}"/>
    <cellStyle name="20% - Accent1 3 6 2 6" xfId="29624" xr:uid="{00000000-0005-0000-0000-0000E0730000}"/>
    <cellStyle name="20% - Accent1 3 6 2 6 2" xfId="29625" xr:uid="{00000000-0005-0000-0000-0000E1730000}"/>
    <cellStyle name="20% - Accent1 3 6 2 6 2 2" xfId="29626" xr:uid="{00000000-0005-0000-0000-0000E2730000}"/>
    <cellStyle name="20% - Accent1 3 6 2 6 2 2 2" xfId="29627" xr:uid="{00000000-0005-0000-0000-0000E3730000}"/>
    <cellStyle name="20% - Accent1 3 6 2 6 2 2 2 2" xfId="29628" xr:uid="{00000000-0005-0000-0000-0000E4730000}"/>
    <cellStyle name="20% - Accent1 3 6 2 6 2 2 3" xfId="29629" xr:uid="{00000000-0005-0000-0000-0000E5730000}"/>
    <cellStyle name="20% - Accent1 3 6 2 6 2 3" xfId="29630" xr:uid="{00000000-0005-0000-0000-0000E6730000}"/>
    <cellStyle name="20% - Accent1 3 6 2 6 2 3 2" xfId="29631" xr:uid="{00000000-0005-0000-0000-0000E7730000}"/>
    <cellStyle name="20% - Accent1 3 6 2 6 2 4" xfId="29632" xr:uid="{00000000-0005-0000-0000-0000E8730000}"/>
    <cellStyle name="20% - Accent1 3 6 2 6 3" xfId="29633" xr:uid="{00000000-0005-0000-0000-0000E9730000}"/>
    <cellStyle name="20% - Accent1 3 6 2 6 3 2" xfId="29634" xr:uid="{00000000-0005-0000-0000-0000EA730000}"/>
    <cellStyle name="20% - Accent1 3 6 2 6 3 2 2" xfId="29635" xr:uid="{00000000-0005-0000-0000-0000EB730000}"/>
    <cellStyle name="20% - Accent1 3 6 2 6 3 2 2 2" xfId="29636" xr:uid="{00000000-0005-0000-0000-0000EC730000}"/>
    <cellStyle name="20% - Accent1 3 6 2 6 3 2 3" xfId="29637" xr:uid="{00000000-0005-0000-0000-0000ED730000}"/>
    <cellStyle name="20% - Accent1 3 6 2 6 3 3" xfId="29638" xr:uid="{00000000-0005-0000-0000-0000EE730000}"/>
    <cellStyle name="20% - Accent1 3 6 2 6 3 3 2" xfId="29639" xr:uid="{00000000-0005-0000-0000-0000EF730000}"/>
    <cellStyle name="20% - Accent1 3 6 2 6 3 4" xfId="29640" xr:uid="{00000000-0005-0000-0000-0000F0730000}"/>
    <cellStyle name="20% - Accent1 3 6 2 6 4" xfId="29641" xr:uid="{00000000-0005-0000-0000-0000F1730000}"/>
    <cellStyle name="20% - Accent1 3 6 2 6 4 2" xfId="29642" xr:uid="{00000000-0005-0000-0000-0000F2730000}"/>
    <cellStyle name="20% - Accent1 3 6 2 6 4 2 2" xfId="29643" xr:uid="{00000000-0005-0000-0000-0000F3730000}"/>
    <cellStyle name="20% - Accent1 3 6 2 6 4 2 2 2" xfId="29644" xr:uid="{00000000-0005-0000-0000-0000F4730000}"/>
    <cellStyle name="20% - Accent1 3 6 2 6 4 2 3" xfId="29645" xr:uid="{00000000-0005-0000-0000-0000F5730000}"/>
    <cellStyle name="20% - Accent1 3 6 2 6 4 3" xfId="29646" xr:uid="{00000000-0005-0000-0000-0000F6730000}"/>
    <cellStyle name="20% - Accent1 3 6 2 6 4 3 2" xfId="29647" xr:uid="{00000000-0005-0000-0000-0000F7730000}"/>
    <cellStyle name="20% - Accent1 3 6 2 6 4 4" xfId="29648" xr:uid="{00000000-0005-0000-0000-0000F8730000}"/>
    <cellStyle name="20% - Accent1 3 6 2 6 5" xfId="29649" xr:uid="{00000000-0005-0000-0000-0000F9730000}"/>
    <cellStyle name="20% - Accent1 3 6 2 6 5 2" xfId="29650" xr:uid="{00000000-0005-0000-0000-0000FA730000}"/>
    <cellStyle name="20% - Accent1 3 6 2 6 5 2 2" xfId="29651" xr:uid="{00000000-0005-0000-0000-0000FB730000}"/>
    <cellStyle name="20% - Accent1 3 6 2 6 5 3" xfId="29652" xr:uid="{00000000-0005-0000-0000-0000FC730000}"/>
    <cellStyle name="20% - Accent1 3 6 2 6 6" xfId="29653" xr:uid="{00000000-0005-0000-0000-0000FD730000}"/>
    <cellStyle name="20% - Accent1 3 6 2 6 6 2" xfId="29654" xr:uid="{00000000-0005-0000-0000-0000FE730000}"/>
    <cellStyle name="20% - Accent1 3 6 2 6 6 2 2" xfId="29655" xr:uid="{00000000-0005-0000-0000-0000FF730000}"/>
    <cellStyle name="20% - Accent1 3 6 2 6 6 3" xfId="29656" xr:uid="{00000000-0005-0000-0000-000000740000}"/>
    <cellStyle name="20% - Accent1 3 6 2 6 7" xfId="29657" xr:uid="{00000000-0005-0000-0000-000001740000}"/>
    <cellStyle name="20% - Accent1 3 6 2 6 7 2" xfId="29658" xr:uid="{00000000-0005-0000-0000-000002740000}"/>
    <cellStyle name="20% - Accent1 3 6 2 6 8" xfId="29659" xr:uid="{00000000-0005-0000-0000-000003740000}"/>
    <cellStyle name="20% - Accent1 3 6 2 6 8 2" xfId="29660" xr:uid="{00000000-0005-0000-0000-000004740000}"/>
    <cellStyle name="20% - Accent1 3 6 2 6 9" xfId="29661" xr:uid="{00000000-0005-0000-0000-000005740000}"/>
    <cellStyle name="20% - Accent1 3 6 2 7" xfId="29662" xr:uid="{00000000-0005-0000-0000-000006740000}"/>
    <cellStyle name="20% - Accent1 3 6 2 7 2" xfId="29663" xr:uid="{00000000-0005-0000-0000-000007740000}"/>
    <cellStyle name="20% - Accent1 3 6 2 7 2 2" xfId="29664" xr:uid="{00000000-0005-0000-0000-000008740000}"/>
    <cellStyle name="20% - Accent1 3 6 2 7 2 2 2" xfId="29665" xr:uid="{00000000-0005-0000-0000-000009740000}"/>
    <cellStyle name="20% - Accent1 3 6 2 7 2 3" xfId="29666" xr:uid="{00000000-0005-0000-0000-00000A740000}"/>
    <cellStyle name="20% - Accent1 3 6 2 7 3" xfId="29667" xr:uid="{00000000-0005-0000-0000-00000B740000}"/>
    <cellStyle name="20% - Accent1 3 6 2 7 3 2" xfId="29668" xr:uid="{00000000-0005-0000-0000-00000C740000}"/>
    <cellStyle name="20% - Accent1 3 6 2 7 4" xfId="29669" xr:uid="{00000000-0005-0000-0000-00000D740000}"/>
    <cellStyle name="20% - Accent1 3 6 2 8" xfId="29670" xr:uid="{00000000-0005-0000-0000-00000E740000}"/>
    <cellStyle name="20% - Accent1 3 6 2 8 2" xfId="29671" xr:uid="{00000000-0005-0000-0000-00000F740000}"/>
    <cellStyle name="20% - Accent1 3 6 2 8 2 2" xfId="29672" xr:uid="{00000000-0005-0000-0000-000010740000}"/>
    <cellStyle name="20% - Accent1 3 6 2 8 2 2 2" xfId="29673" xr:uid="{00000000-0005-0000-0000-000011740000}"/>
    <cellStyle name="20% - Accent1 3 6 2 8 2 3" xfId="29674" xr:uid="{00000000-0005-0000-0000-000012740000}"/>
    <cellStyle name="20% - Accent1 3 6 2 8 3" xfId="29675" xr:uid="{00000000-0005-0000-0000-000013740000}"/>
    <cellStyle name="20% - Accent1 3 6 2 8 3 2" xfId="29676" xr:uid="{00000000-0005-0000-0000-000014740000}"/>
    <cellStyle name="20% - Accent1 3 6 2 8 4" xfId="29677" xr:uid="{00000000-0005-0000-0000-000015740000}"/>
    <cellStyle name="20% - Accent1 3 6 2 9" xfId="29678" xr:uid="{00000000-0005-0000-0000-000016740000}"/>
    <cellStyle name="20% - Accent1 3 6 2 9 2" xfId="29679" xr:uid="{00000000-0005-0000-0000-000017740000}"/>
    <cellStyle name="20% - Accent1 3 6 2 9 2 2" xfId="29680" xr:uid="{00000000-0005-0000-0000-000018740000}"/>
    <cellStyle name="20% - Accent1 3 6 2 9 2 2 2" xfId="29681" xr:uid="{00000000-0005-0000-0000-000019740000}"/>
    <cellStyle name="20% - Accent1 3 6 2 9 2 3" xfId="29682" xr:uid="{00000000-0005-0000-0000-00001A740000}"/>
    <cellStyle name="20% - Accent1 3 6 2 9 3" xfId="29683" xr:uid="{00000000-0005-0000-0000-00001B740000}"/>
    <cellStyle name="20% - Accent1 3 6 2 9 3 2" xfId="29684" xr:uid="{00000000-0005-0000-0000-00001C740000}"/>
    <cellStyle name="20% - Accent1 3 6 2 9 4" xfId="29685" xr:uid="{00000000-0005-0000-0000-00001D740000}"/>
    <cellStyle name="20% - Accent1 3 6 3" xfId="29686" xr:uid="{00000000-0005-0000-0000-00001E740000}"/>
    <cellStyle name="20% - Accent1 3 6 3 10" xfId="29687" xr:uid="{00000000-0005-0000-0000-00001F740000}"/>
    <cellStyle name="20% - Accent1 3 6 3 10 2" xfId="29688" xr:uid="{00000000-0005-0000-0000-000020740000}"/>
    <cellStyle name="20% - Accent1 3 6 3 11" xfId="29689" xr:uid="{00000000-0005-0000-0000-000021740000}"/>
    <cellStyle name="20% - Accent1 3 6 3 2" xfId="29690" xr:uid="{00000000-0005-0000-0000-000022740000}"/>
    <cellStyle name="20% - Accent1 3 6 3 2 2" xfId="29691" xr:uid="{00000000-0005-0000-0000-000023740000}"/>
    <cellStyle name="20% - Accent1 3 6 3 2 2 2" xfId="29692" xr:uid="{00000000-0005-0000-0000-000024740000}"/>
    <cellStyle name="20% - Accent1 3 6 3 2 2 2 2" xfId="29693" xr:uid="{00000000-0005-0000-0000-000025740000}"/>
    <cellStyle name="20% - Accent1 3 6 3 2 2 2 2 2" xfId="29694" xr:uid="{00000000-0005-0000-0000-000026740000}"/>
    <cellStyle name="20% - Accent1 3 6 3 2 2 2 3" xfId="29695" xr:uid="{00000000-0005-0000-0000-000027740000}"/>
    <cellStyle name="20% - Accent1 3 6 3 2 2 3" xfId="29696" xr:uid="{00000000-0005-0000-0000-000028740000}"/>
    <cellStyle name="20% - Accent1 3 6 3 2 2 3 2" xfId="29697" xr:uid="{00000000-0005-0000-0000-000029740000}"/>
    <cellStyle name="20% - Accent1 3 6 3 2 2 4" xfId="29698" xr:uid="{00000000-0005-0000-0000-00002A740000}"/>
    <cellStyle name="20% - Accent1 3 6 3 2 3" xfId="29699" xr:uid="{00000000-0005-0000-0000-00002B740000}"/>
    <cellStyle name="20% - Accent1 3 6 3 2 3 2" xfId="29700" xr:uid="{00000000-0005-0000-0000-00002C740000}"/>
    <cellStyle name="20% - Accent1 3 6 3 2 3 2 2" xfId="29701" xr:uid="{00000000-0005-0000-0000-00002D740000}"/>
    <cellStyle name="20% - Accent1 3 6 3 2 3 2 2 2" xfId="29702" xr:uid="{00000000-0005-0000-0000-00002E740000}"/>
    <cellStyle name="20% - Accent1 3 6 3 2 3 2 3" xfId="29703" xr:uid="{00000000-0005-0000-0000-00002F740000}"/>
    <cellStyle name="20% - Accent1 3 6 3 2 3 3" xfId="29704" xr:uid="{00000000-0005-0000-0000-000030740000}"/>
    <cellStyle name="20% - Accent1 3 6 3 2 3 3 2" xfId="29705" xr:uid="{00000000-0005-0000-0000-000031740000}"/>
    <cellStyle name="20% - Accent1 3 6 3 2 3 4" xfId="29706" xr:uid="{00000000-0005-0000-0000-000032740000}"/>
    <cellStyle name="20% - Accent1 3 6 3 2 4" xfId="29707" xr:uid="{00000000-0005-0000-0000-000033740000}"/>
    <cellStyle name="20% - Accent1 3 6 3 2 4 2" xfId="29708" xr:uid="{00000000-0005-0000-0000-000034740000}"/>
    <cellStyle name="20% - Accent1 3 6 3 2 4 2 2" xfId="29709" xr:uid="{00000000-0005-0000-0000-000035740000}"/>
    <cellStyle name="20% - Accent1 3 6 3 2 4 2 2 2" xfId="29710" xr:uid="{00000000-0005-0000-0000-000036740000}"/>
    <cellStyle name="20% - Accent1 3 6 3 2 4 2 3" xfId="29711" xr:uid="{00000000-0005-0000-0000-000037740000}"/>
    <cellStyle name="20% - Accent1 3 6 3 2 4 3" xfId="29712" xr:uid="{00000000-0005-0000-0000-000038740000}"/>
    <cellStyle name="20% - Accent1 3 6 3 2 4 3 2" xfId="29713" xr:uid="{00000000-0005-0000-0000-000039740000}"/>
    <cellStyle name="20% - Accent1 3 6 3 2 4 4" xfId="29714" xr:uid="{00000000-0005-0000-0000-00003A740000}"/>
    <cellStyle name="20% - Accent1 3 6 3 2 5" xfId="29715" xr:uid="{00000000-0005-0000-0000-00003B740000}"/>
    <cellStyle name="20% - Accent1 3 6 3 2 5 2" xfId="29716" xr:uid="{00000000-0005-0000-0000-00003C740000}"/>
    <cellStyle name="20% - Accent1 3 6 3 2 5 2 2" xfId="29717" xr:uid="{00000000-0005-0000-0000-00003D740000}"/>
    <cellStyle name="20% - Accent1 3 6 3 2 5 3" xfId="29718" xr:uid="{00000000-0005-0000-0000-00003E740000}"/>
    <cellStyle name="20% - Accent1 3 6 3 2 6" xfId="29719" xr:uid="{00000000-0005-0000-0000-00003F740000}"/>
    <cellStyle name="20% - Accent1 3 6 3 2 6 2" xfId="29720" xr:uid="{00000000-0005-0000-0000-000040740000}"/>
    <cellStyle name="20% - Accent1 3 6 3 2 6 2 2" xfId="29721" xr:uid="{00000000-0005-0000-0000-000041740000}"/>
    <cellStyle name="20% - Accent1 3 6 3 2 6 3" xfId="29722" xr:uid="{00000000-0005-0000-0000-000042740000}"/>
    <cellStyle name="20% - Accent1 3 6 3 2 7" xfId="29723" xr:uid="{00000000-0005-0000-0000-000043740000}"/>
    <cellStyle name="20% - Accent1 3 6 3 2 7 2" xfId="29724" xr:uid="{00000000-0005-0000-0000-000044740000}"/>
    <cellStyle name="20% - Accent1 3 6 3 2 8" xfId="29725" xr:uid="{00000000-0005-0000-0000-000045740000}"/>
    <cellStyle name="20% - Accent1 3 6 3 2 8 2" xfId="29726" xr:uid="{00000000-0005-0000-0000-000046740000}"/>
    <cellStyle name="20% - Accent1 3 6 3 2 9" xfId="29727" xr:uid="{00000000-0005-0000-0000-000047740000}"/>
    <cellStyle name="20% - Accent1 3 6 3 3" xfId="29728" xr:uid="{00000000-0005-0000-0000-000048740000}"/>
    <cellStyle name="20% - Accent1 3 6 3 3 2" xfId="29729" xr:uid="{00000000-0005-0000-0000-000049740000}"/>
    <cellStyle name="20% - Accent1 3 6 3 3 2 2" xfId="29730" xr:uid="{00000000-0005-0000-0000-00004A740000}"/>
    <cellStyle name="20% - Accent1 3 6 3 3 2 2 2" xfId="29731" xr:uid="{00000000-0005-0000-0000-00004B740000}"/>
    <cellStyle name="20% - Accent1 3 6 3 3 2 2 2 2" xfId="29732" xr:uid="{00000000-0005-0000-0000-00004C740000}"/>
    <cellStyle name="20% - Accent1 3 6 3 3 2 2 3" xfId="29733" xr:uid="{00000000-0005-0000-0000-00004D740000}"/>
    <cellStyle name="20% - Accent1 3 6 3 3 2 3" xfId="29734" xr:uid="{00000000-0005-0000-0000-00004E740000}"/>
    <cellStyle name="20% - Accent1 3 6 3 3 2 3 2" xfId="29735" xr:uid="{00000000-0005-0000-0000-00004F740000}"/>
    <cellStyle name="20% - Accent1 3 6 3 3 2 4" xfId="29736" xr:uid="{00000000-0005-0000-0000-000050740000}"/>
    <cellStyle name="20% - Accent1 3 6 3 3 3" xfId="29737" xr:uid="{00000000-0005-0000-0000-000051740000}"/>
    <cellStyle name="20% - Accent1 3 6 3 3 3 2" xfId="29738" xr:uid="{00000000-0005-0000-0000-000052740000}"/>
    <cellStyle name="20% - Accent1 3 6 3 3 3 2 2" xfId="29739" xr:uid="{00000000-0005-0000-0000-000053740000}"/>
    <cellStyle name="20% - Accent1 3 6 3 3 3 2 2 2" xfId="29740" xr:uid="{00000000-0005-0000-0000-000054740000}"/>
    <cellStyle name="20% - Accent1 3 6 3 3 3 2 3" xfId="29741" xr:uid="{00000000-0005-0000-0000-000055740000}"/>
    <cellStyle name="20% - Accent1 3 6 3 3 3 3" xfId="29742" xr:uid="{00000000-0005-0000-0000-000056740000}"/>
    <cellStyle name="20% - Accent1 3 6 3 3 3 3 2" xfId="29743" xr:uid="{00000000-0005-0000-0000-000057740000}"/>
    <cellStyle name="20% - Accent1 3 6 3 3 3 4" xfId="29744" xr:uid="{00000000-0005-0000-0000-000058740000}"/>
    <cellStyle name="20% - Accent1 3 6 3 3 4" xfId="29745" xr:uid="{00000000-0005-0000-0000-000059740000}"/>
    <cellStyle name="20% - Accent1 3 6 3 3 4 2" xfId="29746" xr:uid="{00000000-0005-0000-0000-00005A740000}"/>
    <cellStyle name="20% - Accent1 3 6 3 3 4 2 2" xfId="29747" xr:uid="{00000000-0005-0000-0000-00005B740000}"/>
    <cellStyle name="20% - Accent1 3 6 3 3 4 2 2 2" xfId="29748" xr:uid="{00000000-0005-0000-0000-00005C740000}"/>
    <cellStyle name="20% - Accent1 3 6 3 3 4 2 3" xfId="29749" xr:uid="{00000000-0005-0000-0000-00005D740000}"/>
    <cellStyle name="20% - Accent1 3 6 3 3 4 3" xfId="29750" xr:uid="{00000000-0005-0000-0000-00005E740000}"/>
    <cellStyle name="20% - Accent1 3 6 3 3 4 3 2" xfId="29751" xr:uid="{00000000-0005-0000-0000-00005F740000}"/>
    <cellStyle name="20% - Accent1 3 6 3 3 4 4" xfId="29752" xr:uid="{00000000-0005-0000-0000-000060740000}"/>
    <cellStyle name="20% - Accent1 3 6 3 3 5" xfId="29753" xr:uid="{00000000-0005-0000-0000-000061740000}"/>
    <cellStyle name="20% - Accent1 3 6 3 3 5 2" xfId="29754" xr:uid="{00000000-0005-0000-0000-000062740000}"/>
    <cellStyle name="20% - Accent1 3 6 3 3 5 2 2" xfId="29755" xr:uid="{00000000-0005-0000-0000-000063740000}"/>
    <cellStyle name="20% - Accent1 3 6 3 3 5 3" xfId="29756" xr:uid="{00000000-0005-0000-0000-000064740000}"/>
    <cellStyle name="20% - Accent1 3 6 3 3 6" xfId="29757" xr:uid="{00000000-0005-0000-0000-000065740000}"/>
    <cellStyle name="20% - Accent1 3 6 3 3 6 2" xfId="29758" xr:uid="{00000000-0005-0000-0000-000066740000}"/>
    <cellStyle name="20% - Accent1 3 6 3 3 6 2 2" xfId="29759" xr:uid="{00000000-0005-0000-0000-000067740000}"/>
    <cellStyle name="20% - Accent1 3 6 3 3 6 3" xfId="29760" xr:uid="{00000000-0005-0000-0000-000068740000}"/>
    <cellStyle name="20% - Accent1 3 6 3 3 7" xfId="29761" xr:uid="{00000000-0005-0000-0000-000069740000}"/>
    <cellStyle name="20% - Accent1 3 6 3 3 7 2" xfId="29762" xr:uid="{00000000-0005-0000-0000-00006A740000}"/>
    <cellStyle name="20% - Accent1 3 6 3 3 8" xfId="29763" xr:uid="{00000000-0005-0000-0000-00006B740000}"/>
    <cellStyle name="20% - Accent1 3 6 3 3 8 2" xfId="29764" xr:uid="{00000000-0005-0000-0000-00006C740000}"/>
    <cellStyle name="20% - Accent1 3 6 3 3 9" xfId="29765" xr:uid="{00000000-0005-0000-0000-00006D740000}"/>
    <cellStyle name="20% - Accent1 3 6 3 4" xfId="29766" xr:uid="{00000000-0005-0000-0000-00006E740000}"/>
    <cellStyle name="20% - Accent1 3 6 3 4 2" xfId="29767" xr:uid="{00000000-0005-0000-0000-00006F740000}"/>
    <cellStyle name="20% - Accent1 3 6 3 4 2 2" xfId="29768" xr:uid="{00000000-0005-0000-0000-000070740000}"/>
    <cellStyle name="20% - Accent1 3 6 3 4 2 2 2" xfId="29769" xr:uid="{00000000-0005-0000-0000-000071740000}"/>
    <cellStyle name="20% - Accent1 3 6 3 4 2 3" xfId="29770" xr:uid="{00000000-0005-0000-0000-000072740000}"/>
    <cellStyle name="20% - Accent1 3 6 3 4 3" xfId="29771" xr:uid="{00000000-0005-0000-0000-000073740000}"/>
    <cellStyle name="20% - Accent1 3 6 3 4 3 2" xfId="29772" xr:uid="{00000000-0005-0000-0000-000074740000}"/>
    <cellStyle name="20% - Accent1 3 6 3 4 4" xfId="29773" xr:uid="{00000000-0005-0000-0000-000075740000}"/>
    <cellStyle name="20% - Accent1 3 6 3 5" xfId="29774" xr:uid="{00000000-0005-0000-0000-000076740000}"/>
    <cellStyle name="20% - Accent1 3 6 3 5 2" xfId="29775" xr:uid="{00000000-0005-0000-0000-000077740000}"/>
    <cellStyle name="20% - Accent1 3 6 3 5 2 2" xfId="29776" xr:uid="{00000000-0005-0000-0000-000078740000}"/>
    <cellStyle name="20% - Accent1 3 6 3 5 2 2 2" xfId="29777" xr:uid="{00000000-0005-0000-0000-000079740000}"/>
    <cellStyle name="20% - Accent1 3 6 3 5 2 3" xfId="29778" xr:uid="{00000000-0005-0000-0000-00007A740000}"/>
    <cellStyle name="20% - Accent1 3 6 3 5 3" xfId="29779" xr:uid="{00000000-0005-0000-0000-00007B740000}"/>
    <cellStyle name="20% - Accent1 3 6 3 5 3 2" xfId="29780" xr:uid="{00000000-0005-0000-0000-00007C740000}"/>
    <cellStyle name="20% - Accent1 3 6 3 5 4" xfId="29781" xr:uid="{00000000-0005-0000-0000-00007D740000}"/>
    <cellStyle name="20% - Accent1 3 6 3 6" xfId="29782" xr:uid="{00000000-0005-0000-0000-00007E740000}"/>
    <cellStyle name="20% - Accent1 3 6 3 6 2" xfId="29783" xr:uid="{00000000-0005-0000-0000-00007F740000}"/>
    <cellStyle name="20% - Accent1 3 6 3 6 2 2" xfId="29784" xr:uid="{00000000-0005-0000-0000-000080740000}"/>
    <cellStyle name="20% - Accent1 3 6 3 6 2 2 2" xfId="29785" xr:uid="{00000000-0005-0000-0000-000081740000}"/>
    <cellStyle name="20% - Accent1 3 6 3 6 2 3" xfId="29786" xr:uid="{00000000-0005-0000-0000-000082740000}"/>
    <cellStyle name="20% - Accent1 3 6 3 6 3" xfId="29787" xr:uid="{00000000-0005-0000-0000-000083740000}"/>
    <cellStyle name="20% - Accent1 3 6 3 6 3 2" xfId="29788" xr:uid="{00000000-0005-0000-0000-000084740000}"/>
    <cellStyle name="20% - Accent1 3 6 3 6 4" xfId="29789" xr:uid="{00000000-0005-0000-0000-000085740000}"/>
    <cellStyle name="20% - Accent1 3 6 3 7" xfId="29790" xr:uid="{00000000-0005-0000-0000-000086740000}"/>
    <cellStyle name="20% - Accent1 3 6 3 7 2" xfId="29791" xr:uid="{00000000-0005-0000-0000-000087740000}"/>
    <cellStyle name="20% - Accent1 3 6 3 7 2 2" xfId="29792" xr:uid="{00000000-0005-0000-0000-000088740000}"/>
    <cellStyle name="20% - Accent1 3 6 3 7 3" xfId="29793" xr:uid="{00000000-0005-0000-0000-000089740000}"/>
    <cellStyle name="20% - Accent1 3 6 3 8" xfId="29794" xr:uid="{00000000-0005-0000-0000-00008A740000}"/>
    <cellStyle name="20% - Accent1 3 6 3 8 2" xfId="29795" xr:uid="{00000000-0005-0000-0000-00008B740000}"/>
    <cellStyle name="20% - Accent1 3 6 3 8 2 2" xfId="29796" xr:uid="{00000000-0005-0000-0000-00008C740000}"/>
    <cellStyle name="20% - Accent1 3 6 3 8 3" xfId="29797" xr:uid="{00000000-0005-0000-0000-00008D740000}"/>
    <cellStyle name="20% - Accent1 3 6 3 9" xfId="29798" xr:uid="{00000000-0005-0000-0000-00008E740000}"/>
    <cellStyle name="20% - Accent1 3 6 3 9 2" xfId="29799" xr:uid="{00000000-0005-0000-0000-00008F740000}"/>
    <cellStyle name="20% - Accent1 3 6 4" xfId="29800" xr:uid="{00000000-0005-0000-0000-000090740000}"/>
    <cellStyle name="20% - Accent1 3 6 4 10" xfId="29801" xr:uid="{00000000-0005-0000-0000-000091740000}"/>
    <cellStyle name="20% - Accent1 3 6 4 10 2" xfId="29802" xr:uid="{00000000-0005-0000-0000-000092740000}"/>
    <cellStyle name="20% - Accent1 3 6 4 11" xfId="29803" xr:uid="{00000000-0005-0000-0000-000093740000}"/>
    <cellStyle name="20% - Accent1 3 6 4 2" xfId="29804" xr:uid="{00000000-0005-0000-0000-000094740000}"/>
    <cellStyle name="20% - Accent1 3 6 4 2 2" xfId="29805" xr:uid="{00000000-0005-0000-0000-000095740000}"/>
    <cellStyle name="20% - Accent1 3 6 4 2 2 2" xfId="29806" xr:uid="{00000000-0005-0000-0000-000096740000}"/>
    <cellStyle name="20% - Accent1 3 6 4 2 2 2 2" xfId="29807" xr:uid="{00000000-0005-0000-0000-000097740000}"/>
    <cellStyle name="20% - Accent1 3 6 4 2 2 2 2 2" xfId="29808" xr:uid="{00000000-0005-0000-0000-000098740000}"/>
    <cellStyle name="20% - Accent1 3 6 4 2 2 2 3" xfId="29809" xr:uid="{00000000-0005-0000-0000-000099740000}"/>
    <cellStyle name="20% - Accent1 3 6 4 2 2 3" xfId="29810" xr:uid="{00000000-0005-0000-0000-00009A740000}"/>
    <cellStyle name="20% - Accent1 3 6 4 2 2 3 2" xfId="29811" xr:uid="{00000000-0005-0000-0000-00009B740000}"/>
    <cellStyle name="20% - Accent1 3 6 4 2 2 4" xfId="29812" xr:uid="{00000000-0005-0000-0000-00009C740000}"/>
    <cellStyle name="20% - Accent1 3 6 4 2 3" xfId="29813" xr:uid="{00000000-0005-0000-0000-00009D740000}"/>
    <cellStyle name="20% - Accent1 3 6 4 2 3 2" xfId="29814" xr:uid="{00000000-0005-0000-0000-00009E740000}"/>
    <cellStyle name="20% - Accent1 3 6 4 2 3 2 2" xfId="29815" xr:uid="{00000000-0005-0000-0000-00009F740000}"/>
    <cellStyle name="20% - Accent1 3 6 4 2 3 2 2 2" xfId="29816" xr:uid="{00000000-0005-0000-0000-0000A0740000}"/>
    <cellStyle name="20% - Accent1 3 6 4 2 3 2 3" xfId="29817" xr:uid="{00000000-0005-0000-0000-0000A1740000}"/>
    <cellStyle name="20% - Accent1 3 6 4 2 3 3" xfId="29818" xr:uid="{00000000-0005-0000-0000-0000A2740000}"/>
    <cellStyle name="20% - Accent1 3 6 4 2 3 3 2" xfId="29819" xr:uid="{00000000-0005-0000-0000-0000A3740000}"/>
    <cellStyle name="20% - Accent1 3 6 4 2 3 4" xfId="29820" xr:uid="{00000000-0005-0000-0000-0000A4740000}"/>
    <cellStyle name="20% - Accent1 3 6 4 2 4" xfId="29821" xr:uid="{00000000-0005-0000-0000-0000A5740000}"/>
    <cellStyle name="20% - Accent1 3 6 4 2 4 2" xfId="29822" xr:uid="{00000000-0005-0000-0000-0000A6740000}"/>
    <cellStyle name="20% - Accent1 3 6 4 2 4 2 2" xfId="29823" xr:uid="{00000000-0005-0000-0000-0000A7740000}"/>
    <cellStyle name="20% - Accent1 3 6 4 2 4 2 2 2" xfId="29824" xr:uid="{00000000-0005-0000-0000-0000A8740000}"/>
    <cellStyle name="20% - Accent1 3 6 4 2 4 2 3" xfId="29825" xr:uid="{00000000-0005-0000-0000-0000A9740000}"/>
    <cellStyle name="20% - Accent1 3 6 4 2 4 3" xfId="29826" xr:uid="{00000000-0005-0000-0000-0000AA740000}"/>
    <cellStyle name="20% - Accent1 3 6 4 2 4 3 2" xfId="29827" xr:uid="{00000000-0005-0000-0000-0000AB740000}"/>
    <cellStyle name="20% - Accent1 3 6 4 2 4 4" xfId="29828" xr:uid="{00000000-0005-0000-0000-0000AC740000}"/>
    <cellStyle name="20% - Accent1 3 6 4 2 5" xfId="29829" xr:uid="{00000000-0005-0000-0000-0000AD740000}"/>
    <cellStyle name="20% - Accent1 3 6 4 2 5 2" xfId="29830" xr:uid="{00000000-0005-0000-0000-0000AE740000}"/>
    <cellStyle name="20% - Accent1 3 6 4 2 5 2 2" xfId="29831" xr:uid="{00000000-0005-0000-0000-0000AF740000}"/>
    <cellStyle name="20% - Accent1 3 6 4 2 5 3" xfId="29832" xr:uid="{00000000-0005-0000-0000-0000B0740000}"/>
    <cellStyle name="20% - Accent1 3 6 4 2 6" xfId="29833" xr:uid="{00000000-0005-0000-0000-0000B1740000}"/>
    <cellStyle name="20% - Accent1 3 6 4 2 6 2" xfId="29834" xr:uid="{00000000-0005-0000-0000-0000B2740000}"/>
    <cellStyle name="20% - Accent1 3 6 4 2 6 2 2" xfId="29835" xr:uid="{00000000-0005-0000-0000-0000B3740000}"/>
    <cellStyle name="20% - Accent1 3 6 4 2 6 3" xfId="29836" xr:uid="{00000000-0005-0000-0000-0000B4740000}"/>
    <cellStyle name="20% - Accent1 3 6 4 2 7" xfId="29837" xr:uid="{00000000-0005-0000-0000-0000B5740000}"/>
    <cellStyle name="20% - Accent1 3 6 4 2 7 2" xfId="29838" xr:uid="{00000000-0005-0000-0000-0000B6740000}"/>
    <cellStyle name="20% - Accent1 3 6 4 2 8" xfId="29839" xr:uid="{00000000-0005-0000-0000-0000B7740000}"/>
    <cellStyle name="20% - Accent1 3 6 4 2 8 2" xfId="29840" xr:uid="{00000000-0005-0000-0000-0000B8740000}"/>
    <cellStyle name="20% - Accent1 3 6 4 2 9" xfId="29841" xr:uid="{00000000-0005-0000-0000-0000B9740000}"/>
    <cellStyle name="20% - Accent1 3 6 4 3" xfId="29842" xr:uid="{00000000-0005-0000-0000-0000BA740000}"/>
    <cellStyle name="20% - Accent1 3 6 4 3 2" xfId="29843" xr:uid="{00000000-0005-0000-0000-0000BB740000}"/>
    <cellStyle name="20% - Accent1 3 6 4 3 2 2" xfId="29844" xr:uid="{00000000-0005-0000-0000-0000BC740000}"/>
    <cellStyle name="20% - Accent1 3 6 4 3 2 2 2" xfId="29845" xr:uid="{00000000-0005-0000-0000-0000BD740000}"/>
    <cellStyle name="20% - Accent1 3 6 4 3 2 2 2 2" xfId="29846" xr:uid="{00000000-0005-0000-0000-0000BE740000}"/>
    <cellStyle name="20% - Accent1 3 6 4 3 2 2 3" xfId="29847" xr:uid="{00000000-0005-0000-0000-0000BF740000}"/>
    <cellStyle name="20% - Accent1 3 6 4 3 2 3" xfId="29848" xr:uid="{00000000-0005-0000-0000-0000C0740000}"/>
    <cellStyle name="20% - Accent1 3 6 4 3 2 3 2" xfId="29849" xr:uid="{00000000-0005-0000-0000-0000C1740000}"/>
    <cellStyle name="20% - Accent1 3 6 4 3 2 4" xfId="29850" xr:uid="{00000000-0005-0000-0000-0000C2740000}"/>
    <cellStyle name="20% - Accent1 3 6 4 3 3" xfId="29851" xr:uid="{00000000-0005-0000-0000-0000C3740000}"/>
    <cellStyle name="20% - Accent1 3 6 4 3 3 2" xfId="29852" xr:uid="{00000000-0005-0000-0000-0000C4740000}"/>
    <cellStyle name="20% - Accent1 3 6 4 3 3 2 2" xfId="29853" xr:uid="{00000000-0005-0000-0000-0000C5740000}"/>
    <cellStyle name="20% - Accent1 3 6 4 3 3 2 2 2" xfId="29854" xr:uid="{00000000-0005-0000-0000-0000C6740000}"/>
    <cellStyle name="20% - Accent1 3 6 4 3 3 2 3" xfId="29855" xr:uid="{00000000-0005-0000-0000-0000C7740000}"/>
    <cellStyle name="20% - Accent1 3 6 4 3 3 3" xfId="29856" xr:uid="{00000000-0005-0000-0000-0000C8740000}"/>
    <cellStyle name="20% - Accent1 3 6 4 3 3 3 2" xfId="29857" xr:uid="{00000000-0005-0000-0000-0000C9740000}"/>
    <cellStyle name="20% - Accent1 3 6 4 3 3 4" xfId="29858" xr:uid="{00000000-0005-0000-0000-0000CA740000}"/>
    <cellStyle name="20% - Accent1 3 6 4 3 4" xfId="29859" xr:uid="{00000000-0005-0000-0000-0000CB740000}"/>
    <cellStyle name="20% - Accent1 3 6 4 3 4 2" xfId="29860" xr:uid="{00000000-0005-0000-0000-0000CC740000}"/>
    <cellStyle name="20% - Accent1 3 6 4 3 4 2 2" xfId="29861" xr:uid="{00000000-0005-0000-0000-0000CD740000}"/>
    <cellStyle name="20% - Accent1 3 6 4 3 4 2 2 2" xfId="29862" xr:uid="{00000000-0005-0000-0000-0000CE740000}"/>
    <cellStyle name="20% - Accent1 3 6 4 3 4 2 3" xfId="29863" xr:uid="{00000000-0005-0000-0000-0000CF740000}"/>
    <cellStyle name="20% - Accent1 3 6 4 3 4 3" xfId="29864" xr:uid="{00000000-0005-0000-0000-0000D0740000}"/>
    <cellStyle name="20% - Accent1 3 6 4 3 4 3 2" xfId="29865" xr:uid="{00000000-0005-0000-0000-0000D1740000}"/>
    <cellStyle name="20% - Accent1 3 6 4 3 4 4" xfId="29866" xr:uid="{00000000-0005-0000-0000-0000D2740000}"/>
    <cellStyle name="20% - Accent1 3 6 4 3 5" xfId="29867" xr:uid="{00000000-0005-0000-0000-0000D3740000}"/>
    <cellStyle name="20% - Accent1 3 6 4 3 5 2" xfId="29868" xr:uid="{00000000-0005-0000-0000-0000D4740000}"/>
    <cellStyle name="20% - Accent1 3 6 4 3 5 2 2" xfId="29869" xr:uid="{00000000-0005-0000-0000-0000D5740000}"/>
    <cellStyle name="20% - Accent1 3 6 4 3 5 3" xfId="29870" xr:uid="{00000000-0005-0000-0000-0000D6740000}"/>
    <cellStyle name="20% - Accent1 3 6 4 3 6" xfId="29871" xr:uid="{00000000-0005-0000-0000-0000D7740000}"/>
    <cellStyle name="20% - Accent1 3 6 4 3 6 2" xfId="29872" xr:uid="{00000000-0005-0000-0000-0000D8740000}"/>
    <cellStyle name="20% - Accent1 3 6 4 3 6 2 2" xfId="29873" xr:uid="{00000000-0005-0000-0000-0000D9740000}"/>
    <cellStyle name="20% - Accent1 3 6 4 3 6 3" xfId="29874" xr:uid="{00000000-0005-0000-0000-0000DA740000}"/>
    <cellStyle name="20% - Accent1 3 6 4 3 7" xfId="29875" xr:uid="{00000000-0005-0000-0000-0000DB740000}"/>
    <cellStyle name="20% - Accent1 3 6 4 3 7 2" xfId="29876" xr:uid="{00000000-0005-0000-0000-0000DC740000}"/>
    <cellStyle name="20% - Accent1 3 6 4 3 8" xfId="29877" xr:uid="{00000000-0005-0000-0000-0000DD740000}"/>
    <cellStyle name="20% - Accent1 3 6 4 3 8 2" xfId="29878" xr:uid="{00000000-0005-0000-0000-0000DE740000}"/>
    <cellStyle name="20% - Accent1 3 6 4 3 9" xfId="29879" xr:uid="{00000000-0005-0000-0000-0000DF740000}"/>
    <cellStyle name="20% - Accent1 3 6 4 4" xfId="29880" xr:uid="{00000000-0005-0000-0000-0000E0740000}"/>
    <cellStyle name="20% - Accent1 3 6 4 4 2" xfId="29881" xr:uid="{00000000-0005-0000-0000-0000E1740000}"/>
    <cellStyle name="20% - Accent1 3 6 4 4 2 2" xfId="29882" xr:uid="{00000000-0005-0000-0000-0000E2740000}"/>
    <cellStyle name="20% - Accent1 3 6 4 4 2 2 2" xfId="29883" xr:uid="{00000000-0005-0000-0000-0000E3740000}"/>
    <cellStyle name="20% - Accent1 3 6 4 4 2 3" xfId="29884" xr:uid="{00000000-0005-0000-0000-0000E4740000}"/>
    <cellStyle name="20% - Accent1 3 6 4 4 3" xfId="29885" xr:uid="{00000000-0005-0000-0000-0000E5740000}"/>
    <cellStyle name="20% - Accent1 3 6 4 4 3 2" xfId="29886" xr:uid="{00000000-0005-0000-0000-0000E6740000}"/>
    <cellStyle name="20% - Accent1 3 6 4 4 4" xfId="29887" xr:uid="{00000000-0005-0000-0000-0000E7740000}"/>
    <cellStyle name="20% - Accent1 3 6 4 5" xfId="29888" xr:uid="{00000000-0005-0000-0000-0000E8740000}"/>
    <cellStyle name="20% - Accent1 3 6 4 5 2" xfId="29889" xr:uid="{00000000-0005-0000-0000-0000E9740000}"/>
    <cellStyle name="20% - Accent1 3 6 4 5 2 2" xfId="29890" xr:uid="{00000000-0005-0000-0000-0000EA740000}"/>
    <cellStyle name="20% - Accent1 3 6 4 5 2 2 2" xfId="29891" xr:uid="{00000000-0005-0000-0000-0000EB740000}"/>
    <cellStyle name="20% - Accent1 3 6 4 5 2 3" xfId="29892" xr:uid="{00000000-0005-0000-0000-0000EC740000}"/>
    <cellStyle name="20% - Accent1 3 6 4 5 3" xfId="29893" xr:uid="{00000000-0005-0000-0000-0000ED740000}"/>
    <cellStyle name="20% - Accent1 3 6 4 5 3 2" xfId="29894" xr:uid="{00000000-0005-0000-0000-0000EE740000}"/>
    <cellStyle name="20% - Accent1 3 6 4 5 4" xfId="29895" xr:uid="{00000000-0005-0000-0000-0000EF740000}"/>
    <cellStyle name="20% - Accent1 3 6 4 6" xfId="29896" xr:uid="{00000000-0005-0000-0000-0000F0740000}"/>
    <cellStyle name="20% - Accent1 3 6 4 6 2" xfId="29897" xr:uid="{00000000-0005-0000-0000-0000F1740000}"/>
    <cellStyle name="20% - Accent1 3 6 4 6 2 2" xfId="29898" xr:uid="{00000000-0005-0000-0000-0000F2740000}"/>
    <cellStyle name="20% - Accent1 3 6 4 6 2 2 2" xfId="29899" xr:uid="{00000000-0005-0000-0000-0000F3740000}"/>
    <cellStyle name="20% - Accent1 3 6 4 6 2 3" xfId="29900" xr:uid="{00000000-0005-0000-0000-0000F4740000}"/>
    <cellStyle name="20% - Accent1 3 6 4 6 3" xfId="29901" xr:uid="{00000000-0005-0000-0000-0000F5740000}"/>
    <cellStyle name="20% - Accent1 3 6 4 6 3 2" xfId="29902" xr:uid="{00000000-0005-0000-0000-0000F6740000}"/>
    <cellStyle name="20% - Accent1 3 6 4 6 4" xfId="29903" xr:uid="{00000000-0005-0000-0000-0000F7740000}"/>
    <cellStyle name="20% - Accent1 3 6 4 7" xfId="29904" xr:uid="{00000000-0005-0000-0000-0000F8740000}"/>
    <cellStyle name="20% - Accent1 3 6 4 7 2" xfId="29905" xr:uid="{00000000-0005-0000-0000-0000F9740000}"/>
    <cellStyle name="20% - Accent1 3 6 4 7 2 2" xfId="29906" xr:uid="{00000000-0005-0000-0000-0000FA740000}"/>
    <cellStyle name="20% - Accent1 3 6 4 7 3" xfId="29907" xr:uid="{00000000-0005-0000-0000-0000FB740000}"/>
    <cellStyle name="20% - Accent1 3 6 4 8" xfId="29908" xr:uid="{00000000-0005-0000-0000-0000FC740000}"/>
    <cellStyle name="20% - Accent1 3 6 4 8 2" xfId="29909" xr:uid="{00000000-0005-0000-0000-0000FD740000}"/>
    <cellStyle name="20% - Accent1 3 6 4 8 2 2" xfId="29910" xr:uid="{00000000-0005-0000-0000-0000FE740000}"/>
    <cellStyle name="20% - Accent1 3 6 4 8 3" xfId="29911" xr:uid="{00000000-0005-0000-0000-0000FF740000}"/>
    <cellStyle name="20% - Accent1 3 6 4 9" xfId="29912" xr:uid="{00000000-0005-0000-0000-000000750000}"/>
    <cellStyle name="20% - Accent1 3 6 4 9 2" xfId="29913" xr:uid="{00000000-0005-0000-0000-000001750000}"/>
    <cellStyle name="20% - Accent1 3 6 5" xfId="29914" xr:uid="{00000000-0005-0000-0000-000002750000}"/>
    <cellStyle name="20% - Accent1 3 6 5 10" xfId="29915" xr:uid="{00000000-0005-0000-0000-000003750000}"/>
    <cellStyle name="20% - Accent1 3 6 5 10 2" xfId="29916" xr:uid="{00000000-0005-0000-0000-000004750000}"/>
    <cellStyle name="20% - Accent1 3 6 5 11" xfId="29917" xr:uid="{00000000-0005-0000-0000-000005750000}"/>
    <cellStyle name="20% - Accent1 3 6 5 2" xfId="29918" xr:uid="{00000000-0005-0000-0000-000006750000}"/>
    <cellStyle name="20% - Accent1 3 6 5 2 2" xfId="29919" xr:uid="{00000000-0005-0000-0000-000007750000}"/>
    <cellStyle name="20% - Accent1 3 6 5 2 2 2" xfId="29920" xr:uid="{00000000-0005-0000-0000-000008750000}"/>
    <cellStyle name="20% - Accent1 3 6 5 2 2 2 2" xfId="29921" xr:uid="{00000000-0005-0000-0000-000009750000}"/>
    <cellStyle name="20% - Accent1 3 6 5 2 2 2 2 2" xfId="29922" xr:uid="{00000000-0005-0000-0000-00000A750000}"/>
    <cellStyle name="20% - Accent1 3 6 5 2 2 2 3" xfId="29923" xr:uid="{00000000-0005-0000-0000-00000B750000}"/>
    <cellStyle name="20% - Accent1 3 6 5 2 2 3" xfId="29924" xr:uid="{00000000-0005-0000-0000-00000C750000}"/>
    <cellStyle name="20% - Accent1 3 6 5 2 2 3 2" xfId="29925" xr:uid="{00000000-0005-0000-0000-00000D750000}"/>
    <cellStyle name="20% - Accent1 3 6 5 2 2 4" xfId="29926" xr:uid="{00000000-0005-0000-0000-00000E750000}"/>
    <cellStyle name="20% - Accent1 3 6 5 2 3" xfId="29927" xr:uid="{00000000-0005-0000-0000-00000F750000}"/>
    <cellStyle name="20% - Accent1 3 6 5 2 3 2" xfId="29928" xr:uid="{00000000-0005-0000-0000-000010750000}"/>
    <cellStyle name="20% - Accent1 3 6 5 2 3 2 2" xfId="29929" xr:uid="{00000000-0005-0000-0000-000011750000}"/>
    <cellStyle name="20% - Accent1 3 6 5 2 3 2 2 2" xfId="29930" xr:uid="{00000000-0005-0000-0000-000012750000}"/>
    <cellStyle name="20% - Accent1 3 6 5 2 3 2 3" xfId="29931" xr:uid="{00000000-0005-0000-0000-000013750000}"/>
    <cellStyle name="20% - Accent1 3 6 5 2 3 3" xfId="29932" xr:uid="{00000000-0005-0000-0000-000014750000}"/>
    <cellStyle name="20% - Accent1 3 6 5 2 3 3 2" xfId="29933" xr:uid="{00000000-0005-0000-0000-000015750000}"/>
    <cellStyle name="20% - Accent1 3 6 5 2 3 4" xfId="29934" xr:uid="{00000000-0005-0000-0000-000016750000}"/>
    <cellStyle name="20% - Accent1 3 6 5 2 4" xfId="29935" xr:uid="{00000000-0005-0000-0000-000017750000}"/>
    <cellStyle name="20% - Accent1 3 6 5 2 4 2" xfId="29936" xr:uid="{00000000-0005-0000-0000-000018750000}"/>
    <cellStyle name="20% - Accent1 3 6 5 2 4 2 2" xfId="29937" xr:uid="{00000000-0005-0000-0000-000019750000}"/>
    <cellStyle name="20% - Accent1 3 6 5 2 4 2 2 2" xfId="29938" xr:uid="{00000000-0005-0000-0000-00001A750000}"/>
    <cellStyle name="20% - Accent1 3 6 5 2 4 2 3" xfId="29939" xr:uid="{00000000-0005-0000-0000-00001B750000}"/>
    <cellStyle name="20% - Accent1 3 6 5 2 4 3" xfId="29940" xr:uid="{00000000-0005-0000-0000-00001C750000}"/>
    <cellStyle name="20% - Accent1 3 6 5 2 4 3 2" xfId="29941" xr:uid="{00000000-0005-0000-0000-00001D750000}"/>
    <cellStyle name="20% - Accent1 3 6 5 2 4 4" xfId="29942" xr:uid="{00000000-0005-0000-0000-00001E750000}"/>
    <cellStyle name="20% - Accent1 3 6 5 2 5" xfId="29943" xr:uid="{00000000-0005-0000-0000-00001F750000}"/>
    <cellStyle name="20% - Accent1 3 6 5 2 5 2" xfId="29944" xr:uid="{00000000-0005-0000-0000-000020750000}"/>
    <cellStyle name="20% - Accent1 3 6 5 2 5 2 2" xfId="29945" xr:uid="{00000000-0005-0000-0000-000021750000}"/>
    <cellStyle name="20% - Accent1 3 6 5 2 5 3" xfId="29946" xr:uid="{00000000-0005-0000-0000-000022750000}"/>
    <cellStyle name="20% - Accent1 3 6 5 2 6" xfId="29947" xr:uid="{00000000-0005-0000-0000-000023750000}"/>
    <cellStyle name="20% - Accent1 3 6 5 2 6 2" xfId="29948" xr:uid="{00000000-0005-0000-0000-000024750000}"/>
    <cellStyle name="20% - Accent1 3 6 5 2 6 2 2" xfId="29949" xr:uid="{00000000-0005-0000-0000-000025750000}"/>
    <cellStyle name="20% - Accent1 3 6 5 2 6 3" xfId="29950" xr:uid="{00000000-0005-0000-0000-000026750000}"/>
    <cellStyle name="20% - Accent1 3 6 5 2 7" xfId="29951" xr:uid="{00000000-0005-0000-0000-000027750000}"/>
    <cellStyle name="20% - Accent1 3 6 5 2 7 2" xfId="29952" xr:uid="{00000000-0005-0000-0000-000028750000}"/>
    <cellStyle name="20% - Accent1 3 6 5 2 8" xfId="29953" xr:uid="{00000000-0005-0000-0000-000029750000}"/>
    <cellStyle name="20% - Accent1 3 6 5 2 8 2" xfId="29954" xr:uid="{00000000-0005-0000-0000-00002A750000}"/>
    <cellStyle name="20% - Accent1 3 6 5 2 9" xfId="29955" xr:uid="{00000000-0005-0000-0000-00002B750000}"/>
    <cellStyle name="20% - Accent1 3 6 5 3" xfId="29956" xr:uid="{00000000-0005-0000-0000-00002C750000}"/>
    <cellStyle name="20% - Accent1 3 6 5 3 2" xfId="29957" xr:uid="{00000000-0005-0000-0000-00002D750000}"/>
    <cellStyle name="20% - Accent1 3 6 5 3 2 2" xfId="29958" xr:uid="{00000000-0005-0000-0000-00002E750000}"/>
    <cellStyle name="20% - Accent1 3 6 5 3 2 2 2" xfId="29959" xr:uid="{00000000-0005-0000-0000-00002F750000}"/>
    <cellStyle name="20% - Accent1 3 6 5 3 2 2 2 2" xfId="29960" xr:uid="{00000000-0005-0000-0000-000030750000}"/>
    <cellStyle name="20% - Accent1 3 6 5 3 2 2 3" xfId="29961" xr:uid="{00000000-0005-0000-0000-000031750000}"/>
    <cellStyle name="20% - Accent1 3 6 5 3 2 3" xfId="29962" xr:uid="{00000000-0005-0000-0000-000032750000}"/>
    <cellStyle name="20% - Accent1 3 6 5 3 2 3 2" xfId="29963" xr:uid="{00000000-0005-0000-0000-000033750000}"/>
    <cellStyle name="20% - Accent1 3 6 5 3 2 4" xfId="29964" xr:uid="{00000000-0005-0000-0000-000034750000}"/>
    <cellStyle name="20% - Accent1 3 6 5 3 3" xfId="29965" xr:uid="{00000000-0005-0000-0000-000035750000}"/>
    <cellStyle name="20% - Accent1 3 6 5 3 3 2" xfId="29966" xr:uid="{00000000-0005-0000-0000-000036750000}"/>
    <cellStyle name="20% - Accent1 3 6 5 3 3 2 2" xfId="29967" xr:uid="{00000000-0005-0000-0000-000037750000}"/>
    <cellStyle name="20% - Accent1 3 6 5 3 3 2 2 2" xfId="29968" xr:uid="{00000000-0005-0000-0000-000038750000}"/>
    <cellStyle name="20% - Accent1 3 6 5 3 3 2 3" xfId="29969" xr:uid="{00000000-0005-0000-0000-000039750000}"/>
    <cellStyle name="20% - Accent1 3 6 5 3 3 3" xfId="29970" xr:uid="{00000000-0005-0000-0000-00003A750000}"/>
    <cellStyle name="20% - Accent1 3 6 5 3 3 3 2" xfId="29971" xr:uid="{00000000-0005-0000-0000-00003B750000}"/>
    <cellStyle name="20% - Accent1 3 6 5 3 3 4" xfId="29972" xr:uid="{00000000-0005-0000-0000-00003C750000}"/>
    <cellStyle name="20% - Accent1 3 6 5 3 4" xfId="29973" xr:uid="{00000000-0005-0000-0000-00003D750000}"/>
    <cellStyle name="20% - Accent1 3 6 5 3 4 2" xfId="29974" xr:uid="{00000000-0005-0000-0000-00003E750000}"/>
    <cellStyle name="20% - Accent1 3 6 5 3 4 2 2" xfId="29975" xr:uid="{00000000-0005-0000-0000-00003F750000}"/>
    <cellStyle name="20% - Accent1 3 6 5 3 4 2 2 2" xfId="29976" xr:uid="{00000000-0005-0000-0000-000040750000}"/>
    <cellStyle name="20% - Accent1 3 6 5 3 4 2 3" xfId="29977" xr:uid="{00000000-0005-0000-0000-000041750000}"/>
    <cellStyle name="20% - Accent1 3 6 5 3 4 3" xfId="29978" xr:uid="{00000000-0005-0000-0000-000042750000}"/>
    <cellStyle name="20% - Accent1 3 6 5 3 4 3 2" xfId="29979" xr:uid="{00000000-0005-0000-0000-000043750000}"/>
    <cellStyle name="20% - Accent1 3 6 5 3 4 4" xfId="29980" xr:uid="{00000000-0005-0000-0000-000044750000}"/>
    <cellStyle name="20% - Accent1 3 6 5 3 5" xfId="29981" xr:uid="{00000000-0005-0000-0000-000045750000}"/>
    <cellStyle name="20% - Accent1 3 6 5 3 5 2" xfId="29982" xr:uid="{00000000-0005-0000-0000-000046750000}"/>
    <cellStyle name="20% - Accent1 3 6 5 3 5 2 2" xfId="29983" xr:uid="{00000000-0005-0000-0000-000047750000}"/>
    <cellStyle name="20% - Accent1 3 6 5 3 5 3" xfId="29984" xr:uid="{00000000-0005-0000-0000-000048750000}"/>
    <cellStyle name="20% - Accent1 3 6 5 3 6" xfId="29985" xr:uid="{00000000-0005-0000-0000-000049750000}"/>
    <cellStyle name="20% - Accent1 3 6 5 3 6 2" xfId="29986" xr:uid="{00000000-0005-0000-0000-00004A750000}"/>
    <cellStyle name="20% - Accent1 3 6 5 3 6 2 2" xfId="29987" xr:uid="{00000000-0005-0000-0000-00004B750000}"/>
    <cellStyle name="20% - Accent1 3 6 5 3 6 3" xfId="29988" xr:uid="{00000000-0005-0000-0000-00004C750000}"/>
    <cellStyle name="20% - Accent1 3 6 5 3 7" xfId="29989" xr:uid="{00000000-0005-0000-0000-00004D750000}"/>
    <cellStyle name="20% - Accent1 3 6 5 3 7 2" xfId="29990" xr:uid="{00000000-0005-0000-0000-00004E750000}"/>
    <cellStyle name="20% - Accent1 3 6 5 3 8" xfId="29991" xr:uid="{00000000-0005-0000-0000-00004F750000}"/>
    <cellStyle name="20% - Accent1 3 6 5 3 8 2" xfId="29992" xr:uid="{00000000-0005-0000-0000-000050750000}"/>
    <cellStyle name="20% - Accent1 3 6 5 3 9" xfId="29993" xr:uid="{00000000-0005-0000-0000-000051750000}"/>
    <cellStyle name="20% - Accent1 3 6 5 4" xfId="29994" xr:uid="{00000000-0005-0000-0000-000052750000}"/>
    <cellStyle name="20% - Accent1 3 6 5 4 2" xfId="29995" xr:uid="{00000000-0005-0000-0000-000053750000}"/>
    <cellStyle name="20% - Accent1 3 6 5 4 2 2" xfId="29996" xr:uid="{00000000-0005-0000-0000-000054750000}"/>
    <cellStyle name="20% - Accent1 3 6 5 4 2 2 2" xfId="29997" xr:uid="{00000000-0005-0000-0000-000055750000}"/>
    <cellStyle name="20% - Accent1 3 6 5 4 2 3" xfId="29998" xr:uid="{00000000-0005-0000-0000-000056750000}"/>
    <cellStyle name="20% - Accent1 3 6 5 4 3" xfId="29999" xr:uid="{00000000-0005-0000-0000-000057750000}"/>
    <cellStyle name="20% - Accent1 3 6 5 4 3 2" xfId="30000" xr:uid="{00000000-0005-0000-0000-000058750000}"/>
    <cellStyle name="20% - Accent1 3 6 5 4 4" xfId="30001" xr:uid="{00000000-0005-0000-0000-000059750000}"/>
    <cellStyle name="20% - Accent1 3 6 5 5" xfId="30002" xr:uid="{00000000-0005-0000-0000-00005A750000}"/>
    <cellStyle name="20% - Accent1 3 6 5 5 2" xfId="30003" xr:uid="{00000000-0005-0000-0000-00005B750000}"/>
    <cellStyle name="20% - Accent1 3 6 5 5 2 2" xfId="30004" xr:uid="{00000000-0005-0000-0000-00005C750000}"/>
    <cellStyle name="20% - Accent1 3 6 5 5 2 2 2" xfId="30005" xr:uid="{00000000-0005-0000-0000-00005D750000}"/>
    <cellStyle name="20% - Accent1 3 6 5 5 2 3" xfId="30006" xr:uid="{00000000-0005-0000-0000-00005E750000}"/>
    <cellStyle name="20% - Accent1 3 6 5 5 3" xfId="30007" xr:uid="{00000000-0005-0000-0000-00005F750000}"/>
    <cellStyle name="20% - Accent1 3 6 5 5 3 2" xfId="30008" xr:uid="{00000000-0005-0000-0000-000060750000}"/>
    <cellStyle name="20% - Accent1 3 6 5 5 4" xfId="30009" xr:uid="{00000000-0005-0000-0000-000061750000}"/>
    <cellStyle name="20% - Accent1 3 6 5 6" xfId="30010" xr:uid="{00000000-0005-0000-0000-000062750000}"/>
    <cellStyle name="20% - Accent1 3 6 5 6 2" xfId="30011" xr:uid="{00000000-0005-0000-0000-000063750000}"/>
    <cellStyle name="20% - Accent1 3 6 5 6 2 2" xfId="30012" xr:uid="{00000000-0005-0000-0000-000064750000}"/>
    <cellStyle name="20% - Accent1 3 6 5 6 2 2 2" xfId="30013" xr:uid="{00000000-0005-0000-0000-000065750000}"/>
    <cellStyle name="20% - Accent1 3 6 5 6 2 3" xfId="30014" xr:uid="{00000000-0005-0000-0000-000066750000}"/>
    <cellStyle name="20% - Accent1 3 6 5 6 3" xfId="30015" xr:uid="{00000000-0005-0000-0000-000067750000}"/>
    <cellStyle name="20% - Accent1 3 6 5 6 3 2" xfId="30016" xr:uid="{00000000-0005-0000-0000-000068750000}"/>
    <cellStyle name="20% - Accent1 3 6 5 6 4" xfId="30017" xr:uid="{00000000-0005-0000-0000-000069750000}"/>
    <cellStyle name="20% - Accent1 3 6 5 7" xfId="30018" xr:uid="{00000000-0005-0000-0000-00006A750000}"/>
    <cellStyle name="20% - Accent1 3 6 5 7 2" xfId="30019" xr:uid="{00000000-0005-0000-0000-00006B750000}"/>
    <cellStyle name="20% - Accent1 3 6 5 7 2 2" xfId="30020" xr:uid="{00000000-0005-0000-0000-00006C750000}"/>
    <cellStyle name="20% - Accent1 3 6 5 7 3" xfId="30021" xr:uid="{00000000-0005-0000-0000-00006D750000}"/>
    <cellStyle name="20% - Accent1 3 6 5 8" xfId="30022" xr:uid="{00000000-0005-0000-0000-00006E750000}"/>
    <cellStyle name="20% - Accent1 3 6 5 8 2" xfId="30023" xr:uid="{00000000-0005-0000-0000-00006F750000}"/>
    <cellStyle name="20% - Accent1 3 6 5 8 2 2" xfId="30024" xr:uid="{00000000-0005-0000-0000-000070750000}"/>
    <cellStyle name="20% - Accent1 3 6 5 8 3" xfId="30025" xr:uid="{00000000-0005-0000-0000-000071750000}"/>
    <cellStyle name="20% - Accent1 3 6 5 9" xfId="30026" xr:uid="{00000000-0005-0000-0000-000072750000}"/>
    <cellStyle name="20% - Accent1 3 6 5 9 2" xfId="30027" xr:uid="{00000000-0005-0000-0000-000073750000}"/>
    <cellStyle name="20% - Accent1 3 6 6" xfId="30028" xr:uid="{00000000-0005-0000-0000-000074750000}"/>
    <cellStyle name="20% - Accent1 3 6 6 2" xfId="30029" xr:uid="{00000000-0005-0000-0000-000075750000}"/>
    <cellStyle name="20% - Accent1 3 6 6 2 2" xfId="30030" xr:uid="{00000000-0005-0000-0000-000076750000}"/>
    <cellStyle name="20% - Accent1 3 6 6 2 2 2" xfId="30031" xr:uid="{00000000-0005-0000-0000-000077750000}"/>
    <cellStyle name="20% - Accent1 3 6 6 2 2 2 2" xfId="30032" xr:uid="{00000000-0005-0000-0000-000078750000}"/>
    <cellStyle name="20% - Accent1 3 6 6 2 2 3" xfId="30033" xr:uid="{00000000-0005-0000-0000-000079750000}"/>
    <cellStyle name="20% - Accent1 3 6 6 2 3" xfId="30034" xr:uid="{00000000-0005-0000-0000-00007A750000}"/>
    <cellStyle name="20% - Accent1 3 6 6 2 3 2" xfId="30035" xr:uid="{00000000-0005-0000-0000-00007B750000}"/>
    <cellStyle name="20% - Accent1 3 6 6 2 4" xfId="30036" xr:uid="{00000000-0005-0000-0000-00007C750000}"/>
    <cellStyle name="20% - Accent1 3 6 6 3" xfId="30037" xr:uid="{00000000-0005-0000-0000-00007D750000}"/>
    <cellStyle name="20% - Accent1 3 6 6 3 2" xfId="30038" xr:uid="{00000000-0005-0000-0000-00007E750000}"/>
    <cellStyle name="20% - Accent1 3 6 6 3 2 2" xfId="30039" xr:uid="{00000000-0005-0000-0000-00007F750000}"/>
    <cellStyle name="20% - Accent1 3 6 6 3 2 2 2" xfId="30040" xr:uid="{00000000-0005-0000-0000-000080750000}"/>
    <cellStyle name="20% - Accent1 3 6 6 3 2 3" xfId="30041" xr:uid="{00000000-0005-0000-0000-000081750000}"/>
    <cellStyle name="20% - Accent1 3 6 6 3 3" xfId="30042" xr:uid="{00000000-0005-0000-0000-000082750000}"/>
    <cellStyle name="20% - Accent1 3 6 6 3 3 2" xfId="30043" xr:uid="{00000000-0005-0000-0000-000083750000}"/>
    <cellStyle name="20% - Accent1 3 6 6 3 4" xfId="30044" xr:uid="{00000000-0005-0000-0000-000084750000}"/>
    <cellStyle name="20% - Accent1 3 6 6 4" xfId="30045" xr:uid="{00000000-0005-0000-0000-000085750000}"/>
    <cellStyle name="20% - Accent1 3 6 6 4 2" xfId="30046" xr:uid="{00000000-0005-0000-0000-000086750000}"/>
    <cellStyle name="20% - Accent1 3 6 6 4 2 2" xfId="30047" xr:uid="{00000000-0005-0000-0000-000087750000}"/>
    <cellStyle name="20% - Accent1 3 6 6 4 2 2 2" xfId="30048" xr:uid="{00000000-0005-0000-0000-000088750000}"/>
    <cellStyle name="20% - Accent1 3 6 6 4 2 3" xfId="30049" xr:uid="{00000000-0005-0000-0000-000089750000}"/>
    <cellStyle name="20% - Accent1 3 6 6 4 3" xfId="30050" xr:uid="{00000000-0005-0000-0000-00008A750000}"/>
    <cellStyle name="20% - Accent1 3 6 6 4 3 2" xfId="30051" xr:uid="{00000000-0005-0000-0000-00008B750000}"/>
    <cellStyle name="20% - Accent1 3 6 6 4 4" xfId="30052" xr:uid="{00000000-0005-0000-0000-00008C750000}"/>
    <cellStyle name="20% - Accent1 3 6 6 5" xfId="30053" xr:uid="{00000000-0005-0000-0000-00008D750000}"/>
    <cellStyle name="20% - Accent1 3 6 6 5 2" xfId="30054" xr:uid="{00000000-0005-0000-0000-00008E750000}"/>
    <cellStyle name="20% - Accent1 3 6 6 5 2 2" xfId="30055" xr:uid="{00000000-0005-0000-0000-00008F750000}"/>
    <cellStyle name="20% - Accent1 3 6 6 5 3" xfId="30056" xr:uid="{00000000-0005-0000-0000-000090750000}"/>
    <cellStyle name="20% - Accent1 3 6 6 6" xfId="30057" xr:uid="{00000000-0005-0000-0000-000091750000}"/>
    <cellStyle name="20% - Accent1 3 6 6 6 2" xfId="30058" xr:uid="{00000000-0005-0000-0000-000092750000}"/>
    <cellStyle name="20% - Accent1 3 6 6 6 2 2" xfId="30059" xr:uid="{00000000-0005-0000-0000-000093750000}"/>
    <cellStyle name="20% - Accent1 3 6 6 6 3" xfId="30060" xr:uid="{00000000-0005-0000-0000-000094750000}"/>
    <cellStyle name="20% - Accent1 3 6 6 7" xfId="30061" xr:uid="{00000000-0005-0000-0000-000095750000}"/>
    <cellStyle name="20% - Accent1 3 6 6 7 2" xfId="30062" xr:uid="{00000000-0005-0000-0000-000096750000}"/>
    <cellStyle name="20% - Accent1 3 6 6 8" xfId="30063" xr:uid="{00000000-0005-0000-0000-000097750000}"/>
    <cellStyle name="20% - Accent1 3 6 6 8 2" xfId="30064" xr:uid="{00000000-0005-0000-0000-000098750000}"/>
    <cellStyle name="20% - Accent1 3 6 6 9" xfId="30065" xr:uid="{00000000-0005-0000-0000-000099750000}"/>
    <cellStyle name="20% - Accent1 3 6 7" xfId="30066" xr:uid="{00000000-0005-0000-0000-00009A750000}"/>
    <cellStyle name="20% - Accent1 3 6 7 2" xfId="30067" xr:uid="{00000000-0005-0000-0000-00009B750000}"/>
    <cellStyle name="20% - Accent1 3 6 7 2 2" xfId="30068" xr:uid="{00000000-0005-0000-0000-00009C750000}"/>
    <cellStyle name="20% - Accent1 3 6 7 2 2 2" xfId="30069" xr:uid="{00000000-0005-0000-0000-00009D750000}"/>
    <cellStyle name="20% - Accent1 3 6 7 2 2 2 2" xfId="30070" xr:uid="{00000000-0005-0000-0000-00009E750000}"/>
    <cellStyle name="20% - Accent1 3 6 7 2 2 3" xfId="30071" xr:uid="{00000000-0005-0000-0000-00009F750000}"/>
    <cellStyle name="20% - Accent1 3 6 7 2 3" xfId="30072" xr:uid="{00000000-0005-0000-0000-0000A0750000}"/>
    <cellStyle name="20% - Accent1 3 6 7 2 3 2" xfId="30073" xr:uid="{00000000-0005-0000-0000-0000A1750000}"/>
    <cellStyle name="20% - Accent1 3 6 7 2 4" xfId="30074" xr:uid="{00000000-0005-0000-0000-0000A2750000}"/>
    <cellStyle name="20% - Accent1 3 6 7 3" xfId="30075" xr:uid="{00000000-0005-0000-0000-0000A3750000}"/>
    <cellStyle name="20% - Accent1 3 6 7 3 2" xfId="30076" xr:uid="{00000000-0005-0000-0000-0000A4750000}"/>
    <cellStyle name="20% - Accent1 3 6 7 3 2 2" xfId="30077" xr:uid="{00000000-0005-0000-0000-0000A5750000}"/>
    <cellStyle name="20% - Accent1 3 6 7 3 2 2 2" xfId="30078" xr:uid="{00000000-0005-0000-0000-0000A6750000}"/>
    <cellStyle name="20% - Accent1 3 6 7 3 2 3" xfId="30079" xr:uid="{00000000-0005-0000-0000-0000A7750000}"/>
    <cellStyle name="20% - Accent1 3 6 7 3 3" xfId="30080" xr:uid="{00000000-0005-0000-0000-0000A8750000}"/>
    <cellStyle name="20% - Accent1 3 6 7 3 3 2" xfId="30081" xr:uid="{00000000-0005-0000-0000-0000A9750000}"/>
    <cellStyle name="20% - Accent1 3 6 7 3 4" xfId="30082" xr:uid="{00000000-0005-0000-0000-0000AA750000}"/>
    <cellStyle name="20% - Accent1 3 6 7 4" xfId="30083" xr:uid="{00000000-0005-0000-0000-0000AB750000}"/>
    <cellStyle name="20% - Accent1 3 6 7 4 2" xfId="30084" xr:uid="{00000000-0005-0000-0000-0000AC750000}"/>
    <cellStyle name="20% - Accent1 3 6 7 4 2 2" xfId="30085" xr:uid="{00000000-0005-0000-0000-0000AD750000}"/>
    <cellStyle name="20% - Accent1 3 6 7 4 2 2 2" xfId="30086" xr:uid="{00000000-0005-0000-0000-0000AE750000}"/>
    <cellStyle name="20% - Accent1 3 6 7 4 2 3" xfId="30087" xr:uid="{00000000-0005-0000-0000-0000AF750000}"/>
    <cellStyle name="20% - Accent1 3 6 7 4 3" xfId="30088" xr:uid="{00000000-0005-0000-0000-0000B0750000}"/>
    <cellStyle name="20% - Accent1 3 6 7 4 3 2" xfId="30089" xr:uid="{00000000-0005-0000-0000-0000B1750000}"/>
    <cellStyle name="20% - Accent1 3 6 7 4 4" xfId="30090" xr:uid="{00000000-0005-0000-0000-0000B2750000}"/>
    <cellStyle name="20% - Accent1 3 6 7 5" xfId="30091" xr:uid="{00000000-0005-0000-0000-0000B3750000}"/>
    <cellStyle name="20% - Accent1 3 6 7 5 2" xfId="30092" xr:uid="{00000000-0005-0000-0000-0000B4750000}"/>
    <cellStyle name="20% - Accent1 3 6 7 5 2 2" xfId="30093" xr:uid="{00000000-0005-0000-0000-0000B5750000}"/>
    <cellStyle name="20% - Accent1 3 6 7 5 3" xfId="30094" xr:uid="{00000000-0005-0000-0000-0000B6750000}"/>
    <cellStyle name="20% - Accent1 3 6 7 6" xfId="30095" xr:uid="{00000000-0005-0000-0000-0000B7750000}"/>
    <cellStyle name="20% - Accent1 3 6 7 6 2" xfId="30096" xr:uid="{00000000-0005-0000-0000-0000B8750000}"/>
    <cellStyle name="20% - Accent1 3 6 7 6 2 2" xfId="30097" xr:uid="{00000000-0005-0000-0000-0000B9750000}"/>
    <cellStyle name="20% - Accent1 3 6 7 6 3" xfId="30098" xr:uid="{00000000-0005-0000-0000-0000BA750000}"/>
    <cellStyle name="20% - Accent1 3 6 7 7" xfId="30099" xr:uid="{00000000-0005-0000-0000-0000BB750000}"/>
    <cellStyle name="20% - Accent1 3 6 7 7 2" xfId="30100" xr:uid="{00000000-0005-0000-0000-0000BC750000}"/>
    <cellStyle name="20% - Accent1 3 6 7 8" xfId="30101" xr:uid="{00000000-0005-0000-0000-0000BD750000}"/>
    <cellStyle name="20% - Accent1 3 6 7 8 2" xfId="30102" xr:uid="{00000000-0005-0000-0000-0000BE750000}"/>
    <cellStyle name="20% - Accent1 3 6 7 9" xfId="30103" xr:uid="{00000000-0005-0000-0000-0000BF750000}"/>
    <cellStyle name="20% - Accent1 3 6 8" xfId="30104" xr:uid="{00000000-0005-0000-0000-0000C0750000}"/>
    <cellStyle name="20% - Accent1 3 6 8 2" xfId="30105" xr:uid="{00000000-0005-0000-0000-0000C1750000}"/>
    <cellStyle name="20% - Accent1 3 6 8 2 2" xfId="30106" xr:uid="{00000000-0005-0000-0000-0000C2750000}"/>
    <cellStyle name="20% - Accent1 3 6 8 2 2 2" xfId="30107" xr:uid="{00000000-0005-0000-0000-0000C3750000}"/>
    <cellStyle name="20% - Accent1 3 6 8 2 3" xfId="30108" xr:uid="{00000000-0005-0000-0000-0000C4750000}"/>
    <cellStyle name="20% - Accent1 3 6 8 3" xfId="30109" xr:uid="{00000000-0005-0000-0000-0000C5750000}"/>
    <cellStyle name="20% - Accent1 3 6 8 3 2" xfId="30110" xr:uid="{00000000-0005-0000-0000-0000C6750000}"/>
    <cellStyle name="20% - Accent1 3 6 8 4" xfId="30111" xr:uid="{00000000-0005-0000-0000-0000C7750000}"/>
    <cellStyle name="20% - Accent1 3 6 9" xfId="30112" xr:uid="{00000000-0005-0000-0000-0000C8750000}"/>
    <cellStyle name="20% - Accent1 3 6 9 2" xfId="30113" xr:uid="{00000000-0005-0000-0000-0000C9750000}"/>
    <cellStyle name="20% - Accent1 3 6 9 2 2" xfId="30114" xr:uid="{00000000-0005-0000-0000-0000CA750000}"/>
    <cellStyle name="20% - Accent1 3 6 9 2 2 2" xfId="30115" xr:uid="{00000000-0005-0000-0000-0000CB750000}"/>
    <cellStyle name="20% - Accent1 3 6 9 2 3" xfId="30116" xr:uid="{00000000-0005-0000-0000-0000CC750000}"/>
    <cellStyle name="20% - Accent1 3 6 9 3" xfId="30117" xr:uid="{00000000-0005-0000-0000-0000CD750000}"/>
    <cellStyle name="20% - Accent1 3 6 9 3 2" xfId="30118" xr:uid="{00000000-0005-0000-0000-0000CE750000}"/>
    <cellStyle name="20% - Accent1 3 6 9 4" xfId="30119" xr:uid="{00000000-0005-0000-0000-0000CF750000}"/>
    <cellStyle name="20% - Accent1 3 7" xfId="30120" xr:uid="{00000000-0005-0000-0000-0000D0750000}"/>
    <cellStyle name="20% - Accent1 3 7 10" xfId="30121" xr:uid="{00000000-0005-0000-0000-0000D1750000}"/>
    <cellStyle name="20% - Accent1 3 7 10 2" xfId="30122" xr:uid="{00000000-0005-0000-0000-0000D2750000}"/>
    <cellStyle name="20% - Accent1 3 7 10 2 2" xfId="30123" xr:uid="{00000000-0005-0000-0000-0000D3750000}"/>
    <cellStyle name="20% - Accent1 3 7 10 3" xfId="30124" xr:uid="{00000000-0005-0000-0000-0000D4750000}"/>
    <cellStyle name="20% - Accent1 3 7 11" xfId="30125" xr:uid="{00000000-0005-0000-0000-0000D5750000}"/>
    <cellStyle name="20% - Accent1 3 7 11 2" xfId="30126" xr:uid="{00000000-0005-0000-0000-0000D6750000}"/>
    <cellStyle name="20% - Accent1 3 7 11 2 2" xfId="30127" xr:uid="{00000000-0005-0000-0000-0000D7750000}"/>
    <cellStyle name="20% - Accent1 3 7 11 3" xfId="30128" xr:uid="{00000000-0005-0000-0000-0000D8750000}"/>
    <cellStyle name="20% - Accent1 3 7 12" xfId="30129" xr:uid="{00000000-0005-0000-0000-0000D9750000}"/>
    <cellStyle name="20% - Accent1 3 7 12 2" xfId="30130" xr:uid="{00000000-0005-0000-0000-0000DA750000}"/>
    <cellStyle name="20% - Accent1 3 7 13" xfId="30131" xr:uid="{00000000-0005-0000-0000-0000DB750000}"/>
    <cellStyle name="20% - Accent1 3 7 13 2" xfId="30132" xr:uid="{00000000-0005-0000-0000-0000DC750000}"/>
    <cellStyle name="20% - Accent1 3 7 14" xfId="30133" xr:uid="{00000000-0005-0000-0000-0000DD750000}"/>
    <cellStyle name="20% - Accent1 3 7 2" xfId="30134" xr:uid="{00000000-0005-0000-0000-0000DE750000}"/>
    <cellStyle name="20% - Accent1 3 7 2 10" xfId="30135" xr:uid="{00000000-0005-0000-0000-0000DF750000}"/>
    <cellStyle name="20% - Accent1 3 7 2 10 2" xfId="30136" xr:uid="{00000000-0005-0000-0000-0000E0750000}"/>
    <cellStyle name="20% - Accent1 3 7 2 11" xfId="30137" xr:uid="{00000000-0005-0000-0000-0000E1750000}"/>
    <cellStyle name="20% - Accent1 3 7 2 2" xfId="30138" xr:uid="{00000000-0005-0000-0000-0000E2750000}"/>
    <cellStyle name="20% - Accent1 3 7 2 2 2" xfId="30139" xr:uid="{00000000-0005-0000-0000-0000E3750000}"/>
    <cellStyle name="20% - Accent1 3 7 2 2 2 2" xfId="30140" xr:uid="{00000000-0005-0000-0000-0000E4750000}"/>
    <cellStyle name="20% - Accent1 3 7 2 2 2 2 2" xfId="30141" xr:uid="{00000000-0005-0000-0000-0000E5750000}"/>
    <cellStyle name="20% - Accent1 3 7 2 2 2 2 2 2" xfId="30142" xr:uid="{00000000-0005-0000-0000-0000E6750000}"/>
    <cellStyle name="20% - Accent1 3 7 2 2 2 2 3" xfId="30143" xr:uid="{00000000-0005-0000-0000-0000E7750000}"/>
    <cellStyle name="20% - Accent1 3 7 2 2 2 3" xfId="30144" xr:uid="{00000000-0005-0000-0000-0000E8750000}"/>
    <cellStyle name="20% - Accent1 3 7 2 2 2 3 2" xfId="30145" xr:uid="{00000000-0005-0000-0000-0000E9750000}"/>
    <cellStyle name="20% - Accent1 3 7 2 2 2 4" xfId="30146" xr:uid="{00000000-0005-0000-0000-0000EA750000}"/>
    <cellStyle name="20% - Accent1 3 7 2 2 3" xfId="30147" xr:uid="{00000000-0005-0000-0000-0000EB750000}"/>
    <cellStyle name="20% - Accent1 3 7 2 2 3 2" xfId="30148" xr:uid="{00000000-0005-0000-0000-0000EC750000}"/>
    <cellStyle name="20% - Accent1 3 7 2 2 3 2 2" xfId="30149" xr:uid="{00000000-0005-0000-0000-0000ED750000}"/>
    <cellStyle name="20% - Accent1 3 7 2 2 3 2 2 2" xfId="30150" xr:uid="{00000000-0005-0000-0000-0000EE750000}"/>
    <cellStyle name="20% - Accent1 3 7 2 2 3 2 3" xfId="30151" xr:uid="{00000000-0005-0000-0000-0000EF750000}"/>
    <cellStyle name="20% - Accent1 3 7 2 2 3 3" xfId="30152" xr:uid="{00000000-0005-0000-0000-0000F0750000}"/>
    <cellStyle name="20% - Accent1 3 7 2 2 3 3 2" xfId="30153" xr:uid="{00000000-0005-0000-0000-0000F1750000}"/>
    <cellStyle name="20% - Accent1 3 7 2 2 3 4" xfId="30154" xr:uid="{00000000-0005-0000-0000-0000F2750000}"/>
    <cellStyle name="20% - Accent1 3 7 2 2 4" xfId="30155" xr:uid="{00000000-0005-0000-0000-0000F3750000}"/>
    <cellStyle name="20% - Accent1 3 7 2 2 4 2" xfId="30156" xr:uid="{00000000-0005-0000-0000-0000F4750000}"/>
    <cellStyle name="20% - Accent1 3 7 2 2 4 2 2" xfId="30157" xr:uid="{00000000-0005-0000-0000-0000F5750000}"/>
    <cellStyle name="20% - Accent1 3 7 2 2 4 2 2 2" xfId="30158" xr:uid="{00000000-0005-0000-0000-0000F6750000}"/>
    <cellStyle name="20% - Accent1 3 7 2 2 4 2 3" xfId="30159" xr:uid="{00000000-0005-0000-0000-0000F7750000}"/>
    <cellStyle name="20% - Accent1 3 7 2 2 4 3" xfId="30160" xr:uid="{00000000-0005-0000-0000-0000F8750000}"/>
    <cellStyle name="20% - Accent1 3 7 2 2 4 3 2" xfId="30161" xr:uid="{00000000-0005-0000-0000-0000F9750000}"/>
    <cellStyle name="20% - Accent1 3 7 2 2 4 4" xfId="30162" xr:uid="{00000000-0005-0000-0000-0000FA750000}"/>
    <cellStyle name="20% - Accent1 3 7 2 2 5" xfId="30163" xr:uid="{00000000-0005-0000-0000-0000FB750000}"/>
    <cellStyle name="20% - Accent1 3 7 2 2 5 2" xfId="30164" xr:uid="{00000000-0005-0000-0000-0000FC750000}"/>
    <cellStyle name="20% - Accent1 3 7 2 2 5 2 2" xfId="30165" xr:uid="{00000000-0005-0000-0000-0000FD750000}"/>
    <cellStyle name="20% - Accent1 3 7 2 2 5 3" xfId="30166" xr:uid="{00000000-0005-0000-0000-0000FE750000}"/>
    <cellStyle name="20% - Accent1 3 7 2 2 6" xfId="30167" xr:uid="{00000000-0005-0000-0000-0000FF750000}"/>
    <cellStyle name="20% - Accent1 3 7 2 2 6 2" xfId="30168" xr:uid="{00000000-0005-0000-0000-000000760000}"/>
    <cellStyle name="20% - Accent1 3 7 2 2 6 2 2" xfId="30169" xr:uid="{00000000-0005-0000-0000-000001760000}"/>
    <cellStyle name="20% - Accent1 3 7 2 2 6 3" xfId="30170" xr:uid="{00000000-0005-0000-0000-000002760000}"/>
    <cellStyle name="20% - Accent1 3 7 2 2 7" xfId="30171" xr:uid="{00000000-0005-0000-0000-000003760000}"/>
    <cellStyle name="20% - Accent1 3 7 2 2 7 2" xfId="30172" xr:uid="{00000000-0005-0000-0000-000004760000}"/>
    <cellStyle name="20% - Accent1 3 7 2 2 8" xfId="30173" xr:uid="{00000000-0005-0000-0000-000005760000}"/>
    <cellStyle name="20% - Accent1 3 7 2 2 8 2" xfId="30174" xr:uid="{00000000-0005-0000-0000-000006760000}"/>
    <cellStyle name="20% - Accent1 3 7 2 2 9" xfId="30175" xr:uid="{00000000-0005-0000-0000-000007760000}"/>
    <cellStyle name="20% - Accent1 3 7 2 3" xfId="30176" xr:uid="{00000000-0005-0000-0000-000008760000}"/>
    <cellStyle name="20% - Accent1 3 7 2 3 2" xfId="30177" xr:uid="{00000000-0005-0000-0000-000009760000}"/>
    <cellStyle name="20% - Accent1 3 7 2 3 2 2" xfId="30178" xr:uid="{00000000-0005-0000-0000-00000A760000}"/>
    <cellStyle name="20% - Accent1 3 7 2 3 2 2 2" xfId="30179" xr:uid="{00000000-0005-0000-0000-00000B760000}"/>
    <cellStyle name="20% - Accent1 3 7 2 3 2 2 2 2" xfId="30180" xr:uid="{00000000-0005-0000-0000-00000C760000}"/>
    <cellStyle name="20% - Accent1 3 7 2 3 2 2 3" xfId="30181" xr:uid="{00000000-0005-0000-0000-00000D760000}"/>
    <cellStyle name="20% - Accent1 3 7 2 3 2 3" xfId="30182" xr:uid="{00000000-0005-0000-0000-00000E760000}"/>
    <cellStyle name="20% - Accent1 3 7 2 3 2 3 2" xfId="30183" xr:uid="{00000000-0005-0000-0000-00000F760000}"/>
    <cellStyle name="20% - Accent1 3 7 2 3 2 4" xfId="30184" xr:uid="{00000000-0005-0000-0000-000010760000}"/>
    <cellStyle name="20% - Accent1 3 7 2 3 3" xfId="30185" xr:uid="{00000000-0005-0000-0000-000011760000}"/>
    <cellStyle name="20% - Accent1 3 7 2 3 3 2" xfId="30186" xr:uid="{00000000-0005-0000-0000-000012760000}"/>
    <cellStyle name="20% - Accent1 3 7 2 3 3 2 2" xfId="30187" xr:uid="{00000000-0005-0000-0000-000013760000}"/>
    <cellStyle name="20% - Accent1 3 7 2 3 3 2 2 2" xfId="30188" xr:uid="{00000000-0005-0000-0000-000014760000}"/>
    <cellStyle name="20% - Accent1 3 7 2 3 3 2 3" xfId="30189" xr:uid="{00000000-0005-0000-0000-000015760000}"/>
    <cellStyle name="20% - Accent1 3 7 2 3 3 3" xfId="30190" xr:uid="{00000000-0005-0000-0000-000016760000}"/>
    <cellStyle name="20% - Accent1 3 7 2 3 3 3 2" xfId="30191" xr:uid="{00000000-0005-0000-0000-000017760000}"/>
    <cellStyle name="20% - Accent1 3 7 2 3 3 4" xfId="30192" xr:uid="{00000000-0005-0000-0000-000018760000}"/>
    <cellStyle name="20% - Accent1 3 7 2 3 4" xfId="30193" xr:uid="{00000000-0005-0000-0000-000019760000}"/>
    <cellStyle name="20% - Accent1 3 7 2 3 4 2" xfId="30194" xr:uid="{00000000-0005-0000-0000-00001A760000}"/>
    <cellStyle name="20% - Accent1 3 7 2 3 4 2 2" xfId="30195" xr:uid="{00000000-0005-0000-0000-00001B760000}"/>
    <cellStyle name="20% - Accent1 3 7 2 3 4 2 2 2" xfId="30196" xr:uid="{00000000-0005-0000-0000-00001C760000}"/>
    <cellStyle name="20% - Accent1 3 7 2 3 4 2 3" xfId="30197" xr:uid="{00000000-0005-0000-0000-00001D760000}"/>
    <cellStyle name="20% - Accent1 3 7 2 3 4 3" xfId="30198" xr:uid="{00000000-0005-0000-0000-00001E760000}"/>
    <cellStyle name="20% - Accent1 3 7 2 3 4 3 2" xfId="30199" xr:uid="{00000000-0005-0000-0000-00001F760000}"/>
    <cellStyle name="20% - Accent1 3 7 2 3 4 4" xfId="30200" xr:uid="{00000000-0005-0000-0000-000020760000}"/>
    <cellStyle name="20% - Accent1 3 7 2 3 5" xfId="30201" xr:uid="{00000000-0005-0000-0000-000021760000}"/>
    <cellStyle name="20% - Accent1 3 7 2 3 5 2" xfId="30202" xr:uid="{00000000-0005-0000-0000-000022760000}"/>
    <cellStyle name="20% - Accent1 3 7 2 3 5 2 2" xfId="30203" xr:uid="{00000000-0005-0000-0000-000023760000}"/>
    <cellStyle name="20% - Accent1 3 7 2 3 5 3" xfId="30204" xr:uid="{00000000-0005-0000-0000-000024760000}"/>
    <cellStyle name="20% - Accent1 3 7 2 3 6" xfId="30205" xr:uid="{00000000-0005-0000-0000-000025760000}"/>
    <cellStyle name="20% - Accent1 3 7 2 3 6 2" xfId="30206" xr:uid="{00000000-0005-0000-0000-000026760000}"/>
    <cellStyle name="20% - Accent1 3 7 2 3 6 2 2" xfId="30207" xr:uid="{00000000-0005-0000-0000-000027760000}"/>
    <cellStyle name="20% - Accent1 3 7 2 3 6 3" xfId="30208" xr:uid="{00000000-0005-0000-0000-000028760000}"/>
    <cellStyle name="20% - Accent1 3 7 2 3 7" xfId="30209" xr:uid="{00000000-0005-0000-0000-000029760000}"/>
    <cellStyle name="20% - Accent1 3 7 2 3 7 2" xfId="30210" xr:uid="{00000000-0005-0000-0000-00002A760000}"/>
    <cellStyle name="20% - Accent1 3 7 2 3 8" xfId="30211" xr:uid="{00000000-0005-0000-0000-00002B760000}"/>
    <cellStyle name="20% - Accent1 3 7 2 3 8 2" xfId="30212" xr:uid="{00000000-0005-0000-0000-00002C760000}"/>
    <cellStyle name="20% - Accent1 3 7 2 3 9" xfId="30213" xr:uid="{00000000-0005-0000-0000-00002D760000}"/>
    <cellStyle name="20% - Accent1 3 7 2 4" xfId="30214" xr:uid="{00000000-0005-0000-0000-00002E760000}"/>
    <cellStyle name="20% - Accent1 3 7 2 4 2" xfId="30215" xr:uid="{00000000-0005-0000-0000-00002F760000}"/>
    <cellStyle name="20% - Accent1 3 7 2 4 2 2" xfId="30216" xr:uid="{00000000-0005-0000-0000-000030760000}"/>
    <cellStyle name="20% - Accent1 3 7 2 4 2 2 2" xfId="30217" xr:uid="{00000000-0005-0000-0000-000031760000}"/>
    <cellStyle name="20% - Accent1 3 7 2 4 2 3" xfId="30218" xr:uid="{00000000-0005-0000-0000-000032760000}"/>
    <cellStyle name="20% - Accent1 3 7 2 4 3" xfId="30219" xr:uid="{00000000-0005-0000-0000-000033760000}"/>
    <cellStyle name="20% - Accent1 3 7 2 4 3 2" xfId="30220" xr:uid="{00000000-0005-0000-0000-000034760000}"/>
    <cellStyle name="20% - Accent1 3 7 2 4 4" xfId="30221" xr:uid="{00000000-0005-0000-0000-000035760000}"/>
    <cellStyle name="20% - Accent1 3 7 2 5" xfId="30222" xr:uid="{00000000-0005-0000-0000-000036760000}"/>
    <cellStyle name="20% - Accent1 3 7 2 5 2" xfId="30223" xr:uid="{00000000-0005-0000-0000-000037760000}"/>
    <cellStyle name="20% - Accent1 3 7 2 5 2 2" xfId="30224" xr:uid="{00000000-0005-0000-0000-000038760000}"/>
    <cellStyle name="20% - Accent1 3 7 2 5 2 2 2" xfId="30225" xr:uid="{00000000-0005-0000-0000-000039760000}"/>
    <cellStyle name="20% - Accent1 3 7 2 5 2 3" xfId="30226" xr:uid="{00000000-0005-0000-0000-00003A760000}"/>
    <cellStyle name="20% - Accent1 3 7 2 5 3" xfId="30227" xr:uid="{00000000-0005-0000-0000-00003B760000}"/>
    <cellStyle name="20% - Accent1 3 7 2 5 3 2" xfId="30228" xr:uid="{00000000-0005-0000-0000-00003C760000}"/>
    <cellStyle name="20% - Accent1 3 7 2 5 4" xfId="30229" xr:uid="{00000000-0005-0000-0000-00003D760000}"/>
    <cellStyle name="20% - Accent1 3 7 2 6" xfId="30230" xr:uid="{00000000-0005-0000-0000-00003E760000}"/>
    <cellStyle name="20% - Accent1 3 7 2 6 2" xfId="30231" xr:uid="{00000000-0005-0000-0000-00003F760000}"/>
    <cellStyle name="20% - Accent1 3 7 2 6 2 2" xfId="30232" xr:uid="{00000000-0005-0000-0000-000040760000}"/>
    <cellStyle name="20% - Accent1 3 7 2 6 2 2 2" xfId="30233" xr:uid="{00000000-0005-0000-0000-000041760000}"/>
    <cellStyle name="20% - Accent1 3 7 2 6 2 3" xfId="30234" xr:uid="{00000000-0005-0000-0000-000042760000}"/>
    <cellStyle name="20% - Accent1 3 7 2 6 3" xfId="30235" xr:uid="{00000000-0005-0000-0000-000043760000}"/>
    <cellStyle name="20% - Accent1 3 7 2 6 3 2" xfId="30236" xr:uid="{00000000-0005-0000-0000-000044760000}"/>
    <cellStyle name="20% - Accent1 3 7 2 6 4" xfId="30237" xr:uid="{00000000-0005-0000-0000-000045760000}"/>
    <cellStyle name="20% - Accent1 3 7 2 7" xfId="30238" xr:uid="{00000000-0005-0000-0000-000046760000}"/>
    <cellStyle name="20% - Accent1 3 7 2 7 2" xfId="30239" xr:uid="{00000000-0005-0000-0000-000047760000}"/>
    <cellStyle name="20% - Accent1 3 7 2 7 2 2" xfId="30240" xr:uid="{00000000-0005-0000-0000-000048760000}"/>
    <cellStyle name="20% - Accent1 3 7 2 7 3" xfId="30241" xr:uid="{00000000-0005-0000-0000-000049760000}"/>
    <cellStyle name="20% - Accent1 3 7 2 8" xfId="30242" xr:uid="{00000000-0005-0000-0000-00004A760000}"/>
    <cellStyle name="20% - Accent1 3 7 2 8 2" xfId="30243" xr:uid="{00000000-0005-0000-0000-00004B760000}"/>
    <cellStyle name="20% - Accent1 3 7 2 8 2 2" xfId="30244" xr:uid="{00000000-0005-0000-0000-00004C760000}"/>
    <cellStyle name="20% - Accent1 3 7 2 8 3" xfId="30245" xr:uid="{00000000-0005-0000-0000-00004D760000}"/>
    <cellStyle name="20% - Accent1 3 7 2 9" xfId="30246" xr:uid="{00000000-0005-0000-0000-00004E760000}"/>
    <cellStyle name="20% - Accent1 3 7 2 9 2" xfId="30247" xr:uid="{00000000-0005-0000-0000-00004F760000}"/>
    <cellStyle name="20% - Accent1 3 7 3" xfId="30248" xr:uid="{00000000-0005-0000-0000-000050760000}"/>
    <cellStyle name="20% - Accent1 3 7 3 10" xfId="30249" xr:uid="{00000000-0005-0000-0000-000051760000}"/>
    <cellStyle name="20% - Accent1 3 7 3 10 2" xfId="30250" xr:uid="{00000000-0005-0000-0000-000052760000}"/>
    <cellStyle name="20% - Accent1 3 7 3 11" xfId="30251" xr:uid="{00000000-0005-0000-0000-000053760000}"/>
    <cellStyle name="20% - Accent1 3 7 3 2" xfId="30252" xr:uid="{00000000-0005-0000-0000-000054760000}"/>
    <cellStyle name="20% - Accent1 3 7 3 2 2" xfId="30253" xr:uid="{00000000-0005-0000-0000-000055760000}"/>
    <cellStyle name="20% - Accent1 3 7 3 2 2 2" xfId="30254" xr:uid="{00000000-0005-0000-0000-000056760000}"/>
    <cellStyle name="20% - Accent1 3 7 3 2 2 2 2" xfId="30255" xr:uid="{00000000-0005-0000-0000-000057760000}"/>
    <cellStyle name="20% - Accent1 3 7 3 2 2 2 2 2" xfId="30256" xr:uid="{00000000-0005-0000-0000-000058760000}"/>
    <cellStyle name="20% - Accent1 3 7 3 2 2 2 3" xfId="30257" xr:uid="{00000000-0005-0000-0000-000059760000}"/>
    <cellStyle name="20% - Accent1 3 7 3 2 2 3" xfId="30258" xr:uid="{00000000-0005-0000-0000-00005A760000}"/>
    <cellStyle name="20% - Accent1 3 7 3 2 2 3 2" xfId="30259" xr:uid="{00000000-0005-0000-0000-00005B760000}"/>
    <cellStyle name="20% - Accent1 3 7 3 2 2 4" xfId="30260" xr:uid="{00000000-0005-0000-0000-00005C760000}"/>
    <cellStyle name="20% - Accent1 3 7 3 2 3" xfId="30261" xr:uid="{00000000-0005-0000-0000-00005D760000}"/>
    <cellStyle name="20% - Accent1 3 7 3 2 3 2" xfId="30262" xr:uid="{00000000-0005-0000-0000-00005E760000}"/>
    <cellStyle name="20% - Accent1 3 7 3 2 3 2 2" xfId="30263" xr:uid="{00000000-0005-0000-0000-00005F760000}"/>
    <cellStyle name="20% - Accent1 3 7 3 2 3 2 2 2" xfId="30264" xr:uid="{00000000-0005-0000-0000-000060760000}"/>
    <cellStyle name="20% - Accent1 3 7 3 2 3 2 3" xfId="30265" xr:uid="{00000000-0005-0000-0000-000061760000}"/>
    <cellStyle name="20% - Accent1 3 7 3 2 3 3" xfId="30266" xr:uid="{00000000-0005-0000-0000-000062760000}"/>
    <cellStyle name="20% - Accent1 3 7 3 2 3 3 2" xfId="30267" xr:uid="{00000000-0005-0000-0000-000063760000}"/>
    <cellStyle name="20% - Accent1 3 7 3 2 3 4" xfId="30268" xr:uid="{00000000-0005-0000-0000-000064760000}"/>
    <cellStyle name="20% - Accent1 3 7 3 2 4" xfId="30269" xr:uid="{00000000-0005-0000-0000-000065760000}"/>
    <cellStyle name="20% - Accent1 3 7 3 2 4 2" xfId="30270" xr:uid="{00000000-0005-0000-0000-000066760000}"/>
    <cellStyle name="20% - Accent1 3 7 3 2 4 2 2" xfId="30271" xr:uid="{00000000-0005-0000-0000-000067760000}"/>
    <cellStyle name="20% - Accent1 3 7 3 2 4 2 2 2" xfId="30272" xr:uid="{00000000-0005-0000-0000-000068760000}"/>
    <cellStyle name="20% - Accent1 3 7 3 2 4 2 3" xfId="30273" xr:uid="{00000000-0005-0000-0000-000069760000}"/>
    <cellStyle name="20% - Accent1 3 7 3 2 4 3" xfId="30274" xr:uid="{00000000-0005-0000-0000-00006A760000}"/>
    <cellStyle name="20% - Accent1 3 7 3 2 4 3 2" xfId="30275" xr:uid="{00000000-0005-0000-0000-00006B760000}"/>
    <cellStyle name="20% - Accent1 3 7 3 2 4 4" xfId="30276" xr:uid="{00000000-0005-0000-0000-00006C760000}"/>
    <cellStyle name="20% - Accent1 3 7 3 2 5" xfId="30277" xr:uid="{00000000-0005-0000-0000-00006D760000}"/>
    <cellStyle name="20% - Accent1 3 7 3 2 5 2" xfId="30278" xr:uid="{00000000-0005-0000-0000-00006E760000}"/>
    <cellStyle name="20% - Accent1 3 7 3 2 5 2 2" xfId="30279" xr:uid="{00000000-0005-0000-0000-00006F760000}"/>
    <cellStyle name="20% - Accent1 3 7 3 2 5 3" xfId="30280" xr:uid="{00000000-0005-0000-0000-000070760000}"/>
    <cellStyle name="20% - Accent1 3 7 3 2 6" xfId="30281" xr:uid="{00000000-0005-0000-0000-000071760000}"/>
    <cellStyle name="20% - Accent1 3 7 3 2 6 2" xfId="30282" xr:uid="{00000000-0005-0000-0000-000072760000}"/>
    <cellStyle name="20% - Accent1 3 7 3 2 6 2 2" xfId="30283" xr:uid="{00000000-0005-0000-0000-000073760000}"/>
    <cellStyle name="20% - Accent1 3 7 3 2 6 3" xfId="30284" xr:uid="{00000000-0005-0000-0000-000074760000}"/>
    <cellStyle name="20% - Accent1 3 7 3 2 7" xfId="30285" xr:uid="{00000000-0005-0000-0000-000075760000}"/>
    <cellStyle name="20% - Accent1 3 7 3 2 7 2" xfId="30286" xr:uid="{00000000-0005-0000-0000-000076760000}"/>
    <cellStyle name="20% - Accent1 3 7 3 2 8" xfId="30287" xr:uid="{00000000-0005-0000-0000-000077760000}"/>
    <cellStyle name="20% - Accent1 3 7 3 2 8 2" xfId="30288" xr:uid="{00000000-0005-0000-0000-000078760000}"/>
    <cellStyle name="20% - Accent1 3 7 3 2 9" xfId="30289" xr:uid="{00000000-0005-0000-0000-000079760000}"/>
    <cellStyle name="20% - Accent1 3 7 3 3" xfId="30290" xr:uid="{00000000-0005-0000-0000-00007A760000}"/>
    <cellStyle name="20% - Accent1 3 7 3 3 2" xfId="30291" xr:uid="{00000000-0005-0000-0000-00007B760000}"/>
    <cellStyle name="20% - Accent1 3 7 3 3 2 2" xfId="30292" xr:uid="{00000000-0005-0000-0000-00007C760000}"/>
    <cellStyle name="20% - Accent1 3 7 3 3 2 2 2" xfId="30293" xr:uid="{00000000-0005-0000-0000-00007D760000}"/>
    <cellStyle name="20% - Accent1 3 7 3 3 2 2 2 2" xfId="30294" xr:uid="{00000000-0005-0000-0000-00007E760000}"/>
    <cellStyle name="20% - Accent1 3 7 3 3 2 2 3" xfId="30295" xr:uid="{00000000-0005-0000-0000-00007F760000}"/>
    <cellStyle name="20% - Accent1 3 7 3 3 2 3" xfId="30296" xr:uid="{00000000-0005-0000-0000-000080760000}"/>
    <cellStyle name="20% - Accent1 3 7 3 3 2 3 2" xfId="30297" xr:uid="{00000000-0005-0000-0000-000081760000}"/>
    <cellStyle name="20% - Accent1 3 7 3 3 2 4" xfId="30298" xr:uid="{00000000-0005-0000-0000-000082760000}"/>
    <cellStyle name="20% - Accent1 3 7 3 3 3" xfId="30299" xr:uid="{00000000-0005-0000-0000-000083760000}"/>
    <cellStyle name="20% - Accent1 3 7 3 3 3 2" xfId="30300" xr:uid="{00000000-0005-0000-0000-000084760000}"/>
    <cellStyle name="20% - Accent1 3 7 3 3 3 2 2" xfId="30301" xr:uid="{00000000-0005-0000-0000-000085760000}"/>
    <cellStyle name="20% - Accent1 3 7 3 3 3 2 2 2" xfId="30302" xr:uid="{00000000-0005-0000-0000-000086760000}"/>
    <cellStyle name="20% - Accent1 3 7 3 3 3 2 3" xfId="30303" xr:uid="{00000000-0005-0000-0000-000087760000}"/>
    <cellStyle name="20% - Accent1 3 7 3 3 3 3" xfId="30304" xr:uid="{00000000-0005-0000-0000-000088760000}"/>
    <cellStyle name="20% - Accent1 3 7 3 3 3 3 2" xfId="30305" xr:uid="{00000000-0005-0000-0000-000089760000}"/>
    <cellStyle name="20% - Accent1 3 7 3 3 3 4" xfId="30306" xr:uid="{00000000-0005-0000-0000-00008A760000}"/>
    <cellStyle name="20% - Accent1 3 7 3 3 4" xfId="30307" xr:uid="{00000000-0005-0000-0000-00008B760000}"/>
    <cellStyle name="20% - Accent1 3 7 3 3 4 2" xfId="30308" xr:uid="{00000000-0005-0000-0000-00008C760000}"/>
    <cellStyle name="20% - Accent1 3 7 3 3 4 2 2" xfId="30309" xr:uid="{00000000-0005-0000-0000-00008D760000}"/>
    <cellStyle name="20% - Accent1 3 7 3 3 4 2 2 2" xfId="30310" xr:uid="{00000000-0005-0000-0000-00008E760000}"/>
    <cellStyle name="20% - Accent1 3 7 3 3 4 2 3" xfId="30311" xr:uid="{00000000-0005-0000-0000-00008F760000}"/>
    <cellStyle name="20% - Accent1 3 7 3 3 4 3" xfId="30312" xr:uid="{00000000-0005-0000-0000-000090760000}"/>
    <cellStyle name="20% - Accent1 3 7 3 3 4 3 2" xfId="30313" xr:uid="{00000000-0005-0000-0000-000091760000}"/>
    <cellStyle name="20% - Accent1 3 7 3 3 4 4" xfId="30314" xr:uid="{00000000-0005-0000-0000-000092760000}"/>
    <cellStyle name="20% - Accent1 3 7 3 3 5" xfId="30315" xr:uid="{00000000-0005-0000-0000-000093760000}"/>
    <cellStyle name="20% - Accent1 3 7 3 3 5 2" xfId="30316" xr:uid="{00000000-0005-0000-0000-000094760000}"/>
    <cellStyle name="20% - Accent1 3 7 3 3 5 2 2" xfId="30317" xr:uid="{00000000-0005-0000-0000-000095760000}"/>
    <cellStyle name="20% - Accent1 3 7 3 3 5 3" xfId="30318" xr:uid="{00000000-0005-0000-0000-000096760000}"/>
    <cellStyle name="20% - Accent1 3 7 3 3 6" xfId="30319" xr:uid="{00000000-0005-0000-0000-000097760000}"/>
    <cellStyle name="20% - Accent1 3 7 3 3 6 2" xfId="30320" xr:uid="{00000000-0005-0000-0000-000098760000}"/>
    <cellStyle name="20% - Accent1 3 7 3 3 6 2 2" xfId="30321" xr:uid="{00000000-0005-0000-0000-000099760000}"/>
    <cellStyle name="20% - Accent1 3 7 3 3 6 3" xfId="30322" xr:uid="{00000000-0005-0000-0000-00009A760000}"/>
    <cellStyle name="20% - Accent1 3 7 3 3 7" xfId="30323" xr:uid="{00000000-0005-0000-0000-00009B760000}"/>
    <cellStyle name="20% - Accent1 3 7 3 3 7 2" xfId="30324" xr:uid="{00000000-0005-0000-0000-00009C760000}"/>
    <cellStyle name="20% - Accent1 3 7 3 3 8" xfId="30325" xr:uid="{00000000-0005-0000-0000-00009D760000}"/>
    <cellStyle name="20% - Accent1 3 7 3 3 8 2" xfId="30326" xr:uid="{00000000-0005-0000-0000-00009E760000}"/>
    <cellStyle name="20% - Accent1 3 7 3 3 9" xfId="30327" xr:uid="{00000000-0005-0000-0000-00009F760000}"/>
    <cellStyle name="20% - Accent1 3 7 3 4" xfId="30328" xr:uid="{00000000-0005-0000-0000-0000A0760000}"/>
    <cellStyle name="20% - Accent1 3 7 3 4 2" xfId="30329" xr:uid="{00000000-0005-0000-0000-0000A1760000}"/>
    <cellStyle name="20% - Accent1 3 7 3 4 2 2" xfId="30330" xr:uid="{00000000-0005-0000-0000-0000A2760000}"/>
    <cellStyle name="20% - Accent1 3 7 3 4 2 2 2" xfId="30331" xr:uid="{00000000-0005-0000-0000-0000A3760000}"/>
    <cellStyle name="20% - Accent1 3 7 3 4 2 3" xfId="30332" xr:uid="{00000000-0005-0000-0000-0000A4760000}"/>
    <cellStyle name="20% - Accent1 3 7 3 4 3" xfId="30333" xr:uid="{00000000-0005-0000-0000-0000A5760000}"/>
    <cellStyle name="20% - Accent1 3 7 3 4 3 2" xfId="30334" xr:uid="{00000000-0005-0000-0000-0000A6760000}"/>
    <cellStyle name="20% - Accent1 3 7 3 4 4" xfId="30335" xr:uid="{00000000-0005-0000-0000-0000A7760000}"/>
    <cellStyle name="20% - Accent1 3 7 3 5" xfId="30336" xr:uid="{00000000-0005-0000-0000-0000A8760000}"/>
    <cellStyle name="20% - Accent1 3 7 3 5 2" xfId="30337" xr:uid="{00000000-0005-0000-0000-0000A9760000}"/>
    <cellStyle name="20% - Accent1 3 7 3 5 2 2" xfId="30338" xr:uid="{00000000-0005-0000-0000-0000AA760000}"/>
    <cellStyle name="20% - Accent1 3 7 3 5 2 2 2" xfId="30339" xr:uid="{00000000-0005-0000-0000-0000AB760000}"/>
    <cellStyle name="20% - Accent1 3 7 3 5 2 3" xfId="30340" xr:uid="{00000000-0005-0000-0000-0000AC760000}"/>
    <cellStyle name="20% - Accent1 3 7 3 5 3" xfId="30341" xr:uid="{00000000-0005-0000-0000-0000AD760000}"/>
    <cellStyle name="20% - Accent1 3 7 3 5 3 2" xfId="30342" xr:uid="{00000000-0005-0000-0000-0000AE760000}"/>
    <cellStyle name="20% - Accent1 3 7 3 5 4" xfId="30343" xr:uid="{00000000-0005-0000-0000-0000AF760000}"/>
    <cellStyle name="20% - Accent1 3 7 3 6" xfId="30344" xr:uid="{00000000-0005-0000-0000-0000B0760000}"/>
    <cellStyle name="20% - Accent1 3 7 3 6 2" xfId="30345" xr:uid="{00000000-0005-0000-0000-0000B1760000}"/>
    <cellStyle name="20% - Accent1 3 7 3 6 2 2" xfId="30346" xr:uid="{00000000-0005-0000-0000-0000B2760000}"/>
    <cellStyle name="20% - Accent1 3 7 3 6 2 2 2" xfId="30347" xr:uid="{00000000-0005-0000-0000-0000B3760000}"/>
    <cellStyle name="20% - Accent1 3 7 3 6 2 3" xfId="30348" xr:uid="{00000000-0005-0000-0000-0000B4760000}"/>
    <cellStyle name="20% - Accent1 3 7 3 6 3" xfId="30349" xr:uid="{00000000-0005-0000-0000-0000B5760000}"/>
    <cellStyle name="20% - Accent1 3 7 3 6 3 2" xfId="30350" xr:uid="{00000000-0005-0000-0000-0000B6760000}"/>
    <cellStyle name="20% - Accent1 3 7 3 6 4" xfId="30351" xr:uid="{00000000-0005-0000-0000-0000B7760000}"/>
    <cellStyle name="20% - Accent1 3 7 3 7" xfId="30352" xr:uid="{00000000-0005-0000-0000-0000B8760000}"/>
    <cellStyle name="20% - Accent1 3 7 3 7 2" xfId="30353" xr:uid="{00000000-0005-0000-0000-0000B9760000}"/>
    <cellStyle name="20% - Accent1 3 7 3 7 2 2" xfId="30354" xr:uid="{00000000-0005-0000-0000-0000BA760000}"/>
    <cellStyle name="20% - Accent1 3 7 3 7 3" xfId="30355" xr:uid="{00000000-0005-0000-0000-0000BB760000}"/>
    <cellStyle name="20% - Accent1 3 7 3 8" xfId="30356" xr:uid="{00000000-0005-0000-0000-0000BC760000}"/>
    <cellStyle name="20% - Accent1 3 7 3 8 2" xfId="30357" xr:uid="{00000000-0005-0000-0000-0000BD760000}"/>
    <cellStyle name="20% - Accent1 3 7 3 8 2 2" xfId="30358" xr:uid="{00000000-0005-0000-0000-0000BE760000}"/>
    <cellStyle name="20% - Accent1 3 7 3 8 3" xfId="30359" xr:uid="{00000000-0005-0000-0000-0000BF760000}"/>
    <cellStyle name="20% - Accent1 3 7 3 9" xfId="30360" xr:uid="{00000000-0005-0000-0000-0000C0760000}"/>
    <cellStyle name="20% - Accent1 3 7 3 9 2" xfId="30361" xr:uid="{00000000-0005-0000-0000-0000C1760000}"/>
    <cellStyle name="20% - Accent1 3 7 4" xfId="30362" xr:uid="{00000000-0005-0000-0000-0000C2760000}"/>
    <cellStyle name="20% - Accent1 3 7 4 10" xfId="30363" xr:uid="{00000000-0005-0000-0000-0000C3760000}"/>
    <cellStyle name="20% - Accent1 3 7 4 10 2" xfId="30364" xr:uid="{00000000-0005-0000-0000-0000C4760000}"/>
    <cellStyle name="20% - Accent1 3 7 4 11" xfId="30365" xr:uid="{00000000-0005-0000-0000-0000C5760000}"/>
    <cellStyle name="20% - Accent1 3 7 4 2" xfId="30366" xr:uid="{00000000-0005-0000-0000-0000C6760000}"/>
    <cellStyle name="20% - Accent1 3 7 4 2 2" xfId="30367" xr:uid="{00000000-0005-0000-0000-0000C7760000}"/>
    <cellStyle name="20% - Accent1 3 7 4 2 2 2" xfId="30368" xr:uid="{00000000-0005-0000-0000-0000C8760000}"/>
    <cellStyle name="20% - Accent1 3 7 4 2 2 2 2" xfId="30369" xr:uid="{00000000-0005-0000-0000-0000C9760000}"/>
    <cellStyle name="20% - Accent1 3 7 4 2 2 2 2 2" xfId="30370" xr:uid="{00000000-0005-0000-0000-0000CA760000}"/>
    <cellStyle name="20% - Accent1 3 7 4 2 2 2 3" xfId="30371" xr:uid="{00000000-0005-0000-0000-0000CB760000}"/>
    <cellStyle name="20% - Accent1 3 7 4 2 2 3" xfId="30372" xr:uid="{00000000-0005-0000-0000-0000CC760000}"/>
    <cellStyle name="20% - Accent1 3 7 4 2 2 3 2" xfId="30373" xr:uid="{00000000-0005-0000-0000-0000CD760000}"/>
    <cellStyle name="20% - Accent1 3 7 4 2 2 4" xfId="30374" xr:uid="{00000000-0005-0000-0000-0000CE760000}"/>
    <cellStyle name="20% - Accent1 3 7 4 2 3" xfId="30375" xr:uid="{00000000-0005-0000-0000-0000CF760000}"/>
    <cellStyle name="20% - Accent1 3 7 4 2 3 2" xfId="30376" xr:uid="{00000000-0005-0000-0000-0000D0760000}"/>
    <cellStyle name="20% - Accent1 3 7 4 2 3 2 2" xfId="30377" xr:uid="{00000000-0005-0000-0000-0000D1760000}"/>
    <cellStyle name="20% - Accent1 3 7 4 2 3 2 2 2" xfId="30378" xr:uid="{00000000-0005-0000-0000-0000D2760000}"/>
    <cellStyle name="20% - Accent1 3 7 4 2 3 2 3" xfId="30379" xr:uid="{00000000-0005-0000-0000-0000D3760000}"/>
    <cellStyle name="20% - Accent1 3 7 4 2 3 3" xfId="30380" xr:uid="{00000000-0005-0000-0000-0000D4760000}"/>
    <cellStyle name="20% - Accent1 3 7 4 2 3 3 2" xfId="30381" xr:uid="{00000000-0005-0000-0000-0000D5760000}"/>
    <cellStyle name="20% - Accent1 3 7 4 2 3 4" xfId="30382" xr:uid="{00000000-0005-0000-0000-0000D6760000}"/>
    <cellStyle name="20% - Accent1 3 7 4 2 4" xfId="30383" xr:uid="{00000000-0005-0000-0000-0000D7760000}"/>
    <cellStyle name="20% - Accent1 3 7 4 2 4 2" xfId="30384" xr:uid="{00000000-0005-0000-0000-0000D8760000}"/>
    <cellStyle name="20% - Accent1 3 7 4 2 4 2 2" xfId="30385" xr:uid="{00000000-0005-0000-0000-0000D9760000}"/>
    <cellStyle name="20% - Accent1 3 7 4 2 4 2 2 2" xfId="30386" xr:uid="{00000000-0005-0000-0000-0000DA760000}"/>
    <cellStyle name="20% - Accent1 3 7 4 2 4 2 3" xfId="30387" xr:uid="{00000000-0005-0000-0000-0000DB760000}"/>
    <cellStyle name="20% - Accent1 3 7 4 2 4 3" xfId="30388" xr:uid="{00000000-0005-0000-0000-0000DC760000}"/>
    <cellStyle name="20% - Accent1 3 7 4 2 4 3 2" xfId="30389" xr:uid="{00000000-0005-0000-0000-0000DD760000}"/>
    <cellStyle name="20% - Accent1 3 7 4 2 4 4" xfId="30390" xr:uid="{00000000-0005-0000-0000-0000DE760000}"/>
    <cellStyle name="20% - Accent1 3 7 4 2 5" xfId="30391" xr:uid="{00000000-0005-0000-0000-0000DF760000}"/>
    <cellStyle name="20% - Accent1 3 7 4 2 5 2" xfId="30392" xr:uid="{00000000-0005-0000-0000-0000E0760000}"/>
    <cellStyle name="20% - Accent1 3 7 4 2 5 2 2" xfId="30393" xr:uid="{00000000-0005-0000-0000-0000E1760000}"/>
    <cellStyle name="20% - Accent1 3 7 4 2 5 3" xfId="30394" xr:uid="{00000000-0005-0000-0000-0000E2760000}"/>
    <cellStyle name="20% - Accent1 3 7 4 2 6" xfId="30395" xr:uid="{00000000-0005-0000-0000-0000E3760000}"/>
    <cellStyle name="20% - Accent1 3 7 4 2 6 2" xfId="30396" xr:uid="{00000000-0005-0000-0000-0000E4760000}"/>
    <cellStyle name="20% - Accent1 3 7 4 2 6 2 2" xfId="30397" xr:uid="{00000000-0005-0000-0000-0000E5760000}"/>
    <cellStyle name="20% - Accent1 3 7 4 2 6 3" xfId="30398" xr:uid="{00000000-0005-0000-0000-0000E6760000}"/>
    <cellStyle name="20% - Accent1 3 7 4 2 7" xfId="30399" xr:uid="{00000000-0005-0000-0000-0000E7760000}"/>
    <cellStyle name="20% - Accent1 3 7 4 2 7 2" xfId="30400" xr:uid="{00000000-0005-0000-0000-0000E8760000}"/>
    <cellStyle name="20% - Accent1 3 7 4 2 8" xfId="30401" xr:uid="{00000000-0005-0000-0000-0000E9760000}"/>
    <cellStyle name="20% - Accent1 3 7 4 2 8 2" xfId="30402" xr:uid="{00000000-0005-0000-0000-0000EA760000}"/>
    <cellStyle name="20% - Accent1 3 7 4 2 9" xfId="30403" xr:uid="{00000000-0005-0000-0000-0000EB760000}"/>
    <cellStyle name="20% - Accent1 3 7 4 3" xfId="30404" xr:uid="{00000000-0005-0000-0000-0000EC760000}"/>
    <cellStyle name="20% - Accent1 3 7 4 3 2" xfId="30405" xr:uid="{00000000-0005-0000-0000-0000ED760000}"/>
    <cellStyle name="20% - Accent1 3 7 4 3 2 2" xfId="30406" xr:uid="{00000000-0005-0000-0000-0000EE760000}"/>
    <cellStyle name="20% - Accent1 3 7 4 3 2 2 2" xfId="30407" xr:uid="{00000000-0005-0000-0000-0000EF760000}"/>
    <cellStyle name="20% - Accent1 3 7 4 3 2 2 2 2" xfId="30408" xr:uid="{00000000-0005-0000-0000-0000F0760000}"/>
    <cellStyle name="20% - Accent1 3 7 4 3 2 2 3" xfId="30409" xr:uid="{00000000-0005-0000-0000-0000F1760000}"/>
    <cellStyle name="20% - Accent1 3 7 4 3 2 3" xfId="30410" xr:uid="{00000000-0005-0000-0000-0000F2760000}"/>
    <cellStyle name="20% - Accent1 3 7 4 3 2 3 2" xfId="30411" xr:uid="{00000000-0005-0000-0000-0000F3760000}"/>
    <cellStyle name="20% - Accent1 3 7 4 3 2 4" xfId="30412" xr:uid="{00000000-0005-0000-0000-0000F4760000}"/>
    <cellStyle name="20% - Accent1 3 7 4 3 3" xfId="30413" xr:uid="{00000000-0005-0000-0000-0000F5760000}"/>
    <cellStyle name="20% - Accent1 3 7 4 3 3 2" xfId="30414" xr:uid="{00000000-0005-0000-0000-0000F6760000}"/>
    <cellStyle name="20% - Accent1 3 7 4 3 3 2 2" xfId="30415" xr:uid="{00000000-0005-0000-0000-0000F7760000}"/>
    <cellStyle name="20% - Accent1 3 7 4 3 3 2 2 2" xfId="30416" xr:uid="{00000000-0005-0000-0000-0000F8760000}"/>
    <cellStyle name="20% - Accent1 3 7 4 3 3 2 3" xfId="30417" xr:uid="{00000000-0005-0000-0000-0000F9760000}"/>
    <cellStyle name="20% - Accent1 3 7 4 3 3 3" xfId="30418" xr:uid="{00000000-0005-0000-0000-0000FA760000}"/>
    <cellStyle name="20% - Accent1 3 7 4 3 3 3 2" xfId="30419" xr:uid="{00000000-0005-0000-0000-0000FB760000}"/>
    <cellStyle name="20% - Accent1 3 7 4 3 3 4" xfId="30420" xr:uid="{00000000-0005-0000-0000-0000FC760000}"/>
    <cellStyle name="20% - Accent1 3 7 4 3 4" xfId="30421" xr:uid="{00000000-0005-0000-0000-0000FD760000}"/>
    <cellStyle name="20% - Accent1 3 7 4 3 4 2" xfId="30422" xr:uid="{00000000-0005-0000-0000-0000FE760000}"/>
    <cellStyle name="20% - Accent1 3 7 4 3 4 2 2" xfId="30423" xr:uid="{00000000-0005-0000-0000-0000FF760000}"/>
    <cellStyle name="20% - Accent1 3 7 4 3 4 2 2 2" xfId="30424" xr:uid="{00000000-0005-0000-0000-000000770000}"/>
    <cellStyle name="20% - Accent1 3 7 4 3 4 2 3" xfId="30425" xr:uid="{00000000-0005-0000-0000-000001770000}"/>
    <cellStyle name="20% - Accent1 3 7 4 3 4 3" xfId="30426" xr:uid="{00000000-0005-0000-0000-000002770000}"/>
    <cellStyle name="20% - Accent1 3 7 4 3 4 3 2" xfId="30427" xr:uid="{00000000-0005-0000-0000-000003770000}"/>
    <cellStyle name="20% - Accent1 3 7 4 3 4 4" xfId="30428" xr:uid="{00000000-0005-0000-0000-000004770000}"/>
    <cellStyle name="20% - Accent1 3 7 4 3 5" xfId="30429" xr:uid="{00000000-0005-0000-0000-000005770000}"/>
    <cellStyle name="20% - Accent1 3 7 4 3 5 2" xfId="30430" xr:uid="{00000000-0005-0000-0000-000006770000}"/>
    <cellStyle name="20% - Accent1 3 7 4 3 5 2 2" xfId="30431" xr:uid="{00000000-0005-0000-0000-000007770000}"/>
    <cellStyle name="20% - Accent1 3 7 4 3 5 3" xfId="30432" xr:uid="{00000000-0005-0000-0000-000008770000}"/>
    <cellStyle name="20% - Accent1 3 7 4 3 6" xfId="30433" xr:uid="{00000000-0005-0000-0000-000009770000}"/>
    <cellStyle name="20% - Accent1 3 7 4 3 6 2" xfId="30434" xr:uid="{00000000-0005-0000-0000-00000A770000}"/>
    <cellStyle name="20% - Accent1 3 7 4 3 6 2 2" xfId="30435" xr:uid="{00000000-0005-0000-0000-00000B770000}"/>
    <cellStyle name="20% - Accent1 3 7 4 3 6 3" xfId="30436" xr:uid="{00000000-0005-0000-0000-00000C770000}"/>
    <cellStyle name="20% - Accent1 3 7 4 3 7" xfId="30437" xr:uid="{00000000-0005-0000-0000-00000D770000}"/>
    <cellStyle name="20% - Accent1 3 7 4 3 7 2" xfId="30438" xr:uid="{00000000-0005-0000-0000-00000E770000}"/>
    <cellStyle name="20% - Accent1 3 7 4 3 8" xfId="30439" xr:uid="{00000000-0005-0000-0000-00000F770000}"/>
    <cellStyle name="20% - Accent1 3 7 4 3 8 2" xfId="30440" xr:uid="{00000000-0005-0000-0000-000010770000}"/>
    <cellStyle name="20% - Accent1 3 7 4 3 9" xfId="30441" xr:uid="{00000000-0005-0000-0000-000011770000}"/>
    <cellStyle name="20% - Accent1 3 7 4 4" xfId="30442" xr:uid="{00000000-0005-0000-0000-000012770000}"/>
    <cellStyle name="20% - Accent1 3 7 4 4 2" xfId="30443" xr:uid="{00000000-0005-0000-0000-000013770000}"/>
    <cellStyle name="20% - Accent1 3 7 4 4 2 2" xfId="30444" xr:uid="{00000000-0005-0000-0000-000014770000}"/>
    <cellStyle name="20% - Accent1 3 7 4 4 2 2 2" xfId="30445" xr:uid="{00000000-0005-0000-0000-000015770000}"/>
    <cellStyle name="20% - Accent1 3 7 4 4 2 3" xfId="30446" xr:uid="{00000000-0005-0000-0000-000016770000}"/>
    <cellStyle name="20% - Accent1 3 7 4 4 3" xfId="30447" xr:uid="{00000000-0005-0000-0000-000017770000}"/>
    <cellStyle name="20% - Accent1 3 7 4 4 3 2" xfId="30448" xr:uid="{00000000-0005-0000-0000-000018770000}"/>
    <cellStyle name="20% - Accent1 3 7 4 4 4" xfId="30449" xr:uid="{00000000-0005-0000-0000-000019770000}"/>
    <cellStyle name="20% - Accent1 3 7 4 5" xfId="30450" xr:uid="{00000000-0005-0000-0000-00001A770000}"/>
    <cellStyle name="20% - Accent1 3 7 4 5 2" xfId="30451" xr:uid="{00000000-0005-0000-0000-00001B770000}"/>
    <cellStyle name="20% - Accent1 3 7 4 5 2 2" xfId="30452" xr:uid="{00000000-0005-0000-0000-00001C770000}"/>
    <cellStyle name="20% - Accent1 3 7 4 5 2 2 2" xfId="30453" xr:uid="{00000000-0005-0000-0000-00001D770000}"/>
    <cellStyle name="20% - Accent1 3 7 4 5 2 3" xfId="30454" xr:uid="{00000000-0005-0000-0000-00001E770000}"/>
    <cellStyle name="20% - Accent1 3 7 4 5 3" xfId="30455" xr:uid="{00000000-0005-0000-0000-00001F770000}"/>
    <cellStyle name="20% - Accent1 3 7 4 5 3 2" xfId="30456" xr:uid="{00000000-0005-0000-0000-000020770000}"/>
    <cellStyle name="20% - Accent1 3 7 4 5 4" xfId="30457" xr:uid="{00000000-0005-0000-0000-000021770000}"/>
    <cellStyle name="20% - Accent1 3 7 4 6" xfId="30458" xr:uid="{00000000-0005-0000-0000-000022770000}"/>
    <cellStyle name="20% - Accent1 3 7 4 6 2" xfId="30459" xr:uid="{00000000-0005-0000-0000-000023770000}"/>
    <cellStyle name="20% - Accent1 3 7 4 6 2 2" xfId="30460" xr:uid="{00000000-0005-0000-0000-000024770000}"/>
    <cellStyle name="20% - Accent1 3 7 4 6 2 2 2" xfId="30461" xr:uid="{00000000-0005-0000-0000-000025770000}"/>
    <cellStyle name="20% - Accent1 3 7 4 6 2 3" xfId="30462" xr:uid="{00000000-0005-0000-0000-000026770000}"/>
    <cellStyle name="20% - Accent1 3 7 4 6 3" xfId="30463" xr:uid="{00000000-0005-0000-0000-000027770000}"/>
    <cellStyle name="20% - Accent1 3 7 4 6 3 2" xfId="30464" xr:uid="{00000000-0005-0000-0000-000028770000}"/>
    <cellStyle name="20% - Accent1 3 7 4 6 4" xfId="30465" xr:uid="{00000000-0005-0000-0000-000029770000}"/>
    <cellStyle name="20% - Accent1 3 7 4 7" xfId="30466" xr:uid="{00000000-0005-0000-0000-00002A770000}"/>
    <cellStyle name="20% - Accent1 3 7 4 7 2" xfId="30467" xr:uid="{00000000-0005-0000-0000-00002B770000}"/>
    <cellStyle name="20% - Accent1 3 7 4 7 2 2" xfId="30468" xr:uid="{00000000-0005-0000-0000-00002C770000}"/>
    <cellStyle name="20% - Accent1 3 7 4 7 3" xfId="30469" xr:uid="{00000000-0005-0000-0000-00002D770000}"/>
    <cellStyle name="20% - Accent1 3 7 4 8" xfId="30470" xr:uid="{00000000-0005-0000-0000-00002E770000}"/>
    <cellStyle name="20% - Accent1 3 7 4 8 2" xfId="30471" xr:uid="{00000000-0005-0000-0000-00002F770000}"/>
    <cellStyle name="20% - Accent1 3 7 4 8 2 2" xfId="30472" xr:uid="{00000000-0005-0000-0000-000030770000}"/>
    <cellStyle name="20% - Accent1 3 7 4 8 3" xfId="30473" xr:uid="{00000000-0005-0000-0000-000031770000}"/>
    <cellStyle name="20% - Accent1 3 7 4 9" xfId="30474" xr:uid="{00000000-0005-0000-0000-000032770000}"/>
    <cellStyle name="20% - Accent1 3 7 4 9 2" xfId="30475" xr:uid="{00000000-0005-0000-0000-000033770000}"/>
    <cellStyle name="20% - Accent1 3 7 5" xfId="30476" xr:uid="{00000000-0005-0000-0000-000034770000}"/>
    <cellStyle name="20% - Accent1 3 7 5 2" xfId="30477" xr:uid="{00000000-0005-0000-0000-000035770000}"/>
    <cellStyle name="20% - Accent1 3 7 5 2 2" xfId="30478" xr:uid="{00000000-0005-0000-0000-000036770000}"/>
    <cellStyle name="20% - Accent1 3 7 5 2 2 2" xfId="30479" xr:uid="{00000000-0005-0000-0000-000037770000}"/>
    <cellStyle name="20% - Accent1 3 7 5 2 2 2 2" xfId="30480" xr:uid="{00000000-0005-0000-0000-000038770000}"/>
    <cellStyle name="20% - Accent1 3 7 5 2 2 3" xfId="30481" xr:uid="{00000000-0005-0000-0000-000039770000}"/>
    <cellStyle name="20% - Accent1 3 7 5 2 3" xfId="30482" xr:uid="{00000000-0005-0000-0000-00003A770000}"/>
    <cellStyle name="20% - Accent1 3 7 5 2 3 2" xfId="30483" xr:uid="{00000000-0005-0000-0000-00003B770000}"/>
    <cellStyle name="20% - Accent1 3 7 5 2 4" xfId="30484" xr:uid="{00000000-0005-0000-0000-00003C770000}"/>
    <cellStyle name="20% - Accent1 3 7 5 3" xfId="30485" xr:uid="{00000000-0005-0000-0000-00003D770000}"/>
    <cellStyle name="20% - Accent1 3 7 5 3 2" xfId="30486" xr:uid="{00000000-0005-0000-0000-00003E770000}"/>
    <cellStyle name="20% - Accent1 3 7 5 3 2 2" xfId="30487" xr:uid="{00000000-0005-0000-0000-00003F770000}"/>
    <cellStyle name="20% - Accent1 3 7 5 3 2 2 2" xfId="30488" xr:uid="{00000000-0005-0000-0000-000040770000}"/>
    <cellStyle name="20% - Accent1 3 7 5 3 2 3" xfId="30489" xr:uid="{00000000-0005-0000-0000-000041770000}"/>
    <cellStyle name="20% - Accent1 3 7 5 3 3" xfId="30490" xr:uid="{00000000-0005-0000-0000-000042770000}"/>
    <cellStyle name="20% - Accent1 3 7 5 3 3 2" xfId="30491" xr:uid="{00000000-0005-0000-0000-000043770000}"/>
    <cellStyle name="20% - Accent1 3 7 5 3 4" xfId="30492" xr:uid="{00000000-0005-0000-0000-000044770000}"/>
    <cellStyle name="20% - Accent1 3 7 5 4" xfId="30493" xr:uid="{00000000-0005-0000-0000-000045770000}"/>
    <cellStyle name="20% - Accent1 3 7 5 4 2" xfId="30494" xr:uid="{00000000-0005-0000-0000-000046770000}"/>
    <cellStyle name="20% - Accent1 3 7 5 4 2 2" xfId="30495" xr:uid="{00000000-0005-0000-0000-000047770000}"/>
    <cellStyle name="20% - Accent1 3 7 5 4 2 2 2" xfId="30496" xr:uid="{00000000-0005-0000-0000-000048770000}"/>
    <cellStyle name="20% - Accent1 3 7 5 4 2 3" xfId="30497" xr:uid="{00000000-0005-0000-0000-000049770000}"/>
    <cellStyle name="20% - Accent1 3 7 5 4 3" xfId="30498" xr:uid="{00000000-0005-0000-0000-00004A770000}"/>
    <cellStyle name="20% - Accent1 3 7 5 4 3 2" xfId="30499" xr:uid="{00000000-0005-0000-0000-00004B770000}"/>
    <cellStyle name="20% - Accent1 3 7 5 4 4" xfId="30500" xr:uid="{00000000-0005-0000-0000-00004C770000}"/>
    <cellStyle name="20% - Accent1 3 7 5 5" xfId="30501" xr:uid="{00000000-0005-0000-0000-00004D770000}"/>
    <cellStyle name="20% - Accent1 3 7 5 5 2" xfId="30502" xr:uid="{00000000-0005-0000-0000-00004E770000}"/>
    <cellStyle name="20% - Accent1 3 7 5 5 2 2" xfId="30503" xr:uid="{00000000-0005-0000-0000-00004F770000}"/>
    <cellStyle name="20% - Accent1 3 7 5 5 3" xfId="30504" xr:uid="{00000000-0005-0000-0000-000050770000}"/>
    <cellStyle name="20% - Accent1 3 7 5 6" xfId="30505" xr:uid="{00000000-0005-0000-0000-000051770000}"/>
    <cellStyle name="20% - Accent1 3 7 5 6 2" xfId="30506" xr:uid="{00000000-0005-0000-0000-000052770000}"/>
    <cellStyle name="20% - Accent1 3 7 5 6 2 2" xfId="30507" xr:uid="{00000000-0005-0000-0000-000053770000}"/>
    <cellStyle name="20% - Accent1 3 7 5 6 3" xfId="30508" xr:uid="{00000000-0005-0000-0000-000054770000}"/>
    <cellStyle name="20% - Accent1 3 7 5 7" xfId="30509" xr:uid="{00000000-0005-0000-0000-000055770000}"/>
    <cellStyle name="20% - Accent1 3 7 5 7 2" xfId="30510" xr:uid="{00000000-0005-0000-0000-000056770000}"/>
    <cellStyle name="20% - Accent1 3 7 5 8" xfId="30511" xr:uid="{00000000-0005-0000-0000-000057770000}"/>
    <cellStyle name="20% - Accent1 3 7 5 8 2" xfId="30512" xr:uid="{00000000-0005-0000-0000-000058770000}"/>
    <cellStyle name="20% - Accent1 3 7 5 9" xfId="30513" xr:uid="{00000000-0005-0000-0000-000059770000}"/>
    <cellStyle name="20% - Accent1 3 7 6" xfId="30514" xr:uid="{00000000-0005-0000-0000-00005A770000}"/>
    <cellStyle name="20% - Accent1 3 7 6 2" xfId="30515" xr:uid="{00000000-0005-0000-0000-00005B770000}"/>
    <cellStyle name="20% - Accent1 3 7 6 2 2" xfId="30516" xr:uid="{00000000-0005-0000-0000-00005C770000}"/>
    <cellStyle name="20% - Accent1 3 7 6 2 2 2" xfId="30517" xr:uid="{00000000-0005-0000-0000-00005D770000}"/>
    <cellStyle name="20% - Accent1 3 7 6 2 2 2 2" xfId="30518" xr:uid="{00000000-0005-0000-0000-00005E770000}"/>
    <cellStyle name="20% - Accent1 3 7 6 2 2 3" xfId="30519" xr:uid="{00000000-0005-0000-0000-00005F770000}"/>
    <cellStyle name="20% - Accent1 3 7 6 2 3" xfId="30520" xr:uid="{00000000-0005-0000-0000-000060770000}"/>
    <cellStyle name="20% - Accent1 3 7 6 2 3 2" xfId="30521" xr:uid="{00000000-0005-0000-0000-000061770000}"/>
    <cellStyle name="20% - Accent1 3 7 6 2 4" xfId="30522" xr:uid="{00000000-0005-0000-0000-000062770000}"/>
    <cellStyle name="20% - Accent1 3 7 6 3" xfId="30523" xr:uid="{00000000-0005-0000-0000-000063770000}"/>
    <cellStyle name="20% - Accent1 3 7 6 3 2" xfId="30524" xr:uid="{00000000-0005-0000-0000-000064770000}"/>
    <cellStyle name="20% - Accent1 3 7 6 3 2 2" xfId="30525" xr:uid="{00000000-0005-0000-0000-000065770000}"/>
    <cellStyle name="20% - Accent1 3 7 6 3 2 2 2" xfId="30526" xr:uid="{00000000-0005-0000-0000-000066770000}"/>
    <cellStyle name="20% - Accent1 3 7 6 3 2 3" xfId="30527" xr:uid="{00000000-0005-0000-0000-000067770000}"/>
    <cellStyle name="20% - Accent1 3 7 6 3 3" xfId="30528" xr:uid="{00000000-0005-0000-0000-000068770000}"/>
    <cellStyle name="20% - Accent1 3 7 6 3 3 2" xfId="30529" xr:uid="{00000000-0005-0000-0000-000069770000}"/>
    <cellStyle name="20% - Accent1 3 7 6 3 4" xfId="30530" xr:uid="{00000000-0005-0000-0000-00006A770000}"/>
    <cellStyle name="20% - Accent1 3 7 6 4" xfId="30531" xr:uid="{00000000-0005-0000-0000-00006B770000}"/>
    <cellStyle name="20% - Accent1 3 7 6 4 2" xfId="30532" xr:uid="{00000000-0005-0000-0000-00006C770000}"/>
    <cellStyle name="20% - Accent1 3 7 6 4 2 2" xfId="30533" xr:uid="{00000000-0005-0000-0000-00006D770000}"/>
    <cellStyle name="20% - Accent1 3 7 6 4 2 2 2" xfId="30534" xr:uid="{00000000-0005-0000-0000-00006E770000}"/>
    <cellStyle name="20% - Accent1 3 7 6 4 2 3" xfId="30535" xr:uid="{00000000-0005-0000-0000-00006F770000}"/>
    <cellStyle name="20% - Accent1 3 7 6 4 3" xfId="30536" xr:uid="{00000000-0005-0000-0000-000070770000}"/>
    <cellStyle name="20% - Accent1 3 7 6 4 3 2" xfId="30537" xr:uid="{00000000-0005-0000-0000-000071770000}"/>
    <cellStyle name="20% - Accent1 3 7 6 4 4" xfId="30538" xr:uid="{00000000-0005-0000-0000-000072770000}"/>
    <cellStyle name="20% - Accent1 3 7 6 5" xfId="30539" xr:uid="{00000000-0005-0000-0000-000073770000}"/>
    <cellStyle name="20% - Accent1 3 7 6 5 2" xfId="30540" xr:uid="{00000000-0005-0000-0000-000074770000}"/>
    <cellStyle name="20% - Accent1 3 7 6 5 2 2" xfId="30541" xr:uid="{00000000-0005-0000-0000-000075770000}"/>
    <cellStyle name="20% - Accent1 3 7 6 5 3" xfId="30542" xr:uid="{00000000-0005-0000-0000-000076770000}"/>
    <cellStyle name="20% - Accent1 3 7 6 6" xfId="30543" xr:uid="{00000000-0005-0000-0000-000077770000}"/>
    <cellStyle name="20% - Accent1 3 7 6 6 2" xfId="30544" xr:uid="{00000000-0005-0000-0000-000078770000}"/>
    <cellStyle name="20% - Accent1 3 7 6 6 2 2" xfId="30545" xr:uid="{00000000-0005-0000-0000-000079770000}"/>
    <cellStyle name="20% - Accent1 3 7 6 6 3" xfId="30546" xr:uid="{00000000-0005-0000-0000-00007A770000}"/>
    <cellStyle name="20% - Accent1 3 7 6 7" xfId="30547" xr:uid="{00000000-0005-0000-0000-00007B770000}"/>
    <cellStyle name="20% - Accent1 3 7 6 7 2" xfId="30548" xr:uid="{00000000-0005-0000-0000-00007C770000}"/>
    <cellStyle name="20% - Accent1 3 7 6 8" xfId="30549" xr:uid="{00000000-0005-0000-0000-00007D770000}"/>
    <cellStyle name="20% - Accent1 3 7 6 8 2" xfId="30550" xr:uid="{00000000-0005-0000-0000-00007E770000}"/>
    <cellStyle name="20% - Accent1 3 7 6 9" xfId="30551" xr:uid="{00000000-0005-0000-0000-00007F770000}"/>
    <cellStyle name="20% - Accent1 3 7 7" xfId="30552" xr:uid="{00000000-0005-0000-0000-000080770000}"/>
    <cellStyle name="20% - Accent1 3 7 7 2" xfId="30553" xr:uid="{00000000-0005-0000-0000-000081770000}"/>
    <cellStyle name="20% - Accent1 3 7 7 2 2" xfId="30554" xr:uid="{00000000-0005-0000-0000-000082770000}"/>
    <cellStyle name="20% - Accent1 3 7 7 2 2 2" xfId="30555" xr:uid="{00000000-0005-0000-0000-000083770000}"/>
    <cellStyle name="20% - Accent1 3 7 7 2 3" xfId="30556" xr:uid="{00000000-0005-0000-0000-000084770000}"/>
    <cellStyle name="20% - Accent1 3 7 7 3" xfId="30557" xr:uid="{00000000-0005-0000-0000-000085770000}"/>
    <cellStyle name="20% - Accent1 3 7 7 3 2" xfId="30558" xr:uid="{00000000-0005-0000-0000-000086770000}"/>
    <cellStyle name="20% - Accent1 3 7 7 4" xfId="30559" xr:uid="{00000000-0005-0000-0000-000087770000}"/>
    <cellStyle name="20% - Accent1 3 7 8" xfId="30560" xr:uid="{00000000-0005-0000-0000-000088770000}"/>
    <cellStyle name="20% - Accent1 3 7 8 2" xfId="30561" xr:uid="{00000000-0005-0000-0000-000089770000}"/>
    <cellStyle name="20% - Accent1 3 7 8 2 2" xfId="30562" xr:uid="{00000000-0005-0000-0000-00008A770000}"/>
    <cellStyle name="20% - Accent1 3 7 8 2 2 2" xfId="30563" xr:uid="{00000000-0005-0000-0000-00008B770000}"/>
    <cellStyle name="20% - Accent1 3 7 8 2 3" xfId="30564" xr:uid="{00000000-0005-0000-0000-00008C770000}"/>
    <cellStyle name="20% - Accent1 3 7 8 3" xfId="30565" xr:uid="{00000000-0005-0000-0000-00008D770000}"/>
    <cellStyle name="20% - Accent1 3 7 8 3 2" xfId="30566" xr:uid="{00000000-0005-0000-0000-00008E770000}"/>
    <cellStyle name="20% - Accent1 3 7 8 4" xfId="30567" xr:uid="{00000000-0005-0000-0000-00008F770000}"/>
    <cellStyle name="20% - Accent1 3 7 9" xfId="30568" xr:uid="{00000000-0005-0000-0000-000090770000}"/>
    <cellStyle name="20% - Accent1 3 7 9 2" xfId="30569" xr:uid="{00000000-0005-0000-0000-000091770000}"/>
    <cellStyle name="20% - Accent1 3 7 9 2 2" xfId="30570" xr:uid="{00000000-0005-0000-0000-000092770000}"/>
    <cellStyle name="20% - Accent1 3 7 9 2 2 2" xfId="30571" xr:uid="{00000000-0005-0000-0000-000093770000}"/>
    <cellStyle name="20% - Accent1 3 7 9 2 3" xfId="30572" xr:uid="{00000000-0005-0000-0000-000094770000}"/>
    <cellStyle name="20% - Accent1 3 7 9 3" xfId="30573" xr:uid="{00000000-0005-0000-0000-000095770000}"/>
    <cellStyle name="20% - Accent1 3 7 9 3 2" xfId="30574" xr:uid="{00000000-0005-0000-0000-000096770000}"/>
    <cellStyle name="20% - Accent1 3 7 9 4" xfId="30575" xr:uid="{00000000-0005-0000-0000-000097770000}"/>
    <cellStyle name="20% - Accent1 3 8" xfId="30576" xr:uid="{00000000-0005-0000-0000-000098770000}"/>
    <cellStyle name="20% - Accent1 3 8 10" xfId="30577" xr:uid="{00000000-0005-0000-0000-000099770000}"/>
    <cellStyle name="20% - Accent1 3 8 10 2" xfId="30578" xr:uid="{00000000-0005-0000-0000-00009A770000}"/>
    <cellStyle name="20% - Accent1 3 8 11" xfId="30579" xr:uid="{00000000-0005-0000-0000-00009B770000}"/>
    <cellStyle name="20% - Accent1 3 8 11 2" xfId="30580" xr:uid="{00000000-0005-0000-0000-00009C770000}"/>
    <cellStyle name="20% - Accent1 3 8 12" xfId="30581" xr:uid="{00000000-0005-0000-0000-00009D770000}"/>
    <cellStyle name="20% - Accent1 3 8 2" xfId="30582" xr:uid="{00000000-0005-0000-0000-00009E770000}"/>
    <cellStyle name="20% - Accent1 3 8 2 10" xfId="30583" xr:uid="{00000000-0005-0000-0000-00009F770000}"/>
    <cellStyle name="20% - Accent1 3 8 2 10 2" xfId="30584" xr:uid="{00000000-0005-0000-0000-0000A0770000}"/>
    <cellStyle name="20% - Accent1 3 8 2 11" xfId="30585" xr:uid="{00000000-0005-0000-0000-0000A1770000}"/>
    <cellStyle name="20% - Accent1 3 8 2 2" xfId="30586" xr:uid="{00000000-0005-0000-0000-0000A2770000}"/>
    <cellStyle name="20% - Accent1 3 8 2 2 2" xfId="30587" xr:uid="{00000000-0005-0000-0000-0000A3770000}"/>
    <cellStyle name="20% - Accent1 3 8 2 2 2 2" xfId="30588" xr:uid="{00000000-0005-0000-0000-0000A4770000}"/>
    <cellStyle name="20% - Accent1 3 8 2 2 2 2 2" xfId="30589" xr:uid="{00000000-0005-0000-0000-0000A5770000}"/>
    <cellStyle name="20% - Accent1 3 8 2 2 2 2 2 2" xfId="30590" xr:uid="{00000000-0005-0000-0000-0000A6770000}"/>
    <cellStyle name="20% - Accent1 3 8 2 2 2 2 3" xfId="30591" xr:uid="{00000000-0005-0000-0000-0000A7770000}"/>
    <cellStyle name="20% - Accent1 3 8 2 2 2 3" xfId="30592" xr:uid="{00000000-0005-0000-0000-0000A8770000}"/>
    <cellStyle name="20% - Accent1 3 8 2 2 2 3 2" xfId="30593" xr:uid="{00000000-0005-0000-0000-0000A9770000}"/>
    <cellStyle name="20% - Accent1 3 8 2 2 2 4" xfId="30594" xr:uid="{00000000-0005-0000-0000-0000AA770000}"/>
    <cellStyle name="20% - Accent1 3 8 2 2 3" xfId="30595" xr:uid="{00000000-0005-0000-0000-0000AB770000}"/>
    <cellStyle name="20% - Accent1 3 8 2 2 3 2" xfId="30596" xr:uid="{00000000-0005-0000-0000-0000AC770000}"/>
    <cellStyle name="20% - Accent1 3 8 2 2 3 2 2" xfId="30597" xr:uid="{00000000-0005-0000-0000-0000AD770000}"/>
    <cellStyle name="20% - Accent1 3 8 2 2 3 2 2 2" xfId="30598" xr:uid="{00000000-0005-0000-0000-0000AE770000}"/>
    <cellStyle name="20% - Accent1 3 8 2 2 3 2 3" xfId="30599" xr:uid="{00000000-0005-0000-0000-0000AF770000}"/>
    <cellStyle name="20% - Accent1 3 8 2 2 3 3" xfId="30600" xr:uid="{00000000-0005-0000-0000-0000B0770000}"/>
    <cellStyle name="20% - Accent1 3 8 2 2 3 3 2" xfId="30601" xr:uid="{00000000-0005-0000-0000-0000B1770000}"/>
    <cellStyle name="20% - Accent1 3 8 2 2 3 4" xfId="30602" xr:uid="{00000000-0005-0000-0000-0000B2770000}"/>
    <cellStyle name="20% - Accent1 3 8 2 2 4" xfId="30603" xr:uid="{00000000-0005-0000-0000-0000B3770000}"/>
    <cellStyle name="20% - Accent1 3 8 2 2 4 2" xfId="30604" xr:uid="{00000000-0005-0000-0000-0000B4770000}"/>
    <cellStyle name="20% - Accent1 3 8 2 2 4 2 2" xfId="30605" xr:uid="{00000000-0005-0000-0000-0000B5770000}"/>
    <cellStyle name="20% - Accent1 3 8 2 2 4 2 2 2" xfId="30606" xr:uid="{00000000-0005-0000-0000-0000B6770000}"/>
    <cellStyle name="20% - Accent1 3 8 2 2 4 2 3" xfId="30607" xr:uid="{00000000-0005-0000-0000-0000B7770000}"/>
    <cellStyle name="20% - Accent1 3 8 2 2 4 3" xfId="30608" xr:uid="{00000000-0005-0000-0000-0000B8770000}"/>
    <cellStyle name="20% - Accent1 3 8 2 2 4 3 2" xfId="30609" xr:uid="{00000000-0005-0000-0000-0000B9770000}"/>
    <cellStyle name="20% - Accent1 3 8 2 2 4 4" xfId="30610" xr:uid="{00000000-0005-0000-0000-0000BA770000}"/>
    <cellStyle name="20% - Accent1 3 8 2 2 5" xfId="30611" xr:uid="{00000000-0005-0000-0000-0000BB770000}"/>
    <cellStyle name="20% - Accent1 3 8 2 2 5 2" xfId="30612" xr:uid="{00000000-0005-0000-0000-0000BC770000}"/>
    <cellStyle name="20% - Accent1 3 8 2 2 5 2 2" xfId="30613" xr:uid="{00000000-0005-0000-0000-0000BD770000}"/>
    <cellStyle name="20% - Accent1 3 8 2 2 5 3" xfId="30614" xr:uid="{00000000-0005-0000-0000-0000BE770000}"/>
    <cellStyle name="20% - Accent1 3 8 2 2 6" xfId="30615" xr:uid="{00000000-0005-0000-0000-0000BF770000}"/>
    <cellStyle name="20% - Accent1 3 8 2 2 6 2" xfId="30616" xr:uid="{00000000-0005-0000-0000-0000C0770000}"/>
    <cellStyle name="20% - Accent1 3 8 2 2 6 2 2" xfId="30617" xr:uid="{00000000-0005-0000-0000-0000C1770000}"/>
    <cellStyle name="20% - Accent1 3 8 2 2 6 3" xfId="30618" xr:uid="{00000000-0005-0000-0000-0000C2770000}"/>
    <cellStyle name="20% - Accent1 3 8 2 2 7" xfId="30619" xr:uid="{00000000-0005-0000-0000-0000C3770000}"/>
    <cellStyle name="20% - Accent1 3 8 2 2 7 2" xfId="30620" xr:uid="{00000000-0005-0000-0000-0000C4770000}"/>
    <cellStyle name="20% - Accent1 3 8 2 2 8" xfId="30621" xr:uid="{00000000-0005-0000-0000-0000C5770000}"/>
    <cellStyle name="20% - Accent1 3 8 2 2 8 2" xfId="30622" xr:uid="{00000000-0005-0000-0000-0000C6770000}"/>
    <cellStyle name="20% - Accent1 3 8 2 2 9" xfId="30623" xr:uid="{00000000-0005-0000-0000-0000C7770000}"/>
    <cellStyle name="20% - Accent1 3 8 2 3" xfId="30624" xr:uid="{00000000-0005-0000-0000-0000C8770000}"/>
    <cellStyle name="20% - Accent1 3 8 2 3 2" xfId="30625" xr:uid="{00000000-0005-0000-0000-0000C9770000}"/>
    <cellStyle name="20% - Accent1 3 8 2 3 2 2" xfId="30626" xr:uid="{00000000-0005-0000-0000-0000CA770000}"/>
    <cellStyle name="20% - Accent1 3 8 2 3 2 2 2" xfId="30627" xr:uid="{00000000-0005-0000-0000-0000CB770000}"/>
    <cellStyle name="20% - Accent1 3 8 2 3 2 2 2 2" xfId="30628" xr:uid="{00000000-0005-0000-0000-0000CC770000}"/>
    <cellStyle name="20% - Accent1 3 8 2 3 2 2 3" xfId="30629" xr:uid="{00000000-0005-0000-0000-0000CD770000}"/>
    <cellStyle name="20% - Accent1 3 8 2 3 2 3" xfId="30630" xr:uid="{00000000-0005-0000-0000-0000CE770000}"/>
    <cellStyle name="20% - Accent1 3 8 2 3 2 3 2" xfId="30631" xr:uid="{00000000-0005-0000-0000-0000CF770000}"/>
    <cellStyle name="20% - Accent1 3 8 2 3 2 4" xfId="30632" xr:uid="{00000000-0005-0000-0000-0000D0770000}"/>
    <cellStyle name="20% - Accent1 3 8 2 3 3" xfId="30633" xr:uid="{00000000-0005-0000-0000-0000D1770000}"/>
    <cellStyle name="20% - Accent1 3 8 2 3 3 2" xfId="30634" xr:uid="{00000000-0005-0000-0000-0000D2770000}"/>
    <cellStyle name="20% - Accent1 3 8 2 3 3 2 2" xfId="30635" xr:uid="{00000000-0005-0000-0000-0000D3770000}"/>
    <cellStyle name="20% - Accent1 3 8 2 3 3 2 2 2" xfId="30636" xr:uid="{00000000-0005-0000-0000-0000D4770000}"/>
    <cellStyle name="20% - Accent1 3 8 2 3 3 2 3" xfId="30637" xr:uid="{00000000-0005-0000-0000-0000D5770000}"/>
    <cellStyle name="20% - Accent1 3 8 2 3 3 3" xfId="30638" xr:uid="{00000000-0005-0000-0000-0000D6770000}"/>
    <cellStyle name="20% - Accent1 3 8 2 3 3 3 2" xfId="30639" xr:uid="{00000000-0005-0000-0000-0000D7770000}"/>
    <cellStyle name="20% - Accent1 3 8 2 3 3 4" xfId="30640" xr:uid="{00000000-0005-0000-0000-0000D8770000}"/>
    <cellStyle name="20% - Accent1 3 8 2 3 4" xfId="30641" xr:uid="{00000000-0005-0000-0000-0000D9770000}"/>
    <cellStyle name="20% - Accent1 3 8 2 3 4 2" xfId="30642" xr:uid="{00000000-0005-0000-0000-0000DA770000}"/>
    <cellStyle name="20% - Accent1 3 8 2 3 4 2 2" xfId="30643" xr:uid="{00000000-0005-0000-0000-0000DB770000}"/>
    <cellStyle name="20% - Accent1 3 8 2 3 4 2 2 2" xfId="30644" xr:uid="{00000000-0005-0000-0000-0000DC770000}"/>
    <cellStyle name="20% - Accent1 3 8 2 3 4 2 3" xfId="30645" xr:uid="{00000000-0005-0000-0000-0000DD770000}"/>
    <cellStyle name="20% - Accent1 3 8 2 3 4 3" xfId="30646" xr:uid="{00000000-0005-0000-0000-0000DE770000}"/>
    <cellStyle name="20% - Accent1 3 8 2 3 4 3 2" xfId="30647" xr:uid="{00000000-0005-0000-0000-0000DF770000}"/>
    <cellStyle name="20% - Accent1 3 8 2 3 4 4" xfId="30648" xr:uid="{00000000-0005-0000-0000-0000E0770000}"/>
    <cellStyle name="20% - Accent1 3 8 2 3 5" xfId="30649" xr:uid="{00000000-0005-0000-0000-0000E1770000}"/>
    <cellStyle name="20% - Accent1 3 8 2 3 5 2" xfId="30650" xr:uid="{00000000-0005-0000-0000-0000E2770000}"/>
    <cellStyle name="20% - Accent1 3 8 2 3 5 2 2" xfId="30651" xr:uid="{00000000-0005-0000-0000-0000E3770000}"/>
    <cellStyle name="20% - Accent1 3 8 2 3 5 3" xfId="30652" xr:uid="{00000000-0005-0000-0000-0000E4770000}"/>
    <cellStyle name="20% - Accent1 3 8 2 3 6" xfId="30653" xr:uid="{00000000-0005-0000-0000-0000E5770000}"/>
    <cellStyle name="20% - Accent1 3 8 2 3 6 2" xfId="30654" xr:uid="{00000000-0005-0000-0000-0000E6770000}"/>
    <cellStyle name="20% - Accent1 3 8 2 3 6 2 2" xfId="30655" xr:uid="{00000000-0005-0000-0000-0000E7770000}"/>
    <cellStyle name="20% - Accent1 3 8 2 3 6 3" xfId="30656" xr:uid="{00000000-0005-0000-0000-0000E8770000}"/>
    <cellStyle name="20% - Accent1 3 8 2 3 7" xfId="30657" xr:uid="{00000000-0005-0000-0000-0000E9770000}"/>
    <cellStyle name="20% - Accent1 3 8 2 3 7 2" xfId="30658" xr:uid="{00000000-0005-0000-0000-0000EA770000}"/>
    <cellStyle name="20% - Accent1 3 8 2 3 8" xfId="30659" xr:uid="{00000000-0005-0000-0000-0000EB770000}"/>
    <cellStyle name="20% - Accent1 3 8 2 3 8 2" xfId="30660" xr:uid="{00000000-0005-0000-0000-0000EC770000}"/>
    <cellStyle name="20% - Accent1 3 8 2 3 9" xfId="30661" xr:uid="{00000000-0005-0000-0000-0000ED770000}"/>
    <cellStyle name="20% - Accent1 3 8 2 4" xfId="30662" xr:uid="{00000000-0005-0000-0000-0000EE770000}"/>
    <cellStyle name="20% - Accent1 3 8 2 4 2" xfId="30663" xr:uid="{00000000-0005-0000-0000-0000EF770000}"/>
    <cellStyle name="20% - Accent1 3 8 2 4 2 2" xfId="30664" xr:uid="{00000000-0005-0000-0000-0000F0770000}"/>
    <cellStyle name="20% - Accent1 3 8 2 4 2 2 2" xfId="30665" xr:uid="{00000000-0005-0000-0000-0000F1770000}"/>
    <cellStyle name="20% - Accent1 3 8 2 4 2 3" xfId="30666" xr:uid="{00000000-0005-0000-0000-0000F2770000}"/>
    <cellStyle name="20% - Accent1 3 8 2 4 3" xfId="30667" xr:uid="{00000000-0005-0000-0000-0000F3770000}"/>
    <cellStyle name="20% - Accent1 3 8 2 4 3 2" xfId="30668" xr:uid="{00000000-0005-0000-0000-0000F4770000}"/>
    <cellStyle name="20% - Accent1 3 8 2 4 4" xfId="30669" xr:uid="{00000000-0005-0000-0000-0000F5770000}"/>
    <cellStyle name="20% - Accent1 3 8 2 5" xfId="30670" xr:uid="{00000000-0005-0000-0000-0000F6770000}"/>
    <cellStyle name="20% - Accent1 3 8 2 5 2" xfId="30671" xr:uid="{00000000-0005-0000-0000-0000F7770000}"/>
    <cellStyle name="20% - Accent1 3 8 2 5 2 2" xfId="30672" xr:uid="{00000000-0005-0000-0000-0000F8770000}"/>
    <cellStyle name="20% - Accent1 3 8 2 5 2 2 2" xfId="30673" xr:uid="{00000000-0005-0000-0000-0000F9770000}"/>
    <cellStyle name="20% - Accent1 3 8 2 5 2 3" xfId="30674" xr:uid="{00000000-0005-0000-0000-0000FA770000}"/>
    <cellStyle name="20% - Accent1 3 8 2 5 3" xfId="30675" xr:uid="{00000000-0005-0000-0000-0000FB770000}"/>
    <cellStyle name="20% - Accent1 3 8 2 5 3 2" xfId="30676" xr:uid="{00000000-0005-0000-0000-0000FC770000}"/>
    <cellStyle name="20% - Accent1 3 8 2 5 4" xfId="30677" xr:uid="{00000000-0005-0000-0000-0000FD770000}"/>
    <cellStyle name="20% - Accent1 3 8 2 6" xfId="30678" xr:uid="{00000000-0005-0000-0000-0000FE770000}"/>
    <cellStyle name="20% - Accent1 3 8 2 6 2" xfId="30679" xr:uid="{00000000-0005-0000-0000-0000FF770000}"/>
    <cellStyle name="20% - Accent1 3 8 2 6 2 2" xfId="30680" xr:uid="{00000000-0005-0000-0000-000000780000}"/>
    <cellStyle name="20% - Accent1 3 8 2 6 2 2 2" xfId="30681" xr:uid="{00000000-0005-0000-0000-000001780000}"/>
    <cellStyle name="20% - Accent1 3 8 2 6 2 3" xfId="30682" xr:uid="{00000000-0005-0000-0000-000002780000}"/>
    <cellStyle name="20% - Accent1 3 8 2 6 3" xfId="30683" xr:uid="{00000000-0005-0000-0000-000003780000}"/>
    <cellStyle name="20% - Accent1 3 8 2 6 3 2" xfId="30684" xr:uid="{00000000-0005-0000-0000-000004780000}"/>
    <cellStyle name="20% - Accent1 3 8 2 6 4" xfId="30685" xr:uid="{00000000-0005-0000-0000-000005780000}"/>
    <cellStyle name="20% - Accent1 3 8 2 7" xfId="30686" xr:uid="{00000000-0005-0000-0000-000006780000}"/>
    <cellStyle name="20% - Accent1 3 8 2 7 2" xfId="30687" xr:uid="{00000000-0005-0000-0000-000007780000}"/>
    <cellStyle name="20% - Accent1 3 8 2 7 2 2" xfId="30688" xr:uid="{00000000-0005-0000-0000-000008780000}"/>
    <cellStyle name="20% - Accent1 3 8 2 7 3" xfId="30689" xr:uid="{00000000-0005-0000-0000-000009780000}"/>
    <cellStyle name="20% - Accent1 3 8 2 8" xfId="30690" xr:uid="{00000000-0005-0000-0000-00000A780000}"/>
    <cellStyle name="20% - Accent1 3 8 2 8 2" xfId="30691" xr:uid="{00000000-0005-0000-0000-00000B780000}"/>
    <cellStyle name="20% - Accent1 3 8 2 8 2 2" xfId="30692" xr:uid="{00000000-0005-0000-0000-00000C780000}"/>
    <cellStyle name="20% - Accent1 3 8 2 8 3" xfId="30693" xr:uid="{00000000-0005-0000-0000-00000D780000}"/>
    <cellStyle name="20% - Accent1 3 8 2 9" xfId="30694" xr:uid="{00000000-0005-0000-0000-00000E780000}"/>
    <cellStyle name="20% - Accent1 3 8 2 9 2" xfId="30695" xr:uid="{00000000-0005-0000-0000-00000F780000}"/>
    <cellStyle name="20% - Accent1 3 8 3" xfId="30696" xr:uid="{00000000-0005-0000-0000-000010780000}"/>
    <cellStyle name="20% - Accent1 3 8 3 2" xfId="30697" xr:uid="{00000000-0005-0000-0000-000011780000}"/>
    <cellStyle name="20% - Accent1 3 8 3 2 2" xfId="30698" xr:uid="{00000000-0005-0000-0000-000012780000}"/>
    <cellStyle name="20% - Accent1 3 8 3 2 2 2" xfId="30699" xr:uid="{00000000-0005-0000-0000-000013780000}"/>
    <cellStyle name="20% - Accent1 3 8 3 2 2 2 2" xfId="30700" xr:uid="{00000000-0005-0000-0000-000014780000}"/>
    <cellStyle name="20% - Accent1 3 8 3 2 2 3" xfId="30701" xr:uid="{00000000-0005-0000-0000-000015780000}"/>
    <cellStyle name="20% - Accent1 3 8 3 2 3" xfId="30702" xr:uid="{00000000-0005-0000-0000-000016780000}"/>
    <cellStyle name="20% - Accent1 3 8 3 2 3 2" xfId="30703" xr:uid="{00000000-0005-0000-0000-000017780000}"/>
    <cellStyle name="20% - Accent1 3 8 3 2 4" xfId="30704" xr:uid="{00000000-0005-0000-0000-000018780000}"/>
    <cellStyle name="20% - Accent1 3 8 3 3" xfId="30705" xr:uid="{00000000-0005-0000-0000-000019780000}"/>
    <cellStyle name="20% - Accent1 3 8 3 3 2" xfId="30706" xr:uid="{00000000-0005-0000-0000-00001A780000}"/>
    <cellStyle name="20% - Accent1 3 8 3 3 2 2" xfId="30707" xr:uid="{00000000-0005-0000-0000-00001B780000}"/>
    <cellStyle name="20% - Accent1 3 8 3 3 2 2 2" xfId="30708" xr:uid="{00000000-0005-0000-0000-00001C780000}"/>
    <cellStyle name="20% - Accent1 3 8 3 3 2 3" xfId="30709" xr:uid="{00000000-0005-0000-0000-00001D780000}"/>
    <cellStyle name="20% - Accent1 3 8 3 3 3" xfId="30710" xr:uid="{00000000-0005-0000-0000-00001E780000}"/>
    <cellStyle name="20% - Accent1 3 8 3 3 3 2" xfId="30711" xr:uid="{00000000-0005-0000-0000-00001F780000}"/>
    <cellStyle name="20% - Accent1 3 8 3 3 4" xfId="30712" xr:uid="{00000000-0005-0000-0000-000020780000}"/>
    <cellStyle name="20% - Accent1 3 8 3 4" xfId="30713" xr:uid="{00000000-0005-0000-0000-000021780000}"/>
    <cellStyle name="20% - Accent1 3 8 3 4 2" xfId="30714" xr:uid="{00000000-0005-0000-0000-000022780000}"/>
    <cellStyle name="20% - Accent1 3 8 3 4 2 2" xfId="30715" xr:uid="{00000000-0005-0000-0000-000023780000}"/>
    <cellStyle name="20% - Accent1 3 8 3 4 2 2 2" xfId="30716" xr:uid="{00000000-0005-0000-0000-000024780000}"/>
    <cellStyle name="20% - Accent1 3 8 3 4 2 3" xfId="30717" xr:uid="{00000000-0005-0000-0000-000025780000}"/>
    <cellStyle name="20% - Accent1 3 8 3 4 3" xfId="30718" xr:uid="{00000000-0005-0000-0000-000026780000}"/>
    <cellStyle name="20% - Accent1 3 8 3 4 3 2" xfId="30719" xr:uid="{00000000-0005-0000-0000-000027780000}"/>
    <cellStyle name="20% - Accent1 3 8 3 4 4" xfId="30720" xr:uid="{00000000-0005-0000-0000-000028780000}"/>
    <cellStyle name="20% - Accent1 3 8 3 5" xfId="30721" xr:uid="{00000000-0005-0000-0000-000029780000}"/>
    <cellStyle name="20% - Accent1 3 8 3 5 2" xfId="30722" xr:uid="{00000000-0005-0000-0000-00002A780000}"/>
    <cellStyle name="20% - Accent1 3 8 3 5 2 2" xfId="30723" xr:uid="{00000000-0005-0000-0000-00002B780000}"/>
    <cellStyle name="20% - Accent1 3 8 3 5 3" xfId="30724" xr:uid="{00000000-0005-0000-0000-00002C780000}"/>
    <cellStyle name="20% - Accent1 3 8 3 6" xfId="30725" xr:uid="{00000000-0005-0000-0000-00002D780000}"/>
    <cellStyle name="20% - Accent1 3 8 3 6 2" xfId="30726" xr:uid="{00000000-0005-0000-0000-00002E780000}"/>
    <cellStyle name="20% - Accent1 3 8 3 6 2 2" xfId="30727" xr:uid="{00000000-0005-0000-0000-00002F780000}"/>
    <cellStyle name="20% - Accent1 3 8 3 6 3" xfId="30728" xr:uid="{00000000-0005-0000-0000-000030780000}"/>
    <cellStyle name="20% - Accent1 3 8 3 7" xfId="30729" xr:uid="{00000000-0005-0000-0000-000031780000}"/>
    <cellStyle name="20% - Accent1 3 8 3 7 2" xfId="30730" xr:uid="{00000000-0005-0000-0000-000032780000}"/>
    <cellStyle name="20% - Accent1 3 8 3 8" xfId="30731" xr:uid="{00000000-0005-0000-0000-000033780000}"/>
    <cellStyle name="20% - Accent1 3 8 3 8 2" xfId="30732" xr:uid="{00000000-0005-0000-0000-000034780000}"/>
    <cellStyle name="20% - Accent1 3 8 3 9" xfId="30733" xr:uid="{00000000-0005-0000-0000-000035780000}"/>
    <cellStyle name="20% - Accent1 3 8 4" xfId="30734" xr:uid="{00000000-0005-0000-0000-000036780000}"/>
    <cellStyle name="20% - Accent1 3 8 4 2" xfId="30735" xr:uid="{00000000-0005-0000-0000-000037780000}"/>
    <cellStyle name="20% - Accent1 3 8 4 2 2" xfId="30736" xr:uid="{00000000-0005-0000-0000-000038780000}"/>
    <cellStyle name="20% - Accent1 3 8 4 2 2 2" xfId="30737" xr:uid="{00000000-0005-0000-0000-000039780000}"/>
    <cellStyle name="20% - Accent1 3 8 4 2 2 2 2" xfId="30738" xr:uid="{00000000-0005-0000-0000-00003A780000}"/>
    <cellStyle name="20% - Accent1 3 8 4 2 2 3" xfId="30739" xr:uid="{00000000-0005-0000-0000-00003B780000}"/>
    <cellStyle name="20% - Accent1 3 8 4 2 3" xfId="30740" xr:uid="{00000000-0005-0000-0000-00003C780000}"/>
    <cellStyle name="20% - Accent1 3 8 4 2 3 2" xfId="30741" xr:uid="{00000000-0005-0000-0000-00003D780000}"/>
    <cellStyle name="20% - Accent1 3 8 4 2 4" xfId="30742" xr:uid="{00000000-0005-0000-0000-00003E780000}"/>
    <cellStyle name="20% - Accent1 3 8 4 3" xfId="30743" xr:uid="{00000000-0005-0000-0000-00003F780000}"/>
    <cellStyle name="20% - Accent1 3 8 4 3 2" xfId="30744" xr:uid="{00000000-0005-0000-0000-000040780000}"/>
    <cellStyle name="20% - Accent1 3 8 4 3 2 2" xfId="30745" xr:uid="{00000000-0005-0000-0000-000041780000}"/>
    <cellStyle name="20% - Accent1 3 8 4 3 2 2 2" xfId="30746" xr:uid="{00000000-0005-0000-0000-000042780000}"/>
    <cellStyle name="20% - Accent1 3 8 4 3 2 3" xfId="30747" xr:uid="{00000000-0005-0000-0000-000043780000}"/>
    <cellStyle name="20% - Accent1 3 8 4 3 3" xfId="30748" xr:uid="{00000000-0005-0000-0000-000044780000}"/>
    <cellStyle name="20% - Accent1 3 8 4 3 3 2" xfId="30749" xr:uid="{00000000-0005-0000-0000-000045780000}"/>
    <cellStyle name="20% - Accent1 3 8 4 3 4" xfId="30750" xr:uid="{00000000-0005-0000-0000-000046780000}"/>
    <cellStyle name="20% - Accent1 3 8 4 4" xfId="30751" xr:uid="{00000000-0005-0000-0000-000047780000}"/>
    <cellStyle name="20% - Accent1 3 8 4 4 2" xfId="30752" xr:uid="{00000000-0005-0000-0000-000048780000}"/>
    <cellStyle name="20% - Accent1 3 8 4 4 2 2" xfId="30753" xr:uid="{00000000-0005-0000-0000-000049780000}"/>
    <cellStyle name="20% - Accent1 3 8 4 4 2 2 2" xfId="30754" xr:uid="{00000000-0005-0000-0000-00004A780000}"/>
    <cellStyle name="20% - Accent1 3 8 4 4 2 3" xfId="30755" xr:uid="{00000000-0005-0000-0000-00004B780000}"/>
    <cellStyle name="20% - Accent1 3 8 4 4 3" xfId="30756" xr:uid="{00000000-0005-0000-0000-00004C780000}"/>
    <cellStyle name="20% - Accent1 3 8 4 4 3 2" xfId="30757" xr:uid="{00000000-0005-0000-0000-00004D780000}"/>
    <cellStyle name="20% - Accent1 3 8 4 4 4" xfId="30758" xr:uid="{00000000-0005-0000-0000-00004E780000}"/>
    <cellStyle name="20% - Accent1 3 8 4 5" xfId="30759" xr:uid="{00000000-0005-0000-0000-00004F780000}"/>
    <cellStyle name="20% - Accent1 3 8 4 5 2" xfId="30760" xr:uid="{00000000-0005-0000-0000-000050780000}"/>
    <cellStyle name="20% - Accent1 3 8 4 5 2 2" xfId="30761" xr:uid="{00000000-0005-0000-0000-000051780000}"/>
    <cellStyle name="20% - Accent1 3 8 4 5 3" xfId="30762" xr:uid="{00000000-0005-0000-0000-000052780000}"/>
    <cellStyle name="20% - Accent1 3 8 4 6" xfId="30763" xr:uid="{00000000-0005-0000-0000-000053780000}"/>
    <cellStyle name="20% - Accent1 3 8 4 6 2" xfId="30764" xr:uid="{00000000-0005-0000-0000-000054780000}"/>
    <cellStyle name="20% - Accent1 3 8 4 6 2 2" xfId="30765" xr:uid="{00000000-0005-0000-0000-000055780000}"/>
    <cellStyle name="20% - Accent1 3 8 4 6 3" xfId="30766" xr:uid="{00000000-0005-0000-0000-000056780000}"/>
    <cellStyle name="20% - Accent1 3 8 4 7" xfId="30767" xr:uid="{00000000-0005-0000-0000-000057780000}"/>
    <cellStyle name="20% - Accent1 3 8 4 7 2" xfId="30768" xr:uid="{00000000-0005-0000-0000-000058780000}"/>
    <cellStyle name="20% - Accent1 3 8 4 8" xfId="30769" xr:uid="{00000000-0005-0000-0000-000059780000}"/>
    <cellStyle name="20% - Accent1 3 8 4 8 2" xfId="30770" xr:uid="{00000000-0005-0000-0000-00005A780000}"/>
    <cellStyle name="20% - Accent1 3 8 4 9" xfId="30771" xr:uid="{00000000-0005-0000-0000-00005B780000}"/>
    <cellStyle name="20% - Accent1 3 8 5" xfId="30772" xr:uid="{00000000-0005-0000-0000-00005C780000}"/>
    <cellStyle name="20% - Accent1 3 8 5 2" xfId="30773" xr:uid="{00000000-0005-0000-0000-00005D780000}"/>
    <cellStyle name="20% - Accent1 3 8 5 2 2" xfId="30774" xr:uid="{00000000-0005-0000-0000-00005E780000}"/>
    <cellStyle name="20% - Accent1 3 8 5 2 2 2" xfId="30775" xr:uid="{00000000-0005-0000-0000-00005F780000}"/>
    <cellStyle name="20% - Accent1 3 8 5 2 3" xfId="30776" xr:uid="{00000000-0005-0000-0000-000060780000}"/>
    <cellStyle name="20% - Accent1 3 8 5 3" xfId="30777" xr:uid="{00000000-0005-0000-0000-000061780000}"/>
    <cellStyle name="20% - Accent1 3 8 5 3 2" xfId="30778" xr:uid="{00000000-0005-0000-0000-000062780000}"/>
    <cellStyle name="20% - Accent1 3 8 5 4" xfId="30779" xr:uid="{00000000-0005-0000-0000-000063780000}"/>
    <cellStyle name="20% - Accent1 3 8 6" xfId="30780" xr:uid="{00000000-0005-0000-0000-000064780000}"/>
    <cellStyle name="20% - Accent1 3 8 6 2" xfId="30781" xr:uid="{00000000-0005-0000-0000-000065780000}"/>
    <cellStyle name="20% - Accent1 3 8 6 2 2" xfId="30782" xr:uid="{00000000-0005-0000-0000-000066780000}"/>
    <cellStyle name="20% - Accent1 3 8 6 2 2 2" xfId="30783" xr:uid="{00000000-0005-0000-0000-000067780000}"/>
    <cellStyle name="20% - Accent1 3 8 6 2 3" xfId="30784" xr:uid="{00000000-0005-0000-0000-000068780000}"/>
    <cellStyle name="20% - Accent1 3 8 6 3" xfId="30785" xr:uid="{00000000-0005-0000-0000-000069780000}"/>
    <cellStyle name="20% - Accent1 3 8 6 3 2" xfId="30786" xr:uid="{00000000-0005-0000-0000-00006A780000}"/>
    <cellStyle name="20% - Accent1 3 8 6 4" xfId="30787" xr:uid="{00000000-0005-0000-0000-00006B780000}"/>
    <cellStyle name="20% - Accent1 3 8 7" xfId="30788" xr:uid="{00000000-0005-0000-0000-00006C780000}"/>
    <cellStyle name="20% - Accent1 3 8 7 2" xfId="30789" xr:uid="{00000000-0005-0000-0000-00006D780000}"/>
    <cellStyle name="20% - Accent1 3 8 7 2 2" xfId="30790" xr:uid="{00000000-0005-0000-0000-00006E780000}"/>
    <cellStyle name="20% - Accent1 3 8 7 2 2 2" xfId="30791" xr:uid="{00000000-0005-0000-0000-00006F780000}"/>
    <cellStyle name="20% - Accent1 3 8 7 2 3" xfId="30792" xr:uid="{00000000-0005-0000-0000-000070780000}"/>
    <cellStyle name="20% - Accent1 3 8 7 3" xfId="30793" xr:uid="{00000000-0005-0000-0000-000071780000}"/>
    <cellStyle name="20% - Accent1 3 8 7 3 2" xfId="30794" xr:uid="{00000000-0005-0000-0000-000072780000}"/>
    <cellStyle name="20% - Accent1 3 8 7 4" xfId="30795" xr:uid="{00000000-0005-0000-0000-000073780000}"/>
    <cellStyle name="20% - Accent1 3 8 8" xfId="30796" xr:uid="{00000000-0005-0000-0000-000074780000}"/>
    <cellStyle name="20% - Accent1 3 8 8 2" xfId="30797" xr:uid="{00000000-0005-0000-0000-000075780000}"/>
    <cellStyle name="20% - Accent1 3 8 8 2 2" xfId="30798" xr:uid="{00000000-0005-0000-0000-000076780000}"/>
    <cellStyle name="20% - Accent1 3 8 8 3" xfId="30799" xr:uid="{00000000-0005-0000-0000-000077780000}"/>
    <cellStyle name="20% - Accent1 3 8 9" xfId="30800" xr:uid="{00000000-0005-0000-0000-000078780000}"/>
    <cellStyle name="20% - Accent1 3 8 9 2" xfId="30801" xr:uid="{00000000-0005-0000-0000-000079780000}"/>
    <cellStyle name="20% - Accent1 3 8 9 2 2" xfId="30802" xr:uid="{00000000-0005-0000-0000-00007A780000}"/>
    <cellStyle name="20% - Accent1 3 8 9 3" xfId="30803" xr:uid="{00000000-0005-0000-0000-00007B780000}"/>
    <cellStyle name="20% - Accent1 3 9" xfId="30804" xr:uid="{00000000-0005-0000-0000-00007C780000}"/>
    <cellStyle name="20% - Accent1 3 9 10" xfId="30805" xr:uid="{00000000-0005-0000-0000-00007D780000}"/>
    <cellStyle name="20% - Accent1 3 9 10 2" xfId="30806" xr:uid="{00000000-0005-0000-0000-00007E780000}"/>
    <cellStyle name="20% - Accent1 3 9 11" xfId="30807" xr:uid="{00000000-0005-0000-0000-00007F780000}"/>
    <cellStyle name="20% - Accent1 3 9 2" xfId="30808" xr:uid="{00000000-0005-0000-0000-000080780000}"/>
    <cellStyle name="20% - Accent1 3 9 2 2" xfId="30809" xr:uid="{00000000-0005-0000-0000-000081780000}"/>
    <cellStyle name="20% - Accent1 3 9 2 2 2" xfId="30810" xr:uid="{00000000-0005-0000-0000-000082780000}"/>
    <cellStyle name="20% - Accent1 3 9 2 2 2 2" xfId="30811" xr:uid="{00000000-0005-0000-0000-000083780000}"/>
    <cellStyle name="20% - Accent1 3 9 2 2 2 2 2" xfId="30812" xr:uid="{00000000-0005-0000-0000-000084780000}"/>
    <cellStyle name="20% - Accent1 3 9 2 2 2 3" xfId="30813" xr:uid="{00000000-0005-0000-0000-000085780000}"/>
    <cellStyle name="20% - Accent1 3 9 2 2 3" xfId="30814" xr:uid="{00000000-0005-0000-0000-000086780000}"/>
    <cellStyle name="20% - Accent1 3 9 2 2 3 2" xfId="30815" xr:uid="{00000000-0005-0000-0000-000087780000}"/>
    <cellStyle name="20% - Accent1 3 9 2 2 4" xfId="30816" xr:uid="{00000000-0005-0000-0000-000088780000}"/>
    <cellStyle name="20% - Accent1 3 9 2 3" xfId="30817" xr:uid="{00000000-0005-0000-0000-000089780000}"/>
    <cellStyle name="20% - Accent1 3 9 2 3 2" xfId="30818" xr:uid="{00000000-0005-0000-0000-00008A780000}"/>
    <cellStyle name="20% - Accent1 3 9 2 3 2 2" xfId="30819" xr:uid="{00000000-0005-0000-0000-00008B780000}"/>
    <cellStyle name="20% - Accent1 3 9 2 3 2 2 2" xfId="30820" xr:uid="{00000000-0005-0000-0000-00008C780000}"/>
    <cellStyle name="20% - Accent1 3 9 2 3 2 3" xfId="30821" xr:uid="{00000000-0005-0000-0000-00008D780000}"/>
    <cellStyle name="20% - Accent1 3 9 2 3 3" xfId="30822" xr:uid="{00000000-0005-0000-0000-00008E780000}"/>
    <cellStyle name="20% - Accent1 3 9 2 3 3 2" xfId="30823" xr:uid="{00000000-0005-0000-0000-00008F780000}"/>
    <cellStyle name="20% - Accent1 3 9 2 3 4" xfId="30824" xr:uid="{00000000-0005-0000-0000-000090780000}"/>
    <cellStyle name="20% - Accent1 3 9 2 4" xfId="30825" xr:uid="{00000000-0005-0000-0000-000091780000}"/>
    <cellStyle name="20% - Accent1 3 9 2 4 2" xfId="30826" xr:uid="{00000000-0005-0000-0000-000092780000}"/>
    <cellStyle name="20% - Accent1 3 9 2 4 2 2" xfId="30827" xr:uid="{00000000-0005-0000-0000-000093780000}"/>
    <cellStyle name="20% - Accent1 3 9 2 4 2 2 2" xfId="30828" xr:uid="{00000000-0005-0000-0000-000094780000}"/>
    <cellStyle name="20% - Accent1 3 9 2 4 2 3" xfId="30829" xr:uid="{00000000-0005-0000-0000-000095780000}"/>
    <cellStyle name="20% - Accent1 3 9 2 4 3" xfId="30830" xr:uid="{00000000-0005-0000-0000-000096780000}"/>
    <cellStyle name="20% - Accent1 3 9 2 4 3 2" xfId="30831" xr:uid="{00000000-0005-0000-0000-000097780000}"/>
    <cellStyle name="20% - Accent1 3 9 2 4 4" xfId="30832" xr:uid="{00000000-0005-0000-0000-000098780000}"/>
    <cellStyle name="20% - Accent1 3 9 2 5" xfId="30833" xr:uid="{00000000-0005-0000-0000-000099780000}"/>
    <cellStyle name="20% - Accent1 3 9 2 5 2" xfId="30834" xr:uid="{00000000-0005-0000-0000-00009A780000}"/>
    <cellStyle name="20% - Accent1 3 9 2 5 2 2" xfId="30835" xr:uid="{00000000-0005-0000-0000-00009B780000}"/>
    <cellStyle name="20% - Accent1 3 9 2 5 3" xfId="30836" xr:uid="{00000000-0005-0000-0000-00009C780000}"/>
    <cellStyle name="20% - Accent1 3 9 2 6" xfId="30837" xr:uid="{00000000-0005-0000-0000-00009D780000}"/>
    <cellStyle name="20% - Accent1 3 9 2 6 2" xfId="30838" xr:uid="{00000000-0005-0000-0000-00009E780000}"/>
    <cellStyle name="20% - Accent1 3 9 2 6 2 2" xfId="30839" xr:uid="{00000000-0005-0000-0000-00009F780000}"/>
    <cellStyle name="20% - Accent1 3 9 2 6 3" xfId="30840" xr:uid="{00000000-0005-0000-0000-0000A0780000}"/>
    <cellStyle name="20% - Accent1 3 9 2 7" xfId="30841" xr:uid="{00000000-0005-0000-0000-0000A1780000}"/>
    <cellStyle name="20% - Accent1 3 9 2 7 2" xfId="30842" xr:uid="{00000000-0005-0000-0000-0000A2780000}"/>
    <cellStyle name="20% - Accent1 3 9 2 8" xfId="30843" xr:uid="{00000000-0005-0000-0000-0000A3780000}"/>
    <cellStyle name="20% - Accent1 3 9 2 8 2" xfId="30844" xr:uid="{00000000-0005-0000-0000-0000A4780000}"/>
    <cellStyle name="20% - Accent1 3 9 2 9" xfId="30845" xr:uid="{00000000-0005-0000-0000-0000A5780000}"/>
    <cellStyle name="20% - Accent1 3 9 3" xfId="30846" xr:uid="{00000000-0005-0000-0000-0000A6780000}"/>
    <cellStyle name="20% - Accent1 3 9 3 2" xfId="30847" xr:uid="{00000000-0005-0000-0000-0000A7780000}"/>
    <cellStyle name="20% - Accent1 3 9 3 2 2" xfId="30848" xr:uid="{00000000-0005-0000-0000-0000A8780000}"/>
    <cellStyle name="20% - Accent1 3 9 3 2 2 2" xfId="30849" xr:uid="{00000000-0005-0000-0000-0000A9780000}"/>
    <cellStyle name="20% - Accent1 3 9 3 2 2 2 2" xfId="30850" xr:uid="{00000000-0005-0000-0000-0000AA780000}"/>
    <cellStyle name="20% - Accent1 3 9 3 2 2 3" xfId="30851" xr:uid="{00000000-0005-0000-0000-0000AB780000}"/>
    <cellStyle name="20% - Accent1 3 9 3 2 3" xfId="30852" xr:uid="{00000000-0005-0000-0000-0000AC780000}"/>
    <cellStyle name="20% - Accent1 3 9 3 2 3 2" xfId="30853" xr:uid="{00000000-0005-0000-0000-0000AD780000}"/>
    <cellStyle name="20% - Accent1 3 9 3 2 4" xfId="30854" xr:uid="{00000000-0005-0000-0000-0000AE780000}"/>
    <cellStyle name="20% - Accent1 3 9 3 3" xfId="30855" xr:uid="{00000000-0005-0000-0000-0000AF780000}"/>
    <cellStyle name="20% - Accent1 3 9 3 3 2" xfId="30856" xr:uid="{00000000-0005-0000-0000-0000B0780000}"/>
    <cellStyle name="20% - Accent1 3 9 3 3 2 2" xfId="30857" xr:uid="{00000000-0005-0000-0000-0000B1780000}"/>
    <cellStyle name="20% - Accent1 3 9 3 3 2 2 2" xfId="30858" xr:uid="{00000000-0005-0000-0000-0000B2780000}"/>
    <cellStyle name="20% - Accent1 3 9 3 3 2 3" xfId="30859" xr:uid="{00000000-0005-0000-0000-0000B3780000}"/>
    <cellStyle name="20% - Accent1 3 9 3 3 3" xfId="30860" xr:uid="{00000000-0005-0000-0000-0000B4780000}"/>
    <cellStyle name="20% - Accent1 3 9 3 3 3 2" xfId="30861" xr:uid="{00000000-0005-0000-0000-0000B5780000}"/>
    <cellStyle name="20% - Accent1 3 9 3 3 4" xfId="30862" xr:uid="{00000000-0005-0000-0000-0000B6780000}"/>
    <cellStyle name="20% - Accent1 3 9 3 4" xfId="30863" xr:uid="{00000000-0005-0000-0000-0000B7780000}"/>
    <cellStyle name="20% - Accent1 3 9 3 4 2" xfId="30864" xr:uid="{00000000-0005-0000-0000-0000B8780000}"/>
    <cellStyle name="20% - Accent1 3 9 3 4 2 2" xfId="30865" xr:uid="{00000000-0005-0000-0000-0000B9780000}"/>
    <cellStyle name="20% - Accent1 3 9 3 4 2 2 2" xfId="30866" xr:uid="{00000000-0005-0000-0000-0000BA780000}"/>
    <cellStyle name="20% - Accent1 3 9 3 4 2 3" xfId="30867" xr:uid="{00000000-0005-0000-0000-0000BB780000}"/>
    <cellStyle name="20% - Accent1 3 9 3 4 3" xfId="30868" xr:uid="{00000000-0005-0000-0000-0000BC780000}"/>
    <cellStyle name="20% - Accent1 3 9 3 4 3 2" xfId="30869" xr:uid="{00000000-0005-0000-0000-0000BD780000}"/>
    <cellStyle name="20% - Accent1 3 9 3 4 4" xfId="30870" xr:uid="{00000000-0005-0000-0000-0000BE780000}"/>
    <cellStyle name="20% - Accent1 3 9 3 5" xfId="30871" xr:uid="{00000000-0005-0000-0000-0000BF780000}"/>
    <cellStyle name="20% - Accent1 3 9 3 5 2" xfId="30872" xr:uid="{00000000-0005-0000-0000-0000C0780000}"/>
    <cellStyle name="20% - Accent1 3 9 3 5 2 2" xfId="30873" xr:uid="{00000000-0005-0000-0000-0000C1780000}"/>
    <cellStyle name="20% - Accent1 3 9 3 5 3" xfId="30874" xr:uid="{00000000-0005-0000-0000-0000C2780000}"/>
    <cellStyle name="20% - Accent1 3 9 3 6" xfId="30875" xr:uid="{00000000-0005-0000-0000-0000C3780000}"/>
    <cellStyle name="20% - Accent1 3 9 3 6 2" xfId="30876" xr:uid="{00000000-0005-0000-0000-0000C4780000}"/>
    <cellStyle name="20% - Accent1 3 9 3 6 2 2" xfId="30877" xr:uid="{00000000-0005-0000-0000-0000C5780000}"/>
    <cellStyle name="20% - Accent1 3 9 3 6 3" xfId="30878" xr:uid="{00000000-0005-0000-0000-0000C6780000}"/>
    <cellStyle name="20% - Accent1 3 9 3 7" xfId="30879" xr:uid="{00000000-0005-0000-0000-0000C7780000}"/>
    <cellStyle name="20% - Accent1 3 9 3 7 2" xfId="30880" xr:uid="{00000000-0005-0000-0000-0000C8780000}"/>
    <cellStyle name="20% - Accent1 3 9 3 8" xfId="30881" xr:uid="{00000000-0005-0000-0000-0000C9780000}"/>
    <cellStyle name="20% - Accent1 3 9 3 8 2" xfId="30882" xr:uid="{00000000-0005-0000-0000-0000CA780000}"/>
    <cellStyle name="20% - Accent1 3 9 3 9" xfId="30883" xr:uid="{00000000-0005-0000-0000-0000CB780000}"/>
    <cellStyle name="20% - Accent1 3 9 4" xfId="30884" xr:uid="{00000000-0005-0000-0000-0000CC780000}"/>
    <cellStyle name="20% - Accent1 3 9 4 2" xfId="30885" xr:uid="{00000000-0005-0000-0000-0000CD780000}"/>
    <cellStyle name="20% - Accent1 3 9 4 2 2" xfId="30886" xr:uid="{00000000-0005-0000-0000-0000CE780000}"/>
    <cellStyle name="20% - Accent1 3 9 4 2 2 2" xfId="30887" xr:uid="{00000000-0005-0000-0000-0000CF780000}"/>
    <cellStyle name="20% - Accent1 3 9 4 2 3" xfId="30888" xr:uid="{00000000-0005-0000-0000-0000D0780000}"/>
    <cellStyle name="20% - Accent1 3 9 4 3" xfId="30889" xr:uid="{00000000-0005-0000-0000-0000D1780000}"/>
    <cellStyle name="20% - Accent1 3 9 4 3 2" xfId="30890" xr:uid="{00000000-0005-0000-0000-0000D2780000}"/>
    <cellStyle name="20% - Accent1 3 9 4 4" xfId="30891" xr:uid="{00000000-0005-0000-0000-0000D3780000}"/>
    <cellStyle name="20% - Accent1 3 9 5" xfId="30892" xr:uid="{00000000-0005-0000-0000-0000D4780000}"/>
    <cellStyle name="20% - Accent1 3 9 5 2" xfId="30893" xr:uid="{00000000-0005-0000-0000-0000D5780000}"/>
    <cellStyle name="20% - Accent1 3 9 5 2 2" xfId="30894" xr:uid="{00000000-0005-0000-0000-0000D6780000}"/>
    <cellStyle name="20% - Accent1 3 9 5 2 2 2" xfId="30895" xr:uid="{00000000-0005-0000-0000-0000D7780000}"/>
    <cellStyle name="20% - Accent1 3 9 5 2 3" xfId="30896" xr:uid="{00000000-0005-0000-0000-0000D8780000}"/>
    <cellStyle name="20% - Accent1 3 9 5 3" xfId="30897" xr:uid="{00000000-0005-0000-0000-0000D9780000}"/>
    <cellStyle name="20% - Accent1 3 9 5 3 2" xfId="30898" xr:uid="{00000000-0005-0000-0000-0000DA780000}"/>
    <cellStyle name="20% - Accent1 3 9 5 4" xfId="30899" xr:uid="{00000000-0005-0000-0000-0000DB780000}"/>
    <cellStyle name="20% - Accent1 3 9 6" xfId="30900" xr:uid="{00000000-0005-0000-0000-0000DC780000}"/>
    <cellStyle name="20% - Accent1 3 9 6 2" xfId="30901" xr:uid="{00000000-0005-0000-0000-0000DD780000}"/>
    <cellStyle name="20% - Accent1 3 9 6 2 2" xfId="30902" xr:uid="{00000000-0005-0000-0000-0000DE780000}"/>
    <cellStyle name="20% - Accent1 3 9 6 2 2 2" xfId="30903" xr:uid="{00000000-0005-0000-0000-0000DF780000}"/>
    <cellStyle name="20% - Accent1 3 9 6 2 3" xfId="30904" xr:uid="{00000000-0005-0000-0000-0000E0780000}"/>
    <cellStyle name="20% - Accent1 3 9 6 3" xfId="30905" xr:uid="{00000000-0005-0000-0000-0000E1780000}"/>
    <cellStyle name="20% - Accent1 3 9 6 3 2" xfId="30906" xr:uid="{00000000-0005-0000-0000-0000E2780000}"/>
    <cellStyle name="20% - Accent1 3 9 6 4" xfId="30907" xr:uid="{00000000-0005-0000-0000-0000E3780000}"/>
    <cellStyle name="20% - Accent1 3 9 7" xfId="30908" xr:uid="{00000000-0005-0000-0000-0000E4780000}"/>
    <cellStyle name="20% - Accent1 3 9 7 2" xfId="30909" xr:uid="{00000000-0005-0000-0000-0000E5780000}"/>
    <cellStyle name="20% - Accent1 3 9 7 2 2" xfId="30910" xr:uid="{00000000-0005-0000-0000-0000E6780000}"/>
    <cellStyle name="20% - Accent1 3 9 7 3" xfId="30911" xr:uid="{00000000-0005-0000-0000-0000E7780000}"/>
    <cellStyle name="20% - Accent1 3 9 8" xfId="30912" xr:uid="{00000000-0005-0000-0000-0000E8780000}"/>
    <cellStyle name="20% - Accent1 3 9 8 2" xfId="30913" xr:uid="{00000000-0005-0000-0000-0000E9780000}"/>
    <cellStyle name="20% - Accent1 3 9 8 2 2" xfId="30914" xr:uid="{00000000-0005-0000-0000-0000EA780000}"/>
    <cellStyle name="20% - Accent1 3 9 8 3" xfId="30915" xr:uid="{00000000-0005-0000-0000-0000EB780000}"/>
    <cellStyle name="20% - Accent1 3 9 9" xfId="30916" xr:uid="{00000000-0005-0000-0000-0000EC780000}"/>
    <cellStyle name="20% - Accent1 3 9 9 2" xfId="30917" xr:uid="{00000000-0005-0000-0000-0000ED780000}"/>
    <cellStyle name="20% - Accent1 4" xfId="30918" xr:uid="{00000000-0005-0000-0000-0000EE780000}"/>
    <cellStyle name="20% - Accent1 4 10" xfId="30919" xr:uid="{00000000-0005-0000-0000-0000EF780000}"/>
    <cellStyle name="20% - Accent1 4 10 10" xfId="30920" xr:uid="{00000000-0005-0000-0000-0000F0780000}"/>
    <cellStyle name="20% - Accent1 4 10 10 2" xfId="30921" xr:uid="{00000000-0005-0000-0000-0000F1780000}"/>
    <cellStyle name="20% - Accent1 4 10 11" xfId="30922" xr:uid="{00000000-0005-0000-0000-0000F2780000}"/>
    <cellStyle name="20% - Accent1 4 10 2" xfId="30923" xr:uid="{00000000-0005-0000-0000-0000F3780000}"/>
    <cellStyle name="20% - Accent1 4 10 2 2" xfId="30924" xr:uid="{00000000-0005-0000-0000-0000F4780000}"/>
    <cellStyle name="20% - Accent1 4 10 2 2 2" xfId="30925" xr:uid="{00000000-0005-0000-0000-0000F5780000}"/>
    <cellStyle name="20% - Accent1 4 10 2 2 2 2" xfId="30926" xr:uid="{00000000-0005-0000-0000-0000F6780000}"/>
    <cellStyle name="20% - Accent1 4 10 2 2 2 2 2" xfId="30927" xr:uid="{00000000-0005-0000-0000-0000F7780000}"/>
    <cellStyle name="20% - Accent1 4 10 2 2 2 3" xfId="30928" xr:uid="{00000000-0005-0000-0000-0000F8780000}"/>
    <cellStyle name="20% - Accent1 4 10 2 2 3" xfId="30929" xr:uid="{00000000-0005-0000-0000-0000F9780000}"/>
    <cellStyle name="20% - Accent1 4 10 2 2 3 2" xfId="30930" xr:uid="{00000000-0005-0000-0000-0000FA780000}"/>
    <cellStyle name="20% - Accent1 4 10 2 2 4" xfId="30931" xr:uid="{00000000-0005-0000-0000-0000FB780000}"/>
    <cellStyle name="20% - Accent1 4 10 2 3" xfId="30932" xr:uid="{00000000-0005-0000-0000-0000FC780000}"/>
    <cellStyle name="20% - Accent1 4 10 2 3 2" xfId="30933" xr:uid="{00000000-0005-0000-0000-0000FD780000}"/>
    <cellStyle name="20% - Accent1 4 10 2 3 2 2" xfId="30934" xr:uid="{00000000-0005-0000-0000-0000FE780000}"/>
    <cellStyle name="20% - Accent1 4 10 2 3 2 2 2" xfId="30935" xr:uid="{00000000-0005-0000-0000-0000FF780000}"/>
    <cellStyle name="20% - Accent1 4 10 2 3 2 3" xfId="30936" xr:uid="{00000000-0005-0000-0000-000000790000}"/>
    <cellStyle name="20% - Accent1 4 10 2 3 3" xfId="30937" xr:uid="{00000000-0005-0000-0000-000001790000}"/>
    <cellStyle name="20% - Accent1 4 10 2 3 3 2" xfId="30938" xr:uid="{00000000-0005-0000-0000-000002790000}"/>
    <cellStyle name="20% - Accent1 4 10 2 3 4" xfId="30939" xr:uid="{00000000-0005-0000-0000-000003790000}"/>
    <cellStyle name="20% - Accent1 4 10 2 4" xfId="30940" xr:uid="{00000000-0005-0000-0000-000004790000}"/>
    <cellStyle name="20% - Accent1 4 10 2 4 2" xfId="30941" xr:uid="{00000000-0005-0000-0000-000005790000}"/>
    <cellStyle name="20% - Accent1 4 10 2 4 2 2" xfId="30942" xr:uid="{00000000-0005-0000-0000-000006790000}"/>
    <cellStyle name="20% - Accent1 4 10 2 4 2 2 2" xfId="30943" xr:uid="{00000000-0005-0000-0000-000007790000}"/>
    <cellStyle name="20% - Accent1 4 10 2 4 2 3" xfId="30944" xr:uid="{00000000-0005-0000-0000-000008790000}"/>
    <cellStyle name="20% - Accent1 4 10 2 4 3" xfId="30945" xr:uid="{00000000-0005-0000-0000-000009790000}"/>
    <cellStyle name="20% - Accent1 4 10 2 4 3 2" xfId="30946" xr:uid="{00000000-0005-0000-0000-00000A790000}"/>
    <cellStyle name="20% - Accent1 4 10 2 4 4" xfId="30947" xr:uid="{00000000-0005-0000-0000-00000B790000}"/>
    <cellStyle name="20% - Accent1 4 10 2 5" xfId="30948" xr:uid="{00000000-0005-0000-0000-00000C790000}"/>
    <cellStyle name="20% - Accent1 4 10 2 5 2" xfId="30949" xr:uid="{00000000-0005-0000-0000-00000D790000}"/>
    <cellStyle name="20% - Accent1 4 10 2 5 2 2" xfId="30950" xr:uid="{00000000-0005-0000-0000-00000E790000}"/>
    <cellStyle name="20% - Accent1 4 10 2 5 3" xfId="30951" xr:uid="{00000000-0005-0000-0000-00000F790000}"/>
    <cellStyle name="20% - Accent1 4 10 2 6" xfId="30952" xr:uid="{00000000-0005-0000-0000-000010790000}"/>
    <cellStyle name="20% - Accent1 4 10 2 6 2" xfId="30953" xr:uid="{00000000-0005-0000-0000-000011790000}"/>
    <cellStyle name="20% - Accent1 4 10 2 6 2 2" xfId="30954" xr:uid="{00000000-0005-0000-0000-000012790000}"/>
    <cellStyle name="20% - Accent1 4 10 2 6 3" xfId="30955" xr:uid="{00000000-0005-0000-0000-000013790000}"/>
    <cellStyle name="20% - Accent1 4 10 2 7" xfId="30956" xr:uid="{00000000-0005-0000-0000-000014790000}"/>
    <cellStyle name="20% - Accent1 4 10 2 7 2" xfId="30957" xr:uid="{00000000-0005-0000-0000-000015790000}"/>
    <cellStyle name="20% - Accent1 4 10 2 8" xfId="30958" xr:uid="{00000000-0005-0000-0000-000016790000}"/>
    <cellStyle name="20% - Accent1 4 10 2 8 2" xfId="30959" xr:uid="{00000000-0005-0000-0000-000017790000}"/>
    <cellStyle name="20% - Accent1 4 10 2 9" xfId="30960" xr:uid="{00000000-0005-0000-0000-000018790000}"/>
    <cellStyle name="20% - Accent1 4 10 3" xfId="30961" xr:uid="{00000000-0005-0000-0000-000019790000}"/>
    <cellStyle name="20% - Accent1 4 10 3 2" xfId="30962" xr:uid="{00000000-0005-0000-0000-00001A790000}"/>
    <cellStyle name="20% - Accent1 4 10 3 2 2" xfId="30963" xr:uid="{00000000-0005-0000-0000-00001B790000}"/>
    <cellStyle name="20% - Accent1 4 10 3 2 2 2" xfId="30964" xr:uid="{00000000-0005-0000-0000-00001C790000}"/>
    <cellStyle name="20% - Accent1 4 10 3 2 2 2 2" xfId="30965" xr:uid="{00000000-0005-0000-0000-00001D790000}"/>
    <cellStyle name="20% - Accent1 4 10 3 2 2 3" xfId="30966" xr:uid="{00000000-0005-0000-0000-00001E790000}"/>
    <cellStyle name="20% - Accent1 4 10 3 2 3" xfId="30967" xr:uid="{00000000-0005-0000-0000-00001F790000}"/>
    <cellStyle name="20% - Accent1 4 10 3 2 3 2" xfId="30968" xr:uid="{00000000-0005-0000-0000-000020790000}"/>
    <cellStyle name="20% - Accent1 4 10 3 2 4" xfId="30969" xr:uid="{00000000-0005-0000-0000-000021790000}"/>
    <cellStyle name="20% - Accent1 4 10 3 3" xfId="30970" xr:uid="{00000000-0005-0000-0000-000022790000}"/>
    <cellStyle name="20% - Accent1 4 10 3 3 2" xfId="30971" xr:uid="{00000000-0005-0000-0000-000023790000}"/>
    <cellStyle name="20% - Accent1 4 10 3 3 2 2" xfId="30972" xr:uid="{00000000-0005-0000-0000-000024790000}"/>
    <cellStyle name="20% - Accent1 4 10 3 3 2 2 2" xfId="30973" xr:uid="{00000000-0005-0000-0000-000025790000}"/>
    <cellStyle name="20% - Accent1 4 10 3 3 2 3" xfId="30974" xr:uid="{00000000-0005-0000-0000-000026790000}"/>
    <cellStyle name="20% - Accent1 4 10 3 3 3" xfId="30975" xr:uid="{00000000-0005-0000-0000-000027790000}"/>
    <cellStyle name="20% - Accent1 4 10 3 3 3 2" xfId="30976" xr:uid="{00000000-0005-0000-0000-000028790000}"/>
    <cellStyle name="20% - Accent1 4 10 3 3 4" xfId="30977" xr:uid="{00000000-0005-0000-0000-000029790000}"/>
    <cellStyle name="20% - Accent1 4 10 3 4" xfId="30978" xr:uid="{00000000-0005-0000-0000-00002A790000}"/>
    <cellStyle name="20% - Accent1 4 10 3 4 2" xfId="30979" xr:uid="{00000000-0005-0000-0000-00002B790000}"/>
    <cellStyle name="20% - Accent1 4 10 3 4 2 2" xfId="30980" xr:uid="{00000000-0005-0000-0000-00002C790000}"/>
    <cellStyle name="20% - Accent1 4 10 3 4 2 2 2" xfId="30981" xr:uid="{00000000-0005-0000-0000-00002D790000}"/>
    <cellStyle name="20% - Accent1 4 10 3 4 2 3" xfId="30982" xr:uid="{00000000-0005-0000-0000-00002E790000}"/>
    <cellStyle name="20% - Accent1 4 10 3 4 3" xfId="30983" xr:uid="{00000000-0005-0000-0000-00002F790000}"/>
    <cellStyle name="20% - Accent1 4 10 3 4 3 2" xfId="30984" xr:uid="{00000000-0005-0000-0000-000030790000}"/>
    <cellStyle name="20% - Accent1 4 10 3 4 4" xfId="30985" xr:uid="{00000000-0005-0000-0000-000031790000}"/>
    <cellStyle name="20% - Accent1 4 10 3 5" xfId="30986" xr:uid="{00000000-0005-0000-0000-000032790000}"/>
    <cellStyle name="20% - Accent1 4 10 3 5 2" xfId="30987" xr:uid="{00000000-0005-0000-0000-000033790000}"/>
    <cellStyle name="20% - Accent1 4 10 3 5 2 2" xfId="30988" xr:uid="{00000000-0005-0000-0000-000034790000}"/>
    <cellStyle name="20% - Accent1 4 10 3 5 3" xfId="30989" xr:uid="{00000000-0005-0000-0000-000035790000}"/>
    <cellStyle name="20% - Accent1 4 10 3 6" xfId="30990" xr:uid="{00000000-0005-0000-0000-000036790000}"/>
    <cellStyle name="20% - Accent1 4 10 3 6 2" xfId="30991" xr:uid="{00000000-0005-0000-0000-000037790000}"/>
    <cellStyle name="20% - Accent1 4 10 3 6 2 2" xfId="30992" xr:uid="{00000000-0005-0000-0000-000038790000}"/>
    <cellStyle name="20% - Accent1 4 10 3 6 3" xfId="30993" xr:uid="{00000000-0005-0000-0000-000039790000}"/>
    <cellStyle name="20% - Accent1 4 10 3 7" xfId="30994" xr:uid="{00000000-0005-0000-0000-00003A790000}"/>
    <cellStyle name="20% - Accent1 4 10 3 7 2" xfId="30995" xr:uid="{00000000-0005-0000-0000-00003B790000}"/>
    <cellStyle name="20% - Accent1 4 10 3 8" xfId="30996" xr:uid="{00000000-0005-0000-0000-00003C790000}"/>
    <cellStyle name="20% - Accent1 4 10 3 8 2" xfId="30997" xr:uid="{00000000-0005-0000-0000-00003D790000}"/>
    <cellStyle name="20% - Accent1 4 10 3 9" xfId="30998" xr:uid="{00000000-0005-0000-0000-00003E790000}"/>
    <cellStyle name="20% - Accent1 4 10 4" xfId="30999" xr:uid="{00000000-0005-0000-0000-00003F790000}"/>
    <cellStyle name="20% - Accent1 4 10 4 2" xfId="31000" xr:uid="{00000000-0005-0000-0000-000040790000}"/>
    <cellStyle name="20% - Accent1 4 10 4 2 2" xfId="31001" xr:uid="{00000000-0005-0000-0000-000041790000}"/>
    <cellStyle name="20% - Accent1 4 10 4 2 2 2" xfId="31002" xr:uid="{00000000-0005-0000-0000-000042790000}"/>
    <cellStyle name="20% - Accent1 4 10 4 2 3" xfId="31003" xr:uid="{00000000-0005-0000-0000-000043790000}"/>
    <cellStyle name="20% - Accent1 4 10 4 3" xfId="31004" xr:uid="{00000000-0005-0000-0000-000044790000}"/>
    <cellStyle name="20% - Accent1 4 10 4 3 2" xfId="31005" xr:uid="{00000000-0005-0000-0000-000045790000}"/>
    <cellStyle name="20% - Accent1 4 10 4 4" xfId="31006" xr:uid="{00000000-0005-0000-0000-000046790000}"/>
    <cellStyle name="20% - Accent1 4 10 5" xfId="31007" xr:uid="{00000000-0005-0000-0000-000047790000}"/>
    <cellStyle name="20% - Accent1 4 10 5 2" xfId="31008" xr:uid="{00000000-0005-0000-0000-000048790000}"/>
    <cellStyle name="20% - Accent1 4 10 5 2 2" xfId="31009" xr:uid="{00000000-0005-0000-0000-000049790000}"/>
    <cellStyle name="20% - Accent1 4 10 5 2 2 2" xfId="31010" xr:uid="{00000000-0005-0000-0000-00004A790000}"/>
    <cellStyle name="20% - Accent1 4 10 5 2 3" xfId="31011" xr:uid="{00000000-0005-0000-0000-00004B790000}"/>
    <cellStyle name="20% - Accent1 4 10 5 3" xfId="31012" xr:uid="{00000000-0005-0000-0000-00004C790000}"/>
    <cellStyle name="20% - Accent1 4 10 5 3 2" xfId="31013" xr:uid="{00000000-0005-0000-0000-00004D790000}"/>
    <cellStyle name="20% - Accent1 4 10 5 4" xfId="31014" xr:uid="{00000000-0005-0000-0000-00004E790000}"/>
    <cellStyle name="20% - Accent1 4 10 6" xfId="31015" xr:uid="{00000000-0005-0000-0000-00004F790000}"/>
    <cellStyle name="20% - Accent1 4 10 6 2" xfId="31016" xr:uid="{00000000-0005-0000-0000-000050790000}"/>
    <cellStyle name="20% - Accent1 4 10 6 2 2" xfId="31017" xr:uid="{00000000-0005-0000-0000-000051790000}"/>
    <cellStyle name="20% - Accent1 4 10 6 2 2 2" xfId="31018" xr:uid="{00000000-0005-0000-0000-000052790000}"/>
    <cellStyle name="20% - Accent1 4 10 6 2 3" xfId="31019" xr:uid="{00000000-0005-0000-0000-000053790000}"/>
    <cellStyle name="20% - Accent1 4 10 6 3" xfId="31020" xr:uid="{00000000-0005-0000-0000-000054790000}"/>
    <cellStyle name="20% - Accent1 4 10 6 3 2" xfId="31021" xr:uid="{00000000-0005-0000-0000-000055790000}"/>
    <cellStyle name="20% - Accent1 4 10 6 4" xfId="31022" xr:uid="{00000000-0005-0000-0000-000056790000}"/>
    <cellStyle name="20% - Accent1 4 10 7" xfId="31023" xr:uid="{00000000-0005-0000-0000-000057790000}"/>
    <cellStyle name="20% - Accent1 4 10 7 2" xfId="31024" xr:uid="{00000000-0005-0000-0000-000058790000}"/>
    <cellStyle name="20% - Accent1 4 10 7 2 2" xfId="31025" xr:uid="{00000000-0005-0000-0000-000059790000}"/>
    <cellStyle name="20% - Accent1 4 10 7 3" xfId="31026" xr:uid="{00000000-0005-0000-0000-00005A790000}"/>
    <cellStyle name="20% - Accent1 4 10 8" xfId="31027" xr:uid="{00000000-0005-0000-0000-00005B790000}"/>
    <cellStyle name="20% - Accent1 4 10 8 2" xfId="31028" xr:uid="{00000000-0005-0000-0000-00005C790000}"/>
    <cellStyle name="20% - Accent1 4 10 8 2 2" xfId="31029" xr:uid="{00000000-0005-0000-0000-00005D790000}"/>
    <cellStyle name="20% - Accent1 4 10 8 3" xfId="31030" xr:uid="{00000000-0005-0000-0000-00005E790000}"/>
    <cellStyle name="20% - Accent1 4 10 9" xfId="31031" xr:uid="{00000000-0005-0000-0000-00005F790000}"/>
    <cellStyle name="20% - Accent1 4 10 9 2" xfId="31032" xr:uid="{00000000-0005-0000-0000-000060790000}"/>
    <cellStyle name="20% - Accent1 4 11" xfId="31033" xr:uid="{00000000-0005-0000-0000-000061790000}"/>
    <cellStyle name="20% - Accent1 4 11 10" xfId="31034" xr:uid="{00000000-0005-0000-0000-000062790000}"/>
    <cellStyle name="20% - Accent1 4 11 10 2" xfId="31035" xr:uid="{00000000-0005-0000-0000-000063790000}"/>
    <cellStyle name="20% - Accent1 4 11 11" xfId="31036" xr:uid="{00000000-0005-0000-0000-000064790000}"/>
    <cellStyle name="20% - Accent1 4 11 2" xfId="31037" xr:uid="{00000000-0005-0000-0000-000065790000}"/>
    <cellStyle name="20% - Accent1 4 11 2 2" xfId="31038" xr:uid="{00000000-0005-0000-0000-000066790000}"/>
    <cellStyle name="20% - Accent1 4 11 2 2 2" xfId="31039" xr:uid="{00000000-0005-0000-0000-000067790000}"/>
    <cellStyle name="20% - Accent1 4 11 2 2 2 2" xfId="31040" xr:uid="{00000000-0005-0000-0000-000068790000}"/>
    <cellStyle name="20% - Accent1 4 11 2 2 2 2 2" xfId="31041" xr:uid="{00000000-0005-0000-0000-000069790000}"/>
    <cellStyle name="20% - Accent1 4 11 2 2 2 3" xfId="31042" xr:uid="{00000000-0005-0000-0000-00006A790000}"/>
    <cellStyle name="20% - Accent1 4 11 2 2 3" xfId="31043" xr:uid="{00000000-0005-0000-0000-00006B790000}"/>
    <cellStyle name="20% - Accent1 4 11 2 2 3 2" xfId="31044" xr:uid="{00000000-0005-0000-0000-00006C790000}"/>
    <cellStyle name="20% - Accent1 4 11 2 2 4" xfId="31045" xr:uid="{00000000-0005-0000-0000-00006D790000}"/>
    <cellStyle name="20% - Accent1 4 11 2 3" xfId="31046" xr:uid="{00000000-0005-0000-0000-00006E790000}"/>
    <cellStyle name="20% - Accent1 4 11 2 3 2" xfId="31047" xr:uid="{00000000-0005-0000-0000-00006F790000}"/>
    <cellStyle name="20% - Accent1 4 11 2 3 2 2" xfId="31048" xr:uid="{00000000-0005-0000-0000-000070790000}"/>
    <cellStyle name="20% - Accent1 4 11 2 3 2 2 2" xfId="31049" xr:uid="{00000000-0005-0000-0000-000071790000}"/>
    <cellStyle name="20% - Accent1 4 11 2 3 2 3" xfId="31050" xr:uid="{00000000-0005-0000-0000-000072790000}"/>
    <cellStyle name="20% - Accent1 4 11 2 3 3" xfId="31051" xr:uid="{00000000-0005-0000-0000-000073790000}"/>
    <cellStyle name="20% - Accent1 4 11 2 3 3 2" xfId="31052" xr:uid="{00000000-0005-0000-0000-000074790000}"/>
    <cellStyle name="20% - Accent1 4 11 2 3 4" xfId="31053" xr:uid="{00000000-0005-0000-0000-000075790000}"/>
    <cellStyle name="20% - Accent1 4 11 2 4" xfId="31054" xr:uid="{00000000-0005-0000-0000-000076790000}"/>
    <cellStyle name="20% - Accent1 4 11 2 4 2" xfId="31055" xr:uid="{00000000-0005-0000-0000-000077790000}"/>
    <cellStyle name="20% - Accent1 4 11 2 4 2 2" xfId="31056" xr:uid="{00000000-0005-0000-0000-000078790000}"/>
    <cellStyle name="20% - Accent1 4 11 2 4 2 2 2" xfId="31057" xr:uid="{00000000-0005-0000-0000-000079790000}"/>
    <cellStyle name="20% - Accent1 4 11 2 4 2 3" xfId="31058" xr:uid="{00000000-0005-0000-0000-00007A790000}"/>
    <cellStyle name="20% - Accent1 4 11 2 4 3" xfId="31059" xr:uid="{00000000-0005-0000-0000-00007B790000}"/>
    <cellStyle name="20% - Accent1 4 11 2 4 3 2" xfId="31060" xr:uid="{00000000-0005-0000-0000-00007C790000}"/>
    <cellStyle name="20% - Accent1 4 11 2 4 4" xfId="31061" xr:uid="{00000000-0005-0000-0000-00007D790000}"/>
    <cellStyle name="20% - Accent1 4 11 2 5" xfId="31062" xr:uid="{00000000-0005-0000-0000-00007E790000}"/>
    <cellStyle name="20% - Accent1 4 11 2 5 2" xfId="31063" xr:uid="{00000000-0005-0000-0000-00007F790000}"/>
    <cellStyle name="20% - Accent1 4 11 2 5 2 2" xfId="31064" xr:uid="{00000000-0005-0000-0000-000080790000}"/>
    <cellStyle name="20% - Accent1 4 11 2 5 3" xfId="31065" xr:uid="{00000000-0005-0000-0000-000081790000}"/>
    <cellStyle name="20% - Accent1 4 11 2 6" xfId="31066" xr:uid="{00000000-0005-0000-0000-000082790000}"/>
    <cellStyle name="20% - Accent1 4 11 2 6 2" xfId="31067" xr:uid="{00000000-0005-0000-0000-000083790000}"/>
    <cellStyle name="20% - Accent1 4 11 2 6 2 2" xfId="31068" xr:uid="{00000000-0005-0000-0000-000084790000}"/>
    <cellStyle name="20% - Accent1 4 11 2 6 3" xfId="31069" xr:uid="{00000000-0005-0000-0000-000085790000}"/>
    <cellStyle name="20% - Accent1 4 11 2 7" xfId="31070" xr:uid="{00000000-0005-0000-0000-000086790000}"/>
    <cellStyle name="20% - Accent1 4 11 2 7 2" xfId="31071" xr:uid="{00000000-0005-0000-0000-000087790000}"/>
    <cellStyle name="20% - Accent1 4 11 2 8" xfId="31072" xr:uid="{00000000-0005-0000-0000-000088790000}"/>
    <cellStyle name="20% - Accent1 4 11 2 8 2" xfId="31073" xr:uid="{00000000-0005-0000-0000-000089790000}"/>
    <cellStyle name="20% - Accent1 4 11 2 9" xfId="31074" xr:uid="{00000000-0005-0000-0000-00008A790000}"/>
    <cellStyle name="20% - Accent1 4 11 3" xfId="31075" xr:uid="{00000000-0005-0000-0000-00008B790000}"/>
    <cellStyle name="20% - Accent1 4 11 3 2" xfId="31076" xr:uid="{00000000-0005-0000-0000-00008C790000}"/>
    <cellStyle name="20% - Accent1 4 11 3 2 2" xfId="31077" xr:uid="{00000000-0005-0000-0000-00008D790000}"/>
    <cellStyle name="20% - Accent1 4 11 3 2 2 2" xfId="31078" xr:uid="{00000000-0005-0000-0000-00008E790000}"/>
    <cellStyle name="20% - Accent1 4 11 3 2 2 2 2" xfId="31079" xr:uid="{00000000-0005-0000-0000-00008F790000}"/>
    <cellStyle name="20% - Accent1 4 11 3 2 2 3" xfId="31080" xr:uid="{00000000-0005-0000-0000-000090790000}"/>
    <cellStyle name="20% - Accent1 4 11 3 2 3" xfId="31081" xr:uid="{00000000-0005-0000-0000-000091790000}"/>
    <cellStyle name="20% - Accent1 4 11 3 2 3 2" xfId="31082" xr:uid="{00000000-0005-0000-0000-000092790000}"/>
    <cellStyle name="20% - Accent1 4 11 3 2 4" xfId="31083" xr:uid="{00000000-0005-0000-0000-000093790000}"/>
    <cellStyle name="20% - Accent1 4 11 3 3" xfId="31084" xr:uid="{00000000-0005-0000-0000-000094790000}"/>
    <cellStyle name="20% - Accent1 4 11 3 3 2" xfId="31085" xr:uid="{00000000-0005-0000-0000-000095790000}"/>
    <cellStyle name="20% - Accent1 4 11 3 3 2 2" xfId="31086" xr:uid="{00000000-0005-0000-0000-000096790000}"/>
    <cellStyle name="20% - Accent1 4 11 3 3 2 2 2" xfId="31087" xr:uid="{00000000-0005-0000-0000-000097790000}"/>
    <cellStyle name="20% - Accent1 4 11 3 3 2 3" xfId="31088" xr:uid="{00000000-0005-0000-0000-000098790000}"/>
    <cellStyle name="20% - Accent1 4 11 3 3 3" xfId="31089" xr:uid="{00000000-0005-0000-0000-000099790000}"/>
    <cellStyle name="20% - Accent1 4 11 3 3 3 2" xfId="31090" xr:uid="{00000000-0005-0000-0000-00009A790000}"/>
    <cellStyle name="20% - Accent1 4 11 3 3 4" xfId="31091" xr:uid="{00000000-0005-0000-0000-00009B790000}"/>
    <cellStyle name="20% - Accent1 4 11 3 4" xfId="31092" xr:uid="{00000000-0005-0000-0000-00009C790000}"/>
    <cellStyle name="20% - Accent1 4 11 3 4 2" xfId="31093" xr:uid="{00000000-0005-0000-0000-00009D790000}"/>
    <cellStyle name="20% - Accent1 4 11 3 4 2 2" xfId="31094" xr:uid="{00000000-0005-0000-0000-00009E790000}"/>
    <cellStyle name="20% - Accent1 4 11 3 4 2 2 2" xfId="31095" xr:uid="{00000000-0005-0000-0000-00009F790000}"/>
    <cellStyle name="20% - Accent1 4 11 3 4 2 3" xfId="31096" xr:uid="{00000000-0005-0000-0000-0000A0790000}"/>
    <cellStyle name="20% - Accent1 4 11 3 4 3" xfId="31097" xr:uid="{00000000-0005-0000-0000-0000A1790000}"/>
    <cellStyle name="20% - Accent1 4 11 3 4 3 2" xfId="31098" xr:uid="{00000000-0005-0000-0000-0000A2790000}"/>
    <cellStyle name="20% - Accent1 4 11 3 4 4" xfId="31099" xr:uid="{00000000-0005-0000-0000-0000A3790000}"/>
    <cellStyle name="20% - Accent1 4 11 3 5" xfId="31100" xr:uid="{00000000-0005-0000-0000-0000A4790000}"/>
    <cellStyle name="20% - Accent1 4 11 3 5 2" xfId="31101" xr:uid="{00000000-0005-0000-0000-0000A5790000}"/>
    <cellStyle name="20% - Accent1 4 11 3 5 2 2" xfId="31102" xr:uid="{00000000-0005-0000-0000-0000A6790000}"/>
    <cellStyle name="20% - Accent1 4 11 3 5 3" xfId="31103" xr:uid="{00000000-0005-0000-0000-0000A7790000}"/>
    <cellStyle name="20% - Accent1 4 11 3 6" xfId="31104" xr:uid="{00000000-0005-0000-0000-0000A8790000}"/>
    <cellStyle name="20% - Accent1 4 11 3 6 2" xfId="31105" xr:uid="{00000000-0005-0000-0000-0000A9790000}"/>
    <cellStyle name="20% - Accent1 4 11 3 6 2 2" xfId="31106" xr:uid="{00000000-0005-0000-0000-0000AA790000}"/>
    <cellStyle name="20% - Accent1 4 11 3 6 3" xfId="31107" xr:uid="{00000000-0005-0000-0000-0000AB790000}"/>
    <cellStyle name="20% - Accent1 4 11 3 7" xfId="31108" xr:uid="{00000000-0005-0000-0000-0000AC790000}"/>
    <cellStyle name="20% - Accent1 4 11 3 7 2" xfId="31109" xr:uid="{00000000-0005-0000-0000-0000AD790000}"/>
    <cellStyle name="20% - Accent1 4 11 3 8" xfId="31110" xr:uid="{00000000-0005-0000-0000-0000AE790000}"/>
    <cellStyle name="20% - Accent1 4 11 3 8 2" xfId="31111" xr:uid="{00000000-0005-0000-0000-0000AF790000}"/>
    <cellStyle name="20% - Accent1 4 11 3 9" xfId="31112" xr:uid="{00000000-0005-0000-0000-0000B0790000}"/>
    <cellStyle name="20% - Accent1 4 11 4" xfId="31113" xr:uid="{00000000-0005-0000-0000-0000B1790000}"/>
    <cellStyle name="20% - Accent1 4 11 4 2" xfId="31114" xr:uid="{00000000-0005-0000-0000-0000B2790000}"/>
    <cellStyle name="20% - Accent1 4 11 4 2 2" xfId="31115" xr:uid="{00000000-0005-0000-0000-0000B3790000}"/>
    <cellStyle name="20% - Accent1 4 11 4 2 2 2" xfId="31116" xr:uid="{00000000-0005-0000-0000-0000B4790000}"/>
    <cellStyle name="20% - Accent1 4 11 4 2 3" xfId="31117" xr:uid="{00000000-0005-0000-0000-0000B5790000}"/>
    <cellStyle name="20% - Accent1 4 11 4 3" xfId="31118" xr:uid="{00000000-0005-0000-0000-0000B6790000}"/>
    <cellStyle name="20% - Accent1 4 11 4 3 2" xfId="31119" xr:uid="{00000000-0005-0000-0000-0000B7790000}"/>
    <cellStyle name="20% - Accent1 4 11 4 4" xfId="31120" xr:uid="{00000000-0005-0000-0000-0000B8790000}"/>
    <cellStyle name="20% - Accent1 4 11 5" xfId="31121" xr:uid="{00000000-0005-0000-0000-0000B9790000}"/>
    <cellStyle name="20% - Accent1 4 11 5 2" xfId="31122" xr:uid="{00000000-0005-0000-0000-0000BA790000}"/>
    <cellStyle name="20% - Accent1 4 11 5 2 2" xfId="31123" xr:uid="{00000000-0005-0000-0000-0000BB790000}"/>
    <cellStyle name="20% - Accent1 4 11 5 2 2 2" xfId="31124" xr:uid="{00000000-0005-0000-0000-0000BC790000}"/>
    <cellStyle name="20% - Accent1 4 11 5 2 3" xfId="31125" xr:uid="{00000000-0005-0000-0000-0000BD790000}"/>
    <cellStyle name="20% - Accent1 4 11 5 3" xfId="31126" xr:uid="{00000000-0005-0000-0000-0000BE790000}"/>
    <cellStyle name="20% - Accent1 4 11 5 3 2" xfId="31127" xr:uid="{00000000-0005-0000-0000-0000BF790000}"/>
    <cellStyle name="20% - Accent1 4 11 5 4" xfId="31128" xr:uid="{00000000-0005-0000-0000-0000C0790000}"/>
    <cellStyle name="20% - Accent1 4 11 6" xfId="31129" xr:uid="{00000000-0005-0000-0000-0000C1790000}"/>
    <cellStyle name="20% - Accent1 4 11 6 2" xfId="31130" xr:uid="{00000000-0005-0000-0000-0000C2790000}"/>
    <cellStyle name="20% - Accent1 4 11 6 2 2" xfId="31131" xr:uid="{00000000-0005-0000-0000-0000C3790000}"/>
    <cellStyle name="20% - Accent1 4 11 6 2 2 2" xfId="31132" xr:uid="{00000000-0005-0000-0000-0000C4790000}"/>
    <cellStyle name="20% - Accent1 4 11 6 2 3" xfId="31133" xr:uid="{00000000-0005-0000-0000-0000C5790000}"/>
    <cellStyle name="20% - Accent1 4 11 6 3" xfId="31134" xr:uid="{00000000-0005-0000-0000-0000C6790000}"/>
    <cellStyle name="20% - Accent1 4 11 6 3 2" xfId="31135" xr:uid="{00000000-0005-0000-0000-0000C7790000}"/>
    <cellStyle name="20% - Accent1 4 11 6 4" xfId="31136" xr:uid="{00000000-0005-0000-0000-0000C8790000}"/>
    <cellStyle name="20% - Accent1 4 11 7" xfId="31137" xr:uid="{00000000-0005-0000-0000-0000C9790000}"/>
    <cellStyle name="20% - Accent1 4 11 7 2" xfId="31138" xr:uid="{00000000-0005-0000-0000-0000CA790000}"/>
    <cellStyle name="20% - Accent1 4 11 7 2 2" xfId="31139" xr:uid="{00000000-0005-0000-0000-0000CB790000}"/>
    <cellStyle name="20% - Accent1 4 11 7 3" xfId="31140" xr:uid="{00000000-0005-0000-0000-0000CC790000}"/>
    <cellStyle name="20% - Accent1 4 11 8" xfId="31141" xr:uid="{00000000-0005-0000-0000-0000CD790000}"/>
    <cellStyle name="20% - Accent1 4 11 8 2" xfId="31142" xr:uid="{00000000-0005-0000-0000-0000CE790000}"/>
    <cellStyle name="20% - Accent1 4 11 8 2 2" xfId="31143" xr:uid="{00000000-0005-0000-0000-0000CF790000}"/>
    <cellStyle name="20% - Accent1 4 11 8 3" xfId="31144" xr:uid="{00000000-0005-0000-0000-0000D0790000}"/>
    <cellStyle name="20% - Accent1 4 11 9" xfId="31145" xr:uid="{00000000-0005-0000-0000-0000D1790000}"/>
    <cellStyle name="20% - Accent1 4 11 9 2" xfId="31146" xr:uid="{00000000-0005-0000-0000-0000D2790000}"/>
    <cellStyle name="20% - Accent1 4 12" xfId="31147" xr:uid="{00000000-0005-0000-0000-0000D3790000}"/>
    <cellStyle name="20% - Accent1 4 12 2" xfId="31148" xr:uid="{00000000-0005-0000-0000-0000D4790000}"/>
    <cellStyle name="20% - Accent1 4 12 2 2" xfId="31149" xr:uid="{00000000-0005-0000-0000-0000D5790000}"/>
    <cellStyle name="20% - Accent1 4 12 2 2 2" xfId="31150" xr:uid="{00000000-0005-0000-0000-0000D6790000}"/>
    <cellStyle name="20% - Accent1 4 12 2 2 2 2" xfId="31151" xr:uid="{00000000-0005-0000-0000-0000D7790000}"/>
    <cellStyle name="20% - Accent1 4 12 2 2 3" xfId="31152" xr:uid="{00000000-0005-0000-0000-0000D8790000}"/>
    <cellStyle name="20% - Accent1 4 12 2 3" xfId="31153" xr:uid="{00000000-0005-0000-0000-0000D9790000}"/>
    <cellStyle name="20% - Accent1 4 12 2 3 2" xfId="31154" xr:uid="{00000000-0005-0000-0000-0000DA790000}"/>
    <cellStyle name="20% - Accent1 4 12 2 4" xfId="31155" xr:uid="{00000000-0005-0000-0000-0000DB790000}"/>
    <cellStyle name="20% - Accent1 4 12 3" xfId="31156" xr:uid="{00000000-0005-0000-0000-0000DC790000}"/>
    <cellStyle name="20% - Accent1 4 12 3 2" xfId="31157" xr:uid="{00000000-0005-0000-0000-0000DD790000}"/>
    <cellStyle name="20% - Accent1 4 12 3 2 2" xfId="31158" xr:uid="{00000000-0005-0000-0000-0000DE790000}"/>
    <cellStyle name="20% - Accent1 4 12 3 2 2 2" xfId="31159" xr:uid="{00000000-0005-0000-0000-0000DF790000}"/>
    <cellStyle name="20% - Accent1 4 12 3 2 3" xfId="31160" xr:uid="{00000000-0005-0000-0000-0000E0790000}"/>
    <cellStyle name="20% - Accent1 4 12 3 3" xfId="31161" xr:uid="{00000000-0005-0000-0000-0000E1790000}"/>
    <cellStyle name="20% - Accent1 4 12 3 3 2" xfId="31162" xr:uid="{00000000-0005-0000-0000-0000E2790000}"/>
    <cellStyle name="20% - Accent1 4 12 3 4" xfId="31163" xr:uid="{00000000-0005-0000-0000-0000E3790000}"/>
    <cellStyle name="20% - Accent1 4 12 4" xfId="31164" xr:uid="{00000000-0005-0000-0000-0000E4790000}"/>
    <cellStyle name="20% - Accent1 4 12 4 2" xfId="31165" xr:uid="{00000000-0005-0000-0000-0000E5790000}"/>
    <cellStyle name="20% - Accent1 4 12 4 2 2" xfId="31166" xr:uid="{00000000-0005-0000-0000-0000E6790000}"/>
    <cellStyle name="20% - Accent1 4 12 4 2 2 2" xfId="31167" xr:uid="{00000000-0005-0000-0000-0000E7790000}"/>
    <cellStyle name="20% - Accent1 4 12 4 2 3" xfId="31168" xr:uid="{00000000-0005-0000-0000-0000E8790000}"/>
    <cellStyle name="20% - Accent1 4 12 4 3" xfId="31169" xr:uid="{00000000-0005-0000-0000-0000E9790000}"/>
    <cellStyle name="20% - Accent1 4 12 4 3 2" xfId="31170" xr:uid="{00000000-0005-0000-0000-0000EA790000}"/>
    <cellStyle name="20% - Accent1 4 12 4 4" xfId="31171" xr:uid="{00000000-0005-0000-0000-0000EB790000}"/>
    <cellStyle name="20% - Accent1 4 12 5" xfId="31172" xr:uid="{00000000-0005-0000-0000-0000EC790000}"/>
    <cellStyle name="20% - Accent1 4 12 5 2" xfId="31173" xr:uid="{00000000-0005-0000-0000-0000ED790000}"/>
    <cellStyle name="20% - Accent1 4 12 5 2 2" xfId="31174" xr:uid="{00000000-0005-0000-0000-0000EE790000}"/>
    <cellStyle name="20% - Accent1 4 12 5 3" xfId="31175" xr:uid="{00000000-0005-0000-0000-0000EF790000}"/>
    <cellStyle name="20% - Accent1 4 12 6" xfId="31176" xr:uid="{00000000-0005-0000-0000-0000F0790000}"/>
    <cellStyle name="20% - Accent1 4 12 6 2" xfId="31177" xr:uid="{00000000-0005-0000-0000-0000F1790000}"/>
    <cellStyle name="20% - Accent1 4 12 6 2 2" xfId="31178" xr:uid="{00000000-0005-0000-0000-0000F2790000}"/>
    <cellStyle name="20% - Accent1 4 12 6 3" xfId="31179" xr:uid="{00000000-0005-0000-0000-0000F3790000}"/>
    <cellStyle name="20% - Accent1 4 12 7" xfId="31180" xr:uid="{00000000-0005-0000-0000-0000F4790000}"/>
    <cellStyle name="20% - Accent1 4 12 7 2" xfId="31181" xr:uid="{00000000-0005-0000-0000-0000F5790000}"/>
    <cellStyle name="20% - Accent1 4 12 8" xfId="31182" xr:uid="{00000000-0005-0000-0000-0000F6790000}"/>
    <cellStyle name="20% - Accent1 4 12 8 2" xfId="31183" xr:uid="{00000000-0005-0000-0000-0000F7790000}"/>
    <cellStyle name="20% - Accent1 4 12 9" xfId="31184" xr:uid="{00000000-0005-0000-0000-0000F8790000}"/>
    <cellStyle name="20% - Accent1 4 13" xfId="31185" xr:uid="{00000000-0005-0000-0000-0000F9790000}"/>
    <cellStyle name="20% - Accent1 4 13 2" xfId="31186" xr:uid="{00000000-0005-0000-0000-0000FA790000}"/>
    <cellStyle name="20% - Accent1 4 13 2 2" xfId="31187" xr:uid="{00000000-0005-0000-0000-0000FB790000}"/>
    <cellStyle name="20% - Accent1 4 13 2 2 2" xfId="31188" xr:uid="{00000000-0005-0000-0000-0000FC790000}"/>
    <cellStyle name="20% - Accent1 4 13 2 2 2 2" xfId="31189" xr:uid="{00000000-0005-0000-0000-0000FD790000}"/>
    <cellStyle name="20% - Accent1 4 13 2 2 3" xfId="31190" xr:uid="{00000000-0005-0000-0000-0000FE790000}"/>
    <cellStyle name="20% - Accent1 4 13 2 3" xfId="31191" xr:uid="{00000000-0005-0000-0000-0000FF790000}"/>
    <cellStyle name="20% - Accent1 4 13 2 3 2" xfId="31192" xr:uid="{00000000-0005-0000-0000-0000007A0000}"/>
    <cellStyle name="20% - Accent1 4 13 2 4" xfId="31193" xr:uid="{00000000-0005-0000-0000-0000017A0000}"/>
    <cellStyle name="20% - Accent1 4 13 3" xfId="31194" xr:uid="{00000000-0005-0000-0000-0000027A0000}"/>
    <cellStyle name="20% - Accent1 4 13 3 2" xfId="31195" xr:uid="{00000000-0005-0000-0000-0000037A0000}"/>
    <cellStyle name="20% - Accent1 4 13 3 2 2" xfId="31196" xr:uid="{00000000-0005-0000-0000-0000047A0000}"/>
    <cellStyle name="20% - Accent1 4 13 3 2 2 2" xfId="31197" xr:uid="{00000000-0005-0000-0000-0000057A0000}"/>
    <cellStyle name="20% - Accent1 4 13 3 2 3" xfId="31198" xr:uid="{00000000-0005-0000-0000-0000067A0000}"/>
    <cellStyle name="20% - Accent1 4 13 3 3" xfId="31199" xr:uid="{00000000-0005-0000-0000-0000077A0000}"/>
    <cellStyle name="20% - Accent1 4 13 3 3 2" xfId="31200" xr:uid="{00000000-0005-0000-0000-0000087A0000}"/>
    <cellStyle name="20% - Accent1 4 13 3 4" xfId="31201" xr:uid="{00000000-0005-0000-0000-0000097A0000}"/>
    <cellStyle name="20% - Accent1 4 13 4" xfId="31202" xr:uid="{00000000-0005-0000-0000-00000A7A0000}"/>
    <cellStyle name="20% - Accent1 4 13 4 2" xfId="31203" xr:uid="{00000000-0005-0000-0000-00000B7A0000}"/>
    <cellStyle name="20% - Accent1 4 13 4 2 2" xfId="31204" xr:uid="{00000000-0005-0000-0000-00000C7A0000}"/>
    <cellStyle name="20% - Accent1 4 13 4 2 2 2" xfId="31205" xr:uid="{00000000-0005-0000-0000-00000D7A0000}"/>
    <cellStyle name="20% - Accent1 4 13 4 2 3" xfId="31206" xr:uid="{00000000-0005-0000-0000-00000E7A0000}"/>
    <cellStyle name="20% - Accent1 4 13 4 3" xfId="31207" xr:uid="{00000000-0005-0000-0000-00000F7A0000}"/>
    <cellStyle name="20% - Accent1 4 13 4 3 2" xfId="31208" xr:uid="{00000000-0005-0000-0000-0000107A0000}"/>
    <cellStyle name="20% - Accent1 4 13 4 4" xfId="31209" xr:uid="{00000000-0005-0000-0000-0000117A0000}"/>
    <cellStyle name="20% - Accent1 4 13 5" xfId="31210" xr:uid="{00000000-0005-0000-0000-0000127A0000}"/>
    <cellStyle name="20% - Accent1 4 13 5 2" xfId="31211" xr:uid="{00000000-0005-0000-0000-0000137A0000}"/>
    <cellStyle name="20% - Accent1 4 13 5 2 2" xfId="31212" xr:uid="{00000000-0005-0000-0000-0000147A0000}"/>
    <cellStyle name="20% - Accent1 4 13 5 3" xfId="31213" xr:uid="{00000000-0005-0000-0000-0000157A0000}"/>
    <cellStyle name="20% - Accent1 4 13 6" xfId="31214" xr:uid="{00000000-0005-0000-0000-0000167A0000}"/>
    <cellStyle name="20% - Accent1 4 13 6 2" xfId="31215" xr:uid="{00000000-0005-0000-0000-0000177A0000}"/>
    <cellStyle name="20% - Accent1 4 13 6 2 2" xfId="31216" xr:uid="{00000000-0005-0000-0000-0000187A0000}"/>
    <cellStyle name="20% - Accent1 4 13 6 3" xfId="31217" xr:uid="{00000000-0005-0000-0000-0000197A0000}"/>
    <cellStyle name="20% - Accent1 4 13 7" xfId="31218" xr:uid="{00000000-0005-0000-0000-00001A7A0000}"/>
    <cellStyle name="20% - Accent1 4 13 7 2" xfId="31219" xr:uid="{00000000-0005-0000-0000-00001B7A0000}"/>
    <cellStyle name="20% - Accent1 4 13 8" xfId="31220" xr:uid="{00000000-0005-0000-0000-00001C7A0000}"/>
    <cellStyle name="20% - Accent1 4 13 8 2" xfId="31221" xr:uid="{00000000-0005-0000-0000-00001D7A0000}"/>
    <cellStyle name="20% - Accent1 4 13 9" xfId="31222" xr:uid="{00000000-0005-0000-0000-00001E7A0000}"/>
    <cellStyle name="20% - Accent1 4 14" xfId="31223" xr:uid="{00000000-0005-0000-0000-00001F7A0000}"/>
    <cellStyle name="20% - Accent1 4 14 2" xfId="31224" xr:uid="{00000000-0005-0000-0000-0000207A0000}"/>
    <cellStyle name="20% - Accent1 4 14 2 2" xfId="31225" xr:uid="{00000000-0005-0000-0000-0000217A0000}"/>
    <cellStyle name="20% - Accent1 4 14 2 2 2" xfId="31226" xr:uid="{00000000-0005-0000-0000-0000227A0000}"/>
    <cellStyle name="20% - Accent1 4 14 2 3" xfId="31227" xr:uid="{00000000-0005-0000-0000-0000237A0000}"/>
    <cellStyle name="20% - Accent1 4 14 3" xfId="31228" xr:uid="{00000000-0005-0000-0000-0000247A0000}"/>
    <cellStyle name="20% - Accent1 4 14 3 2" xfId="31229" xr:uid="{00000000-0005-0000-0000-0000257A0000}"/>
    <cellStyle name="20% - Accent1 4 14 4" xfId="31230" xr:uid="{00000000-0005-0000-0000-0000267A0000}"/>
    <cellStyle name="20% - Accent1 4 15" xfId="31231" xr:uid="{00000000-0005-0000-0000-0000277A0000}"/>
    <cellStyle name="20% - Accent1 4 15 2" xfId="31232" xr:uid="{00000000-0005-0000-0000-0000287A0000}"/>
    <cellStyle name="20% - Accent1 4 15 2 2" xfId="31233" xr:uid="{00000000-0005-0000-0000-0000297A0000}"/>
    <cellStyle name="20% - Accent1 4 15 2 2 2" xfId="31234" xr:uid="{00000000-0005-0000-0000-00002A7A0000}"/>
    <cellStyle name="20% - Accent1 4 15 2 3" xfId="31235" xr:uid="{00000000-0005-0000-0000-00002B7A0000}"/>
    <cellStyle name="20% - Accent1 4 15 3" xfId="31236" xr:uid="{00000000-0005-0000-0000-00002C7A0000}"/>
    <cellStyle name="20% - Accent1 4 15 3 2" xfId="31237" xr:uid="{00000000-0005-0000-0000-00002D7A0000}"/>
    <cellStyle name="20% - Accent1 4 15 4" xfId="31238" xr:uid="{00000000-0005-0000-0000-00002E7A0000}"/>
    <cellStyle name="20% - Accent1 4 16" xfId="31239" xr:uid="{00000000-0005-0000-0000-00002F7A0000}"/>
    <cellStyle name="20% - Accent1 4 16 2" xfId="31240" xr:uid="{00000000-0005-0000-0000-0000307A0000}"/>
    <cellStyle name="20% - Accent1 4 16 2 2" xfId="31241" xr:uid="{00000000-0005-0000-0000-0000317A0000}"/>
    <cellStyle name="20% - Accent1 4 16 2 2 2" xfId="31242" xr:uid="{00000000-0005-0000-0000-0000327A0000}"/>
    <cellStyle name="20% - Accent1 4 16 2 3" xfId="31243" xr:uid="{00000000-0005-0000-0000-0000337A0000}"/>
    <cellStyle name="20% - Accent1 4 16 3" xfId="31244" xr:uid="{00000000-0005-0000-0000-0000347A0000}"/>
    <cellStyle name="20% - Accent1 4 16 3 2" xfId="31245" xr:uid="{00000000-0005-0000-0000-0000357A0000}"/>
    <cellStyle name="20% - Accent1 4 16 4" xfId="31246" xr:uid="{00000000-0005-0000-0000-0000367A0000}"/>
    <cellStyle name="20% - Accent1 4 17" xfId="31247" xr:uid="{00000000-0005-0000-0000-0000377A0000}"/>
    <cellStyle name="20% - Accent1 4 17 2" xfId="31248" xr:uid="{00000000-0005-0000-0000-0000387A0000}"/>
    <cellStyle name="20% - Accent1 4 17 2 2" xfId="31249" xr:uid="{00000000-0005-0000-0000-0000397A0000}"/>
    <cellStyle name="20% - Accent1 4 17 3" xfId="31250" xr:uid="{00000000-0005-0000-0000-00003A7A0000}"/>
    <cellStyle name="20% - Accent1 4 18" xfId="31251" xr:uid="{00000000-0005-0000-0000-00003B7A0000}"/>
    <cellStyle name="20% - Accent1 4 18 2" xfId="31252" xr:uid="{00000000-0005-0000-0000-00003C7A0000}"/>
    <cellStyle name="20% - Accent1 4 18 2 2" xfId="31253" xr:uid="{00000000-0005-0000-0000-00003D7A0000}"/>
    <cellStyle name="20% - Accent1 4 18 3" xfId="31254" xr:uid="{00000000-0005-0000-0000-00003E7A0000}"/>
    <cellStyle name="20% - Accent1 4 19" xfId="31255" xr:uid="{00000000-0005-0000-0000-00003F7A0000}"/>
    <cellStyle name="20% - Accent1 4 19 2" xfId="31256" xr:uid="{00000000-0005-0000-0000-0000407A0000}"/>
    <cellStyle name="20% - Accent1 4 2" xfId="31257" xr:uid="{00000000-0005-0000-0000-0000417A0000}"/>
    <cellStyle name="20% - Accent1 4 2 10" xfId="31258" xr:uid="{00000000-0005-0000-0000-0000427A0000}"/>
    <cellStyle name="20% - Accent1 4 2 10 10" xfId="31259" xr:uid="{00000000-0005-0000-0000-0000437A0000}"/>
    <cellStyle name="20% - Accent1 4 2 10 10 2" xfId="31260" xr:uid="{00000000-0005-0000-0000-0000447A0000}"/>
    <cellStyle name="20% - Accent1 4 2 10 11" xfId="31261" xr:uid="{00000000-0005-0000-0000-0000457A0000}"/>
    <cellStyle name="20% - Accent1 4 2 10 2" xfId="31262" xr:uid="{00000000-0005-0000-0000-0000467A0000}"/>
    <cellStyle name="20% - Accent1 4 2 10 2 2" xfId="31263" xr:uid="{00000000-0005-0000-0000-0000477A0000}"/>
    <cellStyle name="20% - Accent1 4 2 10 2 2 2" xfId="31264" xr:uid="{00000000-0005-0000-0000-0000487A0000}"/>
    <cellStyle name="20% - Accent1 4 2 10 2 2 2 2" xfId="31265" xr:uid="{00000000-0005-0000-0000-0000497A0000}"/>
    <cellStyle name="20% - Accent1 4 2 10 2 2 2 2 2" xfId="31266" xr:uid="{00000000-0005-0000-0000-00004A7A0000}"/>
    <cellStyle name="20% - Accent1 4 2 10 2 2 2 3" xfId="31267" xr:uid="{00000000-0005-0000-0000-00004B7A0000}"/>
    <cellStyle name="20% - Accent1 4 2 10 2 2 3" xfId="31268" xr:uid="{00000000-0005-0000-0000-00004C7A0000}"/>
    <cellStyle name="20% - Accent1 4 2 10 2 2 3 2" xfId="31269" xr:uid="{00000000-0005-0000-0000-00004D7A0000}"/>
    <cellStyle name="20% - Accent1 4 2 10 2 2 4" xfId="31270" xr:uid="{00000000-0005-0000-0000-00004E7A0000}"/>
    <cellStyle name="20% - Accent1 4 2 10 2 3" xfId="31271" xr:uid="{00000000-0005-0000-0000-00004F7A0000}"/>
    <cellStyle name="20% - Accent1 4 2 10 2 3 2" xfId="31272" xr:uid="{00000000-0005-0000-0000-0000507A0000}"/>
    <cellStyle name="20% - Accent1 4 2 10 2 3 2 2" xfId="31273" xr:uid="{00000000-0005-0000-0000-0000517A0000}"/>
    <cellStyle name="20% - Accent1 4 2 10 2 3 2 2 2" xfId="31274" xr:uid="{00000000-0005-0000-0000-0000527A0000}"/>
    <cellStyle name="20% - Accent1 4 2 10 2 3 2 3" xfId="31275" xr:uid="{00000000-0005-0000-0000-0000537A0000}"/>
    <cellStyle name="20% - Accent1 4 2 10 2 3 3" xfId="31276" xr:uid="{00000000-0005-0000-0000-0000547A0000}"/>
    <cellStyle name="20% - Accent1 4 2 10 2 3 3 2" xfId="31277" xr:uid="{00000000-0005-0000-0000-0000557A0000}"/>
    <cellStyle name="20% - Accent1 4 2 10 2 3 4" xfId="31278" xr:uid="{00000000-0005-0000-0000-0000567A0000}"/>
    <cellStyle name="20% - Accent1 4 2 10 2 4" xfId="31279" xr:uid="{00000000-0005-0000-0000-0000577A0000}"/>
    <cellStyle name="20% - Accent1 4 2 10 2 4 2" xfId="31280" xr:uid="{00000000-0005-0000-0000-0000587A0000}"/>
    <cellStyle name="20% - Accent1 4 2 10 2 4 2 2" xfId="31281" xr:uid="{00000000-0005-0000-0000-0000597A0000}"/>
    <cellStyle name="20% - Accent1 4 2 10 2 4 2 2 2" xfId="31282" xr:uid="{00000000-0005-0000-0000-00005A7A0000}"/>
    <cellStyle name="20% - Accent1 4 2 10 2 4 2 3" xfId="31283" xr:uid="{00000000-0005-0000-0000-00005B7A0000}"/>
    <cellStyle name="20% - Accent1 4 2 10 2 4 3" xfId="31284" xr:uid="{00000000-0005-0000-0000-00005C7A0000}"/>
    <cellStyle name="20% - Accent1 4 2 10 2 4 3 2" xfId="31285" xr:uid="{00000000-0005-0000-0000-00005D7A0000}"/>
    <cellStyle name="20% - Accent1 4 2 10 2 4 4" xfId="31286" xr:uid="{00000000-0005-0000-0000-00005E7A0000}"/>
    <cellStyle name="20% - Accent1 4 2 10 2 5" xfId="31287" xr:uid="{00000000-0005-0000-0000-00005F7A0000}"/>
    <cellStyle name="20% - Accent1 4 2 10 2 5 2" xfId="31288" xr:uid="{00000000-0005-0000-0000-0000607A0000}"/>
    <cellStyle name="20% - Accent1 4 2 10 2 5 2 2" xfId="31289" xr:uid="{00000000-0005-0000-0000-0000617A0000}"/>
    <cellStyle name="20% - Accent1 4 2 10 2 5 3" xfId="31290" xr:uid="{00000000-0005-0000-0000-0000627A0000}"/>
    <cellStyle name="20% - Accent1 4 2 10 2 6" xfId="31291" xr:uid="{00000000-0005-0000-0000-0000637A0000}"/>
    <cellStyle name="20% - Accent1 4 2 10 2 6 2" xfId="31292" xr:uid="{00000000-0005-0000-0000-0000647A0000}"/>
    <cellStyle name="20% - Accent1 4 2 10 2 6 2 2" xfId="31293" xr:uid="{00000000-0005-0000-0000-0000657A0000}"/>
    <cellStyle name="20% - Accent1 4 2 10 2 6 3" xfId="31294" xr:uid="{00000000-0005-0000-0000-0000667A0000}"/>
    <cellStyle name="20% - Accent1 4 2 10 2 7" xfId="31295" xr:uid="{00000000-0005-0000-0000-0000677A0000}"/>
    <cellStyle name="20% - Accent1 4 2 10 2 7 2" xfId="31296" xr:uid="{00000000-0005-0000-0000-0000687A0000}"/>
    <cellStyle name="20% - Accent1 4 2 10 2 8" xfId="31297" xr:uid="{00000000-0005-0000-0000-0000697A0000}"/>
    <cellStyle name="20% - Accent1 4 2 10 2 8 2" xfId="31298" xr:uid="{00000000-0005-0000-0000-00006A7A0000}"/>
    <cellStyle name="20% - Accent1 4 2 10 2 9" xfId="31299" xr:uid="{00000000-0005-0000-0000-00006B7A0000}"/>
    <cellStyle name="20% - Accent1 4 2 10 3" xfId="31300" xr:uid="{00000000-0005-0000-0000-00006C7A0000}"/>
    <cellStyle name="20% - Accent1 4 2 10 3 2" xfId="31301" xr:uid="{00000000-0005-0000-0000-00006D7A0000}"/>
    <cellStyle name="20% - Accent1 4 2 10 3 2 2" xfId="31302" xr:uid="{00000000-0005-0000-0000-00006E7A0000}"/>
    <cellStyle name="20% - Accent1 4 2 10 3 2 2 2" xfId="31303" xr:uid="{00000000-0005-0000-0000-00006F7A0000}"/>
    <cellStyle name="20% - Accent1 4 2 10 3 2 2 2 2" xfId="31304" xr:uid="{00000000-0005-0000-0000-0000707A0000}"/>
    <cellStyle name="20% - Accent1 4 2 10 3 2 2 3" xfId="31305" xr:uid="{00000000-0005-0000-0000-0000717A0000}"/>
    <cellStyle name="20% - Accent1 4 2 10 3 2 3" xfId="31306" xr:uid="{00000000-0005-0000-0000-0000727A0000}"/>
    <cellStyle name="20% - Accent1 4 2 10 3 2 3 2" xfId="31307" xr:uid="{00000000-0005-0000-0000-0000737A0000}"/>
    <cellStyle name="20% - Accent1 4 2 10 3 2 4" xfId="31308" xr:uid="{00000000-0005-0000-0000-0000747A0000}"/>
    <cellStyle name="20% - Accent1 4 2 10 3 3" xfId="31309" xr:uid="{00000000-0005-0000-0000-0000757A0000}"/>
    <cellStyle name="20% - Accent1 4 2 10 3 3 2" xfId="31310" xr:uid="{00000000-0005-0000-0000-0000767A0000}"/>
    <cellStyle name="20% - Accent1 4 2 10 3 3 2 2" xfId="31311" xr:uid="{00000000-0005-0000-0000-0000777A0000}"/>
    <cellStyle name="20% - Accent1 4 2 10 3 3 2 2 2" xfId="31312" xr:uid="{00000000-0005-0000-0000-0000787A0000}"/>
    <cellStyle name="20% - Accent1 4 2 10 3 3 2 3" xfId="31313" xr:uid="{00000000-0005-0000-0000-0000797A0000}"/>
    <cellStyle name="20% - Accent1 4 2 10 3 3 3" xfId="31314" xr:uid="{00000000-0005-0000-0000-00007A7A0000}"/>
    <cellStyle name="20% - Accent1 4 2 10 3 3 3 2" xfId="31315" xr:uid="{00000000-0005-0000-0000-00007B7A0000}"/>
    <cellStyle name="20% - Accent1 4 2 10 3 3 4" xfId="31316" xr:uid="{00000000-0005-0000-0000-00007C7A0000}"/>
    <cellStyle name="20% - Accent1 4 2 10 3 4" xfId="31317" xr:uid="{00000000-0005-0000-0000-00007D7A0000}"/>
    <cellStyle name="20% - Accent1 4 2 10 3 4 2" xfId="31318" xr:uid="{00000000-0005-0000-0000-00007E7A0000}"/>
    <cellStyle name="20% - Accent1 4 2 10 3 4 2 2" xfId="31319" xr:uid="{00000000-0005-0000-0000-00007F7A0000}"/>
    <cellStyle name="20% - Accent1 4 2 10 3 4 2 2 2" xfId="31320" xr:uid="{00000000-0005-0000-0000-0000807A0000}"/>
    <cellStyle name="20% - Accent1 4 2 10 3 4 2 3" xfId="31321" xr:uid="{00000000-0005-0000-0000-0000817A0000}"/>
    <cellStyle name="20% - Accent1 4 2 10 3 4 3" xfId="31322" xr:uid="{00000000-0005-0000-0000-0000827A0000}"/>
    <cellStyle name="20% - Accent1 4 2 10 3 4 3 2" xfId="31323" xr:uid="{00000000-0005-0000-0000-0000837A0000}"/>
    <cellStyle name="20% - Accent1 4 2 10 3 4 4" xfId="31324" xr:uid="{00000000-0005-0000-0000-0000847A0000}"/>
    <cellStyle name="20% - Accent1 4 2 10 3 5" xfId="31325" xr:uid="{00000000-0005-0000-0000-0000857A0000}"/>
    <cellStyle name="20% - Accent1 4 2 10 3 5 2" xfId="31326" xr:uid="{00000000-0005-0000-0000-0000867A0000}"/>
    <cellStyle name="20% - Accent1 4 2 10 3 5 2 2" xfId="31327" xr:uid="{00000000-0005-0000-0000-0000877A0000}"/>
    <cellStyle name="20% - Accent1 4 2 10 3 5 3" xfId="31328" xr:uid="{00000000-0005-0000-0000-0000887A0000}"/>
    <cellStyle name="20% - Accent1 4 2 10 3 6" xfId="31329" xr:uid="{00000000-0005-0000-0000-0000897A0000}"/>
    <cellStyle name="20% - Accent1 4 2 10 3 6 2" xfId="31330" xr:uid="{00000000-0005-0000-0000-00008A7A0000}"/>
    <cellStyle name="20% - Accent1 4 2 10 3 6 2 2" xfId="31331" xr:uid="{00000000-0005-0000-0000-00008B7A0000}"/>
    <cellStyle name="20% - Accent1 4 2 10 3 6 3" xfId="31332" xr:uid="{00000000-0005-0000-0000-00008C7A0000}"/>
    <cellStyle name="20% - Accent1 4 2 10 3 7" xfId="31333" xr:uid="{00000000-0005-0000-0000-00008D7A0000}"/>
    <cellStyle name="20% - Accent1 4 2 10 3 7 2" xfId="31334" xr:uid="{00000000-0005-0000-0000-00008E7A0000}"/>
    <cellStyle name="20% - Accent1 4 2 10 3 8" xfId="31335" xr:uid="{00000000-0005-0000-0000-00008F7A0000}"/>
    <cellStyle name="20% - Accent1 4 2 10 3 8 2" xfId="31336" xr:uid="{00000000-0005-0000-0000-0000907A0000}"/>
    <cellStyle name="20% - Accent1 4 2 10 3 9" xfId="31337" xr:uid="{00000000-0005-0000-0000-0000917A0000}"/>
    <cellStyle name="20% - Accent1 4 2 10 4" xfId="31338" xr:uid="{00000000-0005-0000-0000-0000927A0000}"/>
    <cellStyle name="20% - Accent1 4 2 10 4 2" xfId="31339" xr:uid="{00000000-0005-0000-0000-0000937A0000}"/>
    <cellStyle name="20% - Accent1 4 2 10 4 2 2" xfId="31340" xr:uid="{00000000-0005-0000-0000-0000947A0000}"/>
    <cellStyle name="20% - Accent1 4 2 10 4 2 2 2" xfId="31341" xr:uid="{00000000-0005-0000-0000-0000957A0000}"/>
    <cellStyle name="20% - Accent1 4 2 10 4 2 3" xfId="31342" xr:uid="{00000000-0005-0000-0000-0000967A0000}"/>
    <cellStyle name="20% - Accent1 4 2 10 4 3" xfId="31343" xr:uid="{00000000-0005-0000-0000-0000977A0000}"/>
    <cellStyle name="20% - Accent1 4 2 10 4 3 2" xfId="31344" xr:uid="{00000000-0005-0000-0000-0000987A0000}"/>
    <cellStyle name="20% - Accent1 4 2 10 4 4" xfId="31345" xr:uid="{00000000-0005-0000-0000-0000997A0000}"/>
    <cellStyle name="20% - Accent1 4 2 10 5" xfId="31346" xr:uid="{00000000-0005-0000-0000-00009A7A0000}"/>
    <cellStyle name="20% - Accent1 4 2 10 5 2" xfId="31347" xr:uid="{00000000-0005-0000-0000-00009B7A0000}"/>
    <cellStyle name="20% - Accent1 4 2 10 5 2 2" xfId="31348" xr:uid="{00000000-0005-0000-0000-00009C7A0000}"/>
    <cellStyle name="20% - Accent1 4 2 10 5 2 2 2" xfId="31349" xr:uid="{00000000-0005-0000-0000-00009D7A0000}"/>
    <cellStyle name="20% - Accent1 4 2 10 5 2 3" xfId="31350" xr:uid="{00000000-0005-0000-0000-00009E7A0000}"/>
    <cellStyle name="20% - Accent1 4 2 10 5 3" xfId="31351" xr:uid="{00000000-0005-0000-0000-00009F7A0000}"/>
    <cellStyle name="20% - Accent1 4 2 10 5 3 2" xfId="31352" xr:uid="{00000000-0005-0000-0000-0000A07A0000}"/>
    <cellStyle name="20% - Accent1 4 2 10 5 4" xfId="31353" xr:uid="{00000000-0005-0000-0000-0000A17A0000}"/>
    <cellStyle name="20% - Accent1 4 2 10 6" xfId="31354" xr:uid="{00000000-0005-0000-0000-0000A27A0000}"/>
    <cellStyle name="20% - Accent1 4 2 10 6 2" xfId="31355" xr:uid="{00000000-0005-0000-0000-0000A37A0000}"/>
    <cellStyle name="20% - Accent1 4 2 10 6 2 2" xfId="31356" xr:uid="{00000000-0005-0000-0000-0000A47A0000}"/>
    <cellStyle name="20% - Accent1 4 2 10 6 2 2 2" xfId="31357" xr:uid="{00000000-0005-0000-0000-0000A57A0000}"/>
    <cellStyle name="20% - Accent1 4 2 10 6 2 3" xfId="31358" xr:uid="{00000000-0005-0000-0000-0000A67A0000}"/>
    <cellStyle name="20% - Accent1 4 2 10 6 3" xfId="31359" xr:uid="{00000000-0005-0000-0000-0000A77A0000}"/>
    <cellStyle name="20% - Accent1 4 2 10 6 3 2" xfId="31360" xr:uid="{00000000-0005-0000-0000-0000A87A0000}"/>
    <cellStyle name="20% - Accent1 4 2 10 6 4" xfId="31361" xr:uid="{00000000-0005-0000-0000-0000A97A0000}"/>
    <cellStyle name="20% - Accent1 4 2 10 7" xfId="31362" xr:uid="{00000000-0005-0000-0000-0000AA7A0000}"/>
    <cellStyle name="20% - Accent1 4 2 10 7 2" xfId="31363" xr:uid="{00000000-0005-0000-0000-0000AB7A0000}"/>
    <cellStyle name="20% - Accent1 4 2 10 7 2 2" xfId="31364" xr:uid="{00000000-0005-0000-0000-0000AC7A0000}"/>
    <cellStyle name="20% - Accent1 4 2 10 7 3" xfId="31365" xr:uid="{00000000-0005-0000-0000-0000AD7A0000}"/>
    <cellStyle name="20% - Accent1 4 2 10 8" xfId="31366" xr:uid="{00000000-0005-0000-0000-0000AE7A0000}"/>
    <cellStyle name="20% - Accent1 4 2 10 8 2" xfId="31367" xr:uid="{00000000-0005-0000-0000-0000AF7A0000}"/>
    <cellStyle name="20% - Accent1 4 2 10 8 2 2" xfId="31368" xr:uid="{00000000-0005-0000-0000-0000B07A0000}"/>
    <cellStyle name="20% - Accent1 4 2 10 8 3" xfId="31369" xr:uid="{00000000-0005-0000-0000-0000B17A0000}"/>
    <cellStyle name="20% - Accent1 4 2 10 9" xfId="31370" xr:uid="{00000000-0005-0000-0000-0000B27A0000}"/>
    <cellStyle name="20% - Accent1 4 2 10 9 2" xfId="31371" xr:uid="{00000000-0005-0000-0000-0000B37A0000}"/>
    <cellStyle name="20% - Accent1 4 2 11" xfId="31372" xr:uid="{00000000-0005-0000-0000-0000B47A0000}"/>
    <cellStyle name="20% - Accent1 4 2 11 2" xfId="31373" xr:uid="{00000000-0005-0000-0000-0000B57A0000}"/>
    <cellStyle name="20% - Accent1 4 2 11 2 2" xfId="31374" xr:uid="{00000000-0005-0000-0000-0000B67A0000}"/>
    <cellStyle name="20% - Accent1 4 2 11 2 2 2" xfId="31375" xr:uid="{00000000-0005-0000-0000-0000B77A0000}"/>
    <cellStyle name="20% - Accent1 4 2 11 2 2 2 2" xfId="31376" xr:uid="{00000000-0005-0000-0000-0000B87A0000}"/>
    <cellStyle name="20% - Accent1 4 2 11 2 2 3" xfId="31377" xr:uid="{00000000-0005-0000-0000-0000B97A0000}"/>
    <cellStyle name="20% - Accent1 4 2 11 2 3" xfId="31378" xr:uid="{00000000-0005-0000-0000-0000BA7A0000}"/>
    <cellStyle name="20% - Accent1 4 2 11 2 3 2" xfId="31379" xr:uid="{00000000-0005-0000-0000-0000BB7A0000}"/>
    <cellStyle name="20% - Accent1 4 2 11 2 4" xfId="31380" xr:uid="{00000000-0005-0000-0000-0000BC7A0000}"/>
    <cellStyle name="20% - Accent1 4 2 11 3" xfId="31381" xr:uid="{00000000-0005-0000-0000-0000BD7A0000}"/>
    <cellStyle name="20% - Accent1 4 2 11 3 2" xfId="31382" xr:uid="{00000000-0005-0000-0000-0000BE7A0000}"/>
    <cellStyle name="20% - Accent1 4 2 11 3 2 2" xfId="31383" xr:uid="{00000000-0005-0000-0000-0000BF7A0000}"/>
    <cellStyle name="20% - Accent1 4 2 11 3 2 2 2" xfId="31384" xr:uid="{00000000-0005-0000-0000-0000C07A0000}"/>
    <cellStyle name="20% - Accent1 4 2 11 3 2 3" xfId="31385" xr:uid="{00000000-0005-0000-0000-0000C17A0000}"/>
    <cellStyle name="20% - Accent1 4 2 11 3 3" xfId="31386" xr:uid="{00000000-0005-0000-0000-0000C27A0000}"/>
    <cellStyle name="20% - Accent1 4 2 11 3 3 2" xfId="31387" xr:uid="{00000000-0005-0000-0000-0000C37A0000}"/>
    <cellStyle name="20% - Accent1 4 2 11 3 4" xfId="31388" xr:uid="{00000000-0005-0000-0000-0000C47A0000}"/>
    <cellStyle name="20% - Accent1 4 2 11 4" xfId="31389" xr:uid="{00000000-0005-0000-0000-0000C57A0000}"/>
    <cellStyle name="20% - Accent1 4 2 11 4 2" xfId="31390" xr:uid="{00000000-0005-0000-0000-0000C67A0000}"/>
    <cellStyle name="20% - Accent1 4 2 11 4 2 2" xfId="31391" xr:uid="{00000000-0005-0000-0000-0000C77A0000}"/>
    <cellStyle name="20% - Accent1 4 2 11 4 2 2 2" xfId="31392" xr:uid="{00000000-0005-0000-0000-0000C87A0000}"/>
    <cellStyle name="20% - Accent1 4 2 11 4 2 3" xfId="31393" xr:uid="{00000000-0005-0000-0000-0000C97A0000}"/>
    <cellStyle name="20% - Accent1 4 2 11 4 3" xfId="31394" xr:uid="{00000000-0005-0000-0000-0000CA7A0000}"/>
    <cellStyle name="20% - Accent1 4 2 11 4 3 2" xfId="31395" xr:uid="{00000000-0005-0000-0000-0000CB7A0000}"/>
    <cellStyle name="20% - Accent1 4 2 11 4 4" xfId="31396" xr:uid="{00000000-0005-0000-0000-0000CC7A0000}"/>
    <cellStyle name="20% - Accent1 4 2 11 5" xfId="31397" xr:uid="{00000000-0005-0000-0000-0000CD7A0000}"/>
    <cellStyle name="20% - Accent1 4 2 11 5 2" xfId="31398" xr:uid="{00000000-0005-0000-0000-0000CE7A0000}"/>
    <cellStyle name="20% - Accent1 4 2 11 5 2 2" xfId="31399" xr:uid="{00000000-0005-0000-0000-0000CF7A0000}"/>
    <cellStyle name="20% - Accent1 4 2 11 5 3" xfId="31400" xr:uid="{00000000-0005-0000-0000-0000D07A0000}"/>
    <cellStyle name="20% - Accent1 4 2 11 6" xfId="31401" xr:uid="{00000000-0005-0000-0000-0000D17A0000}"/>
    <cellStyle name="20% - Accent1 4 2 11 6 2" xfId="31402" xr:uid="{00000000-0005-0000-0000-0000D27A0000}"/>
    <cellStyle name="20% - Accent1 4 2 11 6 2 2" xfId="31403" xr:uid="{00000000-0005-0000-0000-0000D37A0000}"/>
    <cellStyle name="20% - Accent1 4 2 11 6 3" xfId="31404" xr:uid="{00000000-0005-0000-0000-0000D47A0000}"/>
    <cellStyle name="20% - Accent1 4 2 11 7" xfId="31405" xr:uid="{00000000-0005-0000-0000-0000D57A0000}"/>
    <cellStyle name="20% - Accent1 4 2 11 7 2" xfId="31406" xr:uid="{00000000-0005-0000-0000-0000D67A0000}"/>
    <cellStyle name="20% - Accent1 4 2 11 8" xfId="31407" xr:uid="{00000000-0005-0000-0000-0000D77A0000}"/>
    <cellStyle name="20% - Accent1 4 2 11 8 2" xfId="31408" xr:uid="{00000000-0005-0000-0000-0000D87A0000}"/>
    <cellStyle name="20% - Accent1 4 2 11 9" xfId="31409" xr:uid="{00000000-0005-0000-0000-0000D97A0000}"/>
    <cellStyle name="20% - Accent1 4 2 12" xfId="31410" xr:uid="{00000000-0005-0000-0000-0000DA7A0000}"/>
    <cellStyle name="20% - Accent1 4 2 12 2" xfId="31411" xr:uid="{00000000-0005-0000-0000-0000DB7A0000}"/>
    <cellStyle name="20% - Accent1 4 2 12 2 2" xfId="31412" xr:uid="{00000000-0005-0000-0000-0000DC7A0000}"/>
    <cellStyle name="20% - Accent1 4 2 12 2 2 2" xfId="31413" xr:uid="{00000000-0005-0000-0000-0000DD7A0000}"/>
    <cellStyle name="20% - Accent1 4 2 12 2 2 2 2" xfId="31414" xr:uid="{00000000-0005-0000-0000-0000DE7A0000}"/>
    <cellStyle name="20% - Accent1 4 2 12 2 2 3" xfId="31415" xr:uid="{00000000-0005-0000-0000-0000DF7A0000}"/>
    <cellStyle name="20% - Accent1 4 2 12 2 3" xfId="31416" xr:uid="{00000000-0005-0000-0000-0000E07A0000}"/>
    <cellStyle name="20% - Accent1 4 2 12 2 3 2" xfId="31417" xr:uid="{00000000-0005-0000-0000-0000E17A0000}"/>
    <cellStyle name="20% - Accent1 4 2 12 2 4" xfId="31418" xr:uid="{00000000-0005-0000-0000-0000E27A0000}"/>
    <cellStyle name="20% - Accent1 4 2 12 3" xfId="31419" xr:uid="{00000000-0005-0000-0000-0000E37A0000}"/>
    <cellStyle name="20% - Accent1 4 2 12 3 2" xfId="31420" xr:uid="{00000000-0005-0000-0000-0000E47A0000}"/>
    <cellStyle name="20% - Accent1 4 2 12 3 2 2" xfId="31421" xr:uid="{00000000-0005-0000-0000-0000E57A0000}"/>
    <cellStyle name="20% - Accent1 4 2 12 3 2 2 2" xfId="31422" xr:uid="{00000000-0005-0000-0000-0000E67A0000}"/>
    <cellStyle name="20% - Accent1 4 2 12 3 2 3" xfId="31423" xr:uid="{00000000-0005-0000-0000-0000E77A0000}"/>
    <cellStyle name="20% - Accent1 4 2 12 3 3" xfId="31424" xr:uid="{00000000-0005-0000-0000-0000E87A0000}"/>
    <cellStyle name="20% - Accent1 4 2 12 3 3 2" xfId="31425" xr:uid="{00000000-0005-0000-0000-0000E97A0000}"/>
    <cellStyle name="20% - Accent1 4 2 12 3 4" xfId="31426" xr:uid="{00000000-0005-0000-0000-0000EA7A0000}"/>
    <cellStyle name="20% - Accent1 4 2 12 4" xfId="31427" xr:uid="{00000000-0005-0000-0000-0000EB7A0000}"/>
    <cellStyle name="20% - Accent1 4 2 12 4 2" xfId="31428" xr:uid="{00000000-0005-0000-0000-0000EC7A0000}"/>
    <cellStyle name="20% - Accent1 4 2 12 4 2 2" xfId="31429" xr:uid="{00000000-0005-0000-0000-0000ED7A0000}"/>
    <cellStyle name="20% - Accent1 4 2 12 4 2 2 2" xfId="31430" xr:uid="{00000000-0005-0000-0000-0000EE7A0000}"/>
    <cellStyle name="20% - Accent1 4 2 12 4 2 3" xfId="31431" xr:uid="{00000000-0005-0000-0000-0000EF7A0000}"/>
    <cellStyle name="20% - Accent1 4 2 12 4 3" xfId="31432" xr:uid="{00000000-0005-0000-0000-0000F07A0000}"/>
    <cellStyle name="20% - Accent1 4 2 12 4 3 2" xfId="31433" xr:uid="{00000000-0005-0000-0000-0000F17A0000}"/>
    <cellStyle name="20% - Accent1 4 2 12 4 4" xfId="31434" xr:uid="{00000000-0005-0000-0000-0000F27A0000}"/>
    <cellStyle name="20% - Accent1 4 2 12 5" xfId="31435" xr:uid="{00000000-0005-0000-0000-0000F37A0000}"/>
    <cellStyle name="20% - Accent1 4 2 12 5 2" xfId="31436" xr:uid="{00000000-0005-0000-0000-0000F47A0000}"/>
    <cellStyle name="20% - Accent1 4 2 12 5 2 2" xfId="31437" xr:uid="{00000000-0005-0000-0000-0000F57A0000}"/>
    <cellStyle name="20% - Accent1 4 2 12 5 3" xfId="31438" xr:uid="{00000000-0005-0000-0000-0000F67A0000}"/>
    <cellStyle name="20% - Accent1 4 2 12 6" xfId="31439" xr:uid="{00000000-0005-0000-0000-0000F77A0000}"/>
    <cellStyle name="20% - Accent1 4 2 12 6 2" xfId="31440" xr:uid="{00000000-0005-0000-0000-0000F87A0000}"/>
    <cellStyle name="20% - Accent1 4 2 12 6 2 2" xfId="31441" xr:uid="{00000000-0005-0000-0000-0000F97A0000}"/>
    <cellStyle name="20% - Accent1 4 2 12 6 3" xfId="31442" xr:uid="{00000000-0005-0000-0000-0000FA7A0000}"/>
    <cellStyle name="20% - Accent1 4 2 12 7" xfId="31443" xr:uid="{00000000-0005-0000-0000-0000FB7A0000}"/>
    <cellStyle name="20% - Accent1 4 2 12 7 2" xfId="31444" xr:uid="{00000000-0005-0000-0000-0000FC7A0000}"/>
    <cellStyle name="20% - Accent1 4 2 12 8" xfId="31445" xr:uid="{00000000-0005-0000-0000-0000FD7A0000}"/>
    <cellStyle name="20% - Accent1 4 2 12 8 2" xfId="31446" xr:uid="{00000000-0005-0000-0000-0000FE7A0000}"/>
    <cellStyle name="20% - Accent1 4 2 12 9" xfId="31447" xr:uid="{00000000-0005-0000-0000-0000FF7A0000}"/>
    <cellStyle name="20% - Accent1 4 2 13" xfId="31448" xr:uid="{00000000-0005-0000-0000-0000007B0000}"/>
    <cellStyle name="20% - Accent1 4 2 13 2" xfId="31449" xr:uid="{00000000-0005-0000-0000-0000017B0000}"/>
    <cellStyle name="20% - Accent1 4 2 13 2 2" xfId="31450" xr:uid="{00000000-0005-0000-0000-0000027B0000}"/>
    <cellStyle name="20% - Accent1 4 2 13 2 2 2" xfId="31451" xr:uid="{00000000-0005-0000-0000-0000037B0000}"/>
    <cellStyle name="20% - Accent1 4 2 13 2 3" xfId="31452" xr:uid="{00000000-0005-0000-0000-0000047B0000}"/>
    <cellStyle name="20% - Accent1 4 2 13 3" xfId="31453" xr:uid="{00000000-0005-0000-0000-0000057B0000}"/>
    <cellStyle name="20% - Accent1 4 2 13 3 2" xfId="31454" xr:uid="{00000000-0005-0000-0000-0000067B0000}"/>
    <cellStyle name="20% - Accent1 4 2 13 4" xfId="31455" xr:uid="{00000000-0005-0000-0000-0000077B0000}"/>
    <cellStyle name="20% - Accent1 4 2 14" xfId="31456" xr:uid="{00000000-0005-0000-0000-0000087B0000}"/>
    <cellStyle name="20% - Accent1 4 2 14 2" xfId="31457" xr:uid="{00000000-0005-0000-0000-0000097B0000}"/>
    <cellStyle name="20% - Accent1 4 2 14 2 2" xfId="31458" xr:uid="{00000000-0005-0000-0000-00000A7B0000}"/>
    <cellStyle name="20% - Accent1 4 2 14 2 2 2" xfId="31459" xr:uid="{00000000-0005-0000-0000-00000B7B0000}"/>
    <cellStyle name="20% - Accent1 4 2 14 2 3" xfId="31460" xr:uid="{00000000-0005-0000-0000-00000C7B0000}"/>
    <cellStyle name="20% - Accent1 4 2 14 3" xfId="31461" xr:uid="{00000000-0005-0000-0000-00000D7B0000}"/>
    <cellStyle name="20% - Accent1 4 2 14 3 2" xfId="31462" xr:uid="{00000000-0005-0000-0000-00000E7B0000}"/>
    <cellStyle name="20% - Accent1 4 2 14 4" xfId="31463" xr:uid="{00000000-0005-0000-0000-00000F7B0000}"/>
    <cellStyle name="20% - Accent1 4 2 15" xfId="31464" xr:uid="{00000000-0005-0000-0000-0000107B0000}"/>
    <cellStyle name="20% - Accent1 4 2 15 2" xfId="31465" xr:uid="{00000000-0005-0000-0000-0000117B0000}"/>
    <cellStyle name="20% - Accent1 4 2 15 2 2" xfId="31466" xr:uid="{00000000-0005-0000-0000-0000127B0000}"/>
    <cellStyle name="20% - Accent1 4 2 15 2 2 2" xfId="31467" xr:uid="{00000000-0005-0000-0000-0000137B0000}"/>
    <cellStyle name="20% - Accent1 4 2 15 2 3" xfId="31468" xr:uid="{00000000-0005-0000-0000-0000147B0000}"/>
    <cellStyle name="20% - Accent1 4 2 15 3" xfId="31469" xr:uid="{00000000-0005-0000-0000-0000157B0000}"/>
    <cellStyle name="20% - Accent1 4 2 15 3 2" xfId="31470" xr:uid="{00000000-0005-0000-0000-0000167B0000}"/>
    <cellStyle name="20% - Accent1 4 2 15 4" xfId="31471" xr:uid="{00000000-0005-0000-0000-0000177B0000}"/>
    <cellStyle name="20% - Accent1 4 2 16" xfId="31472" xr:uid="{00000000-0005-0000-0000-0000187B0000}"/>
    <cellStyle name="20% - Accent1 4 2 16 2" xfId="31473" xr:uid="{00000000-0005-0000-0000-0000197B0000}"/>
    <cellStyle name="20% - Accent1 4 2 16 2 2" xfId="31474" xr:uid="{00000000-0005-0000-0000-00001A7B0000}"/>
    <cellStyle name="20% - Accent1 4 2 16 3" xfId="31475" xr:uid="{00000000-0005-0000-0000-00001B7B0000}"/>
    <cellStyle name="20% - Accent1 4 2 17" xfId="31476" xr:uid="{00000000-0005-0000-0000-00001C7B0000}"/>
    <cellStyle name="20% - Accent1 4 2 17 2" xfId="31477" xr:uid="{00000000-0005-0000-0000-00001D7B0000}"/>
    <cellStyle name="20% - Accent1 4 2 17 2 2" xfId="31478" xr:uid="{00000000-0005-0000-0000-00001E7B0000}"/>
    <cellStyle name="20% - Accent1 4 2 17 3" xfId="31479" xr:uid="{00000000-0005-0000-0000-00001F7B0000}"/>
    <cellStyle name="20% - Accent1 4 2 18" xfId="31480" xr:uid="{00000000-0005-0000-0000-0000207B0000}"/>
    <cellStyle name="20% - Accent1 4 2 18 2" xfId="31481" xr:uid="{00000000-0005-0000-0000-0000217B0000}"/>
    <cellStyle name="20% - Accent1 4 2 19" xfId="31482" xr:uid="{00000000-0005-0000-0000-0000227B0000}"/>
    <cellStyle name="20% - Accent1 4 2 19 2" xfId="31483" xr:uid="{00000000-0005-0000-0000-0000237B0000}"/>
    <cellStyle name="20% - Accent1 4 2 2" xfId="31484" xr:uid="{00000000-0005-0000-0000-0000247B0000}"/>
    <cellStyle name="20% - Accent1 4 2 2 10" xfId="31485" xr:uid="{00000000-0005-0000-0000-0000257B0000}"/>
    <cellStyle name="20% - Accent1 4 2 2 10 2" xfId="31486" xr:uid="{00000000-0005-0000-0000-0000267B0000}"/>
    <cellStyle name="20% - Accent1 4 2 2 10 2 2" xfId="31487" xr:uid="{00000000-0005-0000-0000-0000277B0000}"/>
    <cellStyle name="20% - Accent1 4 2 2 10 2 2 2" xfId="31488" xr:uid="{00000000-0005-0000-0000-0000287B0000}"/>
    <cellStyle name="20% - Accent1 4 2 2 10 2 3" xfId="31489" xr:uid="{00000000-0005-0000-0000-0000297B0000}"/>
    <cellStyle name="20% - Accent1 4 2 2 10 3" xfId="31490" xr:uid="{00000000-0005-0000-0000-00002A7B0000}"/>
    <cellStyle name="20% - Accent1 4 2 2 10 3 2" xfId="31491" xr:uid="{00000000-0005-0000-0000-00002B7B0000}"/>
    <cellStyle name="20% - Accent1 4 2 2 10 4" xfId="31492" xr:uid="{00000000-0005-0000-0000-00002C7B0000}"/>
    <cellStyle name="20% - Accent1 4 2 2 11" xfId="31493" xr:uid="{00000000-0005-0000-0000-00002D7B0000}"/>
    <cellStyle name="20% - Accent1 4 2 2 11 2" xfId="31494" xr:uid="{00000000-0005-0000-0000-00002E7B0000}"/>
    <cellStyle name="20% - Accent1 4 2 2 11 2 2" xfId="31495" xr:uid="{00000000-0005-0000-0000-00002F7B0000}"/>
    <cellStyle name="20% - Accent1 4 2 2 11 2 2 2" xfId="31496" xr:uid="{00000000-0005-0000-0000-0000307B0000}"/>
    <cellStyle name="20% - Accent1 4 2 2 11 2 3" xfId="31497" xr:uid="{00000000-0005-0000-0000-0000317B0000}"/>
    <cellStyle name="20% - Accent1 4 2 2 11 3" xfId="31498" xr:uid="{00000000-0005-0000-0000-0000327B0000}"/>
    <cellStyle name="20% - Accent1 4 2 2 11 3 2" xfId="31499" xr:uid="{00000000-0005-0000-0000-0000337B0000}"/>
    <cellStyle name="20% - Accent1 4 2 2 11 4" xfId="31500" xr:uid="{00000000-0005-0000-0000-0000347B0000}"/>
    <cellStyle name="20% - Accent1 4 2 2 12" xfId="31501" xr:uid="{00000000-0005-0000-0000-0000357B0000}"/>
    <cellStyle name="20% - Accent1 4 2 2 12 2" xfId="31502" xr:uid="{00000000-0005-0000-0000-0000367B0000}"/>
    <cellStyle name="20% - Accent1 4 2 2 12 2 2" xfId="31503" xr:uid="{00000000-0005-0000-0000-0000377B0000}"/>
    <cellStyle name="20% - Accent1 4 2 2 12 3" xfId="31504" xr:uid="{00000000-0005-0000-0000-0000387B0000}"/>
    <cellStyle name="20% - Accent1 4 2 2 13" xfId="31505" xr:uid="{00000000-0005-0000-0000-0000397B0000}"/>
    <cellStyle name="20% - Accent1 4 2 2 13 2" xfId="31506" xr:uid="{00000000-0005-0000-0000-00003A7B0000}"/>
    <cellStyle name="20% - Accent1 4 2 2 13 2 2" xfId="31507" xr:uid="{00000000-0005-0000-0000-00003B7B0000}"/>
    <cellStyle name="20% - Accent1 4 2 2 13 3" xfId="31508" xr:uid="{00000000-0005-0000-0000-00003C7B0000}"/>
    <cellStyle name="20% - Accent1 4 2 2 14" xfId="31509" xr:uid="{00000000-0005-0000-0000-00003D7B0000}"/>
    <cellStyle name="20% - Accent1 4 2 2 14 2" xfId="31510" xr:uid="{00000000-0005-0000-0000-00003E7B0000}"/>
    <cellStyle name="20% - Accent1 4 2 2 15" xfId="31511" xr:uid="{00000000-0005-0000-0000-00003F7B0000}"/>
    <cellStyle name="20% - Accent1 4 2 2 15 2" xfId="31512" xr:uid="{00000000-0005-0000-0000-0000407B0000}"/>
    <cellStyle name="20% - Accent1 4 2 2 16" xfId="31513" xr:uid="{00000000-0005-0000-0000-0000417B0000}"/>
    <cellStyle name="20% - Accent1 4 2 2 2" xfId="31514" xr:uid="{00000000-0005-0000-0000-0000427B0000}"/>
    <cellStyle name="20% - Accent1 4 2 2 2 10" xfId="31515" xr:uid="{00000000-0005-0000-0000-0000437B0000}"/>
    <cellStyle name="20% - Accent1 4 2 2 2 10 2" xfId="31516" xr:uid="{00000000-0005-0000-0000-0000447B0000}"/>
    <cellStyle name="20% - Accent1 4 2 2 2 10 2 2" xfId="31517" xr:uid="{00000000-0005-0000-0000-0000457B0000}"/>
    <cellStyle name="20% - Accent1 4 2 2 2 10 2 2 2" xfId="31518" xr:uid="{00000000-0005-0000-0000-0000467B0000}"/>
    <cellStyle name="20% - Accent1 4 2 2 2 10 2 3" xfId="31519" xr:uid="{00000000-0005-0000-0000-0000477B0000}"/>
    <cellStyle name="20% - Accent1 4 2 2 2 10 3" xfId="31520" xr:uid="{00000000-0005-0000-0000-0000487B0000}"/>
    <cellStyle name="20% - Accent1 4 2 2 2 10 3 2" xfId="31521" xr:uid="{00000000-0005-0000-0000-0000497B0000}"/>
    <cellStyle name="20% - Accent1 4 2 2 2 10 4" xfId="31522" xr:uid="{00000000-0005-0000-0000-00004A7B0000}"/>
    <cellStyle name="20% - Accent1 4 2 2 2 11" xfId="31523" xr:uid="{00000000-0005-0000-0000-00004B7B0000}"/>
    <cellStyle name="20% - Accent1 4 2 2 2 11 2" xfId="31524" xr:uid="{00000000-0005-0000-0000-00004C7B0000}"/>
    <cellStyle name="20% - Accent1 4 2 2 2 11 2 2" xfId="31525" xr:uid="{00000000-0005-0000-0000-00004D7B0000}"/>
    <cellStyle name="20% - Accent1 4 2 2 2 11 3" xfId="31526" xr:uid="{00000000-0005-0000-0000-00004E7B0000}"/>
    <cellStyle name="20% - Accent1 4 2 2 2 12" xfId="31527" xr:uid="{00000000-0005-0000-0000-00004F7B0000}"/>
    <cellStyle name="20% - Accent1 4 2 2 2 12 2" xfId="31528" xr:uid="{00000000-0005-0000-0000-0000507B0000}"/>
    <cellStyle name="20% - Accent1 4 2 2 2 12 2 2" xfId="31529" xr:uid="{00000000-0005-0000-0000-0000517B0000}"/>
    <cellStyle name="20% - Accent1 4 2 2 2 12 3" xfId="31530" xr:uid="{00000000-0005-0000-0000-0000527B0000}"/>
    <cellStyle name="20% - Accent1 4 2 2 2 13" xfId="31531" xr:uid="{00000000-0005-0000-0000-0000537B0000}"/>
    <cellStyle name="20% - Accent1 4 2 2 2 13 2" xfId="31532" xr:uid="{00000000-0005-0000-0000-0000547B0000}"/>
    <cellStyle name="20% - Accent1 4 2 2 2 14" xfId="31533" xr:uid="{00000000-0005-0000-0000-0000557B0000}"/>
    <cellStyle name="20% - Accent1 4 2 2 2 14 2" xfId="31534" xr:uid="{00000000-0005-0000-0000-0000567B0000}"/>
    <cellStyle name="20% - Accent1 4 2 2 2 15" xfId="31535" xr:uid="{00000000-0005-0000-0000-0000577B0000}"/>
    <cellStyle name="20% - Accent1 4 2 2 2 2" xfId="31536" xr:uid="{00000000-0005-0000-0000-0000587B0000}"/>
    <cellStyle name="20% - Accent1 4 2 2 2 2 10" xfId="31537" xr:uid="{00000000-0005-0000-0000-0000597B0000}"/>
    <cellStyle name="20% - Accent1 4 2 2 2 2 10 2" xfId="31538" xr:uid="{00000000-0005-0000-0000-00005A7B0000}"/>
    <cellStyle name="20% - Accent1 4 2 2 2 2 10 2 2" xfId="31539" xr:uid="{00000000-0005-0000-0000-00005B7B0000}"/>
    <cellStyle name="20% - Accent1 4 2 2 2 2 10 3" xfId="31540" xr:uid="{00000000-0005-0000-0000-00005C7B0000}"/>
    <cellStyle name="20% - Accent1 4 2 2 2 2 11" xfId="31541" xr:uid="{00000000-0005-0000-0000-00005D7B0000}"/>
    <cellStyle name="20% - Accent1 4 2 2 2 2 11 2" xfId="31542" xr:uid="{00000000-0005-0000-0000-00005E7B0000}"/>
    <cellStyle name="20% - Accent1 4 2 2 2 2 11 2 2" xfId="31543" xr:uid="{00000000-0005-0000-0000-00005F7B0000}"/>
    <cellStyle name="20% - Accent1 4 2 2 2 2 11 3" xfId="31544" xr:uid="{00000000-0005-0000-0000-0000607B0000}"/>
    <cellStyle name="20% - Accent1 4 2 2 2 2 12" xfId="31545" xr:uid="{00000000-0005-0000-0000-0000617B0000}"/>
    <cellStyle name="20% - Accent1 4 2 2 2 2 12 2" xfId="31546" xr:uid="{00000000-0005-0000-0000-0000627B0000}"/>
    <cellStyle name="20% - Accent1 4 2 2 2 2 13" xfId="31547" xr:uid="{00000000-0005-0000-0000-0000637B0000}"/>
    <cellStyle name="20% - Accent1 4 2 2 2 2 13 2" xfId="31548" xr:uid="{00000000-0005-0000-0000-0000647B0000}"/>
    <cellStyle name="20% - Accent1 4 2 2 2 2 14" xfId="31549" xr:uid="{00000000-0005-0000-0000-0000657B0000}"/>
    <cellStyle name="20% - Accent1 4 2 2 2 2 2" xfId="31550" xr:uid="{00000000-0005-0000-0000-0000667B0000}"/>
    <cellStyle name="20% - Accent1 4 2 2 2 2 2 10" xfId="31551" xr:uid="{00000000-0005-0000-0000-0000677B0000}"/>
    <cellStyle name="20% - Accent1 4 2 2 2 2 2 10 2" xfId="31552" xr:uid="{00000000-0005-0000-0000-0000687B0000}"/>
    <cellStyle name="20% - Accent1 4 2 2 2 2 2 11" xfId="31553" xr:uid="{00000000-0005-0000-0000-0000697B0000}"/>
    <cellStyle name="20% - Accent1 4 2 2 2 2 2 2" xfId="31554" xr:uid="{00000000-0005-0000-0000-00006A7B0000}"/>
    <cellStyle name="20% - Accent1 4 2 2 2 2 2 2 2" xfId="31555" xr:uid="{00000000-0005-0000-0000-00006B7B0000}"/>
    <cellStyle name="20% - Accent1 4 2 2 2 2 2 2 2 2" xfId="31556" xr:uid="{00000000-0005-0000-0000-00006C7B0000}"/>
    <cellStyle name="20% - Accent1 4 2 2 2 2 2 2 2 2 2" xfId="31557" xr:uid="{00000000-0005-0000-0000-00006D7B0000}"/>
    <cellStyle name="20% - Accent1 4 2 2 2 2 2 2 2 2 2 2" xfId="31558" xr:uid="{00000000-0005-0000-0000-00006E7B0000}"/>
    <cellStyle name="20% - Accent1 4 2 2 2 2 2 2 2 2 3" xfId="31559" xr:uid="{00000000-0005-0000-0000-00006F7B0000}"/>
    <cellStyle name="20% - Accent1 4 2 2 2 2 2 2 2 3" xfId="31560" xr:uid="{00000000-0005-0000-0000-0000707B0000}"/>
    <cellStyle name="20% - Accent1 4 2 2 2 2 2 2 2 3 2" xfId="31561" xr:uid="{00000000-0005-0000-0000-0000717B0000}"/>
    <cellStyle name="20% - Accent1 4 2 2 2 2 2 2 2 4" xfId="31562" xr:uid="{00000000-0005-0000-0000-0000727B0000}"/>
    <cellStyle name="20% - Accent1 4 2 2 2 2 2 2 3" xfId="31563" xr:uid="{00000000-0005-0000-0000-0000737B0000}"/>
    <cellStyle name="20% - Accent1 4 2 2 2 2 2 2 3 2" xfId="31564" xr:uid="{00000000-0005-0000-0000-0000747B0000}"/>
    <cellStyle name="20% - Accent1 4 2 2 2 2 2 2 3 2 2" xfId="31565" xr:uid="{00000000-0005-0000-0000-0000757B0000}"/>
    <cellStyle name="20% - Accent1 4 2 2 2 2 2 2 3 2 2 2" xfId="31566" xr:uid="{00000000-0005-0000-0000-0000767B0000}"/>
    <cellStyle name="20% - Accent1 4 2 2 2 2 2 2 3 2 3" xfId="31567" xr:uid="{00000000-0005-0000-0000-0000777B0000}"/>
    <cellStyle name="20% - Accent1 4 2 2 2 2 2 2 3 3" xfId="31568" xr:uid="{00000000-0005-0000-0000-0000787B0000}"/>
    <cellStyle name="20% - Accent1 4 2 2 2 2 2 2 3 3 2" xfId="31569" xr:uid="{00000000-0005-0000-0000-0000797B0000}"/>
    <cellStyle name="20% - Accent1 4 2 2 2 2 2 2 3 4" xfId="31570" xr:uid="{00000000-0005-0000-0000-00007A7B0000}"/>
    <cellStyle name="20% - Accent1 4 2 2 2 2 2 2 4" xfId="31571" xr:uid="{00000000-0005-0000-0000-00007B7B0000}"/>
    <cellStyle name="20% - Accent1 4 2 2 2 2 2 2 4 2" xfId="31572" xr:uid="{00000000-0005-0000-0000-00007C7B0000}"/>
    <cellStyle name="20% - Accent1 4 2 2 2 2 2 2 4 2 2" xfId="31573" xr:uid="{00000000-0005-0000-0000-00007D7B0000}"/>
    <cellStyle name="20% - Accent1 4 2 2 2 2 2 2 4 2 2 2" xfId="31574" xr:uid="{00000000-0005-0000-0000-00007E7B0000}"/>
    <cellStyle name="20% - Accent1 4 2 2 2 2 2 2 4 2 3" xfId="31575" xr:uid="{00000000-0005-0000-0000-00007F7B0000}"/>
    <cellStyle name="20% - Accent1 4 2 2 2 2 2 2 4 3" xfId="31576" xr:uid="{00000000-0005-0000-0000-0000807B0000}"/>
    <cellStyle name="20% - Accent1 4 2 2 2 2 2 2 4 3 2" xfId="31577" xr:uid="{00000000-0005-0000-0000-0000817B0000}"/>
    <cellStyle name="20% - Accent1 4 2 2 2 2 2 2 4 4" xfId="31578" xr:uid="{00000000-0005-0000-0000-0000827B0000}"/>
    <cellStyle name="20% - Accent1 4 2 2 2 2 2 2 5" xfId="31579" xr:uid="{00000000-0005-0000-0000-0000837B0000}"/>
    <cellStyle name="20% - Accent1 4 2 2 2 2 2 2 5 2" xfId="31580" xr:uid="{00000000-0005-0000-0000-0000847B0000}"/>
    <cellStyle name="20% - Accent1 4 2 2 2 2 2 2 5 2 2" xfId="31581" xr:uid="{00000000-0005-0000-0000-0000857B0000}"/>
    <cellStyle name="20% - Accent1 4 2 2 2 2 2 2 5 3" xfId="31582" xr:uid="{00000000-0005-0000-0000-0000867B0000}"/>
    <cellStyle name="20% - Accent1 4 2 2 2 2 2 2 6" xfId="31583" xr:uid="{00000000-0005-0000-0000-0000877B0000}"/>
    <cellStyle name="20% - Accent1 4 2 2 2 2 2 2 6 2" xfId="31584" xr:uid="{00000000-0005-0000-0000-0000887B0000}"/>
    <cellStyle name="20% - Accent1 4 2 2 2 2 2 2 6 2 2" xfId="31585" xr:uid="{00000000-0005-0000-0000-0000897B0000}"/>
    <cellStyle name="20% - Accent1 4 2 2 2 2 2 2 6 3" xfId="31586" xr:uid="{00000000-0005-0000-0000-00008A7B0000}"/>
    <cellStyle name="20% - Accent1 4 2 2 2 2 2 2 7" xfId="31587" xr:uid="{00000000-0005-0000-0000-00008B7B0000}"/>
    <cellStyle name="20% - Accent1 4 2 2 2 2 2 2 7 2" xfId="31588" xr:uid="{00000000-0005-0000-0000-00008C7B0000}"/>
    <cellStyle name="20% - Accent1 4 2 2 2 2 2 2 8" xfId="31589" xr:uid="{00000000-0005-0000-0000-00008D7B0000}"/>
    <cellStyle name="20% - Accent1 4 2 2 2 2 2 2 8 2" xfId="31590" xr:uid="{00000000-0005-0000-0000-00008E7B0000}"/>
    <cellStyle name="20% - Accent1 4 2 2 2 2 2 2 9" xfId="31591" xr:uid="{00000000-0005-0000-0000-00008F7B0000}"/>
    <cellStyle name="20% - Accent1 4 2 2 2 2 2 3" xfId="31592" xr:uid="{00000000-0005-0000-0000-0000907B0000}"/>
    <cellStyle name="20% - Accent1 4 2 2 2 2 2 3 2" xfId="31593" xr:uid="{00000000-0005-0000-0000-0000917B0000}"/>
    <cellStyle name="20% - Accent1 4 2 2 2 2 2 3 2 2" xfId="31594" xr:uid="{00000000-0005-0000-0000-0000927B0000}"/>
    <cellStyle name="20% - Accent1 4 2 2 2 2 2 3 2 2 2" xfId="31595" xr:uid="{00000000-0005-0000-0000-0000937B0000}"/>
    <cellStyle name="20% - Accent1 4 2 2 2 2 2 3 2 2 2 2" xfId="31596" xr:uid="{00000000-0005-0000-0000-0000947B0000}"/>
    <cellStyle name="20% - Accent1 4 2 2 2 2 2 3 2 2 3" xfId="31597" xr:uid="{00000000-0005-0000-0000-0000957B0000}"/>
    <cellStyle name="20% - Accent1 4 2 2 2 2 2 3 2 3" xfId="31598" xr:uid="{00000000-0005-0000-0000-0000967B0000}"/>
    <cellStyle name="20% - Accent1 4 2 2 2 2 2 3 2 3 2" xfId="31599" xr:uid="{00000000-0005-0000-0000-0000977B0000}"/>
    <cellStyle name="20% - Accent1 4 2 2 2 2 2 3 2 4" xfId="31600" xr:uid="{00000000-0005-0000-0000-0000987B0000}"/>
    <cellStyle name="20% - Accent1 4 2 2 2 2 2 3 3" xfId="31601" xr:uid="{00000000-0005-0000-0000-0000997B0000}"/>
    <cellStyle name="20% - Accent1 4 2 2 2 2 2 3 3 2" xfId="31602" xr:uid="{00000000-0005-0000-0000-00009A7B0000}"/>
    <cellStyle name="20% - Accent1 4 2 2 2 2 2 3 3 2 2" xfId="31603" xr:uid="{00000000-0005-0000-0000-00009B7B0000}"/>
    <cellStyle name="20% - Accent1 4 2 2 2 2 2 3 3 2 2 2" xfId="31604" xr:uid="{00000000-0005-0000-0000-00009C7B0000}"/>
    <cellStyle name="20% - Accent1 4 2 2 2 2 2 3 3 2 3" xfId="31605" xr:uid="{00000000-0005-0000-0000-00009D7B0000}"/>
    <cellStyle name="20% - Accent1 4 2 2 2 2 2 3 3 3" xfId="31606" xr:uid="{00000000-0005-0000-0000-00009E7B0000}"/>
    <cellStyle name="20% - Accent1 4 2 2 2 2 2 3 3 3 2" xfId="31607" xr:uid="{00000000-0005-0000-0000-00009F7B0000}"/>
    <cellStyle name="20% - Accent1 4 2 2 2 2 2 3 3 4" xfId="31608" xr:uid="{00000000-0005-0000-0000-0000A07B0000}"/>
    <cellStyle name="20% - Accent1 4 2 2 2 2 2 3 4" xfId="31609" xr:uid="{00000000-0005-0000-0000-0000A17B0000}"/>
    <cellStyle name="20% - Accent1 4 2 2 2 2 2 3 4 2" xfId="31610" xr:uid="{00000000-0005-0000-0000-0000A27B0000}"/>
    <cellStyle name="20% - Accent1 4 2 2 2 2 2 3 4 2 2" xfId="31611" xr:uid="{00000000-0005-0000-0000-0000A37B0000}"/>
    <cellStyle name="20% - Accent1 4 2 2 2 2 2 3 4 2 2 2" xfId="31612" xr:uid="{00000000-0005-0000-0000-0000A47B0000}"/>
    <cellStyle name="20% - Accent1 4 2 2 2 2 2 3 4 2 3" xfId="31613" xr:uid="{00000000-0005-0000-0000-0000A57B0000}"/>
    <cellStyle name="20% - Accent1 4 2 2 2 2 2 3 4 3" xfId="31614" xr:uid="{00000000-0005-0000-0000-0000A67B0000}"/>
    <cellStyle name="20% - Accent1 4 2 2 2 2 2 3 4 3 2" xfId="31615" xr:uid="{00000000-0005-0000-0000-0000A77B0000}"/>
    <cellStyle name="20% - Accent1 4 2 2 2 2 2 3 4 4" xfId="31616" xr:uid="{00000000-0005-0000-0000-0000A87B0000}"/>
    <cellStyle name="20% - Accent1 4 2 2 2 2 2 3 5" xfId="31617" xr:uid="{00000000-0005-0000-0000-0000A97B0000}"/>
    <cellStyle name="20% - Accent1 4 2 2 2 2 2 3 5 2" xfId="31618" xr:uid="{00000000-0005-0000-0000-0000AA7B0000}"/>
    <cellStyle name="20% - Accent1 4 2 2 2 2 2 3 5 2 2" xfId="31619" xr:uid="{00000000-0005-0000-0000-0000AB7B0000}"/>
    <cellStyle name="20% - Accent1 4 2 2 2 2 2 3 5 3" xfId="31620" xr:uid="{00000000-0005-0000-0000-0000AC7B0000}"/>
    <cellStyle name="20% - Accent1 4 2 2 2 2 2 3 6" xfId="31621" xr:uid="{00000000-0005-0000-0000-0000AD7B0000}"/>
    <cellStyle name="20% - Accent1 4 2 2 2 2 2 3 6 2" xfId="31622" xr:uid="{00000000-0005-0000-0000-0000AE7B0000}"/>
    <cellStyle name="20% - Accent1 4 2 2 2 2 2 3 6 2 2" xfId="31623" xr:uid="{00000000-0005-0000-0000-0000AF7B0000}"/>
    <cellStyle name="20% - Accent1 4 2 2 2 2 2 3 6 3" xfId="31624" xr:uid="{00000000-0005-0000-0000-0000B07B0000}"/>
    <cellStyle name="20% - Accent1 4 2 2 2 2 2 3 7" xfId="31625" xr:uid="{00000000-0005-0000-0000-0000B17B0000}"/>
    <cellStyle name="20% - Accent1 4 2 2 2 2 2 3 7 2" xfId="31626" xr:uid="{00000000-0005-0000-0000-0000B27B0000}"/>
    <cellStyle name="20% - Accent1 4 2 2 2 2 2 3 8" xfId="31627" xr:uid="{00000000-0005-0000-0000-0000B37B0000}"/>
    <cellStyle name="20% - Accent1 4 2 2 2 2 2 3 8 2" xfId="31628" xr:uid="{00000000-0005-0000-0000-0000B47B0000}"/>
    <cellStyle name="20% - Accent1 4 2 2 2 2 2 3 9" xfId="31629" xr:uid="{00000000-0005-0000-0000-0000B57B0000}"/>
    <cellStyle name="20% - Accent1 4 2 2 2 2 2 4" xfId="31630" xr:uid="{00000000-0005-0000-0000-0000B67B0000}"/>
    <cellStyle name="20% - Accent1 4 2 2 2 2 2 4 2" xfId="31631" xr:uid="{00000000-0005-0000-0000-0000B77B0000}"/>
    <cellStyle name="20% - Accent1 4 2 2 2 2 2 4 2 2" xfId="31632" xr:uid="{00000000-0005-0000-0000-0000B87B0000}"/>
    <cellStyle name="20% - Accent1 4 2 2 2 2 2 4 2 2 2" xfId="31633" xr:uid="{00000000-0005-0000-0000-0000B97B0000}"/>
    <cellStyle name="20% - Accent1 4 2 2 2 2 2 4 2 3" xfId="31634" xr:uid="{00000000-0005-0000-0000-0000BA7B0000}"/>
    <cellStyle name="20% - Accent1 4 2 2 2 2 2 4 3" xfId="31635" xr:uid="{00000000-0005-0000-0000-0000BB7B0000}"/>
    <cellStyle name="20% - Accent1 4 2 2 2 2 2 4 3 2" xfId="31636" xr:uid="{00000000-0005-0000-0000-0000BC7B0000}"/>
    <cellStyle name="20% - Accent1 4 2 2 2 2 2 4 4" xfId="31637" xr:uid="{00000000-0005-0000-0000-0000BD7B0000}"/>
    <cellStyle name="20% - Accent1 4 2 2 2 2 2 5" xfId="31638" xr:uid="{00000000-0005-0000-0000-0000BE7B0000}"/>
    <cellStyle name="20% - Accent1 4 2 2 2 2 2 5 2" xfId="31639" xr:uid="{00000000-0005-0000-0000-0000BF7B0000}"/>
    <cellStyle name="20% - Accent1 4 2 2 2 2 2 5 2 2" xfId="31640" xr:uid="{00000000-0005-0000-0000-0000C07B0000}"/>
    <cellStyle name="20% - Accent1 4 2 2 2 2 2 5 2 2 2" xfId="31641" xr:uid="{00000000-0005-0000-0000-0000C17B0000}"/>
    <cellStyle name="20% - Accent1 4 2 2 2 2 2 5 2 3" xfId="31642" xr:uid="{00000000-0005-0000-0000-0000C27B0000}"/>
    <cellStyle name="20% - Accent1 4 2 2 2 2 2 5 3" xfId="31643" xr:uid="{00000000-0005-0000-0000-0000C37B0000}"/>
    <cellStyle name="20% - Accent1 4 2 2 2 2 2 5 3 2" xfId="31644" xr:uid="{00000000-0005-0000-0000-0000C47B0000}"/>
    <cellStyle name="20% - Accent1 4 2 2 2 2 2 5 4" xfId="31645" xr:uid="{00000000-0005-0000-0000-0000C57B0000}"/>
    <cellStyle name="20% - Accent1 4 2 2 2 2 2 6" xfId="31646" xr:uid="{00000000-0005-0000-0000-0000C67B0000}"/>
    <cellStyle name="20% - Accent1 4 2 2 2 2 2 6 2" xfId="31647" xr:uid="{00000000-0005-0000-0000-0000C77B0000}"/>
    <cellStyle name="20% - Accent1 4 2 2 2 2 2 6 2 2" xfId="31648" xr:uid="{00000000-0005-0000-0000-0000C87B0000}"/>
    <cellStyle name="20% - Accent1 4 2 2 2 2 2 6 2 2 2" xfId="31649" xr:uid="{00000000-0005-0000-0000-0000C97B0000}"/>
    <cellStyle name="20% - Accent1 4 2 2 2 2 2 6 2 3" xfId="31650" xr:uid="{00000000-0005-0000-0000-0000CA7B0000}"/>
    <cellStyle name="20% - Accent1 4 2 2 2 2 2 6 3" xfId="31651" xr:uid="{00000000-0005-0000-0000-0000CB7B0000}"/>
    <cellStyle name="20% - Accent1 4 2 2 2 2 2 6 3 2" xfId="31652" xr:uid="{00000000-0005-0000-0000-0000CC7B0000}"/>
    <cellStyle name="20% - Accent1 4 2 2 2 2 2 6 4" xfId="31653" xr:uid="{00000000-0005-0000-0000-0000CD7B0000}"/>
    <cellStyle name="20% - Accent1 4 2 2 2 2 2 7" xfId="31654" xr:uid="{00000000-0005-0000-0000-0000CE7B0000}"/>
    <cellStyle name="20% - Accent1 4 2 2 2 2 2 7 2" xfId="31655" xr:uid="{00000000-0005-0000-0000-0000CF7B0000}"/>
    <cellStyle name="20% - Accent1 4 2 2 2 2 2 7 2 2" xfId="31656" xr:uid="{00000000-0005-0000-0000-0000D07B0000}"/>
    <cellStyle name="20% - Accent1 4 2 2 2 2 2 7 3" xfId="31657" xr:uid="{00000000-0005-0000-0000-0000D17B0000}"/>
    <cellStyle name="20% - Accent1 4 2 2 2 2 2 8" xfId="31658" xr:uid="{00000000-0005-0000-0000-0000D27B0000}"/>
    <cellStyle name="20% - Accent1 4 2 2 2 2 2 8 2" xfId="31659" xr:uid="{00000000-0005-0000-0000-0000D37B0000}"/>
    <cellStyle name="20% - Accent1 4 2 2 2 2 2 8 2 2" xfId="31660" xr:uid="{00000000-0005-0000-0000-0000D47B0000}"/>
    <cellStyle name="20% - Accent1 4 2 2 2 2 2 8 3" xfId="31661" xr:uid="{00000000-0005-0000-0000-0000D57B0000}"/>
    <cellStyle name="20% - Accent1 4 2 2 2 2 2 9" xfId="31662" xr:uid="{00000000-0005-0000-0000-0000D67B0000}"/>
    <cellStyle name="20% - Accent1 4 2 2 2 2 2 9 2" xfId="31663" xr:uid="{00000000-0005-0000-0000-0000D77B0000}"/>
    <cellStyle name="20% - Accent1 4 2 2 2 2 3" xfId="31664" xr:uid="{00000000-0005-0000-0000-0000D87B0000}"/>
    <cellStyle name="20% - Accent1 4 2 2 2 2 3 10" xfId="31665" xr:uid="{00000000-0005-0000-0000-0000D97B0000}"/>
    <cellStyle name="20% - Accent1 4 2 2 2 2 3 10 2" xfId="31666" xr:uid="{00000000-0005-0000-0000-0000DA7B0000}"/>
    <cellStyle name="20% - Accent1 4 2 2 2 2 3 11" xfId="31667" xr:uid="{00000000-0005-0000-0000-0000DB7B0000}"/>
    <cellStyle name="20% - Accent1 4 2 2 2 2 3 2" xfId="31668" xr:uid="{00000000-0005-0000-0000-0000DC7B0000}"/>
    <cellStyle name="20% - Accent1 4 2 2 2 2 3 2 2" xfId="31669" xr:uid="{00000000-0005-0000-0000-0000DD7B0000}"/>
    <cellStyle name="20% - Accent1 4 2 2 2 2 3 2 2 2" xfId="31670" xr:uid="{00000000-0005-0000-0000-0000DE7B0000}"/>
    <cellStyle name="20% - Accent1 4 2 2 2 2 3 2 2 2 2" xfId="31671" xr:uid="{00000000-0005-0000-0000-0000DF7B0000}"/>
    <cellStyle name="20% - Accent1 4 2 2 2 2 3 2 2 2 2 2" xfId="31672" xr:uid="{00000000-0005-0000-0000-0000E07B0000}"/>
    <cellStyle name="20% - Accent1 4 2 2 2 2 3 2 2 2 3" xfId="31673" xr:uid="{00000000-0005-0000-0000-0000E17B0000}"/>
    <cellStyle name="20% - Accent1 4 2 2 2 2 3 2 2 3" xfId="31674" xr:uid="{00000000-0005-0000-0000-0000E27B0000}"/>
    <cellStyle name="20% - Accent1 4 2 2 2 2 3 2 2 3 2" xfId="31675" xr:uid="{00000000-0005-0000-0000-0000E37B0000}"/>
    <cellStyle name="20% - Accent1 4 2 2 2 2 3 2 2 4" xfId="31676" xr:uid="{00000000-0005-0000-0000-0000E47B0000}"/>
    <cellStyle name="20% - Accent1 4 2 2 2 2 3 2 3" xfId="31677" xr:uid="{00000000-0005-0000-0000-0000E57B0000}"/>
    <cellStyle name="20% - Accent1 4 2 2 2 2 3 2 3 2" xfId="31678" xr:uid="{00000000-0005-0000-0000-0000E67B0000}"/>
    <cellStyle name="20% - Accent1 4 2 2 2 2 3 2 3 2 2" xfId="31679" xr:uid="{00000000-0005-0000-0000-0000E77B0000}"/>
    <cellStyle name="20% - Accent1 4 2 2 2 2 3 2 3 2 2 2" xfId="31680" xr:uid="{00000000-0005-0000-0000-0000E87B0000}"/>
    <cellStyle name="20% - Accent1 4 2 2 2 2 3 2 3 2 3" xfId="31681" xr:uid="{00000000-0005-0000-0000-0000E97B0000}"/>
    <cellStyle name="20% - Accent1 4 2 2 2 2 3 2 3 3" xfId="31682" xr:uid="{00000000-0005-0000-0000-0000EA7B0000}"/>
    <cellStyle name="20% - Accent1 4 2 2 2 2 3 2 3 3 2" xfId="31683" xr:uid="{00000000-0005-0000-0000-0000EB7B0000}"/>
    <cellStyle name="20% - Accent1 4 2 2 2 2 3 2 3 4" xfId="31684" xr:uid="{00000000-0005-0000-0000-0000EC7B0000}"/>
    <cellStyle name="20% - Accent1 4 2 2 2 2 3 2 4" xfId="31685" xr:uid="{00000000-0005-0000-0000-0000ED7B0000}"/>
    <cellStyle name="20% - Accent1 4 2 2 2 2 3 2 4 2" xfId="31686" xr:uid="{00000000-0005-0000-0000-0000EE7B0000}"/>
    <cellStyle name="20% - Accent1 4 2 2 2 2 3 2 4 2 2" xfId="31687" xr:uid="{00000000-0005-0000-0000-0000EF7B0000}"/>
    <cellStyle name="20% - Accent1 4 2 2 2 2 3 2 4 2 2 2" xfId="31688" xr:uid="{00000000-0005-0000-0000-0000F07B0000}"/>
    <cellStyle name="20% - Accent1 4 2 2 2 2 3 2 4 2 3" xfId="31689" xr:uid="{00000000-0005-0000-0000-0000F17B0000}"/>
    <cellStyle name="20% - Accent1 4 2 2 2 2 3 2 4 3" xfId="31690" xr:uid="{00000000-0005-0000-0000-0000F27B0000}"/>
    <cellStyle name="20% - Accent1 4 2 2 2 2 3 2 4 3 2" xfId="31691" xr:uid="{00000000-0005-0000-0000-0000F37B0000}"/>
    <cellStyle name="20% - Accent1 4 2 2 2 2 3 2 4 4" xfId="31692" xr:uid="{00000000-0005-0000-0000-0000F47B0000}"/>
    <cellStyle name="20% - Accent1 4 2 2 2 2 3 2 5" xfId="31693" xr:uid="{00000000-0005-0000-0000-0000F57B0000}"/>
    <cellStyle name="20% - Accent1 4 2 2 2 2 3 2 5 2" xfId="31694" xr:uid="{00000000-0005-0000-0000-0000F67B0000}"/>
    <cellStyle name="20% - Accent1 4 2 2 2 2 3 2 5 2 2" xfId="31695" xr:uid="{00000000-0005-0000-0000-0000F77B0000}"/>
    <cellStyle name="20% - Accent1 4 2 2 2 2 3 2 5 3" xfId="31696" xr:uid="{00000000-0005-0000-0000-0000F87B0000}"/>
    <cellStyle name="20% - Accent1 4 2 2 2 2 3 2 6" xfId="31697" xr:uid="{00000000-0005-0000-0000-0000F97B0000}"/>
    <cellStyle name="20% - Accent1 4 2 2 2 2 3 2 6 2" xfId="31698" xr:uid="{00000000-0005-0000-0000-0000FA7B0000}"/>
    <cellStyle name="20% - Accent1 4 2 2 2 2 3 2 6 2 2" xfId="31699" xr:uid="{00000000-0005-0000-0000-0000FB7B0000}"/>
    <cellStyle name="20% - Accent1 4 2 2 2 2 3 2 6 3" xfId="31700" xr:uid="{00000000-0005-0000-0000-0000FC7B0000}"/>
    <cellStyle name="20% - Accent1 4 2 2 2 2 3 2 7" xfId="31701" xr:uid="{00000000-0005-0000-0000-0000FD7B0000}"/>
    <cellStyle name="20% - Accent1 4 2 2 2 2 3 2 7 2" xfId="31702" xr:uid="{00000000-0005-0000-0000-0000FE7B0000}"/>
    <cellStyle name="20% - Accent1 4 2 2 2 2 3 2 8" xfId="31703" xr:uid="{00000000-0005-0000-0000-0000FF7B0000}"/>
    <cellStyle name="20% - Accent1 4 2 2 2 2 3 2 8 2" xfId="31704" xr:uid="{00000000-0005-0000-0000-0000007C0000}"/>
    <cellStyle name="20% - Accent1 4 2 2 2 2 3 2 9" xfId="31705" xr:uid="{00000000-0005-0000-0000-0000017C0000}"/>
    <cellStyle name="20% - Accent1 4 2 2 2 2 3 3" xfId="31706" xr:uid="{00000000-0005-0000-0000-0000027C0000}"/>
    <cellStyle name="20% - Accent1 4 2 2 2 2 3 3 2" xfId="31707" xr:uid="{00000000-0005-0000-0000-0000037C0000}"/>
    <cellStyle name="20% - Accent1 4 2 2 2 2 3 3 2 2" xfId="31708" xr:uid="{00000000-0005-0000-0000-0000047C0000}"/>
    <cellStyle name="20% - Accent1 4 2 2 2 2 3 3 2 2 2" xfId="31709" xr:uid="{00000000-0005-0000-0000-0000057C0000}"/>
    <cellStyle name="20% - Accent1 4 2 2 2 2 3 3 2 2 2 2" xfId="31710" xr:uid="{00000000-0005-0000-0000-0000067C0000}"/>
    <cellStyle name="20% - Accent1 4 2 2 2 2 3 3 2 2 3" xfId="31711" xr:uid="{00000000-0005-0000-0000-0000077C0000}"/>
    <cellStyle name="20% - Accent1 4 2 2 2 2 3 3 2 3" xfId="31712" xr:uid="{00000000-0005-0000-0000-0000087C0000}"/>
    <cellStyle name="20% - Accent1 4 2 2 2 2 3 3 2 3 2" xfId="31713" xr:uid="{00000000-0005-0000-0000-0000097C0000}"/>
    <cellStyle name="20% - Accent1 4 2 2 2 2 3 3 2 4" xfId="31714" xr:uid="{00000000-0005-0000-0000-00000A7C0000}"/>
    <cellStyle name="20% - Accent1 4 2 2 2 2 3 3 3" xfId="31715" xr:uid="{00000000-0005-0000-0000-00000B7C0000}"/>
    <cellStyle name="20% - Accent1 4 2 2 2 2 3 3 3 2" xfId="31716" xr:uid="{00000000-0005-0000-0000-00000C7C0000}"/>
    <cellStyle name="20% - Accent1 4 2 2 2 2 3 3 3 2 2" xfId="31717" xr:uid="{00000000-0005-0000-0000-00000D7C0000}"/>
    <cellStyle name="20% - Accent1 4 2 2 2 2 3 3 3 2 2 2" xfId="31718" xr:uid="{00000000-0005-0000-0000-00000E7C0000}"/>
    <cellStyle name="20% - Accent1 4 2 2 2 2 3 3 3 2 3" xfId="31719" xr:uid="{00000000-0005-0000-0000-00000F7C0000}"/>
    <cellStyle name="20% - Accent1 4 2 2 2 2 3 3 3 3" xfId="31720" xr:uid="{00000000-0005-0000-0000-0000107C0000}"/>
    <cellStyle name="20% - Accent1 4 2 2 2 2 3 3 3 3 2" xfId="31721" xr:uid="{00000000-0005-0000-0000-0000117C0000}"/>
    <cellStyle name="20% - Accent1 4 2 2 2 2 3 3 3 4" xfId="31722" xr:uid="{00000000-0005-0000-0000-0000127C0000}"/>
    <cellStyle name="20% - Accent1 4 2 2 2 2 3 3 4" xfId="31723" xr:uid="{00000000-0005-0000-0000-0000137C0000}"/>
    <cellStyle name="20% - Accent1 4 2 2 2 2 3 3 4 2" xfId="31724" xr:uid="{00000000-0005-0000-0000-0000147C0000}"/>
    <cellStyle name="20% - Accent1 4 2 2 2 2 3 3 4 2 2" xfId="31725" xr:uid="{00000000-0005-0000-0000-0000157C0000}"/>
    <cellStyle name="20% - Accent1 4 2 2 2 2 3 3 4 2 2 2" xfId="31726" xr:uid="{00000000-0005-0000-0000-0000167C0000}"/>
    <cellStyle name="20% - Accent1 4 2 2 2 2 3 3 4 2 3" xfId="31727" xr:uid="{00000000-0005-0000-0000-0000177C0000}"/>
    <cellStyle name="20% - Accent1 4 2 2 2 2 3 3 4 3" xfId="31728" xr:uid="{00000000-0005-0000-0000-0000187C0000}"/>
    <cellStyle name="20% - Accent1 4 2 2 2 2 3 3 4 3 2" xfId="31729" xr:uid="{00000000-0005-0000-0000-0000197C0000}"/>
    <cellStyle name="20% - Accent1 4 2 2 2 2 3 3 4 4" xfId="31730" xr:uid="{00000000-0005-0000-0000-00001A7C0000}"/>
    <cellStyle name="20% - Accent1 4 2 2 2 2 3 3 5" xfId="31731" xr:uid="{00000000-0005-0000-0000-00001B7C0000}"/>
    <cellStyle name="20% - Accent1 4 2 2 2 2 3 3 5 2" xfId="31732" xr:uid="{00000000-0005-0000-0000-00001C7C0000}"/>
    <cellStyle name="20% - Accent1 4 2 2 2 2 3 3 5 2 2" xfId="31733" xr:uid="{00000000-0005-0000-0000-00001D7C0000}"/>
    <cellStyle name="20% - Accent1 4 2 2 2 2 3 3 5 3" xfId="31734" xr:uid="{00000000-0005-0000-0000-00001E7C0000}"/>
    <cellStyle name="20% - Accent1 4 2 2 2 2 3 3 6" xfId="31735" xr:uid="{00000000-0005-0000-0000-00001F7C0000}"/>
    <cellStyle name="20% - Accent1 4 2 2 2 2 3 3 6 2" xfId="31736" xr:uid="{00000000-0005-0000-0000-0000207C0000}"/>
    <cellStyle name="20% - Accent1 4 2 2 2 2 3 3 6 2 2" xfId="31737" xr:uid="{00000000-0005-0000-0000-0000217C0000}"/>
    <cellStyle name="20% - Accent1 4 2 2 2 2 3 3 6 3" xfId="31738" xr:uid="{00000000-0005-0000-0000-0000227C0000}"/>
    <cellStyle name="20% - Accent1 4 2 2 2 2 3 3 7" xfId="31739" xr:uid="{00000000-0005-0000-0000-0000237C0000}"/>
    <cellStyle name="20% - Accent1 4 2 2 2 2 3 3 7 2" xfId="31740" xr:uid="{00000000-0005-0000-0000-0000247C0000}"/>
    <cellStyle name="20% - Accent1 4 2 2 2 2 3 3 8" xfId="31741" xr:uid="{00000000-0005-0000-0000-0000257C0000}"/>
    <cellStyle name="20% - Accent1 4 2 2 2 2 3 3 8 2" xfId="31742" xr:uid="{00000000-0005-0000-0000-0000267C0000}"/>
    <cellStyle name="20% - Accent1 4 2 2 2 2 3 3 9" xfId="31743" xr:uid="{00000000-0005-0000-0000-0000277C0000}"/>
    <cellStyle name="20% - Accent1 4 2 2 2 2 3 4" xfId="31744" xr:uid="{00000000-0005-0000-0000-0000287C0000}"/>
    <cellStyle name="20% - Accent1 4 2 2 2 2 3 4 2" xfId="31745" xr:uid="{00000000-0005-0000-0000-0000297C0000}"/>
    <cellStyle name="20% - Accent1 4 2 2 2 2 3 4 2 2" xfId="31746" xr:uid="{00000000-0005-0000-0000-00002A7C0000}"/>
    <cellStyle name="20% - Accent1 4 2 2 2 2 3 4 2 2 2" xfId="31747" xr:uid="{00000000-0005-0000-0000-00002B7C0000}"/>
    <cellStyle name="20% - Accent1 4 2 2 2 2 3 4 2 3" xfId="31748" xr:uid="{00000000-0005-0000-0000-00002C7C0000}"/>
    <cellStyle name="20% - Accent1 4 2 2 2 2 3 4 3" xfId="31749" xr:uid="{00000000-0005-0000-0000-00002D7C0000}"/>
    <cellStyle name="20% - Accent1 4 2 2 2 2 3 4 3 2" xfId="31750" xr:uid="{00000000-0005-0000-0000-00002E7C0000}"/>
    <cellStyle name="20% - Accent1 4 2 2 2 2 3 4 4" xfId="31751" xr:uid="{00000000-0005-0000-0000-00002F7C0000}"/>
    <cellStyle name="20% - Accent1 4 2 2 2 2 3 5" xfId="31752" xr:uid="{00000000-0005-0000-0000-0000307C0000}"/>
    <cellStyle name="20% - Accent1 4 2 2 2 2 3 5 2" xfId="31753" xr:uid="{00000000-0005-0000-0000-0000317C0000}"/>
    <cellStyle name="20% - Accent1 4 2 2 2 2 3 5 2 2" xfId="31754" xr:uid="{00000000-0005-0000-0000-0000327C0000}"/>
    <cellStyle name="20% - Accent1 4 2 2 2 2 3 5 2 2 2" xfId="31755" xr:uid="{00000000-0005-0000-0000-0000337C0000}"/>
    <cellStyle name="20% - Accent1 4 2 2 2 2 3 5 2 3" xfId="31756" xr:uid="{00000000-0005-0000-0000-0000347C0000}"/>
    <cellStyle name="20% - Accent1 4 2 2 2 2 3 5 3" xfId="31757" xr:uid="{00000000-0005-0000-0000-0000357C0000}"/>
    <cellStyle name="20% - Accent1 4 2 2 2 2 3 5 3 2" xfId="31758" xr:uid="{00000000-0005-0000-0000-0000367C0000}"/>
    <cellStyle name="20% - Accent1 4 2 2 2 2 3 5 4" xfId="31759" xr:uid="{00000000-0005-0000-0000-0000377C0000}"/>
    <cellStyle name="20% - Accent1 4 2 2 2 2 3 6" xfId="31760" xr:uid="{00000000-0005-0000-0000-0000387C0000}"/>
    <cellStyle name="20% - Accent1 4 2 2 2 2 3 6 2" xfId="31761" xr:uid="{00000000-0005-0000-0000-0000397C0000}"/>
    <cellStyle name="20% - Accent1 4 2 2 2 2 3 6 2 2" xfId="31762" xr:uid="{00000000-0005-0000-0000-00003A7C0000}"/>
    <cellStyle name="20% - Accent1 4 2 2 2 2 3 6 2 2 2" xfId="31763" xr:uid="{00000000-0005-0000-0000-00003B7C0000}"/>
    <cellStyle name="20% - Accent1 4 2 2 2 2 3 6 2 3" xfId="31764" xr:uid="{00000000-0005-0000-0000-00003C7C0000}"/>
    <cellStyle name="20% - Accent1 4 2 2 2 2 3 6 3" xfId="31765" xr:uid="{00000000-0005-0000-0000-00003D7C0000}"/>
    <cellStyle name="20% - Accent1 4 2 2 2 2 3 6 3 2" xfId="31766" xr:uid="{00000000-0005-0000-0000-00003E7C0000}"/>
    <cellStyle name="20% - Accent1 4 2 2 2 2 3 6 4" xfId="31767" xr:uid="{00000000-0005-0000-0000-00003F7C0000}"/>
    <cellStyle name="20% - Accent1 4 2 2 2 2 3 7" xfId="31768" xr:uid="{00000000-0005-0000-0000-0000407C0000}"/>
    <cellStyle name="20% - Accent1 4 2 2 2 2 3 7 2" xfId="31769" xr:uid="{00000000-0005-0000-0000-0000417C0000}"/>
    <cellStyle name="20% - Accent1 4 2 2 2 2 3 7 2 2" xfId="31770" xr:uid="{00000000-0005-0000-0000-0000427C0000}"/>
    <cellStyle name="20% - Accent1 4 2 2 2 2 3 7 3" xfId="31771" xr:uid="{00000000-0005-0000-0000-0000437C0000}"/>
    <cellStyle name="20% - Accent1 4 2 2 2 2 3 8" xfId="31772" xr:uid="{00000000-0005-0000-0000-0000447C0000}"/>
    <cellStyle name="20% - Accent1 4 2 2 2 2 3 8 2" xfId="31773" xr:uid="{00000000-0005-0000-0000-0000457C0000}"/>
    <cellStyle name="20% - Accent1 4 2 2 2 2 3 8 2 2" xfId="31774" xr:uid="{00000000-0005-0000-0000-0000467C0000}"/>
    <cellStyle name="20% - Accent1 4 2 2 2 2 3 8 3" xfId="31775" xr:uid="{00000000-0005-0000-0000-0000477C0000}"/>
    <cellStyle name="20% - Accent1 4 2 2 2 2 3 9" xfId="31776" xr:uid="{00000000-0005-0000-0000-0000487C0000}"/>
    <cellStyle name="20% - Accent1 4 2 2 2 2 3 9 2" xfId="31777" xr:uid="{00000000-0005-0000-0000-0000497C0000}"/>
    <cellStyle name="20% - Accent1 4 2 2 2 2 4" xfId="31778" xr:uid="{00000000-0005-0000-0000-00004A7C0000}"/>
    <cellStyle name="20% - Accent1 4 2 2 2 2 4 10" xfId="31779" xr:uid="{00000000-0005-0000-0000-00004B7C0000}"/>
    <cellStyle name="20% - Accent1 4 2 2 2 2 4 10 2" xfId="31780" xr:uid="{00000000-0005-0000-0000-00004C7C0000}"/>
    <cellStyle name="20% - Accent1 4 2 2 2 2 4 11" xfId="31781" xr:uid="{00000000-0005-0000-0000-00004D7C0000}"/>
    <cellStyle name="20% - Accent1 4 2 2 2 2 4 2" xfId="31782" xr:uid="{00000000-0005-0000-0000-00004E7C0000}"/>
    <cellStyle name="20% - Accent1 4 2 2 2 2 4 2 2" xfId="31783" xr:uid="{00000000-0005-0000-0000-00004F7C0000}"/>
    <cellStyle name="20% - Accent1 4 2 2 2 2 4 2 2 2" xfId="31784" xr:uid="{00000000-0005-0000-0000-0000507C0000}"/>
    <cellStyle name="20% - Accent1 4 2 2 2 2 4 2 2 2 2" xfId="31785" xr:uid="{00000000-0005-0000-0000-0000517C0000}"/>
    <cellStyle name="20% - Accent1 4 2 2 2 2 4 2 2 2 2 2" xfId="31786" xr:uid="{00000000-0005-0000-0000-0000527C0000}"/>
    <cellStyle name="20% - Accent1 4 2 2 2 2 4 2 2 2 3" xfId="31787" xr:uid="{00000000-0005-0000-0000-0000537C0000}"/>
    <cellStyle name="20% - Accent1 4 2 2 2 2 4 2 2 3" xfId="31788" xr:uid="{00000000-0005-0000-0000-0000547C0000}"/>
    <cellStyle name="20% - Accent1 4 2 2 2 2 4 2 2 3 2" xfId="31789" xr:uid="{00000000-0005-0000-0000-0000557C0000}"/>
    <cellStyle name="20% - Accent1 4 2 2 2 2 4 2 2 4" xfId="31790" xr:uid="{00000000-0005-0000-0000-0000567C0000}"/>
    <cellStyle name="20% - Accent1 4 2 2 2 2 4 2 3" xfId="31791" xr:uid="{00000000-0005-0000-0000-0000577C0000}"/>
    <cellStyle name="20% - Accent1 4 2 2 2 2 4 2 3 2" xfId="31792" xr:uid="{00000000-0005-0000-0000-0000587C0000}"/>
    <cellStyle name="20% - Accent1 4 2 2 2 2 4 2 3 2 2" xfId="31793" xr:uid="{00000000-0005-0000-0000-0000597C0000}"/>
    <cellStyle name="20% - Accent1 4 2 2 2 2 4 2 3 2 2 2" xfId="31794" xr:uid="{00000000-0005-0000-0000-00005A7C0000}"/>
    <cellStyle name="20% - Accent1 4 2 2 2 2 4 2 3 2 3" xfId="31795" xr:uid="{00000000-0005-0000-0000-00005B7C0000}"/>
    <cellStyle name="20% - Accent1 4 2 2 2 2 4 2 3 3" xfId="31796" xr:uid="{00000000-0005-0000-0000-00005C7C0000}"/>
    <cellStyle name="20% - Accent1 4 2 2 2 2 4 2 3 3 2" xfId="31797" xr:uid="{00000000-0005-0000-0000-00005D7C0000}"/>
    <cellStyle name="20% - Accent1 4 2 2 2 2 4 2 3 4" xfId="31798" xr:uid="{00000000-0005-0000-0000-00005E7C0000}"/>
    <cellStyle name="20% - Accent1 4 2 2 2 2 4 2 4" xfId="31799" xr:uid="{00000000-0005-0000-0000-00005F7C0000}"/>
    <cellStyle name="20% - Accent1 4 2 2 2 2 4 2 4 2" xfId="31800" xr:uid="{00000000-0005-0000-0000-0000607C0000}"/>
    <cellStyle name="20% - Accent1 4 2 2 2 2 4 2 4 2 2" xfId="31801" xr:uid="{00000000-0005-0000-0000-0000617C0000}"/>
    <cellStyle name="20% - Accent1 4 2 2 2 2 4 2 4 2 2 2" xfId="31802" xr:uid="{00000000-0005-0000-0000-0000627C0000}"/>
    <cellStyle name="20% - Accent1 4 2 2 2 2 4 2 4 2 3" xfId="31803" xr:uid="{00000000-0005-0000-0000-0000637C0000}"/>
    <cellStyle name="20% - Accent1 4 2 2 2 2 4 2 4 3" xfId="31804" xr:uid="{00000000-0005-0000-0000-0000647C0000}"/>
    <cellStyle name="20% - Accent1 4 2 2 2 2 4 2 4 3 2" xfId="31805" xr:uid="{00000000-0005-0000-0000-0000657C0000}"/>
    <cellStyle name="20% - Accent1 4 2 2 2 2 4 2 4 4" xfId="31806" xr:uid="{00000000-0005-0000-0000-0000667C0000}"/>
    <cellStyle name="20% - Accent1 4 2 2 2 2 4 2 5" xfId="31807" xr:uid="{00000000-0005-0000-0000-0000677C0000}"/>
    <cellStyle name="20% - Accent1 4 2 2 2 2 4 2 5 2" xfId="31808" xr:uid="{00000000-0005-0000-0000-0000687C0000}"/>
    <cellStyle name="20% - Accent1 4 2 2 2 2 4 2 5 2 2" xfId="31809" xr:uid="{00000000-0005-0000-0000-0000697C0000}"/>
    <cellStyle name="20% - Accent1 4 2 2 2 2 4 2 5 3" xfId="31810" xr:uid="{00000000-0005-0000-0000-00006A7C0000}"/>
    <cellStyle name="20% - Accent1 4 2 2 2 2 4 2 6" xfId="31811" xr:uid="{00000000-0005-0000-0000-00006B7C0000}"/>
    <cellStyle name="20% - Accent1 4 2 2 2 2 4 2 6 2" xfId="31812" xr:uid="{00000000-0005-0000-0000-00006C7C0000}"/>
    <cellStyle name="20% - Accent1 4 2 2 2 2 4 2 6 2 2" xfId="31813" xr:uid="{00000000-0005-0000-0000-00006D7C0000}"/>
    <cellStyle name="20% - Accent1 4 2 2 2 2 4 2 6 3" xfId="31814" xr:uid="{00000000-0005-0000-0000-00006E7C0000}"/>
    <cellStyle name="20% - Accent1 4 2 2 2 2 4 2 7" xfId="31815" xr:uid="{00000000-0005-0000-0000-00006F7C0000}"/>
    <cellStyle name="20% - Accent1 4 2 2 2 2 4 2 7 2" xfId="31816" xr:uid="{00000000-0005-0000-0000-0000707C0000}"/>
    <cellStyle name="20% - Accent1 4 2 2 2 2 4 2 8" xfId="31817" xr:uid="{00000000-0005-0000-0000-0000717C0000}"/>
    <cellStyle name="20% - Accent1 4 2 2 2 2 4 2 8 2" xfId="31818" xr:uid="{00000000-0005-0000-0000-0000727C0000}"/>
    <cellStyle name="20% - Accent1 4 2 2 2 2 4 2 9" xfId="31819" xr:uid="{00000000-0005-0000-0000-0000737C0000}"/>
    <cellStyle name="20% - Accent1 4 2 2 2 2 4 3" xfId="31820" xr:uid="{00000000-0005-0000-0000-0000747C0000}"/>
    <cellStyle name="20% - Accent1 4 2 2 2 2 4 3 2" xfId="31821" xr:uid="{00000000-0005-0000-0000-0000757C0000}"/>
    <cellStyle name="20% - Accent1 4 2 2 2 2 4 3 2 2" xfId="31822" xr:uid="{00000000-0005-0000-0000-0000767C0000}"/>
    <cellStyle name="20% - Accent1 4 2 2 2 2 4 3 2 2 2" xfId="31823" xr:uid="{00000000-0005-0000-0000-0000777C0000}"/>
    <cellStyle name="20% - Accent1 4 2 2 2 2 4 3 2 2 2 2" xfId="31824" xr:uid="{00000000-0005-0000-0000-0000787C0000}"/>
    <cellStyle name="20% - Accent1 4 2 2 2 2 4 3 2 2 3" xfId="31825" xr:uid="{00000000-0005-0000-0000-0000797C0000}"/>
    <cellStyle name="20% - Accent1 4 2 2 2 2 4 3 2 3" xfId="31826" xr:uid="{00000000-0005-0000-0000-00007A7C0000}"/>
    <cellStyle name="20% - Accent1 4 2 2 2 2 4 3 2 3 2" xfId="31827" xr:uid="{00000000-0005-0000-0000-00007B7C0000}"/>
    <cellStyle name="20% - Accent1 4 2 2 2 2 4 3 2 4" xfId="31828" xr:uid="{00000000-0005-0000-0000-00007C7C0000}"/>
    <cellStyle name="20% - Accent1 4 2 2 2 2 4 3 3" xfId="31829" xr:uid="{00000000-0005-0000-0000-00007D7C0000}"/>
    <cellStyle name="20% - Accent1 4 2 2 2 2 4 3 3 2" xfId="31830" xr:uid="{00000000-0005-0000-0000-00007E7C0000}"/>
    <cellStyle name="20% - Accent1 4 2 2 2 2 4 3 3 2 2" xfId="31831" xr:uid="{00000000-0005-0000-0000-00007F7C0000}"/>
    <cellStyle name="20% - Accent1 4 2 2 2 2 4 3 3 2 2 2" xfId="31832" xr:uid="{00000000-0005-0000-0000-0000807C0000}"/>
    <cellStyle name="20% - Accent1 4 2 2 2 2 4 3 3 2 3" xfId="31833" xr:uid="{00000000-0005-0000-0000-0000817C0000}"/>
    <cellStyle name="20% - Accent1 4 2 2 2 2 4 3 3 3" xfId="31834" xr:uid="{00000000-0005-0000-0000-0000827C0000}"/>
    <cellStyle name="20% - Accent1 4 2 2 2 2 4 3 3 3 2" xfId="31835" xr:uid="{00000000-0005-0000-0000-0000837C0000}"/>
    <cellStyle name="20% - Accent1 4 2 2 2 2 4 3 3 4" xfId="31836" xr:uid="{00000000-0005-0000-0000-0000847C0000}"/>
    <cellStyle name="20% - Accent1 4 2 2 2 2 4 3 4" xfId="31837" xr:uid="{00000000-0005-0000-0000-0000857C0000}"/>
    <cellStyle name="20% - Accent1 4 2 2 2 2 4 3 4 2" xfId="31838" xr:uid="{00000000-0005-0000-0000-0000867C0000}"/>
    <cellStyle name="20% - Accent1 4 2 2 2 2 4 3 4 2 2" xfId="31839" xr:uid="{00000000-0005-0000-0000-0000877C0000}"/>
    <cellStyle name="20% - Accent1 4 2 2 2 2 4 3 4 2 2 2" xfId="31840" xr:uid="{00000000-0005-0000-0000-0000887C0000}"/>
    <cellStyle name="20% - Accent1 4 2 2 2 2 4 3 4 2 3" xfId="31841" xr:uid="{00000000-0005-0000-0000-0000897C0000}"/>
    <cellStyle name="20% - Accent1 4 2 2 2 2 4 3 4 3" xfId="31842" xr:uid="{00000000-0005-0000-0000-00008A7C0000}"/>
    <cellStyle name="20% - Accent1 4 2 2 2 2 4 3 4 3 2" xfId="31843" xr:uid="{00000000-0005-0000-0000-00008B7C0000}"/>
    <cellStyle name="20% - Accent1 4 2 2 2 2 4 3 4 4" xfId="31844" xr:uid="{00000000-0005-0000-0000-00008C7C0000}"/>
    <cellStyle name="20% - Accent1 4 2 2 2 2 4 3 5" xfId="31845" xr:uid="{00000000-0005-0000-0000-00008D7C0000}"/>
    <cellStyle name="20% - Accent1 4 2 2 2 2 4 3 5 2" xfId="31846" xr:uid="{00000000-0005-0000-0000-00008E7C0000}"/>
    <cellStyle name="20% - Accent1 4 2 2 2 2 4 3 5 2 2" xfId="31847" xr:uid="{00000000-0005-0000-0000-00008F7C0000}"/>
    <cellStyle name="20% - Accent1 4 2 2 2 2 4 3 5 3" xfId="31848" xr:uid="{00000000-0005-0000-0000-0000907C0000}"/>
    <cellStyle name="20% - Accent1 4 2 2 2 2 4 3 6" xfId="31849" xr:uid="{00000000-0005-0000-0000-0000917C0000}"/>
    <cellStyle name="20% - Accent1 4 2 2 2 2 4 3 6 2" xfId="31850" xr:uid="{00000000-0005-0000-0000-0000927C0000}"/>
    <cellStyle name="20% - Accent1 4 2 2 2 2 4 3 6 2 2" xfId="31851" xr:uid="{00000000-0005-0000-0000-0000937C0000}"/>
    <cellStyle name="20% - Accent1 4 2 2 2 2 4 3 6 3" xfId="31852" xr:uid="{00000000-0005-0000-0000-0000947C0000}"/>
    <cellStyle name="20% - Accent1 4 2 2 2 2 4 3 7" xfId="31853" xr:uid="{00000000-0005-0000-0000-0000957C0000}"/>
    <cellStyle name="20% - Accent1 4 2 2 2 2 4 3 7 2" xfId="31854" xr:uid="{00000000-0005-0000-0000-0000967C0000}"/>
    <cellStyle name="20% - Accent1 4 2 2 2 2 4 3 8" xfId="31855" xr:uid="{00000000-0005-0000-0000-0000977C0000}"/>
    <cellStyle name="20% - Accent1 4 2 2 2 2 4 3 8 2" xfId="31856" xr:uid="{00000000-0005-0000-0000-0000987C0000}"/>
    <cellStyle name="20% - Accent1 4 2 2 2 2 4 3 9" xfId="31857" xr:uid="{00000000-0005-0000-0000-0000997C0000}"/>
    <cellStyle name="20% - Accent1 4 2 2 2 2 4 4" xfId="31858" xr:uid="{00000000-0005-0000-0000-00009A7C0000}"/>
    <cellStyle name="20% - Accent1 4 2 2 2 2 4 4 2" xfId="31859" xr:uid="{00000000-0005-0000-0000-00009B7C0000}"/>
    <cellStyle name="20% - Accent1 4 2 2 2 2 4 4 2 2" xfId="31860" xr:uid="{00000000-0005-0000-0000-00009C7C0000}"/>
    <cellStyle name="20% - Accent1 4 2 2 2 2 4 4 2 2 2" xfId="31861" xr:uid="{00000000-0005-0000-0000-00009D7C0000}"/>
    <cellStyle name="20% - Accent1 4 2 2 2 2 4 4 2 3" xfId="31862" xr:uid="{00000000-0005-0000-0000-00009E7C0000}"/>
    <cellStyle name="20% - Accent1 4 2 2 2 2 4 4 3" xfId="31863" xr:uid="{00000000-0005-0000-0000-00009F7C0000}"/>
    <cellStyle name="20% - Accent1 4 2 2 2 2 4 4 3 2" xfId="31864" xr:uid="{00000000-0005-0000-0000-0000A07C0000}"/>
    <cellStyle name="20% - Accent1 4 2 2 2 2 4 4 4" xfId="31865" xr:uid="{00000000-0005-0000-0000-0000A17C0000}"/>
    <cellStyle name="20% - Accent1 4 2 2 2 2 4 5" xfId="31866" xr:uid="{00000000-0005-0000-0000-0000A27C0000}"/>
    <cellStyle name="20% - Accent1 4 2 2 2 2 4 5 2" xfId="31867" xr:uid="{00000000-0005-0000-0000-0000A37C0000}"/>
    <cellStyle name="20% - Accent1 4 2 2 2 2 4 5 2 2" xfId="31868" xr:uid="{00000000-0005-0000-0000-0000A47C0000}"/>
    <cellStyle name="20% - Accent1 4 2 2 2 2 4 5 2 2 2" xfId="31869" xr:uid="{00000000-0005-0000-0000-0000A57C0000}"/>
    <cellStyle name="20% - Accent1 4 2 2 2 2 4 5 2 3" xfId="31870" xr:uid="{00000000-0005-0000-0000-0000A67C0000}"/>
    <cellStyle name="20% - Accent1 4 2 2 2 2 4 5 3" xfId="31871" xr:uid="{00000000-0005-0000-0000-0000A77C0000}"/>
    <cellStyle name="20% - Accent1 4 2 2 2 2 4 5 3 2" xfId="31872" xr:uid="{00000000-0005-0000-0000-0000A87C0000}"/>
    <cellStyle name="20% - Accent1 4 2 2 2 2 4 5 4" xfId="31873" xr:uid="{00000000-0005-0000-0000-0000A97C0000}"/>
    <cellStyle name="20% - Accent1 4 2 2 2 2 4 6" xfId="31874" xr:uid="{00000000-0005-0000-0000-0000AA7C0000}"/>
    <cellStyle name="20% - Accent1 4 2 2 2 2 4 6 2" xfId="31875" xr:uid="{00000000-0005-0000-0000-0000AB7C0000}"/>
    <cellStyle name="20% - Accent1 4 2 2 2 2 4 6 2 2" xfId="31876" xr:uid="{00000000-0005-0000-0000-0000AC7C0000}"/>
    <cellStyle name="20% - Accent1 4 2 2 2 2 4 6 2 2 2" xfId="31877" xr:uid="{00000000-0005-0000-0000-0000AD7C0000}"/>
    <cellStyle name="20% - Accent1 4 2 2 2 2 4 6 2 3" xfId="31878" xr:uid="{00000000-0005-0000-0000-0000AE7C0000}"/>
    <cellStyle name="20% - Accent1 4 2 2 2 2 4 6 3" xfId="31879" xr:uid="{00000000-0005-0000-0000-0000AF7C0000}"/>
    <cellStyle name="20% - Accent1 4 2 2 2 2 4 6 3 2" xfId="31880" xr:uid="{00000000-0005-0000-0000-0000B07C0000}"/>
    <cellStyle name="20% - Accent1 4 2 2 2 2 4 6 4" xfId="31881" xr:uid="{00000000-0005-0000-0000-0000B17C0000}"/>
    <cellStyle name="20% - Accent1 4 2 2 2 2 4 7" xfId="31882" xr:uid="{00000000-0005-0000-0000-0000B27C0000}"/>
    <cellStyle name="20% - Accent1 4 2 2 2 2 4 7 2" xfId="31883" xr:uid="{00000000-0005-0000-0000-0000B37C0000}"/>
    <cellStyle name="20% - Accent1 4 2 2 2 2 4 7 2 2" xfId="31884" xr:uid="{00000000-0005-0000-0000-0000B47C0000}"/>
    <cellStyle name="20% - Accent1 4 2 2 2 2 4 7 3" xfId="31885" xr:uid="{00000000-0005-0000-0000-0000B57C0000}"/>
    <cellStyle name="20% - Accent1 4 2 2 2 2 4 8" xfId="31886" xr:uid="{00000000-0005-0000-0000-0000B67C0000}"/>
    <cellStyle name="20% - Accent1 4 2 2 2 2 4 8 2" xfId="31887" xr:uid="{00000000-0005-0000-0000-0000B77C0000}"/>
    <cellStyle name="20% - Accent1 4 2 2 2 2 4 8 2 2" xfId="31888" xr:uid="{00000000-0005-0000-0000-0000B87C0000}"/>
    <cellStyle name="20% - Accent1 4 2 2 2 2 4 8 3" xfId="31889" xr:uid="{00000000-0005-0000-0000-0000B97C0000}"/>
    <cellStyle name="20% - Accent1 4 2 2 2 2 4 9" xfId="31890" xr:uid="{00000000-0005-0000-0000-0000BA7C0000}"/>
    <cellStyle name="20% - Accent1 4 2 2 2 2 4 9 2" xfId="31891" xr:uid="{00000000-0005-0000-0000-0000BB7C0000}"/>
    <cellStyle name="20% - Accent1 4 2 2 2 2 5" xfId="31892" xr:uid="{00000000-0005-0000-0000-0000BC7C0000}"/>
    <cellStyle name="20% - Accent1 4 2 2 2 2 5 2" xfId="31893" xr:uid="{00000000-0005-0000-0000-0000BD7C0000}"/>
    <cellStyle name="20% - Accent1 4 2 2 2 2 5 2 2" xfId="31894" xr:uid="{00000000-0005-0000-0000-0000BE7C0000}"/>
    <cellStyle name="20% - Accent1 4 2 2 2 2 5 2 2 2" xfId="31895" xr:uid="{00000000-0005-0000-0000-0000BF7C0000}"/>
    <cellStyle name="20% - Accent1 4 2 2 2 2 5 2 2 2 2" xfId="31896" xr:uid="{00000000-0005-0000-0000-0000C07C0000}"/>
    <cellStyle name="20% - Accent1 4 2 2 2 2 5 2 2 3" xfId="31897" xr:uid="{00000000-0005-0000-0000-0000C17C0000}"/>
    <cellStyle name="20% - Accent1 4 2 2 2 2 5 2 3" xfId="31898" xr:uid="{00000000-0005-0000-0000-0000C27C0000}"/>
    <cellStyle name="20% - Accent1 4 2 2 2 2 5 2 3 2" xfId="31899" xr:uid="{00000000-0005-0000-0000-0000C37C0000}"/>
    <cellStyle name="20% - Accent1 4 2 2 2 2 5 2 4" xfId="31900" xr:uid="{00000000-0005-0000-0000-0000C47C0000}"/>
    <cellStyle name="20% - Accent1 4 2 2 2 2 5 3" xfId="31901" xr:uid="{00000000-0005-0000-0000-0000C57C0000}"/>
    <cellStyle name="20% - Accent1 4 2 2 2 2 5 3 2" xfId="31902" xr:uid="{00000000-0005-0000-0000-0000C67C0000}"/>
    <cellStyle name="20% - Accent1 4 2 2 2 2 5 3 2 2" xfId="31903" xr:uid="{00000000-0005-0000-0000-0000C77C0000}"/>
    <cellStyle name="20% - Accent1 4 2 2 2 2 5 3 2 2 2" xfId="31904" xr:uid="{00000000-0005-0000-0000-0000C87C0000}"/>
    <cellStyle name="20% - Accent1 4 2 2 2 2 5 3 2 3" xfId="31905" xr:uid="{00000000-0005-0000-0000-0000C97C0000}"/>
    <cellStyle name="20% - Accent1 4 2 2 2 2 5 3 3" xfId="31906" xr:uid="{00000000-0005-0000-0000-0000CA7C0000}"/>
    <cellStyle name="20% - Accent1 4 2 2 2 2 5 3 3 2" xfId="31907" xr:uid="{00000000-0005-0000-0000-0000CB7C0000}"/>
    <cellStyle name="20% - Accent1 4 2 2 2 2 5 3 4" xfId="31908" xr:uid="{00000000-0005-0000-0000-0000CC7C0000}"/>
    <cellStyle name="20% - Accent1 4 2 2 2 2 5 4" xfId="31909" xr:uid="{00000000-0005-0000-0000-0000CD7C0000}"/>
    <cellStyle name="20% - Accent1 4 2 2 2 2 5 4 2" xfId="31910" xr:uid="{00000000-0005-0000-0000-0000CE7C0000}"/>
    <cellStyle name="20% - Accent1 4 2 2 2 2 5 4 2 2" xfId="31911" xr:uid="{00000000-0005-0000-0000-0000CF7C0000}"/>
    <cellStyle name="20% - Accent1 4 2 2 2 2 5 4 2 2 2" xfId="31912" xr:uid="{00000000-0005-0000-0000-0000D07C0000}"/>
    <cellStyle name="20% - Accent1 4 2 2 2 2 5 4 2 3" xfId="31913" xr:uid="{00000000-0005-0000-0000-0000D17C0000}"/>
    <cellStyle name="20% - Accent1 4 2 2 2 2 5 4 3" xfId="31914" xr:uid="{00000000-0005-0000-0000-0000D27C0000}"/>
    <cellStyle name="20% - Accent1 4 2 2 2 2 5 4 3 2" xfId="31915" xr:uid="{00000000-0005-0000-0000-0000D37C0000}"/>
    <cellStyle name="20% - Accent1 4 2 2 2 2 5 4 4" xfId="31916" xr:uid="{00000000-0005-0000-0000-0000D47C0000}"/>
    <cellStyle name="20% - Accent1 4 2 2 2 2 5 5" xfId="31917" xr:uid="{00000000-0005-0000-0000-0000D57C0000}"/>
    <cellStyle name="20% - Accent1 4 2 2 2 2 5 5 2" xfId="31918" xr:uid="{00000000-0005-0000-0000-0000D67C0000}"/>
    <cellStyle name="20% - Accent1 4 2 2 2 2 5 5 2 2" xfId="31919" xr:uid="{00000000-0005-0000-0000-0000D77C0000}"/>
    <cellStyle name="20% - Accent1 4 2 2 2 2 5 5 3" xfId="31920" xr:uid="{00000000-0005-0000-0000-0000D87C0000}"/>
    <cellStyle name="20% - Accent1 4 2 2 2 2 5 6" xfId="31921" xr:uid="{00000000-0005-0000-0000-0000D97C0000}"/>
    <cellStyle name="20% - Accent1 4 2 2 2 2 5 6 2" xfId="31922" xr:uid="{00000000-0005-0000-0000-0000DA7C0000}"/>
    <cellStyle name="20% - Accent1 4 2 2 2 2 5 6 2 2" xfId="31923" xr:uid="{00000000-0005-0000-0000-0000DB7C0000}"/>
    <cellStyle name="20% - Accent1 4 2 2 2 2 5 6 3" xfId="31924" xr:uid="{00000000-0005-0000-0000-0000DC7C0000}"/>
    <cellStyle name="20% - Accent1 4 2 2 2 2 5 7" xfId="31925" xr:uid="{00000000-0005-0000-0000-0000DD7C0000}"/>
    <cellStyle name="20% - Accent1 4 2 2 2 2 5 7 2" xfId="31926" xr:uid="{00000000-0005-0000-0000-0000DE7C0000}"/>
    <cellStyle name="20% - Accent1 4 2 2 2 2 5 8" xfId="31927" xr:uid="{00000000-0005-0000-0000-0000DF7C0000}"/>
    <cellStyle name="20% - Accent1 4 2 2 2 2 5 8 2" xfId="31928" xr:uid="{00000000-0005-0000-0000-0000E07C0000}"/>
    <cellStyle name="20% - Accent1 4 2 2 2 2 5 9" xfId="31929" xr:uid="{00000000-0005-0000-0000-0000E17C0000}"/>
    <cellStyle name="20% - Accent1 4 2 2 2 2 6" xfId="31930" xr:uid="{00000000-0005-0000-0000-0000E27C0000}"/>
    <cellStyle name="20% - Accent1 4 2 2 2 2 6 2" xfId="31931" xr:uid="{00000000-0005-0000-0000-0000E37C0000}"/>
    <cellStyle name="20% - Accent1 4 2 2 2 2 6 2 2" xfId="31932" xr:uid="{00000000-0005-0000-0000-0000E47C0000}"/>
    <cellStyle name="20% - Accent1 4 2 2 2 2 6 2 2 2" xfId="31933" xr:uid="{00000000-0005-0000-0000-0000E57C0000}"/>
    <cellStyle name="20% - Accent1 4 2 2 2 2 6 2 2 2 2" xfId="31934" xr:uid="{00000000-0005-0000-0000-0000E67C0000}"/>
    <cellStyle name="20% - Accent1 4 2 2 2 2 6 2 2 3" xfId="31935" xr:uid="{00000000-0005-0000-0000-0000E77C0000}"/>
    <cellStyle name="20% - Accent1 4 2 2 2 2 6 2 3" xfId="31936" xr:uid="{00000000-0005-0000-0000-0000E87C0000}"/>
    <cellStyle name="20% - Accent1 4 2 2 2 2 6 2 3 2" xfId="31937" xr:uid="{00000000-0005-0000-0000-0000E97C0000}"/>
    <cellStyle name="20% - Accent1 4 2 2 2 2 6 2 4" xfId="31938" xr:uid="{00000000-0005-0000-0000-0000EA7C0000}"/>
    <cellStyle name="20% - Accent1 4 2 2 2 2 6 3" xfId="31939" xr:uid="{00000000-0005-0000-0000-0000EB7C0000}"/>
    <cellStyle name="20% - Accent1 4 2 2 2 2 6 3 2" xfId="31940" xr:uid="{00000000-0005-0000-0000-0000EC7C0000}"/>
    <cellStyle name="20% - Accent1 4 2 2 2 2 6 3 2 2" xfId="31941" xr:uid="{00000000-0005-0000-0000-0000ED7C0000}"/>
    <cellStyle name="20% - Accent1 4 2 2 2 2 6 3 2 2 2" xfId="31942" xr:uid="{00000000-0005-0000-0000-0000EE7C0000}"/>
    <cellStyle name="20% - Accent1 4 2 2 2 2 6 3 2 3" xfId="31943" xr:uid="{00000000-0005-0000-0000-0000EF7C0000}"/>
    <cellStyle name="20% - Accent1 4 2 2 2 2 6 3 3" xfId="31944" xr:uid="{00000000-0005-0000-0000-0000F07C0000}"/>
    <cellStyle name="20% - Accent1 4 2 2 2 2 6 3 3 2" xfId="31945" xr:uid="{00000000-0005-0000-0000-0000F17C0000}"/>
    <cellStyle name="20% - Accent1 4 2 2 2 2 6 3 4" xfId="31946" xr:uid="{00000000-0005-0000-0000-0000F27C0000}"/>
    <cellStyle name="20% - Accent1 4 2 2 2 2 6 4" xfId="31947" xr:uid="{00000000-0005-0000-0000-0000F37C0000}"/>
    <cellStyle name="20% - Accent1 4 2 2 2 2 6 4 2" xfId="31948" xr:uid="{00000000-0005-0000-0000-0000F47C0000}"/>
    <cellStyle name="20% - Accent1 4 2 2 2 2 6 4 2 2" xfId="31949" xr:uid="{00000000-0005-0000-0000-0000F57C0000}"/>
    <cellStyle name="20% - Accent1 4 2 2 2 2 6 4 2 2 2" xfId="31950" xr:uid="{00000000-0005-0000-0000-0000F67C0000}"/>
    <cellStyle name="20% - Accent1 4 2 2 2 2 6 4 2 3" xfId="31951" xr:uid="{00000000-0005-0000-0000-0000F77C0000}"/>
    <cellStyle name="20% - Accent1 4 2 2 2 2 6 4 3" xfId="31952" xr:uid="{00000000-0005-0000-0000-0000F87C0000}"/>
    <cellStyle name="20% - Accent1 4 2 2 2 2 6 4 3 2" xfId="31953" xr:uid="{00000000-0005-0000-0000-0000F97C0000}"/>
    <cellStyle name="20% - Accent1 4 2 2 2 2 6 4 4" xfId="31954" xr:uid="{00000000-0005-0000-0000-0000FA7C0000}"/>
    <cellStyle name="20% - Accent1 4 2 2 2 2 6 5" xfId="31955" xr:uid="{00000000-0005-0000-0000-0000FB7C0000}"/>
    <cellStyle name="20% - Accent1 4 2 2 2 2 6 5 2" xfId="31956" xr:uid="{00000000-0005-0000-0000-0000FC7C0000}"/>
    <cellStyle name="20% - Accent1 4 2 2 2 2 6 5 2 2" xfId="31957" xr:uid="{00000000-0005-0000-0000-0000FD7C0000}"/>
    <cellStyle name="20% - Accent1 4 2 2 2 2 6 5 3" xfId="31958" xr:uid="{00000000-0005-0000-0000-0000FE7C0000}"/>
    <cellStyle name="20% - Accent1 4 2 2 2 2 6 6" xfId="31959" xr:uid="{00000000-0005-0000-0000-0000FF7C0000}"/>
    <cellStyle name="20% - Accent1 4 2 2 2 2 6 6 2" xfId="31960" xr:uid="{00000000-0005-0000-0000-0000007D0000}"/>
    <cellStyle name="20% - Accent1 4 2 2 2 2 6 6 2 2" xfId="31961" xr:uid="{00000000-0005-0000-0000-0000017D0000}"/>
    <cellStyle name="20% - Accent1 4 2 2 2 2 6 6 3" xfId="31962" xr:uid="{00000000-0005-0000-0000-0000027D0000}"/>
    <cellStyle name="20% - Accent1 4 2 2 2 2 6 7" xfId="31963" xr:uid="{00000000-0005-0000-0000-0000037D0000}"/>
    <cellStyle name="20% - Accent1 4 2 2 2 2 6 7 2" xfId="31964" xr:uid="{00000000-0005-0000-0000-0000047D0000}"/>
    <cellStyle name="20% - Accent1 4 2 2 2 2 6 8" xfId="31965" xr:uid="{00000000-0005-0000-0000-0000057D0000}"/>
    <cellStyle name="20% - Accent1 4 2 2 2 2 6 8 2" xfId="31966" xr:uid="{00000000-0005-0000-0000-0000067D0000}"/>
    <cellStyle name="20% - Accent1 4 2 2 2 2 6 9" xfId="31967" xr:uid="{00000000-0005-0000-0000-0000077D0000}"/>
    <cellStyle name="20% - Accent1 4 2 2 2 2 7" xfId="31968" xr:uid="{00000000-0005-0000-0000-0000087D0000}"/>
    <cellStyle name="20% - Accent1 4 2 2 2 2 7 2" xfId="31969" xr:uid="{00000000-0005-0000-0000-0000097D0000}"/>
    <cellStyle name="20% - Accent1 4 2 2 2 2 7 2 2" xfId="31970" xr:uid="{00000000-0005-0000-0000-00000A7D0000}"/>
    <cellStyle name="20% - Accent1 4 2 2 2 2 7 2 2 2" xfId="31971" xr:uid="{00000000-0005-0000-0000-00000B7D0000}"/>
    <cellStyle name="20% - Accent1 4 2 2 2 2 7 2 3" xfId="31972" xr:uid="{00000000-0005-0000-0000-00000C7D0000}"/>
    <cellStyle name="20% - Accent1 4 2 2 2 2 7 3" xfId="31973" xr:uid="{00000000-0005-0000-0000-00000D7D0000}"/>
    <cellStyle name="20% - Accent1 4 2 2 2 2 7 3 2" xfId="31974" xr:uid="{00000000-0005-0000-0000-00000E7D0000}"/>
    <cellStyle name="20% - Accent1 4 2 2 2 2 7 4" xfId="31975" xr:uid="{00000000-0005-0000-0000-00000F7D0000}"/>
    <cellStyle name="20% - Accent1 4 2 2 2 2 8" xfId="31976" xr:uid="{00000000-0005-0000-0000-0000107D0000}"/>
    <cellStyle name="20% - Accent1 4 2 2 2 2 8 2" xfId="31977" xr:uid="{00000000-0005-0000-0000-0000117D0000}"/>
    <cellStyle name="20% - Accent1 4 2 2 2 2 8 2 2" xfId="31978" xr:uid="{00000000-0005-0000-0000-0000127D0000}"/>
    <cellStyle name="20% - Accent1 4 2 2 2 2 8 2 2 2" xfId="31979" xr:uid="{00000000-0005-0000-0000-0000137D0000}"/>
    <cellStyle name="20% - Accent1 4 2 2 2 2 8 2 3" xfId="31980" xr:uid="{00000000-0005-0000-0000-0000147D0000}"/>
    <cellStyle name="20% - Accent1 4 2 2 2 2 8 3" xfId="31981" xr:uid="{00000000-0005-0000-0000-0000157D0000}"/>
    <cellStyle name="20% - Accent1 4 2 2 2 2 8 3 2" xfId="31982" xr:uid="{00000000-0005-0000-0000-0000167D0000}"/>
    <cellStyle name="20% - Accent1 4 2 2 2 2 8 4" xfId="31983" xr:uid="{00000000-0005-0000-0000-0000177D0000}"/>
    <cellStyle name="20% - Accent1 4 2 2 2 2 9" xfId="31984" xr:uid="{00000000-0005-0000-0000-0000187D0000}"/>
    <cellStyle name="20% - Accent1 4 2 2 2 2 9 2" xfId="31985" xr:uid="{00000000-0005-0000-0000-0000197D0000}"/>
    <cellStyle name="20% - Accent1 4 2 2 2 2 9 2 2" xfId="31986" xr:uid="{00000000-0005-0000-0000-00001A7D0000}"/>
    <cellStyle name="20% - Accent1 4 2 2 2 2 9 2 2 2" xfId="31987" xr:uid="{00000000-0005-0000-0000-00001B7D0000}"/>
    <cellStyle name="20% - Accent1 4 2 2 2 2 9 2 3" xfId="31988" xr:uid="{00000000-0005-0000-0000-00001C7D0000}"/>
    <cellStyle name="20% - Accent1 4 2 2 2 2 9 3" xfId="31989" xr:uid="{00000000-0005-0000-0000-00001D7D0000}"/>
    <cellStyle name="20% - Accent1 4 2 2 2 2 9 3 2" xfId="31990" xr:uid="{00000000-0005-0000-0000-00001E7D0000}"/>
    <cellStyle name="20% - Accent1 4 2 2 2 2 9 4" xfId="31991" xr:uid="{00000000-0005-0000-0000-00001F7D0000}"/>
    <cellStyle name="20% - Accent1 4 2 2 2 3" xfId="31992" xr:uid="{00000000-0005-0000-0000-0000207D0000}"/>
    <cellStyle name="20% - Accent1 4 2 2 2 3 10" xfId="31993" xr:uid="{00000000-0005-0000-0000-0000217D0000}"/>
    <cellStyle name="20% - Accent1 4 2 2 2 3 10 2" xfId="31994" xr:uid="{00000000-0005-0000-0000-0000227D0000}"/>
    <cellStyle name="20% - Accent1 4 2 2 2 3 11" xfId="31995" xr:uid="{00000000-0005-0000-0000-0000237D0000}"/>
    <cellStyle name="20% - Accent1 4 2 2 2 3 2" xfId="31996" xr:uid="{00000000-0005-0000-0000-0000247D0000}"/>
    <cellStyle name="20% - Accent1 4 2 2 2 3 2 2" xfId="31997" xr:uid="{00000000-0005-0000-0000-0000257D0000}"/>
    <cellStyle name="20% - Accent1 4 2 2 2 3 2 2 2" xfId="31998" xr:uid="{00000000-0005-0000-0000-0000267D0000}"/>
    <cellStyle name="20% - Accent1 4 2 2 2 3 2 2 2 2" xfId="31999" xr:uid="{00000000-0005-0000-0000-0000277D0000}"/>
    <cellStyle name="20% - Accent1 4 2 2 2 3 2 2 2 2 2" xfId="32000" xr:uid="{00000000-0005-0000-0000-0000287D0000}"/>
    <cellStyle name="20% - Accent1 4 2 2 2 3 2 2 2 3" xfId="32001" xr:uid="{00000000-0005-0000-0000-0000297D0000}"/>
    <cellStyle name="20% - Accent1 4 2 2 2 3 2 2 3" xfId="32002" xr:uid="{00000000-0005-0000-0000-00002A7D0000}"/>
    <cellStyle name="20% - Accent1 4 2 2 2 3 2 2 3 2" xfId="32003" xr:uid="{00000000-0005-0000-0000-00002B7D0000}"/>
    <cellStyle name="20% - Accent1 4 2 2 2 3 2 2 4" xfId="32004" xr:uid="{00000000-0005-0000-0000-00002C7D0000}"/>
    <cellStyle name="20% - Accent1 4 2 2 2 3 2 3" xfId="32005" xr:uid="{00000000-0005-0000-0000-00002D7D0000}"/>
    <cellStyle name="20% - Accent1 4 2 2 2 3 2 3 2" xfId="32006" xr:uid="{00000000-0005-0000-0000-00002E7D0000}"/>
    <cellStyle name="20% - Accent1 4 2 2 2 3 2 3 2 2" xfId="32007" xr:uid="{00000000-0005-0000-0000-00002F7D0000}"/>
    <cellStyle name="20% - Accent1 4 2 2 2 3 2 3 2 2 2" xfId="32008" xr:uid="{00000000-0005-0000-0000-0000307D0000}"/>
    <cellStyle name="20% - Accent1 4 2 2 2 3 2 3 2 3" xfId="32009" xr:uid="{00000000-0005-0000-0000-0000317D0000}"/>
    <cellStyle name="20% - Accent1 4 2 2 2 3 2 3 3" xfId="32010" xr:uid="{00000000-0005-0000-0000-0000327D0000}"/>
    <cellStyle name="20% - Accent1 4 2 2 2 3 2 3 3 2" xfId="32011" xr:uid="{00000000-0005-0000-0000-0000337D0000}"/>
    <cellStyle name="20% - Accent1 4 2 2 2 3 2 3 4" xfId="32012" xr:uid="{00000000-0005-0000-0000-0000347D0000}"/>
    <cellStyle name="20% - Accent1 4 2 2 2 3 2 4" xfId="32013" xr:uid="{00000000-0005-0000-0000-0000357D0000}"/>
    <cellStyle name="20% - Accent1 4 2 2 2 3 2 4 2" xfId="32014" xr:uid="{00000000-0005-0000-0000-0000367D0000}"/>
    <cellStyle name="20% - Accent1 4 2 2 2 3 2 4 2 2" xfId="32015" xr:uid="{00000000-0005-0000-0000-0000377D0000}"/>
    <cellStyle name="20% - Accent1 4 2 2 2 3 2 4 2 2 2" xfId="32016" xr:uid="{00000000-0005-0000-0000-0000387D0000}"/>
    <cellStyle name="20% - Accent1 4 2 2 2 3 2 4 2 3" xfId="32017" xr:uid="{00000000-0005-0000-0000-0000397D0000}"/>
    <cellStyle name="20% - Accent1 4 2 2 2 3 2 4 3" xfId="32018" xr:uid="{00000000-0005-0000-0000-00003A7D0000}"/>
    <cellStyle name="20% - Accent1 4 2 2 2 3 2 4 3 2" xfId="32019" xr:uid="{00000000-0005-0000-0000-00003B7D0000}"/>
    <cellStyle name="20% - Accent1 4 2 2 2 3 2 4 4" xfId="32020" xr:uid="{00000000-0005-0000-0000-00003C7D0000}"/>
    <cellStyle name="20% - Accent1 4 2 2 2 3 2 5" xfId="32021" xr:uid="{00000000-0005-0000-0000-00003D7D0000}"/>
    <cellStyle name="20% - Accent1 4 2 2 2 3 2 5 2" xfId="32022" xr:uid="{00000000-0005-0000-0000-00003E7D0000}"/>
    <cellStyle name="20% - Accent1 4 2 2 2 3 2 5 2 2" xfId="32023" xr:uid="{00000000-0005-0000-0000-00003F7D0000}"/>
    <cellStyle name="20% - Accent1 4 2 2 2 3 2 5 3" xfId="32024" xr:uid="{00000000-0005-0000-0000-0000407D0000}"/>
    <cellStyle name="20% - Accent1 4 2 2 2 3 2 6" xfId="32025" xr:uid="{00000000-0005-0000-0000-0000417D0000}"/>
    <cellStyle name="20% - Accent1 4 2 2 2 3 2 6 2" xfId="32026" xr:uid="{00000000-0005-0000-0000-0000427D0000}"/>
    <cellStyle name="20% - Accent1 4 2 2 2 3 2 6 2 2" xfId="32027" xr:uid="{00000000-0005-0000-0000-0000437D0000}"/>
    <cellStyle name="20% - Accent1 4 2 2 2 3 2 6 3" xfId="32028" xr:uid="{00000000-0005-0000-0000-0000447D0000}"/>
    <cellStyle name="20% - Accent1 4 2 2 2 3 2 7" xfId="32029" xr:uid="{00000000-0005-0000-0000-0000457D0000}"/>
    <cellStyle name="20% - Accent1 4 2 2 2 3 2 7 2" xfId="32030" xr:uid="{00000000-0005-0000-0000-0000467D0000}"/>
    <cellStyle name="20% - Accent1 4 2 2 2 3 2 8" xfId="32031" xr:uid="{00000000-0005-0000-0000-0000477D0000}"/>
    <cellStyle name="20% - Accent1 4 2 2 2 3 2 8 2" xfId="32032" xr:uid="{00000000-0005-0000-0000-0000487D0000}"/>
    <cellStyle name="20% - Accent1 4 2 2 2 3 2 9" xfId="32033" xr:uid="{00000000-0005-0000-0000-0000497D0000}"/>
    <cellStyle name="20% - Accent1 4 2 2 2 3 3" xfId="32034" xr:uid="{00000000-0005-0000-0000-00004A7D0000}"/>
    <cellStyle name="20% - Accent1 4 2 2 2 3 3 2" xfId="32035" xr:uid="{00000000-0005-0000-0000-00004B7D0000}"/>
    <cellStyle name="20% - Accent1 4 2 2 2 3 3 2 2" xfId="32036" xr:uid="{00000000-0005-0000-0000-00004C7D0000}"/>
    <cellStyle name="20% - Accent1 4 2 2 2 3 3 2 2 2" xfId="32037" xr:uid="{00000000-0005-0000-0000-00004D7D0000}"/>
    <cellStyle name="20% - Accent1 4 2 2 2 3 3 2 2 2 2" xfId="32038" xr:uid="{00000000-0005-0000-0000-00004E7D0000}"/>
    <cellStyle name="20% - Accent1 4 2 2 2 3 3 2 2 3" xfId="32039" xr:uid="{00000000-0005-0000-0000-00004F7D0000}"/>
    <cellStyle name="20% - Accent1 4 2 2 2 3 3 2 3" xfId="32040" xr:uid="{00000000-0005-0000-0000-0000507D0000}"/>
    <cellStyle name="20% - Accent1 4 2 2 2 3 3 2 3 2" xfId="32041" xr:uid="{00000000-0005-0000-0000-0000517D0000}"/>
    <cellStyle name="20% - Accent1 4 2 2 2 3 3 2 4" xfId="32042" xr:uid="{00000000-0005-0000-0000-0000527D0000}"/>
    <cellStyle name="20% - Accent1 4 2 2 2 3 3 3" xfId="32043" xr:uid="{00000000-0005-0000-0000-0000537D0000}"/>
    <cellStyle name="20% - Accent1 4 2 2 2 3 3 3 2" xfId="32044" xr:uid="{00000000-0005-0000-0000-0000547D0000}"/>
    <cellStyle name="20% - Accent1 4 2 2 2 3 3 3 2 2" xfId="32045" xr:uid="{00000000-0005-0000-0000-0000557D0000}"/>
    <cellStyle name="20% - Accent1 4 2 2 2 3 3 3 2 2 2" xfId="32046" xr:uid="{00000000-0005-0000-0000-0000567D0000}"/>
    <cellStyle name="20% - Accent1 4 2 2 2 3 3 3 2 3" xfId="32047" xr:uid="{00000000-0005-0000-0000-0000577D0000}"/>
    <cellStyle name="20% - Accent1 4 2 2 2 3 3 3 3" xfId="32048" xr:uid="{00000000-0005-0000-0000-0000587D0000}"/>
    <cellStyle name="20% - Accent1 4 2 2 2 3 3 3 3 2" xfId="32049" xr:uid="{00000000-0005-0000-0000-0000597D0000}"/>
    <cellStyle name="20% - Accent1 4 2 2 2 3 3 3 4" xfId="32050" xr:uid="{00000000-0005-0000-0000-00005A7D0000}"/>
    <cellStyle name="20% - Accent1 4 2 2 2 3 3 4" xfId="32051" xr:uid="{00000000-0005-0000-0000-00005B7D0000}"/>
    <cellStyle name="20% - Accent1 4 2 2 2 3 3 4 2" xfId="32052" xr:uid="{00000000-0005-0000-0000-00005C7D0000}"/>
    <cellStyle name="20% - Accent1 4 2 2 2 3 3 4 2 2" xfId="32053" xr:uid="{00000000-0005-0000-0000-00005D7D0000}"/>
    <cellStyle name="20% - Accent1 4 2 2 2 3 3 4 2 2 2" xfId="32054" xr:uid="{00000000-0005-0000-0000-00005E7D0000}"/>
    <cellStyle name="20% - Accent1 4 2 2 2 3 3 4 2 3" xfId="32055" xr:uid="{00000000-0005-0000-0000-00005F7D0000}"/>
    <cellStyle name="20% - Accent1 4 2 2 2 3 3 4 3" xfId="32056" xr:uid="{00000000-0005-0000-0000-0000607D0000}"/>
    <cellStyle name="20% - Accent1 4 2 2 2 3 3 4 3 2" xfId="32057" xr:uid="{00000000-0005-0000-0000-0000617D0000}"/>
    <cellStyle name="20% - Accent1 4 2 2 2 3 3 4 4" xfId="32058" xr:uid="{00000000-0005-0000-0000-0000627D0000}"/>
    <cellStyle name="20% - Accent1 4 2 2 2 3 3 5" xfId="32059" xr:uid="{00000000-0005-0000-0000-0000637D0000}"/>
    <cellStyle name="20% - Accent1 4 2 2 2 3 3 5 2" xfId="32060" xr:uid="{00000000-0005-0000-0000-0000647D0000}"/>
    <cellStyle name="20% - Accent1 4 2 2 2 3 3 5 2 2" xfId="32061" xr:uid="{00000000-0005-0000-0000-0000657D0000}"/>
    <cellStyle name="20% - Accent1 4 2 2 2 3 3 5 3" xfId="32062" xr:uid="{00000000-0005-0000-0000-0000667D0000}"/>
    <cellStyle name="20% - Accent1 4 2 2 2 3 3 6" xfId="32063" xr:uid="{00000000-0005-0000-0000-0000677D0000}"/>
    <cellStyle name="20% - Accent1 4 2 2 2 3 3 6 2" xfId="32064" xr:uid="{00000000-0005-0000-0000-0000687D0000}"/>
    <cellStyle name="20% - Accent1 4 2 2 2 3 3 6 2 2" xfId="32065" xr:uid="{00000000-0005-0000-0000-0000697D0000}"/>
    <cellStyle name="20% - Accent1 4 2 2 2 3 3 6 3" xfId="32066" xr:uid="{00000000-0005-0000-0000-00006A7D0000}"/>
    <cellStyle name="20% - Accent1 4 2 2 2 3 3 7" xfId="32067" xr:uid="{00000000-0005-0000-0000-00006B7D0000}"/>
    <cellStyle name="20% - Accent1 4 2 2 2 3 3 7 2" xfId="32068" xr:uid="{00000000-0005-0000-0000-00006C7D0000}"/>
    <cellStyle name="20% - Accent1 4 2 2 2 3 3 8" xfId="32069" xr:uid="{00000000-0005-0000-0000-00006D7D0000}"/>
    <cellStyle name="20% - Accent1 4 2 2 2 3 3 8 2" xfId="32070" xr:uid="{00000000-0005-0000-0000-00006E7D0000}"/>
    <cellStyle name="20% - Accent1 4 2 2 2 3 3 9" xfId="32071" xr:uid="{00000000-0005-0000-0000-00006F7D0000}"/>
    <cellStyle name="20% - Accent1 4 2 2 2 3 4" xfId="32072" xr:uid="{00000000-0005-0000-0000-0000707D0000}"/>
    <cellStyle name="20% - Accent1 4 2 2 2 3 4 2" xfId="32073" xr:uid="{00000000-0005-0000-0000-0000717D0000}"/>
    <cellStyle name="20% - Accent1 4 2 2 2 3 4 2 2" xfId="32074" xr:uid="{00000000-0005-0000-0000-0000727D0000}"/>
    <cellStyle name="20% - Accent1 4 2 2 2 3 4 2 2 2" xfId="32075" xr:uid="{00000000-0005-0000-0000-0000737D0000}"/>
    <cellStyle name="20% - Accent1 4 2 2 2 3 4 2 3" xfId="32076" xr:uid="{00000000-0005-0000-0000-0000747D0000}"/>
    <cellStyle name="20% - Accent1 4 2 2 2 3 4 3" xfId="32077" xr:uid="{00000000-0005-0000-0000-0000757D0000}"/>
    <cellStyle name="20% - Accent1 4 2 2 2 3 4 3 2" xfId="32078" xr:uid="{00000000-0005-0000-0000-0000767D0000}"/>
    <cellStyle name="20% - Accent1 4 2 2 2 3 4 4" xfId="32079" xr:uid="{00000000-0005-0000-0000-0000777D0000}"/>
    <cellStyle name="20% - Accent1 4 2 2 2 3 5" xfId="32080" xr:uid="{00000000-0005-0000-0000-0000787D0000}"/>
    <cellStyle name="20% - Accent1 4 2 2 2 3 5 2" xfId="32081" xr:uid="{00000000-0005-0000-0000-0000797D0000}"/>
    <cellStyle name="20% - Accent1 4 2 2 2 3 5 2 2" xfId="32082" xr:uid="{00000000-0005-0000-0000-00007A7D0000}"/>
    <cellStyle name="20% - Accent1 4 2 2 2 3 5 2 2 2" xfId="32083" xr:uid="{00000000-0005-0000-0000-00007B7D0000}"/>
    <cellStyle name="20% - Accent1 4 2 2 2 3 5 2 3" xfId="32084" xr:uid="{00000000-0005-0000-0000-00007C7D0000}"/>
    <cellStyle name="20% - Accent1 4 2 2 2 3 5 3" xfId="32085" xr:uid="{00000000-0005-0000-0000-00007D7D0000}"/>
    <cellStyle name="20% - Accent1 4 2 2 2 3 5 3 2" xfId="32086" xr:uid="{00000000-0005-0000-0000-00007E7D0000}"/>
    <cellStyle name="20% - Accent1 4 2 2 2 3 5 4" xfId="32087" xr:uid="{00000000-0005-0000-0000-00007F7D0000}"/>
    <cellStyle name="20% - Accent1 4 2 2 2 3 6" xfId="32088" xr:uid="{00000000-0005-0000-0000-0000807D0000}"/>
    <cellStyle name="20% - Accent1 4 2 2 2 3 6 2" xfId="32089" xr:uid="{00000000-0005-0000-0000-0000817D0000}"/>
    <cellStyle name="20% - Accent1 4 2 2 2 3 6 2 2" xfId="32090" xr:uid="{00000000-0005-0000-0000-0000827D0000}"/>
    <cellStyle name="20% - Accent1 4 2 2 2 3 6 2 2 2" xfId="32091" xr:uid="{00000000-0005-0000-0000-0000837D0000}"/>
    <cellStyle name="20% - Accent1 4 2 2 2 3 6 2 3" xfId="32092" xr:uid="{00000000-0005-0000-0000-0000847D0000}"/>
    <cellStyle name="20% - Accent1 4 2 2 2 3 6 3" xfId="32093" xr:uid="{00000000-0005-0000-0000-0000857D0000}"/>
    <cellStyle name="20% - Accent1 4 2 2 2 3 6 3 2" xfId="32094" xr:uid="{00000000-0005-0000-0000-0000867D0000}"/>
    <cellStyle name="20% - Accent1 4 2 2 2 3 6 4" xfId="32095" xr:uid="{00000000-0005-0000-0000-0000877D0000}"/>
    <cellStyle name="20% - Accent1 4 2 2 2 3 7" xfId="32096" xr:uid="{00000000-0005-0000-0000-0000887D0000}"/>
    <cellStyle name="20% - Accent1 4 2 2 2 3 7 2" xfId="32097" xr:uid="{00000000-0005-0000-0000-0000897D0000}"/>
    <cellStyle name="20% - Accent1 4 2 2 2 3 7 2 2" xfId="32098" xr:uid="{00000000-0005-0000-0000-00008A7D0000}"/>
    <cellStyle name="20% - Accent1 4 2 2 2 3 7 3" xfId="32099" xr:uid="{00000000-0005-0000-0000-00008B7D0000}"/>
    <cellStyle name="20% - Accent1 4 2 2 2 3 8" xfId="32100" xr:uid="{00000000-0005-0000-0000-00008C7D0000}"/>
    <cellStyle name="20% - Accent1 4 2 2 2 3 8 2" xfId="32101" xr:uid="{00000000-0005-0000-0000-00008D7D0000}"/>
    <cellStyle name="20% - Accent1 4 2 2 2 3 8 2 2" xfId="32102" xr:uid="{00000000-0005-0000-0000-00008E7D0000}"/>
    <cellStyle name="20% - Accent1 4 2 2 2 3 8 3" xfId="32103" xr:uid="{00000000-0005-0000-0000-00008F7D0000}"/>
    <cellStyle name="20% - Accent1 4 2 2 2 3 9" xfId="32104" xr:uid="{00000000-0005-0000-0000-0000907D0000}"/>
    <cellStyle name="20% - Accent1 4 2 2 2 3 9 2" xfId="32105" xr:uid="{00000000-0005-0000-0000-0000917D0000}"/>
    <cellStyle name="20% - Accent1 4 2 2 2 4" xfId="32106" xr:uid="{00000000-0005-0000-0000-0000927D0000}"/>
    <cellStyle name="20% - Accent1 4 2 2 2 4 10" xfId="32107" xr:uid="{00000000-0005-0000-0000-0000937D0000}"/>
    <cellStyle name="20% - Accent1 4 2 2 2 4 10 2" xfId="32108" xr:uid="{00000000-0005-0000-0000-0000947D0000}"/>
    <cellStyle name="20% - Accent1 4 2 2 2 4 11" xfId="32109" xr:uid="{00000000-0005-0000-0000-0000957D0000}"/>
    <cellStyle name="20% - Accent1 4 2 2 2 4 2" xfId="32110" xr:uid="{00000000-0005-0000-0000-0000967D0000}"/>
    <cellStyle name="20% - Accent1 4 2 2 2 4 2 2" xfId="32111" xr:uid="{00000000-0005-0000-0000-0000977D0000}"/>
    <cellStyle name="20% - Accent1 4 2 2 2 4 2 2 2" xfId="32112" xr:uid="{00000000-0005-0000-0000-0000987D0000}"/>
    <cellStyle name="20% - Accent1 4 2 2 2 4 2 2 2 2" xfId="32113" xr:uid="{00000000-0005-0000-0000-0000997D0000}"/>
    <cellStyle name="20% - Accent1 4 2 2 2 4 2 2 2 2 2" xfId="32114" xr:uid="{00000000-0005-0000-0000-00009A7D0000}"/>
    <cellStyle name="20% - Accent1 4 2 2 2 4 2 2 2 3" xfId="32115" xr:uid="{00000000-0005-0000-0000-00009B7D0000}"/>
    <cellStyle name="20% - Accent1 4 2 2 2 4 2 2 3" xfId="32116" xr:uid="{00000000-0005-0000-0000-00009C7D0000}"/>
    <cellStyle name="20% - Accent1 4 2 2 2 4 2 2 3 2" xfId="32117" xr:uid="{00000000-0005-0000-0000-00009D7D0000}"/>
    <cellStyle name="20% - Accent1 4 2 2 2 4 2 2 4" xfId="32118" xr:uid="{00000000-0005-0000-0000-00009E7D0000}"/>
    <cellStyle name="20% - Accent1 4 2 2 2 4 2 3" xfId="32119" xr:uid="{00000000-0005-0000-0000-00009F7D0000}"/>
    <cellStyle name="20% - Accent1 4 2 2 2 4 2 3 2" xfId="32120" xr:uid="{00000000-0005-0000-0000-0000A07D0000}"/>
    <cellStyle name="20% - Accent1 4 2 2 2 4 2 3 2 2" xfId="32121" xr:uid="{00000000-0005-0000-0000-0000A17D0000}"/>
    <cellStyle name="20% - Accent1 4 2 2 2 4 2 3 2 2 2" xfId="32122" xr:uid="{00000000-0005-0000-0000-0000A27D0000}"/>
    <cellStyle name="20% - Accent1 4 2 2 2 4 2 3 2 3" xfId="32123" xr:uid="{00000000-0005-0000-0000-0000A37D0000}"/>
    <cellStyle name="20% - Accent1 4 2 2 2 4 2 3 3" xfId="32124" xr:uid="{00000000-0005-0000-0000-0000A47D0000}"/>
    <cellStyle name="20% - Accent1 4 2 2 2 4 2 3 3 2" xfId="32125" xr:uid="{00000000-0005-0000-0000-0000A57D0000}"/>
    <cellStyle name="20% - Accent1 4 2 2 2 4 2 3 4" xfId="32126" xr:uid="{00000000-0005-0000-0000-0000A67D0000}"/>
    <cellStyle name="20% - Accent1 4 2 2 2 4 2 4" xfId="32127" xr:uid="{00000000-0005-0000-0000-0000A77D0000}"/>
    <cellStyle name="20% - Accent1 4 2 2 2 4 2 4 2" xfId="32128" xr:uid="{00000000-0005-0000-0000-0000A87D0000}"/>
    <cellStyle name="20% - Accent1 4 2 2 2 4 2 4 2 2" xfId="32129" xr:uid="{00000000-0005-0000-0000-0000A97D0000}"/>
    <cellStyle name="20% - Accent1 4 2 2 2 4 2 4 2 2 2" xfId="32130" xr:uid="{00000000-0005-0000-0000-0000AA7D0000}"/>
    <cellStyle name="20% - Accent1 4 2 2 2 4 2 4 2 3" xfId="32131" xr:uid="{00000000-0005-0000-0000-0000AB7D0000}"/>
    <cellStyle name="20% - Accent1 4 2 2 2 4 2 4 3" xfId="32132" xr:uid="{00000000-0005-0000-0000-0000AC7D0000}"/>
    <cellStyle name="20% - Accent1 4 2 2 2 4 2 4 3 2" xfId="32133" xr:uid="{00000000-0005-0000-0000-0000AD7D0000}"/>
    <cellStyle name="20% - Accent1 4 2 2 2 4 2 4 4" xfId="32134" xr:uid="{00000000-0005-0000-0000-0000AE7D0000}"/>
    <cellStyle name="20% - Accent1 4 2 2 2 4 2 5" xfId="32135" xr:uid="{00000000-0005-0000-0000-0000AF7D0000}"/>
    <cellStyle name="20% - Accent1 4 2 2 2 4 2 5 2" xfId="32136" xr:uid="{00000000-0005-0000-0000-0000B07D0000}"/>
    <cellStyle name="20% - Accent1 4 2 2 2 4 2 5 2 2" xfId="32137" xr:uid="{00000000-0005-0000-0000-0000B17D0000}"/>
    <cellStyle name="20% - Accent1 4 2 2 2 4 2 5 3" xfId="32138" xr:uid="{00000000-0005-0000-0000-0000B27D0000}"/>
    <cellStyle name="20% - Accent1 4 2 2 2 4 2 6" xfId="32139" xr:uid="{00000000-0005-0000-0000-0000B37D0000}"/>
    <cellStyle name="20% - Accent1 4 2 2 2 4 2 6 2" xfId="32140" xr:uid="{00000000-0005-0000-0000-0000B47D0000}"/>
    <cellStyle name="20% - Accent1 4 2 2 2 4 2 6 2 2" xfId="32141" xr:uid="{00000000-0005-0000-0000-0000B57D0000}"/>
    <cellStyle name="20% - Accent1 4 2 2 2 4 2 6 3" xfId="32142" xr:uid="{00000000-0005-0000-0000-0000B67D0000}"/>
    <cellStyle name="20% - Accent1 4 2 2 2 4 2 7" xfId="32143" xr:uid="{00000000-0005-0000-0000-0000B77D0000}"/>
    <cellStyle name="20% - Accent1 4 2 2 2 4 2 7 2" xfId="32144" xr:uid="{00000000-0005-0000-0000-0000B87D0000}"/>
    <cellStyle name="20% - Accent1 4 2 2 2 4 2 8" xfId="32145" xr:uid="{00000000-0005-0000-0000-0000B97D0000}"/>
    <cellStyle name="20% - Accent1 4 2 2 2 4 2 8 2" xfId="32146" xr:uid="{00000000-0005-0000-0000-0000BA7D0000}"/>
    <cellStyle name="20% - Accent1 4 2 2 2 4 2 9" xfId="32147" xr:uid="{00000000-0005-0000-0000-0000BB7D0000}"/>
    <cellStyle name="20% - Accent1 4 2 2 2 4 3" xfId="32148" xr:uid="{00000000-0005-0000-0000-0000BC7D0000}"/>
    <cellStyle name="20% - Accent1 4 2 2 2 4 3 2" xfId="32149" xr:uid="{00000000-0005-0000-0000-0000BD7D0000}"/>
    <cellStyle name="20% - Accent1 4 2 2 2 4 3 2 2" xfId="32150" xr:uid="{00000000-0005-0000-0000-0000BE7D0000}"/>
    <cellStyle name="20% - Accent1 4 2 2 2 4 3 2 2 2" xfId="32151" xr:uid="{00000000-0005-0000-0000-0000BF7D0000}"/>
    <cellStyle name="20% - Accent1 4 2 2 2 4 3 2 2 2 2" xfId="32152" xr:uid="{00000000-0005-0000-0000-0000C07D0000}"/>
    <cellStyle name="20% - Accent1 4 2 2 2 4 3 2 2 3" xfId="32153" xr:uid="{00000000-0005-0000-0000-0000C17D0000}"/>
    <cellStyle name="20% - Accent1 4 2 2 2 4 3 2 3" xfId="32154" xr:uid="{00000000-0005-0000-0000-0000C27D0000}"/>
    <cellStyle name="20% - Accent1 4 2 2 2 4 3 2 3 2" xfId="32155" xr:uid="{00000000-0005-0000-0000-0000C37D0000}"/>
    <cellStyle name="20% - Accent1 4 2 2 2 4 3 2 4" xfId="32156" xr:uid="{00000000-0005-0000-0000-0000C47D0000}"/>
    <cellStyle name="20% - Accent1 4 2 2 2 4 3 3" xfId="32157" xr:uid="{00000000-0005-0000-0000-0000C57D0000}"/>
    <cellStyle name="20% - Accent1 4 2 2 2 4 3 3 2" xfId="32158" xr:uid="{00000000-0005-0000-0000-0000C67D0000}"/>
    <cellStyle name="20% - Accent1 4 2 2 2 4 3 3 2 2" xfId="32159" xr:uid="{00000000-0005-0000-0000-0000C77D0000}"/>
    <cellStyle name="20% - Accent1 4 2 2 2 4 3 3 2 2 2" xfId="32160" xr:uid="{00000000-0005-0000-0000-0000C87D0000}"/>
    <cellStyle name="20% - Accent1 4 2 2 2 4 3 3 2 3" xfId="32161" xr:uid="{00000000-0005-0000-0000-0000C97D0000}"/>
    <cellStyle name="20% - Accent1 4 2 2 2 4 3 3 3" xfId="32162" xr:uid="{00000000-0005-0000-0000-0000CA7D0000}"/>
    <cellStyle name="20% - Accent1 4 2 2 2 4 3 3 3 2" xfId="32163" xr:uid="{00000000-0005-0000-0000-0000CB7D0000}"/>
    <cellStyle name="20% - Accent1 4 2 2 2 4 3 3 4" xfId="32164" xr:uid="{00000000-0005-0000-0000-0000CC7D0000}"/>
    <cellStyle name="20% - Accent1 4 2 2 2 4 3 4" xfId="32165" xr:uid="{00000000-0005-0000-0000-0000CD7D0000}"/>
    <cellStyle name="20% - Accent1 4 2 2 2 4 3 4 2" xfId="32166" xr:uid="{00000000-0005-0000-0000-0000CE7D0000}"/>
    <cellStyle name="20% - Accent1 4 2 2 2 4 3 4 2 2" xfId="32167" xr:uid="{00000000-0005-0000-0000-0000CF7D0000}"/>
    <cellStyle name="20% - Accent1 4 2 2 2 4 3 4 2 2 2" xfId="32168" xr:uid="{00000000-0005-0000-0000-0000D07D0000}"/>
    <cellStyle name="20% - Accent1 4 2 2 2 4 3 4 2 3" xfId="32169" xr:uid="{00000000-0005-0000-0000-0000D17D0000}"/>
    <cellStyle name="20% - Accent1 4 2 2 2 4 3 4 3" xfId="32170" xr:uid="{00000000-0005-0000-0000-0000D27D0000}"/>
    <cellStyle name="20% - Accent1 4 2 2 2 4 3 4 3 2" xfId="32171" xr:uid="{00000000-0005-0000-0000-0000D37D0000}"/>
    <cellStyle name="20% - Accent1 4 2 2 2 4 3 4 4" xfId="32172" xr:uid="{00000000-0005-0000-0000-0000D47D0000}"/>
    <cellStyle name="20% - Accent1 4 2 2 2 4 3 5" xfId="32173" xr:uid="{00000000-0005-0000-0000-0000D57D0000}"/>
    <cellStyle name="20% - Accent1 4 2 2 2 4 3 5 2" xfId="32174" xr:uid="{00000000-0005-0000-0000-0000D67D0000}"/>
    <cellStyle name="20% - Accent1 4 2 2 2 4 3 5 2 2" xfId="32175" xr:uid="{00000000-0005-0000-0000-0000D77D0000}"/>
    <cellStyle name="20% - Accent1 4 2 2 2 4 3 5 3" xfId="32176" xr:uid="{00000000-0005-0000-0000-0000D87D0000}"/>
    <cellStyle name="20% - Accent1 4 2 2 2 4 3 6" xfId="32177" xr:uid="{00000000-0005-0000-0000-0000D97D0000}"/>
    <cellStyle name="20% - Accent1 4 2 2 2 4 3 6 2" xfId="32178" xr:uid="{00000000-0005-0000-0000-0000DA7D0000}"/>
    <cellStyle name="20% - Accent1 4 2 2 2 4 3 6 2 2" xfId="32179" xr:uid="{00000000-0005-0000-0000-0000DB7D0000}"/>
    <cellStyle name="20% - Accent1 4 2 2 2 4 3 6 3" xfId="32180" xr:uid="{00000000-0005-0000-0000-0000DC7D0000}"/>
    <cellStyle name="20% - Accent1 4 2 2 2 4 3 7" xfId="32181" xr:uid="{00000000-0005-0000-0000-0000DD7D0000}"/>
    <cellStyle name="20% - Accent1 4 2 2 2 4 3 7 2" xfId="32182" xr:uid="{00000000-0005-0000-0000-0000DE7D0000}"/>
    <cellStyle name="20% - Accent1 4 2 2 2 4 3 8" xfId="32183" xr:uid="{00000000-0005-0000-0000-0000DF7D0000}"/>
    <cellStyle name="20% - Accent1 4 2 2 2 4 3 8 2" xfId="32184" xr:uid="{00000000-0005-0000-0000-0000E07D0000}"/>
    <cellStyle name="20% - Accent1 4 2 2 2 4 3 9" xfId="32185" xr:uid="{00000000-0005-0000-0000-0000E17D0000}"/>
    <cellStyle name="20% - Accent1 4 2 2 2 4 4" xfId="32186" xr:uid="{00000000-0005-0000-0000-0000E27D0000}"/>
    <cellStyle name="20% - Accent1 4 2 2 2 4 4 2" xfId="32187" xr:uid="{00000000-0005-0000-0000-0000E37D0000}"/>
    <cellStyle name="20% - Accent1 4 2 2 2 4 4 2 2" xfId="32188" xr:uid="{00000000-0005-0000-0000-0000E47D0000}"/>
    <cellStyle name="20% - Accent1 4 2 2 2 4 4 2 2 2" xfId="32189" xr:uid="{00000000-0005-0000-0000-0000E57D0000}"/>
    <cellStyle name="20% - Accent1 4 2 2 2 4 4 2 3" xfId="32190" xr:uid="{00000000-0005-0000-0000-0000E67D0000}"/>
    <cellStyle name="20% - Accent1 4 2 2 2 4 4 3" xfId="32191" xr:uid="{00000000-0005-0000-0000-0000E77D0000}"/>
    <cellStyle name="20% - Accent1 4 2 2 2 4 4 3 2" xfId="32192" xr:uid="{00000000-0005-0000-0000-0000E87D0000}"/>
    <cellStyle name="20% - Accent1 4 2 2 2 4 4 4" xfId="32193" xr:uid="{00000000-0005-0000-0000-0000E97D0000}"/>
    <cellStyle name="20% - Accent1 4 2 2 2 4 5" xfId="32194" xr:uid="{00000000-0005-0000-0000-0000EA7D0000}"/>
    <cellStyle name="20% - Accent1 4 2 2 2 4 5 2" xfId="32195" xr:uid="{00000000-0005-0000-0000-0000EB7D0000}"/>
    <cellStyle name="20% - Accent1 4 2 2 2 4 5 2 2" xfId="32196" xr:uid="{00000000-0005-0000-0000-0000EC7D0000}"/>
    <cellStyle name="20% - Accent1 4 2 2 2 4 5 2 2 2" xfId="32197" xr:uid="{00000000-0005-0000-0000-0000ED7D0000}"/>
    <cellStyle name="20% - Accent1 4 2 2 2 4 5 2 3" xfId="32198" xr:uid="{00000000-0005-0000-0000-0000EE7D0000}"/>
    <cellStyle name="20% - Accent1 4 2 2 2 4 5 3" xfId="32199" xr:uid="{00000000-0005-0000-0000-0000EF7D0000}"/>
    <cellStyle name="20% - Accent1 4 2 2 2 4 5 3 2" xfId="32200" xr:uid="{00000000-0005-0000-0000-0000F07D0000}"/>
    <cellStyle name="20% - Accent1 4 2 2 2 4 5 4" xfId="32201" xr:uid="{00000000-0005-0000-0000-0000F17D0000}"/>
    <cellStyle name="20% - Accent1 4 2 2 2 4 6" xfId="32202" xr:uid="{00000000-0005-0000-0000-0000F27D0000}"/>
    <cellStyle name="20% - Accent1 4 2 2 2 4 6 2" xfId="32203" xr:uid="{00000000-0005-0000-0000-0000F37D0000}"/>
    <cellStyle name="20% - Accent1 4 2 2 2 4 6 2 2" xfId="32204" xr:uid="{00000000-0005-0000-0000-0000F47D0000}"/>
    <cellStyle name="20% - Accent1 4 2 2 2 4 6 2 2 2" xfId="32205" xr:uid="{00000000-0005-0000-0000-0000F57D0000}"/>
    <cellStyle name="20% - Accent1 4 2 2 2 4 6 2 3" xfId="32206" xr:uid="{00000000-0005-0000-0000-0000F67D0000}"/>
    <cellStyle name="20% - Accent1 4 2 2 2 4 6 3" xfId="32207" xr:uid="{00000000-0005-0000-0000-0000F77D0000}"/>
    <cellStyle name="20% - Accent1 4 2 2 2 4 6 3 2" xfId="32208" xr:uid="{00000000-0005-0000-0000-0000F87D0000}"/>
    <cellStyle name="20% - Accent1 4 2 2 2 4 6 4" xfId="32209" xr:uid="{00000000-0005-0000-0000-0000F97D0000}"/>
    <cellStyle name="20% - Accent1 4 2 2 2 4 7" xfId="32210" xr:uid="{00000000-0005-0000-0000-0000FA7D0000}"/>
    <cellStyle name="20% - Accent1 4 2 2 2 4 7 2" xfId="32211" xr:uid="{00000000-0005-0000-0000-0000FB7D0000}"/>
    <cellStyle name="20% - Accent1 4 2 2 2 4 7 2 2" xfId="32212" xr:uid="{00000000-0005-0000-0000-0000FC7D0000}"/>
    <cellStyle name="20% - Accent1 4 2 2 2 4 7 3" xfId="32213" xr:uid="{00000000-0005-0000-0000-0000FD7D0000}"/>
    <cellStyle name="20% - Accent1 4 2 2 2 4 8" xfId="32214" xr:uid="{00000000-0005-0000-0000-0000FE7D0000}"/>
    <cellStyle name="20% - Accent1 4 2 2 2 4 8 2" xfId="32215" xr:uid="{00000000-0005-0000-0000-0000FF7D0000}"/>
    <cellStyle name="20% - Accent1 4 2 2 2 4 8 2 2" xfId="32216" xr:uid="{00000000-0005-0000-0000-0000007E0000}"/>
    <cellStyle name="20% - Accent1 4 2 2 2 4 8 3" xfId="32217" xr:uid="{00000000-0005-0000-0000-0000017E0000}"/>
    <cellStyle name="20% - Accent1 4 2 2 2 4 9" xfId="32218" xr:uid="{00000000-0005-0000-0000-0000027E0000}"/>
    <cellStyle name="20% - Accent1 4 2 2 2 4 9 2" xfId="32219" xr:uid="{00000000-0005-0000-0000-0000037E0000}"/>
    <cellStyle name="20% - Accent1 4 2 2 2 5" xfId="32220" xr:uid="{00000000-0005-0000-0000-0000047E0000}"/>
    <cellStyle name="20% - Accent1 4 2 2 2 5 10" xfId="32221" xr:uid="{00000000-0005-0000-0000-0000057E0000}"/>
    <cellStyle name="20% - Accent1 4 2 2 2 5 10 2" xfId="32222" xr:uid="{00000000-0005-0000-0000-0000067E0000}"/>
    <cellStyle name="20% - Accent1 4 2 2 2 5 11" xfId="32223" xr:uid="{00000000-0005-0000-0000-0000077E0000}"/>
    <cellStyle name="20% - Accent1 4 2 2 2 5 2" xfId="32224" xr:uid="{00000000-0005-0000-0000-0000087E0000}"/>
    <cellStyle name="20% - Accent1 4 2 2 2 5 2 2" xfId="32225" xr:uid="{00000000-0005-0000-0000-0000097E0000}"/>
    <cellStyle name="20% - Accent1 4 2 2 2 5 2 2 2" xfId="32226" xr:uid="{00000000-0005-0000-0000-00000A7E0000}"/>
    <cellStyle name="20% - Accent1 4 2 2 2 5 2 2 2 2" xfId="32227" xr:uid="{00000000-0005-0000-0000-00000B7E0000}"/>
    <cellStyle name="20% - Accent1 4 2 2 2 5 2 2 2 2 2" xfId="32228" xr:uid="{00000000-0005-0000-0000-00000C7E0000}"/>
    <cellStyle name="20% - Accent1 4 2 2 2 5 2 2 2 3" xfId="32229" xr:uid="{00000000-0005-0000-0000-00000D7E0000}"/>
    <cellStyle name="20% - Accent1 4 2 2 2 5 2 2 3" xfId="32230" xr:uid="{00000000-0005-0000-0000-00000E7E0000}"/>
    <cellStyle name="20% - Accent1 4 2 2 2 5 2 2 3 2" xfId="32231" xr:uid="{00000000-0005-0000-0000-00000F7E0000}"/>
    <cellStyle name="20% - Accent1 4 2 2 2 5 2 2 4" xfId="32232" xr:uid="{00000000-0005-0000-0000-0000107E0000}"/>
    <cellStyle name="20% - Accent1 4 2 2 2 5 2 3" xfId="32233" xr:uid="{00000000-0005-0000-0000-0000117E0000}"/>
    <cellStyle name="20% - Accent1 4 2 2 2 5 2 3 2" xfId="32234" xr:uid="{00000000-0005-0000-0000-0000127E0000}"/>
    <cellStyle name="20% - Accent1 4 2 2 2 5 2 3 2 2" xfId="32235" xr:uid="{00000000-0005-0000-0000-0000137E0000}"/>
    <cellStyle name="20% - Accent1 4 2 2 2 5 2 3 2 2 2" xfId="32236" xr:uid="{00000000-0005-0000-0000-0000147E0000}"/>
    <cellStyle name="20% - Accent1 4 2 2 2 5 2 3 2 3" xfId="32237" xr:uid="{00000000-0005-0000-0000-0000157E0000}"/>
    <cellStyle name="20% - Accent1 4 2 2 2 5 2 3 3" xfId="32238" xr:uid="{00000000-0005-0000-0000-0000167E0000}"/>
    <cellStyle name="20% - Accent1 4 2 2 2 5 2 3 3 2" xfId="32239" xr:uid="{00000000-0005-0000-0000-0000177E0000}"/>
    <cellStyle name="20% - Accent1 4 2 2 2 5 2 3 4" xfId="32240" xr:uid="{00000000-0005-0000-0000-0000187E0000}"/>
    <cellStyle name="20% - Accent1 4 2 2 2 5 2 4" xfId="32241" xr:uid="{00000000-0005-0000-0000-0000197E0000}"/>
    <cellStyle name="20% - Accent1 4 2 2 2 5 2 4 2" xfId="32242" xr:uid="{00000000-0005-0000-0000-00001A7E0000}"/>
    <cellStyle name="20% - Accent1 4 2 2 2 5 2 4 2 2" xfId="32243" xr:uid="{00000000-0005-0000-0000-00001B7E0000}"/>
    <cellStyle name="20% - Accent1 4 2 2 2 5 2 4 2 2 2" xfId="32244" xr:uid="{00000000-0005-0000-0000-00001C7E0000}"/>
    <cellStyle name="20% - Accent1 4 2 2 2 5 2 4 2 3" xfId="32245" xr:uid="{00000000-0005-0000-0000-00001D7E0000}"/>
    <cellStyle name="20% - Accent1 4 2 2 2 5 2 4 3" xfId="32246" xr:uid="{00000000-0005-0000-0000-00001E7E0000}"/>
    <cellStyle name="20% - Accent1 4 2 2 2 5 2 4 3 2" xfId="32247" xr:uid="{00000000-0005-0000-0000-00001F7E0000}"/>
    <cellStyle name="20% - Accent1 4 2 2 2 5 2 4 4" xfId="32248" xr:uid="{00000000-0005-0000-0000-0000207E0000}"/>
    <cellStyle name="20% - Accent1 4 2 2 2 5 2 5" xfId="32249" xr:uid="{00000000-0005-0000-0000-0000217E0000}"/>
    <cellStyle name="20% - Accent1 4 2 2 2 5 2 5 2" xfId="32250" xr:uid="{00000000-0005-0000-0000-0000227E0000}"/>
    <cellStyle name="20% - Accent1 4 2 2 2 5 2 5 2 2" xfId="32251" xr:uid="{00000000-0005-0000-0000-0000237E0000}"/>
    <cellStyle name="20% - Accent1 4 2 2 2 5 2 5 3" xfId="32252" xr:uid="{00000000-0005-0000-0000-0000247E0000}"/>
    <cellStyle name="20% - Accent1 4 2 2 2 5 2 6" xfId="32253" xr:uid="{00000000-0005-0000-0000-0000257E0000}"/>
    <cellStyle name="20% - Accent1 4 2 2 2 5 2 6 2" xfId="32254" xr:uid="{00000000-0005-0000-0000-0000267E0000}"/>
    <cellStyle name="20% - Accent1 4 2 2 2 5 2 6 2 2" xfId="32255" xr:uid="{00000000-0005-0000-0000-0000277E0000}"/>
    <cellStyle name="20% - Accent1 4 2 2 2 5 2 6 3" xfId="32256" xr:uid="{00000000-0005-0000-0000-0000287E0000}"/>
    <cellStyle name="20% - Accent1 4 2 2 2 5 2 7" xfId="32257" xr:uid="{00000000-0005-0000-0000-0000297E0000}"/>
    <cellStyle name="20% - Accent1 4 2 2 2 5 2 7 2" xfId="32258" xr:uid="{00000000-0005-0000-0000-00002A7E0000}"/>
    <cellStyle name="20% - Accent1 4 2 2 2 5 2 8" xfId="32259" xr:uid="{00000000-0005-0000-0000-00002B7E0000}"/>
    <cellStyle name="20% - Accent1 4 2 2 2 5 2 8 2" xfId="32260" xr:uid="{00000000-0005-0000-0000-00002C7E0000}"/>
    <cellStyle name="20% - Accent1 4 2 2 2 5 2 9" xfId="32261" xr:uid="{00000000-0005-0000-0000-00002D7E0000}"/>
    <cellStyle name="20% - Accent1 4 2 2 2 5 3" xfId="32262" xr:uid="{00000000-0005-0000-0000-00002E7E0000}"/>
    <cellStyle name="20% - Accent1 4 2 2 2 5 3 2" xfId="32263" xr:uid="{00000000-0005-0000-0000-00002F7E0000}"/>
    <cellStyle name="20% - Accent1 4 2 2 2 5 3 2 2" xfId="32264" xr:uid="{00000000-0005-0000-0000-0000307E0000}"/>
    <cellStyle name="20% - Accent1 4 2 2 2 5 3 2 2 2" xfId="32265" xr:uid="{00000000-0005-0000-0000-0000317E0000}"/>
    <cellStyle name="20% - Accent1 4 2 2 2 5 3 2 2 2 2" xfId="32266" xr:uid="{00000000-0005-0000-0000-0000327E0000}"/>
    <cellStyle name="20% - Accent1 4 2 2 2 5 3 2 2 3" xfId="32267" xr:uid="{00000000-0005-0000-0000-0000337E0000}"/>
    <cellStyle name="20% - Accent1 4 2 2 2 5 3 2 3" xfId="32268" xr:uid="{00000000-0005-0000-0000-0000347E0000}"/>
    <cellStyle name="20% - Accent1 4 2 2 2 5 3 2 3 2" xfId="32269" xr:uid="{00000000-0005-0000-0000-0000357E0000}"/>
    <cellStyle name="20% - Accent1 4 2 2 2 5 3 2 4" xfId="32270" xr:uid="{00000000-0005-0000-0000-0000367E0000}"/>
    <cellStyle name="20% - Accent1 4 2 2 2 5 3 3" xfId="32271" xr:uid="{00000000-0005-0000-0000-0000377E0000}"/>
    <cellStyle name="20% - Accent1 4 2 2 2 5 3 3 2" xfId="32272" xr:uid="{00000000-0005-0000-0000-0000387E0000}"/>
    <cellStyle name="20% - Accent1 4 2 2 2 5 3 3 2 2" xfId="32273" xr:uid="{00000000-0005-0000-0000-0000397E0000}"/>
    <cellStyle name="20% - Accent1 4 2 2 2 5 3 3 2 2 2" xfId="32274" xr:uid="{00000000-0005-0000-0000-00003A7E0000}"/>
    <cellStyle name="20% - Accent1 4 2 2 2 5 3 3 2 3" xfId="32275" xr:uid="{00000000-0005-0000-0000-00003B7E0000}"/>
    <cellStyle name="20% - Accent1 4 2 2 2 5 3 3 3" xfId="32276" xr:uid="{00000000-0005-0000-0000-00003C7E0000}"/>
    <cellStyle name="20% - Accent1 4 2 2 2 5 3 3 3 2" xfId="32277" xr:uid="{00000000-0005-0000-0000-00003D7E0000}"/>
    <cellStyle name="20% - Accent1 4 2 2 2 5 3 3 4" xfId="32278" xr:uid="{00000000-0005-0000-0000-00003E7E0000}"/>
    <cellStyle name="20% - Accent1 4 2 2 2 5 3 4" xfId="32279" xr:uid="{00000000-0005-0000-0000-00003F7E0000}"/>
    <cellStyle name="20% - Accent1 4 2 2 2 5 3 4 2" xfId="32280" xr:uid="{00000000-0005-0000-0000-0000407E0000}"/>
    <cellStyle name="20% - Accent1 4 2 2 2 5 3 4 2 2" xfId="32281" xr:uid="{00000000-0005-0000-0000-0000417E0000}"/>
    <cellStyle name="20% - Accent1 4 2 2 2 5 3 4 2 2 2" xfId="32282" xr:uid="{00000000-0005-0000-0000-0000427E0000}"/>
    <cellStyle name="20% - Accent1 4 2 2 2 5 3 4 2 3" xfId="32283" xr:uid="{00000000-0005-0000-0000-0000437E0000}"/>
    <cellStyle name="20% - Accent1 4 2 2 2 5 3 4 3" xfId="32284" xr:uid="{00000000-0005-0000-0000-0000447E0000}"/>
    <cellStyle name="20% - Accent1 4 2 2 2 5 3 4 3 2" xfId="32285" xr:uid="{00000000-0005-0000-0000-0000457E0000}"/>
    <cellStyle name="20% - Accent1 4 2 2 2 5 3 4 4" xfId="32286" xr:uid="{00000000-0005-0000-0000-0000467E0000}"/>
    <cellStyle name="20% - Accent1 4 2 2 2 5 3 5" xfId="32287" xr:uid="{00000000-0005-0000-0000-0000477E0000}"/>
    <cellStyle name="20% - Accent1 4 2 2 2 5 3 5 2" xfId="32288" xr:uid="{00000000-0005-0000-0000-0000487E0000}"/>
    <cellStyle name="20% - Accent1 4 2 2 2 5 3 5 2 2" xfId="32289" xr:uid="{00000000-0005-0000-0000-0000497E0000}"/>
    <cellStyle name="20% - Accent1 4 2 2 2 5 3 5 3" xfId="32290" xr:uid="{00000000-0005-0000-0000-00004A7E0000}"/>
    <cellStyle name="20% - Accent1 4 2 2 2 5 3 6" xfId="32291" xr:uid="{00000000-0005-0000-0000-00004B7E0000}"/>
    <cellStyle name="20% - Accent1 4 2 2 2 5 3 6 2" xfId="32292" xr:uid="{00000000-0005-0000-0000-00004C7E0000}"/>
    <cellStyle name="20% - Accent1 4 2 2 2 5 3 6 2 2" xfId="32293" xr:uid="{00000000-0005-0000-0000-00004D7E0000}"/>
    <cellStyle name="20% - Accent1 4 2 2 2 5 3 6 3" xfId="32294" xr:uid="{00000000-0005-0000-0000-00004E7E0000}"/>
    <cellStyle name="20% - Accent1 4 2 2 2 5 3 7" xfId="32295" xr:uid="{00000000-0005-0000-0000-00004F7E0000}"/>
    <cellStyle name="20% - Accent1 4 2 2 2 5 3 7 2" xfId="32296" xr:uid="{00000000-0005-0000-0000-0000507E0000}"/>
    <cellStyle name="20% - Accent1 4 2 2 2 5 3 8" xfId="32297" xr:uid="{00000000-0005-0000-0000-0000517E0000}"/>
    <cellStyle name="20% - Accent1 4 2 2 2 5 3 8 2" xfId="32298" xr:uid="{00000000-0005-0000-0000-0000527E0000}"/>
    <cellStyle name="20% - Accent1 4 2 2 2 5 3 9" xfId="32299" xr:uid="{00000000-0005-0000-0000-0000537E0000}"/>
    <cellStyle name="20% - Accent1 4 2 2 2 5 4" xfId="32300" xr:uid="{00000000-0005-0000-0000-0000547E0000}"/>
    <cellStyle name="20% - Accent1 4 2 2 2 5 4 2" xfId="32301" xr:uid="{00000000-0005-0000-0000-0000557E0000}"/>
    <cellStyle name="20% - Accent1 4 2 2 2 5 4 2 2" xfId="32302" xr:uid="{00000000-0005-0000-0000-0000567E0000}"/>
    <cellStyle name="20% - Accent1 4 2 2 2 5 4 2 2 2" xfId="32303" xr:uid="{00000000-0005-0000-0000-0000577E0000}"/>
    <cellStyle name="20% - Accent1 4 2 2 2 5 4 2 3" xfId="32304" xr:uid="{00000000-0005-0000-0000-0000587E0000}"/>
    <cellStyle name="20% - Accent1 4 2 2 2 5 4 3" xfId="32305" xr:uid="{00000000-0005-0000-0000-0000597E0000}"/>
    <cellStyle name="20% - Accent1 4 2 2 2 5 4 3 2" xfId="32306" xr:uid="{00000000-0005-0000-0000-00005A7E0000}"/>
    <cellStyle name="20% - Accent1 4 2 2 2 5 4 4" xfId="32307" xr:uid="{00000000-0005-0000-0000-00005B7E0000}"/>
    <cellStyle name="20% - Accent1 4 2 2 2 5 5" xfId="32308" xr:uid="{00000000-0005-0000-0000-00005C7E0000}"/>
    <cellStyle name="20% - Accent1 4 2 2 2 5 5 2" xfId="32309" xr:uid="{00000000-0005-0000-0000-00005D7E0000}"/>
    <cellStyle name="20% - Accent1 4 2 2 2 5 5 2 2" xfId="32310" xr:uid="{00000000-0005-0000-0000-00005E7E0000}"/>
    <cellStyle name="20% - Accent1 4 2 2 2 5 5 2 2 2" xfId="32311" xr:uid="{00000000-0005-0000-0000-00005F7E0000}"/>
    <cellStyle name="20% - Accent1 4 2 2 2 5 5 2 3" xfId="32312" xr:uid="{00000000-0005-0000-0000-0000607E0000}"/>
    <cellStyle name="20% - Accent1 4 2 2 2 5 5 3" xfId="32313" xr:uid="{00000000-0005-0000-0000-0000617E0000}"/>
    <cellStyle name="20% - Accent1 4 2 2 2 5 5 3 2" xfId="32314" xr:uid="{00000000-0005-0000-0000-0000627E0000}"/>
    <cellStyle name="20% - Accent1 4 2 2 2 5 5 4" xfId="32315" xr:uid="{00000000-0005-0000-0000-0000637E0000}"/>
    <cellStyle name="20% - Accent1 4 2 2 2 5 6" xfId="32316" xr:uid="{00000000-0005-0000-0000-0000647E0000}"/>
    <cellStyle name="20% - Accent1 4 2 2 2 5 6 2" xfId="32317" xr:uid="{00000000-0005-0000-0000-0000657E0000}"/>
    <cellStyle name="20% - Accent1 4 2 2 2 5 6 2 2" xfId="32318" xr:uid="{00000000-0005-0000-0000-0000667E0000}"/>
    <cellStyle name="20% - Accent1 4 2 2 2 5 6 2 2 2" xfId="32319" xr:uid="{00000000-0005-0000-0000-0000677E0000}"/>
    <cellStyle name="20% - Accent1 4 2 2 2 5 6 2 3" xfId="32320" xr:uid="{00000000-0005-0000-0000-0000687E0000}"/>
    <cellStyle name="20% - Accent1 4 2 2 2 5 6 3" xfId="32321" xr:uid="{00000000-0005-0000-0000-0000697E0000}"/>
    <cellStyle name="20% - Accent1 4 2 2 2 5 6 3 2" xfId="32322" xr:uid="{00000000-0005-0000-0000-00006A7E0000}"/>
    <cellStyle name="20% - Accent1 4 2 2 2 5 6 4" xfId="32323" xr:uid="{00000000-0005-0000-0000-00006B7E0000}"/>
    <cellStyle name="20% - Accent1 4 2 2 2 5 7" xfId="32324" xr:uid="{00000000-0005-0000-0000-00006C7E0000}"/>
    <cellStyle name="20% - Accent1 4 2 2 2 5 7 2" xfId="32325" xr:uid="{00000000-0005-0000-0000-00006D7E0000}"/>
    <cellStyle name="20% - Accent1 4 2 2 2 5 7 2 2" xfId="32326" xr:uid="{00000000-0005-0000-0000-00006E7E0000}"/>
    <cellStyle name="20% - Accent1 4 2 2 2 5 7 3" xfId="32327" xr:uid="{00000000-0005-0000-0000-00006F7E0000}"/>
    <cellStyle name="20% - Accent1 4 2 2 2 5 8" xfId="32328" xr:uid="{00000000-0005-0000-0000-0000707E0000}"/>
    <cellStyle name="20% - Accent1 4 2 2 2 5 8 2" xfId="32329" xr:uid="{00000000-0005-0000-0000-0000717E0000}"/>
    <cellStyle name="20% - Accent1 4 2 2 2 5 8 2 2" xfId="32330" xr:uid="{00000000-0005-0000-0000-0000727E0000}"/>
    <cellStyle name="20% - Accent1 4 2 2 2 5 8 3" xfId="32331" xr:uid="{00000000-0005-0000-0000-0000737E0000}"/>
    <cellStyle name="20% - Accent1 4 2 2 2 5 9" xfId="32332" xr:uid="{00000000-0005-0000-0000-0000747E0000}"/>
    <cellStyle name="20% - Accent1 4 2 2 2 5 9 2" xfId="32333" xr:uid="{00000000-0005-0000-0000-0000757E0000}"/>
    <cellStyle name="20% - Accent1 4 2 2 2 6" xfId="32334" xr:uid="{00000000-0005-0000-0000-0000767E0000}"/>
    <cellStyle name="20% - Accent1 4 2 2 2 6 2" xfId="32335" xr:uid="{00000000-0005-0000-0000-0000777E0000}"/>
    <cellStyle name="20% - Accent1 4 2 2 2 6 2 2" xfId="32336" xr:uid="{00000000-0005-0000-0000-0000787E0000}"/>
    <cellStyle name="20% - Accent1 4 2 2 2 6 2 2 2" xfId="32337" xr:uid="{00000000-0005-0000-0000-0000797E0000}"/>
    <cellStyle name="20% - Accent1 4 2 2 2 6 2 2 2 2" xfId="32338" xr:uid="{00000000-0005-0000-0000-00007A7E0000}"/>
    <cellStyle name="20% - Accent1 4 2 2 2 6 2 2 3" xfId="32339" xr:uid="{00000000-0005-0000-0000-00007B7E0000}"/>
    <cellStyle name="20% - Accent1 4 2 2 2 6 2 3" xfId="32340" xr:uid="{00000000-0005-0000-0000-00007C7E0000}"/>
    <cellStyle name="20% - Accent1 4 2 2 2 6 2 3 2" xfId="32341" xr:uid="{00000000-0005-0000-0000-00007D7E0000}"/>
    <cellStyle name="20% - Accent1 4 2 2 2 6 2 4" xfId="32342" xr:uid="{00000000-0005-0000-0000-00007E7E0000}"/>
    <cellStyle name="20% - Accent1 4 2 2 2 6 3" xfId="32343" xr:uid="{00000000-0005-0000-0000-00007F7E0000}"/>
    <cellStyle name="20% - Accent1 4 2 2 2 6 3 2" xfId="32344" xr:uid="{00000000-0005-0000-0000-0000807E0000}"/>
    <cellStyle name="20% - Accent1 4 2 2 2 6 3 2 2" xfId="32345" xr:uid="{00000000-0005-0000-0000-0000817E0000}"/>
    <cellStyle name="20% - Accent1 4 2 2 2 6 3 2 2 2" xfId="32346" xr:uid="{00000000-0005-0000-0000-0000827E0000}"/>
    <cellStyle name="20% - Accent1 4 2 2 2 6 3 2 3" xfId="32347" xr:uid="{00000000-0005-0000-0000-0000837E0000}"/>
    <cellStyle name="20% - Accent1 4 2 2 2 6 3 3" xfId="32348" xr:uid="{00000000-0005-0000-0000-0000847E0000}"/>
    <cellStyle name="20% - Accent1 4 2 2 2 6 3 3 2" xfId="32349" xr:uid="{00000000-0005-0000-0000-0000857E0000}"/>
    <cellStyle name="20% - Accent1 4 2 2 2 6 3 4" xfId="32350" xr:uid="{00000000-0005-0000-0000-0000867E0000}"/>
    <cellStyle name="20% - Accent1 4 2 2 2 6 4" xfId="32351" xr:uid="{00000000-0005-0000-0000-0000877E0000}"/>
    <cellStyle name="20% - Accent1 4 2 2 2 6 4 2" xfId="32352" xr:uid="{00000000-0005-0000-0000-0000887E0000}"/>
    <cellStyle name="20% - Accent1 4 2 2 2 6 4 2 2" xfId="32353" xr:uid="{00000000-0005-0000-0000-0000897E0000}"/>
    <cellStyle name="20% - Accent1 4 2 2 2 6 4 2 2 2" xfId="32354" xr:uid="{00000000-0005-0000-0000-00008A7E0000}"/>
    <cellStyle name="20% - Accent1 4 2 2 2 6 4 2 3" xfId="32355" xr:uid="{00000000-0005-0000-0000-00008B7E0000}"/>
    <cellStyle name="20% - Accent1 4 2 2 2 6 4 3" xfId="32356" xr:uid="{00000000-0005-0000-0000-00008C7E0000}"/>
    <cellStyle name="20% - Accent1 4 2 2 2 6 4 3 2" xfId="32357" xr:uid="{00000000-0005-0000-0000-00008D7E0000}"/>
    <cellStyle name="20% - Accent1 4 2 2 2 6 4 4" xfId="32358" xr:uid="{00000000-0005-0000-0000-00008E7E0000}"/>
    <cellStyle name="20% - Accent1 4 2 2 2 6 5" xfId="32359" xr:uid="{00000000-0005-0000-0000-00008F7E0000}"/>
    <cellStyle name="20% - Accent1 4 2 2 2 6 5 2" xfId="32360" xr:uid="{00000000-0005-0000-0000-0000907E0000}"/>
    <cellStyle name="20% - Accent1 4 2 2 2 6 5 2 2" xfId="32361" xr:uid="{00000000-0005-0000-0000-0000917E0000}"/>
    <cellStyle name="20% - Accent1 4 2 2 2 6 5 3" xfId="32362" xr:uid="{00000000-0005-0000-0000-0000927E0000}"/>
    <cellStyle name="20% - Accent1 4 2 2 2 6 6" xfId="32363" xr:uid="{00000000-0005-0000-0000-0000937E0000}"/>
    <cellStyle name="20% - Accent1 4 2 2 2 6 6 2" xfId="32364" xr:uid="{00000000-0005-0000-0000-0000947E0000}"/>
    <cellStyle name="20% - Accent1 4 2 2 2 6 6 2 2" xfId="32365" xr:uid="{00000000-0005-0000-0000-0000957E0000}"/>
    <cellStyle name="20% - Accent1 4 2 2 2 6 6 3" xfId="32366" xr:uid="{00000000-0005-0000-0000-0000967E0000}"/>
    <cellStyle name="20% - Accent1 4 2 2 2 6 7" xfId="32367" xr:uid="{00000000-0005-0000-0000-0000977E0000}"/>
    <cellStyle name="20% - Accent1 4 2 2 2 6 7 2" xfId="32368" xr:uid="{00000000-0005-0000-0000-0000987E0000}"/>
    <cellStyle name="20% - Accent1 4 2 2 2 6 8" xfId="32369" xr:uid="{00000000-0005-0000-0000-0000997E0000}"/>
    <cellStyle name="20% - Accent1 4 2 2 2 6 8 2" xfId="32370" xr:uid="{00000000-0005-0000-0000-00009A7E0000}"/>
    <cellStyle name="20% - Accent1 4 2 2 2 6 9" xfId="32371" xr:uid="{00000000-0005-0000-0000-00009B7E0000}"/>
    <cellStyle name="20% - Accent1 4 2 2 2 7" xfId="32372" xr:uid="{00000000-0005-0000-0000-00009C7E0000}"/>
    <cellStyle name="20% - Accent1 4 2 2 2 7 2" xfId="32373" xr:uid="{00000000-0005-0000-0000-00009D7E0000}"/>
    <cellStyle name="20% - Accent1 4 2 2 2 7 2 2" xfId="32374" xr:uid="{00000000-0005-0000-0000-00009E7E0000}"/>
    <cellStyle name="20% - Accent1 4 2 2 2 7 2 2 2" xfId="32375" xr:uid="{00000000-0005-0000-0000-00009F7E0000}"/>
    <cellStyle name="20% - Accent1 4 2 2 2 7 2 2 2 2" xfId="32376" xr:uid="{00000000-0005-0000-0000-0000A07E0000}"/>
    <cellStyle name="20% - Accent1 4 2 2 2 7 2 2 3" xfId="32377" xr:uid="{00000000-0005-0000-0000-0000A17E0000}"/>
    <cellStyle name="20% - Accent1 4 2 2 2 7 2 3" xfId="32378" xr:uid="{00000000-0005-0000-0000-0000A27E0000}"/>
    <cellStyle name="20% - Accent1 4 2 2 2 7 2 3 2" xfId="32379" xr:uid="{00000000-0005-0000-0000-0000A37E0000}"/>
    <cellStyle name="20% - Accent1 4 2 2 2 7 2 4" xfId="32380" xr:uid="{00000000-0005-0000-0000-0000A47E0000}"/>
    <cellStyle name="20% - Accent1 4 2 2 2 7 3" xfId="32381" xr:uid="{00000000-0005-0000-0000-0000A57E0000}"/>
    <cellStyle name="20% - Accent1 4 2 2 2 7 3 2" xfId="32382" xr:uid="{00000000-0005-0000-0000-0000A67E0000}"/>
    <cellStyle name="20% - Accent1 4 2 2 2 7 3 2 2" xfId="32383" xr:uid="{00000000-0005-0000-0000-0000A77E0000}"/>
    <cellStyle name="20% - Accent1 4 2 2 2 7 3 2 2 2" xfId="32384" xr:uid="{00000000-0005-0000-0000-0000A87E0000}"/>
    <cellStyle name="20% - Accent1 4 2 2 2 7 3 2 3" xfId="32385" xr:uid="{00000000-0005-0000-0000-0000A97E0000}"/>
    <cellStyle name="20% - Accent1 4 2 2 2 7 3 3" xfId="32386" xr:uid="{00000000-0005-0000-0000-0000AA7E0000}"/>
    <cellStyle name="20% - Accent1 4 2 2 2 7 3 3 2" xfId="32387" xr:uid="{00000000-0005-0000-0000-0000AB7E0000}"/>
    <cellStyle name="20% - Accent1 4 2 2 2 7 3 4" xfId="32388" xr:uid="{00000000-0005-0000-0000-0000AC7E0000}"/>
    <cellStyle name="20% - Accent1 4 2 2 2 7 4" xfId="32389" xr:uid="{00000000-0005-0000-0000-0000AD7E0000}"/>
    <cellStyle name="20% - Accent1 4 2 2 2 7 4 2" xfId="32390" xr:uid="{00000000-0005-0000-0000-0000AE7E0000}"/>
    <cellStyle name="20% - Accent1 4 2 2 2 7 4 2 2" xfId="32391" xr:uid="{00000000-0005-0000-0000-0000AF7E0000}"/>
    <cellStyle name="20% - Accent1 4 2 2 2 7 4 2 2 2" xfId="32392" xr:uid="{00000000-0005-0000-0000-0000B07E0000}"/>
    <cellStyle name="20% - Accent1 4 2 2 2 7 4 2 3" xfId="32393" xr:uid="{00000000-0005-0000-0000-0000B17E0000}"/>
    <cellStyle name="20% - Accent1 4 2 2 2 7 4 3" xfId="32394" xr:uid="{00000000-0005-0000-0000-0000B27E0000}"/>
    <cellStyle name="20% - Accent1 4 2 2 2 7 4 3 2" xfId="32395" xr:uid="{00000000-0005-0000-0000-0000B37E0000}"/>
    <cellStyle name="20% - Accent1 4 2 2 2 7 4 4" xfId="32396" xr:uid="{00000000-0005-0000-0000-0000B47E0000}"/>
    <cellStyle name="20% - Accent1 4 2 2 2 7 5" xfId="32397" xr:uid="{00000000-0005-0000-0000-0000B57E0000}"/>
    <cellStyle name="20% - Accent1 4 2 2 2 7 5 2" xfId="32398" xr:uid="{00000000-0005-0000-0000-0000B67E0000}"/>
    <cellStyle name="20% - Accent1 4 2 2 2 7 5 2 2" xfId="32399" xr:uid="{00000000-0005-0000-0000-0000B77E0000}"/>
    <cellStyle name="20% - Accent1 4 2 2 2 7 5 3" xfId="32400" xr:uid="{00000000-0005-0000-0000-0000B87E0000}"/>
    <cellStyle name="20% - Accent1 4 2 2 2 7 6" xfId="32401" xr:uid="{00000000-0005-0000-0000-0000B97E0000}"/>
    <cellStyle name="20% - Accent1 4 2 2 2 7 6 2" xfId="32402" xr:uid="{00000000-0005-0000-0000-0000BA7E0000}"/>
    <cellStyle name="20% - Accent1 4 2 2 2 7 6 2 2" xfId="32403" xr:uid="{00000000-0005-0000-0000-0000BB7E0000}"/>
    <cellStyle name="20% - Accent1 4 2 2 2 7 6 3" xfId="32404" xr:uid="{00000000-0005-0000-0000-0000BC7E0000}"/>
    <cellStyle name="20% - Accent1 4 2 2 2 7 7" xfId="32405" xr:uid="{00000000-0005-0000-0000-0000BD7E0000}"/>
    <cellStyle name="20% - Accent1 4 2 2 2 7 7 2" xfId="32406" xr:uid="{00000000-0005-0000-0000-0000BE7E0000}"/>
    <cellStyle name="20% - Accent1 4 2 2 2 7 8" xfId="32407" xr:uid="{00000000-0005-0000-0000-0000BF7E0000}"/>
    <cellStyle name="20% - Accent1 4 2 2 2 7 8 2" xfId="32408" xr:uid="{00000000-0005-0000-0000-0000C07E0000}"/>
    <cellStyle name="20% - Accent1 4 2 2 2 7 9" xfId="32409" xr:uid="{00000000-0005-0000-0000-0000C17E0000}"/>
    <cellStyle name="20% - Accent1 4 2 2 2 8" xfId="32410" xr:uid="{00000000-0005-0000-0000-0000C27E0000}"/>
    <cellStyle name="20% - Accent1 4 2 2 2 8 2" xfId="32411" xr:uid="{00000000-0005-0000-0000-0000C37E0000}"/>
    <cellStyle name="20% - Accent1 4 2 2 2 8 2 2" xfId="32412" xr:uid="{00000000-0005-0000-0000-0000C47E0000}"/>
    <cellStyle name="20% - Accent1 4 2 2 2 8 2 2 2" xfId="32413" xr:uid="{00000000-0005-0000-0000-0000C57E0000}"/>
    <cellStyle name="20% - Accent1 4 2 2 2 8 2 3" xfId="32414" xr:uid="{00000000-0005-0000-0000-0000C67E0000}"/>
    <cellStyle name="20% - Accent1 4 2 2 2 8 3" xfId="32415" xr:uid="{00000000-0005-0000-0000-0000C77E0000}"/>
    <cellStyle name="20% - Accent1 4 2 2 2 8 3 2" xfId="32416" xr:uid="{00000000-0005-0000-0000-0000C87E0000}"/>
    <cellStyle name="20% - Accent1 4 2 2 2 8 4" xfId="32417" xr:uid="{00000000-0005-0000-0000-0000C97E0000}"/>
    <cellStyle name="20% - Accent1 4 2 2 2 9" xfId="32418" xr:uid="{00000000-0005-0000-0000-0000CA7E0000}"/>
    <cellStyle name="20% - Accent1 4 2 2 2 9 2" xfId="32419" xr:uid="{00000000-0005-0000-0000-0000CB7E0000}"/>
    <cellStyle name="20% - Accent1 4 2 2 2 9 2 2" xfId="32420" xr:uid="{00000000-0005-0000-0000-0000CC7E0000}"/>
    <cellStyle name="20% - Accent1 4 2 2 2 9 2 2 2" xfId="32421" xr:uid="{00000000-0005-0000-0000-0000CD7E0000}"/>
    <cellStyle name="20% - Accent1 4 2 2 2 9 2 3" xfId="32422" xr:uid="{00000000-0005-0000-0000-0000CE7E0000}"/>
    <cellStyle name="20% - Accent1 4 2 2 2 9 3" xfId="32423" xr:uid="{00000000-0005-0000-0000-0000CF7E0000}"/>
    <cellStyle name="20% - Accent1 4 2 2 2 9 3 2" xfId="32424" xr:uid="{00000000-0005-0000-0000-0000D07E0000}"/>
    <cellStyle name="20% - Accent1 4 2 2 2 9 4" xfId="32425" xr:uid="{00000000-0005-0000-0000-0000D17E0000}"/>
    <cellStyle name="20% - Accent1 4 2 2 3" xfId="32426" xr:uid="{00000000-0005-0000-0000-0000D27E0000}"/>
    <cellStyle name="20% - Accent1 4 2 2 3 10" xfId="32427" xr:uid="{00000000-0005-0000-0000-0000D37E0000}"/>
    <cellStyle name="20% - Accent1 4 2 2 3 10 2" xfId="32428" xr:uid="{00000000-0005-0000-0000-0000D47E0000}"/>
    <cellStyle name="20% - Accent1 4 2 2 3 10 2 2" xfId="32429" xr:uid="{00000000-0005-0000-0000-0000D57E0000}"/>
    <cellStyle name="20% - Accent1 4 2 2 3 10 3" xfId="32430" xr:uid="{00000000-0005-0000-0000-0000D67E0000}"/>
    <cellStyle name="20% - Accent1 4 2 2 3 11" xfId="32431" xr:uid="{00000000-0005-0000-0000-0000D77E0000}"/>
    <cellStyle name="20% - Accent1 4 2 2 3 11 2" xfId="32432" xr:uid="{00000000-0005-0000-0000-0000D87E0000}"/>
    <cellStyle name="20% - Accent1 4 2 2 3 11 2 2" xfId="32433" xr:uid="{00000000-0005-0000-0000-0000D97E0000}"/>
    <cellStyle name="20% - Accent1 4 2 2 3 11 3" xfId="32434" xr:uid="{00000000-0005-0000-0000-0000DA7E0000}"/>
    <cellStyle name="20% - Accent1 4 2 2 3 12" xfId="32435" xr:uid="{00000000-0005-0000-0000-0000DB7E0000}"/>
    <cellStyle name="20% - Accent1 4 2 2 3 12 2" xfId="32436" xr:uid="{00000000-0005-0000-0000-0000DC7E0000}"/>
    <cellStyle name="20% - Accent1 4 2 2 3 13" xfId="32437" xr:uid="{00000000-0005-0000-0000-0000DD7E0000}"/>
    <cellStyle name="20% - Accent1 4 2 2 3 13 2" xfId="32438" xr:uid="{00000000-0005-0000-0000-0000DE7E0000}"/>
    <cellStyle name="20% - Accent1 4 2 2 3 14" xfId="32439" xr:uid="{00000000-0005-0000-0000-0000DF7E0000}"/>
    <cellStyle name="20% - Accent1 4 2 2 3 2" xfId="32440" xr:uid="{00000000-0005-0000-0000-0000E07E0000}"/>
    <cellStyle name="20% - Accent1 4 2 2 3 2 10" xfId="32441" xr:uid="{00000000-0005-0000-0000-0000E17E0000}"/>
    <cellStyle name="20% - Accent1 4 2 2 3 2 10 2" xfId="32442" xr:uid="{00000000-0005-0000-0000-0000E27E0000}"/>
    <cellStyle name="20% - Accent1 4 2 2 3 2 11" xfId="32443" xr:uid="{00000000-0005-0000-0000-0000E37E0000}"/>
    <cellStyle name="20% - Accent1 4 2 2 3 2 2" xfId="32444" xr:uid="{00000000-0005-0000-0000-0000E47E0000}"/>
    <cellStyle name="20% - Accent1 4 2 2 3 2 2 2" xfId="32445" xr:uid="{00000000-0005-0000-0000-0000E57E0000}"/>
    <cellStyle name="20% - Accent1 4 2 2 3 2 2 2 2" xfId="32446" xr:uid="{00000000-0005-0000-0000-0000E67E0000}"/>
    <cellStyle name="20% - Accent1 4 2 2 3 2 2 2 2 2" xfId="32447" xr:uid="{00000000-0005-0000-0000-0000E77E0000}"/>
    <cellStyle name="20% - Accent1 4 2 2 3 2 2 2 2 2 2" xfId="32448" xr:uid="{00000000-0005-0000-0000-0000E87E0000}"/>
    <cellStyle name="20% - Accent1 4 2 2 3 2 2 2 2 3" xfId="32449" xr:uid="{00000000-0005-0000-0000-0000E97E0000}"/>
    <cellStyle name="20% - Accent1 4 2 2 3 2 2 2 3" xfId="32450" xr:uid="{00000000-0005-0000-0000-0000EA7E0000}"/>
    <cellStyle name="20% - Accent1 4 2 2 3 2 2 2 3 2" xfId="32451" xr:uid="{00000000-0005-0000-0000-0000EB7E0000}"/>
    <cellStyle name="20% - Accent1 4 2 2 3 2 2 2 4" xfId="32452" xr:uid="{00000000-0005-0000-0000-0000EC7E0000}"/>
    <cellStyle name="20% - Accent1 4 2 2 3 2 2 3" xfId="32453" xr:uid="{00000000-0005-0000-0000-0000ED7E0000}"/>
    <cellStyle name="20% - Accent1 4 2 2 3 2 2 3 2" xfId="32454" xr:uid="{00000000-0005-0000-0000-0000EE7E0000}"/>
    <cellStyle name="20% - Accent1 4 2 2 3 2 2 3 2 2" xfId="32455" xr:uid="{00000000-0005-0000-0000-0000EF7E0000}"/>
    <cellStyle name="20% - Accent1 4 2 2 3 2 2 3 2 2 2" xfId="32456" xr:uid="{00000000-0005-0000-0000-0000F07E0000}"/>
    <cellStyle name="20% - Accent1 4 2 2 3 2 2 3 2 3" xfId="32457" xr:uid="{00000000-0005-0000-0000-0000F17E0000}"/>
    <cellStyle name="20% - Accent1 4 2 2 3 2 2 3 3" xfId="32458" xr:uid="{00000000-0005-0000-0000-0000F27E0000}"/>
    <cellStyle name="20% - Accent1 4 2 2 3 2 2 3 3 2" xfId="32459" xr:uid="{00000000-0005-0000-0000-0000F37E0000}"/>
    <cellStyle name="20% - Accent1 4 2 2 3 2 2 3 4" xfId="32460" xr:uid="{00000000-0005-0000-0000-0000F47E0000}"/>
    <cellStyle name="20% - Accent1 4 2 2 3 2 2 4" xfId="32461" xr:uid="{00000000-0005-0000-0000-0000F57E0000}"/>
    <cellStyle name="20% - Accent1 4 2 2 3 2 2 4 2" xfId="32462" xr:uid="{00000000-0005-0000-0000-0000F67E0000}"/>
    <cellStyle name="20% - Accent1 4 2 2 3 2 2 4 2 2" xfId="32463" xr:uid="{00000000-0005-0000-0000-0000F77E0000}"/>
    <cellStyle name="20% - Accent1 4 2 2 3 2 2 4 2 2 2" xfId="32464" xr:uid="{00000000-0005-0000-0000-0000F87E0000}"/>
    <cellStyle name="20% - Accent1 4 2 2 3 2 2 4 2 3" xfId="32465" xr:uid="{00000000-0005-0000-0000-0000F97E0000}"/>
    <cellStyle name="20% - Accent1 4 2 2 3 2 2 4 3" xfId="32466" xr:uid="{00000000-0005-0000-0000-0000FA7E0000}"/>
    <cellStyle name="20% - Accent1 4 2 2 3 2 2 4 3 2" xfId="32467" xr:uid="{00000000-0005-0000-0000-0000FB7E0000}"/>
    <cellStyle name="20% - Accent1 4 2 2 3 2 2 4 4" xfId="32468" xr:uid="{00000000-0005-0000-0000-0000FC7E0000}"/>
    <cellStyle name="20% - Accent1 4 2 2 3 2 2 5" xfId="32469" xr:uid="{00000000-0005-0000-0000-0000FD7E0000}"/>
    <cellStyle name="20% - Accent1 4 2 2 3 2 2 5 2" xfId="32470" xr:uid="{00000000-0005-0000-0000-0000FE7E0000}"/>
    <cellStyle name="20% - Accent1 4 2 2 3 2 2 5 2 2" xfId="32471" xr:uid="{00000000-0005-0000-0000-0000FF7E0000}"/>
    <cellStyle name="20% - Accent1 4 2 2 3 2 2 5 3" xfId="32472" xr:uid="{00000000-0005-0000-0000-0000007F0000}"/>
    <cellStyle name="20% - Accent1 4 2 2 3 2 2 6" xfId="32473" xr:uid="{00000000-0005-0000-0000-0000017F0000}"/>
    <cellStyle name="20% - Accent1 4 2 2 3 2 2 6 2" xfId="32474" xr:uid="{00000000-0005-0000-0000-0000027F0000}"/>
    <cellStyle name="20% - Accent1 4 2 2 3 2 2 6 2 2" xfId="32475" xr:uid="{00000000-0005-0000-0000-0000037F0000}"/>
    <cellStyle name="20% - Accent1 4 2 2 3 2 2 6 3" xfId="32476" xr:uid="{00000000-0005-0000-0000-0000047F0000}"/>
    <cellStyle name="20% - Accent1 4 2 2 3 2 2 7" xfId="32477" xr:uid="{00000000-0005-0000-0000-0000057F0000}"/>
    <cellStyle name="20% - Accent1 4 2 2 3 2 2 7 2" xfId="32478" xr:uid="{00000000-0005-0000-0000-0000067F0000}"/>
    <cellStyle name="20% - Accent1 4 2 2 3 2 2 8" xfId="32479" xr:uid="{00000000-0005-0000-0000-0000077F0000}"/>
    <cellStyle name="20% - Accent1 4 2 2 3 2 2 8 2" xfId="32480" xr:uid="{00000000-0005-0000-0000-0000087F0000}"/>
    <cellStyle name="20% - Accent1 4 2 2 3 2 2 9" xfId="32481" xr:uid="{00000000-0005-0000-0000-0000097F0000}"/>
    <cellStyle name="20% - Accent1 4 2 2 3 2 3" xfId="32482" xr:uid="{00000000-0005-0000-0000-00000A7F0000}"/>
    <cellStyle name="20% - Accent1 4 2 2 3 2 3 2" xfId="32483" xr:uid="{00000000-0005-0000-0000-00000B7F0000}"/>
    <cellStyle name="20% - Accent1 4 2 2 3 2 3 2 2" xfId="32484" xr:uid="{00000000-0005-0000-0000-00000C7F0000}"/>
    <cellStyle name="20% - Accent1 4 2 2 3 2 3 2 2 2" xfId="32485" xr:uid="{00000000-0005-0000-0000-00000D7F0000}"/>
    <cellStyle name="20% - Accent1 4 2 2 3 2 3 2 2 2 2" xfId="32486" xr:uid="{00000000-0005-0000-0000-00000E7F0000}"/>
    <cellStyle name="20% - Accent1 4 2 2 3 2 3 2 2 3" xfId="32487" xr:uid="{00000000-0005-0000-0000-00000F7F0000}"/>
    <cellStyle name="20% - Accent1 4 2 2 3 2 3 2 3" xfId="32488" xr:uid="{00000000-0005-0000-0000-0000107F0000}"/>
    <cellStyle name="20% - Accent1 4 2 2 3 2 3 2 3 2" xfId="32489" xr:uid="{00000000-0005-0000-0000-0000117F0000}"/>
    <cellStyle name="20% - Accent1 4 2 2 3 2 3 2 4" xfId="32490" xr:uid="{00000000-0005-0000-0000-0000127F0000}"/>
    <cellStyle name="20% - Accent1 4 2 2 3 2 3 3" xfId="32491" xr:uid="{00000000-0005-0000-0000-0000137F0000}"/>
    <cellStyle name="20% - Accent1 4 2 2 3 2 3 3 2" xfId="32492" xr:uid="{00000000-0005-0000-0000-0000147F0000}"/>
    <cellStyle name="20% - Accent1 4 2 2 3 2 3 3 2 2" xfId="32493" xr:uid="{00000000-0005-0000-0000-0000157F0000}"/>
    <cellStyle name="20% - Accent1 4 2 2 3 2 3 3 2 2 2" xfId="32494" xr:uid="{00000000-0005-0000-0000-0000167F0000}"/>
    <cellStyle name="20% - Accent1 4 2 2 3 2 3 3 2 3" xfId="32495" xr:uid="{00000000-0005-0000-0000-0000177F0000}"/>
    <cellStyle name="20% - Accent1 4 2 2 3 2 3 3 3" xfId="32496" xr:uid="{00000000-0005-0000-0000-0000187F0000}"/>
    <cellStyle name="20% - Accent1 4 2 2 3 2 3 3 3 2" xfId="32497" xr:uid="{00000000-0005-0000-0000-0000197F0000}"/>
    <cellStyle name="20% - Accent1 4 2 2 3 2 3 3 4" xfId="32498" xr:uid="{00000000-0005-0000-0000-00001A7F0000}"/>
    <cellStyle name="20% - Accent1 4 2 2 3 2 3 4" xfId="32499" xr:uid="{00000000-0005-0000-0000-00001B7F0000}"/>
    <cellStyle name="20% - Accent1 4 2 2 3 2 3 4 2" xfId="32500" xr:uid="{00000000-0005-0000-0000-00001C7F0000}"/>
    <cellStyle name="20% - Accent1 4 2 2 3 2 3 4 2 2" xfId="32501" xr:uid="{00000000-0005-0000-0000-00001D7F0000}"/>
    <cellStyle name="20% - Accent1 4 2 2 3 2 3 4 2 2 2" xfId="32502" xr:uid="{00000000-0005-0000-0000-00001E7F0000}"/>
    <cellStyle name="20% - Accent1 4 2 2 3 2 3 4 2 3" xfId="32503" xr:uid="{00000000-0005-0000-0000-00001F7F0000}"/>
    <cellStyle name="20% - Accent1 4 2 2 3 2 3 4 3" xfId="32504" xr:uid="{00000000-0005-0000-0000-0000207F0000}"/>
    <cellStyle name="20% - Accent1 4 2 2 3 2 3 4 3 2" xfId="32505" xr:uid="{00000000-0005-0000-0000-0000217F0000}"/>
    <cellStyle name="20% - Accent1 4 2 2 3 2 3 4 4" xfId="32506" xr:uid="{00000000-0005-0000-0000-0000227F0000}"/>
    <cellStyle name="20% - Accent1 4 2 2 3 2 3 5" xfId="32507" xr:uid="{00000000-0005-0000-0000-0000237F0000}"/>
    <cellStyle name="20% - Accent1 4 2 2 3 2 3 5 2" xfId="32508" xr:uid="{00000000-0005-0000-0000-0000247F0000}"/>
    <cellStyle name="20% - Accent1 4 2 2 3 2 3 5 2 2" xfId="32509" xr:uid="{00000000-0005-0000-0000-0000257F0000}"/>
    <cellStyle name="20% - Accent1 4 2 2 3 2 3 5 3" xfId="32510" xr:uid="{00000000-0005-0000-0000-0000267F0000}"/>
    <cellStyle name="20% - Accent1 4 2 2 3 2 3 6" xfId="32511" xr:uid="{00000000-0005-0000-0000-0000277F0000}"/>
    <cellStyle name="20% - Accent1 4 2 2 3 2 3 6 2" xfId="32512" xr:uid="{00000000-0005-0000-0000-0000287F0000}"/>
    <cellStyle name="20% - Accent1 4 2 2 3 2 3 6 2 2" xfId="32513" xr:uid="{00000000-0005-0000-0000-0000297F0000}"/>
    <cellStyle name="20% - Accent1 4 2 2 3 2 3 6 3" xfId="32514" xr:uid="{00000000-0005-0000-0000-00002A7F0000}"/>
    <cellStyle name="20% - Accent1 4 2 2 3 2 3 7" xfId="32515" xr:uid="{00000000-0005-0000-0000-00002B7F0000}"/>
    <cellStyle name="20% - Accent1 4 2 2 3 2 3 7 2" xfId="32516" xr:uid="{00000000-0005-0000-0000-00002C7F0000}"/>
    <cellStyle name="20% - Accent1 4 2 2 3 2 3 8" xfId="32517" xr:uid="{00000000-0005-0000-0000-00002D7F0000}"/>
    <cellStyle name="20% - Accent1 4 2 2 3 2 3 8 2" xfId="32518" xr:uid="{00000000-0005-0000-0000-00002E7F0000}"/>
    <cellStyle name="20% - Accent1 4 2 2 3 2 3 9" xfId="32519" xr:uid="{00000000-0005-0000-0000-00002F7F0000}"/>
    <cellStyle name="20% - Accent1 4 2 2 3 2 4" xfId="32520" xr:uid="{00000000-0005-0000-0000-0000307F0000}"/>
    <cellStyle name="20% - Accent1 4 2 2 3 2 4 2" xfId="32521" xr:uid="{00000000-0005-0000-0000-0000317F0000}"/>
    <cellStyle name="20% - Accent1 4 2 2 3 2 4 2 2" xfId="32522" xr:uid="{00000000-0005-0000-0000-0000327F0000}"/>
    <cellStyle name="20% - Accent1 4 2 2 3 2 4 2 2 2" xfId="32523" xr:uid="{00000000-0005-0000-0000-0000337F0000}"/>
    <cellStyle name="20% - Accent1 4 2 2 3 2 4 2 3" xfId="32524" xr:uid="{00000000-0005-0000-0000-0000347F0000}"/>
    <cellStyle name="20% - Accent1 4 2 2 3 2 4 3" xfId="32525" xr:uid="{00000000-0005-0000-0000-0000357F0000}"/>
    <cellStyle name="20% - Accent1 4 2 2 3 2 4 3 2" xfId="32526" xr:uid="{00000000-0005-0000-0000-0000367F0000}"/>
    <cellStyle name="20% - Accent1 4 2 2 3 2 4 4" xfId="32527" xr:uid="{00000000-0005-0000-0000-0000377F0000}"/>
    <cellStyle name="20% - Accent1 4 2 2 3 2 5" xfId="32528" xr:uid="{00000000-0005-0000-0000-0000387F0000}"/>
    <cellStyle name="20% - Accent1 4 2 2 3 2 5 2" xfId="32529" xr:uid="{00000000-0005-0000-0000-0000397F0000}"/>
    <cellStyle name="20% - Accent1 4 2 2 3 2 5 2 2" xfId="32530" xr:uid="{00000000-0005-0000-0000-00003A7F0000}"/>
    <cellStyle name="20% - Accent1 4 2 2 3 2 5 2 2 2" xfId="32531" xr:uid="{00000000-0005-0000-0000-00003B7F0000}"/>
    <cellStyle name="20% - Accent1 4 2 2 3 2 5 2 3" xfId="32532" xr:uid="{00000000-0005-0000-0000-00003C7F0000}"/>
    <cellStyle name="20% - Accent1 4 2 2 3 2 5 3" xfId="32533" xr:uid="{00000000-0005-0000-0000-00003D7F0000}"/>
    <cellStyle name="20% - Accent1 4 2 2 3 2 5 3 2" xfId="32534" xr:uid="{00000000-0005-0000-0000-00003E7F0000}"/>
    <cellStyle name="20% - Accent1 4 2 2 3 2 5 4" xfId="32535" xr:uid="{00000000-0005-0000-0000-00003F7F0000}"/>
    <cellStyle name="20% - Accent1 4 2 2 3 2 6" xfId="32536" xr:uid="{00000000-0005-0000-0000-0000407F0000}"/>
    <cellStyle name="20% - Accent1 4 2 2 3 2 6 2" xfId="32537" xr:uid="{00000000-0005-0000-0000-0000417F0000}"/>
    <cellStyle name="20% - Accent1 4 2 2 3 2 6 2 2" xfId="32538" xr:uid="{00000000-0005-0000-0000-0000427F0000}"/>
    <cellStyle name="20% - Accent1 4 2 2 3 2 6 2 2 2" xfId="32539" xr:uid="{00000000-0005-0000-0000-0000437F0000}"/>
    <cellStyle name="20% - Accent1 4 2 2 3 2 6 2 3" xfId="32540" xr:uid="{00000000-0005-0000-0000-0000447F0000}"/>
    <cellStyle name="20% - Accent1 4 2 2 3 2 6 3" xfId="32541" xr:uid="{00000000-0005-0000-0000-0000457F0000}"/>
    <cellStyle name="20% - Accent1 4 2 2 3 2 6 3 2" xfId="32542" xr:uid="{00000000-0005-0000-0000-0000467F0000}"/>
    <cellStyle name="20% - Accent1 4 2 2 3 2 6 4" xfId="32543" xr:uid="{00000000-0005-0000-0000-0000477F0000}"/>
    <cellStyle name="20% - Accent1 4 2 2 3 2 7" xfId="32544" xr:uid="{00000000-0005-0000-0000-0000487F0000}"/>
    <cellStyle name="20% - Accent1 4 2 2 3 2 7 2" xfId="32545" xr:uid="{00000000-0005-0000-0000-0000497F0000}"/>
    <cellStyle name="20% - Accent1 4 2 2 3 2 7 2 2" xfId="32546" xr:uid="{00000000-0005-0000-0000-00004A7F0000}"/>
    <cellStyle name="20% - Accent1 4 2 2 3 2 7 3" xfId="32547" xr:uid="{00000000-0005-0000-0000-00004B7F0000}"/>
    <cellStyle name="20% - Accent1 4 2 2 3 2 8" xfId="32548" xr:uid="{00000000-0005-0000-0000-00004C7F0000}"/>
    <cellStyle name="20% - Accent1 4 2 2 3 2 8 2" xfId="32549" xr:uid="{00000000-0005-0000-0000-00004D7F0000}"/>
    <cellStyle name="20% - Accent1 4 2 2 3 2 8 2 2" xfId="32550" xr:uid="{00000000-0005-0000-0000-00004E7F0000}"/>
    <cellStyle name="20% - Accent1 4 2 2 3 2 8 3" xfId="32551" xr:uid="{00000000-0005-0000-0000-00004F7F0000}"/>
    <cellStyle name="20% - Accent1 4 2 2 3 2 9" xfId="32552" xr:uid="{00000000-0005-0000-0000-0000507F0000}"/>
    <cellStyle name="20% - Accent1 4 2 2 3 2 9 2" xfId="32553" xr:uid="{00000000-0005-0000-0000-0000517F0000}"/>
    <cellStyle name="20% - Accent1 4 2 2 3 3" xfId="32554" xr:uid="{00000000-0005-0000-0000-0000527F0000}"/>
    <cellStyle name="20% - Accent1 4 2 2 3 3 10" xfId="32555" xr:uid="{00000000-0005-0000-0000-0000537F0000}"/>
    <cellStyle name="20% - Accent1 4 2 2 3 3 10 2" xfId="32556" xr:uid="{00000000-0005-0000-0000-0000547F0000}"/>
    <cellStyle name="20% - Accent1 4 2 2 3 3 11" xfId="32557" xr:uid="{00000000-0005-0000-0000-0000557F0000}"/>
    <cellStyle name="20% - Accent1 4 2 2 3 3 2" xfId="32558" xr:uid="{00000000-0005-0000-0000-0000567F0000}"/>
    <cellStyle name="20% - Accent1 4 2 2 3 3 2 2" xfId="32559" xr:uid="{00000000-0005-0000-0000-0000577F0000}"/>
    <cellStyle name="20% - Accent1 4 2 2 3 3 2 2 2" xfId="32560" xr:uid="{00000000-0005-0000-0000-0000587F0000}"/>
    <cellStyle name="20% - Accent1 4 2 2 3 3 2 2 2 2" xfId="32561" xr:uid="{00000000-0005-0000-0000-0000597F0000}"/>
    <cellStyle name="20% - Accent1 4 2 2 3 3 2 2 2 2 2" xfId="32562" xr:uid="{00000000-0005-0000-0000-00005A7F0000}"/>
    <cellStyle name="20% - Accent1 4 2 2 3 3 2 2 2 3" xfId="32563" xr:uid="{00000000-0005-0000-0000-00005B7F0000}"/>
    <cellStyle name="20% - Accent1 4 2 2 3 3 2 2 3" xfId="32564" xr:uid="{00000000-0005-0000-0000-00005C7F0000}"/>
    <cellStyle name="20% - Accent1 4 2 2 3 3 2 2 3 2" xfId="32565" xr:uid="{00000000-0005-0000-0000-00005D7F0000}"/>
    <cellStyle name="20% - Accent1 4 2 2 3 3 2 2 4" xfId="32566" xr:uid="{00000000-0005-0000-0000-00005E7F0000}"/>
    <cellStyle name="20% - Accent1 4 2 2 3 3 2 3" xfId="32567" xr:uid="{00000000-0005-0000-0000-00005F7F0000}"/>
    <cellStyle name="20% - Accent1 4 2 2 3 3 2 3 2" xfId="32568" xr:uid="{00000000-0005-0000-0000-0000607F0000}"/>
    <cellStyle name="20% - Accent1 4 2 2 3 3 2 3 2 2" xfId="32569" xr:uid="{00000000-0005-0000-0000-0000617F0000}"/>
    <cellStyle name="20% - Accent1 4 2 2 3 3 2 3 2 2 2" xfId="32570" xr:uid="{00000000-0005-0000-0000-0000627F0000}"/>
    <cellStyle name="20% - Accent1 4 2 2 3 3 2 3 2 3" xfId="32571" xr:uid="{00000000-0005-0000-0000-0000637F0000}"/>
    <cellStyle name="20% - Accent1 4 2 2 3 3 2 3 3" xfId="32572" xr:uid="{00000000-0005-0000-0000-0000647F0000}"/>
    <cellStyle name="20% - Accent1 4 2 2 3 3 2 3 3 2" xfId="32573" xr:uid="{00000000-0005-0000-0000-0000657F0000}"/>
    <cellStyle name="20% - Accent1 4 2 2 3 3 2 3 4" xfId="32574" xr:uid="{00000000-0005-0000-0000-0000667F0000}"/>
    <cellStyle name="20% - Accent1 4 2 2 3 3 2 4" xfId="32575" xr:uid="{00000000-0005-0000-0000-0000677F0000}"/>
    <cellStyle name="20% - Accent1 4 2 2 3 3 2 4 2" xfId="32576" xr:uid="{00000000-0005-0000-0000-0000687F0000}"/>
    <cellStyle name="20% - Accent1 4 2 2 3 3 2 4 2 2" xfId="32577" xr:uid="{00000000-0005-0000-0000-0000697F0000}"/>
    <cellStyle name="20% - Accent1 4 2 2 3 3 2 4 2 2 2" xfId="32578" xr:uid="{00000000-0005-0000-0000-00006A7F0000}"/>
    <cellStyle name="20% - Accent1 4 2 2 3 3 2 4 2 3" xfId="32579" xr:uid="{00000000-0005-0000-0000-00006B7F0000}"/>
    <cellStyle name="20% - Accent1 4 2 2 3 3 2 4 3" xfId="32580" xr:uid="{00000000-0005-0000-0000-00006C7F0000}"/>
    <cellStyle name="20% - Accent1 4 2 2 3 3 2 4 3 2" xfId="32581" xr:uid="{00000000-0005-0000-0000-00006D7F0000}"/>
    <cellStyle name="20% - Accent1 4 2 2 3 3 2 4 4" xfId="32582" xr:uid="{00000000-0005-0000-0000-00006E7F0000}"/>
    <cellStyle name="20% - Accent1 4 2 2 3 3 2 5" xfId="32583" xr:uid="{00000000-0005-0000-0000-00006F7F0000}"/>
    <cellStyle name="20% - Accent1 4 2 2 3 3 2 5 2" xfId="32584" xr:uid="{00000000-0005-0000-0000-0000707F0000}"/>
    <cellStyle name="20% - Accent1 4 2 2 3 3 2 5 2 2" xfId="32585" xr:uid="{00000000-0005-0000-0000-0000717F0000}"/>
    <cellStyle name="20% - Accent1 4 2 2 3 3 2 5 3" xfId="32586" xr:uid="{00000000-0005-0000-0000-0000727F0000}"/>
    <cellStyle name="20% - Accent1 4 2 2 3 3 2 6" xfId="32587" xr:uid="{00000000-0005-0000-0000-0000737F0000}"/>
    <cellStyle name="20% - Accent1 4 2 2 3 3 2 6 2" xfId="32588" xr:uid="{00000000-0005-0000-0000-0000747F0000}"/>
    <cellStyle name="20% - Accent1 4 2 2 3 3 2 6 2 2" xfId="32589" xr:uid="{00000000-0005-0000-0000-0000757F0000}"/>
    <cellStyle name="20% - Accent1 4 2 2 3 3 2 6 3" xfId="32590" xr:uid="{00000000-0005-0000-0000-0000767F0000}"/>
    <cellStyle name="20% - Accent1 4 2 2 3 3 2 7" xfId="32591" xr:uid="{00000000-0005-0000-0000-0000777F0000}"/>
    <cellStyle name="20% - Accent1 4 2 2 3 3 2 7 2" xfId="32592" xr:uid="{00000000-0005-0000-0000-0000787F0000}"/>
    <cellStyle name="20% - Accent1 4 2 2 3 3 2 8" xfId="32593" xr:uid="{00000000-0005-0000-0000-0000797F0000}"/>
    <cellStyle name="20% - Accent1 4 2 2 3 3 2 8 2" xfId="32594" xr:uid="{00000000-0005-0000-0000-00007A7F0000}"/>
    <cellStyle name="20% - Accent1 4 2 2 3 3 2 9" xfId="32595" xr:uid="{00000000-0005-0000-0000-00007B7F0000}"/>
    <cellStyle name="20% - Accent1 4 2 2 3 3 3" xfId="32596" xr:uid="{00000000-0005-0000-0000-00007C7F0000}"/>
    <cellStyle name="20% - Accent1 4 2 2 3 3 3 2" xfId="32597" xr:uid="{00000000-0005-0000-0000-00007D7F0000}"/>
    <cellStyle name="20% - Accent1 4 2 2 3 3 3 2 2" xfId="32598" xr:uid="{00000000-0005-0000-0000-00007E7F0000}"/>
    <cellStyle name="20% - Accent1 4 2 2 3 3 3 2 2 2" xfId="32599" xr:uid="{00000000-0005-0000-0000-00007F7F0000}"/>
    <cellStyle name="20% - Accent1 4 2 2 3 3 3 2 2 2 2" xfId="32600" xr:uid="{00000000-0005-0000-0000-0000807F0000}"/>
    <cellStyle name="20% - Accent1 4 2 2 3 3 3 2 2 3" xfId="32601" xr:uid="{00000000-0005-0000-0000-0000817F0000}"/>
    <cellStyle name="20% - Accent1 4 2 2 3 3 3 2 3" xfId="32602" xr:uid="{00000000-0005-0000-0000-0000827F0000}"/>
    <cellStyle name="20% - Accent1 4 2 2 3 3 3 2 3 2" xfId="32603" xr:uid="{00000000-0005-0000-0000-0000837F0000}"/>
    <cellStyle name="20% - Accent1 4 2 2 3 3 3 2 4" xfId="32604" xr:uid="{00000000-0005-0000-0000-0000847F0000}"/>
    <cellStyle name="20% - Accent1 4 2 2 3 3 3 3" xfId="32605" xr:uid="{00000000-0005-0000-0000-0000857F0000}"/>
    <cellStyle name="20% - Accent1 4 2 2 3 3 3 3 2" xfId="32606" xr:uid="{00000000-0005-0000-0000-0000867F0000}"/>
    <cellStyle name="20% - Accent1 4 2 2 3 3 3 3 2 2" xfId="32607" xr:uid="{00000000-0005-0000-0000-0000877F0000}"/>
    <cellStyle name="20% - Accent1 4 2 2 3 3 3 3 2 2 2" xfId="32608" xr:uid="{00000000-0005-0000-0000-0000887F0000}"/>
    <cellStyle name="20% - Accent1 4 2 2 3 3 3 3 2 3" xfId="32609" xr:uid="{00000000-0005-0000-0000-0000897F0000}"/>
    <cellStyle name="20% - Accent1 4 2 2 3 3 3 3 3" xfId="32610" xr:uid="{00000000-0005-0000-0000-00008A7F0000}"/>
    <cellStyle name="20% - Accent1 4 2 2 3 3 3 3 3 2" xfId="32611" xr:uid="{00000000-0005-0000-0000-00008B7F0000}"/>
    <cellStyle name="20% - Accent1 4 2 2 3 3 3 3 4" xfId="32612" xr:uid="{00000000-0005-0000-0000-00008C7F0000}"/>
    <cellStyle name="20% - Accent1 4 2 2 3 3 3 4" xfId="32613" xr:uid="{00000000-0005-0000-0000-00008D7F0000}"/>
    <cellStyle name="20% - Accent1 4 2 2 3 3 3 4 2" xfId="32614" xr:uid="{00000000-0005-0000-0000-00008E7F0000}"/>
    <cellStyle name="20% - Accent1 4 2 2 3 3 3 4 2 2" xfId="32615" xr:uid="{00000000-0005-0000-0000-00008F7F0000}"/>
    <cellStyle name="20% - Accent1 4 2 2 3 3 3 4 2 2 2" xfId="32616" xr:uid="{00000000-0005-0000-0000-0000907F0000}"/>
    <cellStyle name="20% - Accent1 4 2 2 3 3 3 4 2 3" xfId="32617" xr:uid="{00000000-0005-0000-0000-0000917F0000}"/>
    <cellStyle name="20% - Accent1 4 2 2 3 3 3 4 3" xfId="32618" xr:uid="{00000000-0005-0000-0000-0000927F0000}"/>
    <cellStyle name="20% - Accent1 4 2 2 3 3 3 4 3 2" xfId="32619" xr:uid="{00000000-0005-0000-0000-0000937F0000}"/>
    <cellStyle name="20% - Accent1 4 2 2 3 3 3 4 4" xfId="32620" xr:uid="{00000000-0005-0000-0000-0000947F0000}"/>
    <cellStyle name="20% - Accent1 4 2 2 3 3 3 5" xfId="32621" xr:uid="{00000000-0005-0000-0000-0000957F0000}"/>
    <cellStyle name="20% - Accent1 4 2 2 3 3 3 5 2" xfId="32622" xr:uid="{00000000-0005-0000-0000-0000967F0000}"/>
    <cellStyle name="20% - Accent1 4 2 2 3 3 3 5 2 2" xfId="32623" xr:uid="{00000000-0005-0000-0000-0000977F0000}"/>
    <cellStyle name="20% - Accent1 4 2 2 3 3 3 5 3" xfId="32624" xr:uid="{00000000-0005-0000-0000-0000987F0000}"/>
    <cellStyle name="20% - Accent1 4 2 2 3 3 3 6" xfId="32625" xr:uid="{00000000-0005-0000-0000-0000997F0000}"/>
    <cellStyle name="20% - Accent1 4 2 2 3 3 3 6 2" xfId="32626" xr:uid="{00000000-0005-0000-0000-00009A7F0000}"/>
    <cellStyle name="20% - Accent1 4 2 2 3 3 3 6 2 2" xfId="32627" xr:uid="{00000000-0005-0000-0000-00009B7F0000}"/>
    <cellStyle name="20% - Accent1 4 2 2 3 3 3 6 3" xfId="32628" xr:uid="{00000000-0005-0000-0000-00009C7F0000}"/>
    <cellStyle name="20% - Accent1 4 2 2 3 3 3 7" xfId="32629" xr:uid="{00000000-0005-0000-0000-00009D7F0000}"/>
    <cellStyle name="20% - Accent1 4 2 2 3 3 3 7 2" xfId="32630" xr:uid="{00000000-0005-0000-0000-00009E7F0000}"/>
    <cellStyle name="20% - Accent1 4 2 2 3 3 3 8" xfId="32631" xr:uid="{00000000-0005-0000-0000-00009F7F0000}"/>
    <cellStyle name="20% - Accent1 4 2 2 3 3 3 8 2" xfId="32632" xr:uid="{00000000-0005-0000-0000-0000A07F0000}"/>
    <cellStyle name="20% - Accent1 4 2 2 3 3 3 9" xfId="32633" xr:uid="{00000000-0005-0000-0000-0000A17F0000}"/>
    <cellStyle name="20% - Accent1 4 2 2 3 3 4" xfId="32634" xr:uid="{00000000-0005-0000-0000-0000A27F0000}"/>
    <cellStyle name="20% - Accent1 4 2 2 3 3 4 2" xfId="32635" xr:uid="{00000000-0005-0000-0000-0000A37F0000}"/>
    <cellStyle name="20% - Accent1 4 2 2 3 3 4 2 2" xfId="32636" xr:uid="{00000000-0005-0000-0000-0000A47F0000}"/>
    <cellStyle name="20% - Accent1 4 2 2 3 3 4 2 2 2" xfId="32637" xr:uid="{00000000-0005-0000-0000-0000A57F0000}"/>
    <cellStyle name="20% - Accent1 4 2 2 3 3 4 2 3" xfId="32638" xr:uid="{00000000-0005-0000-0000-0000A67F0000}"/>
    <cellStyle name="20% - Accent1 4 2 2 3 3 4 3" xfId="32639" xr:uid="{00000000-0005-0000-0000-0000A77F0000}"/>
    <cellStyle name="20% - Accent1 4 2 2 3 3 4 3 2" xfId="32640" xr:uid="{00000000-0005-0000-0000-0000A87F0000}"/>
    <cellStyle name="20% - Accent1 4 2 2 3 3 4 4" xfId="32641" xr:uid="{00000000-0005-0000-0000-0000A97F0000}"/>
    <cellStyle name="20% - Accent1 4 2 2 3 3 5" xfId="32642" xr:uid="{00000000-0005-0000-0000-0000AA7F0000}"/>
    <cellStyle name="20% - Accent1 4 2 2 3 3 5 2" xfId="32643" xr:uid="{00000000-0005-0000-0000-0000AB7F0000}"/>
    <cellStyle name="20% - Accent1 4 2 2 3 3 5 2 2" xfId="32644" xr:uid="{00000000-0005-0000-0000-0000AC7F0000}"/>
    <cellStyle name="20% - Accent1 4 2 2 3 3 5 2 2 2" xfId="32645" xr:uid="{00000000-0005-0000-0000-0000AD7F0000}"/>
    <cellStyle name="20% - Accent1 4 2 2 3 3 5 2 3" xfId="32646" xr:uid="{00000000-0005-0000-0000-0000AE7F0000}"/>
    <cellStyle name="20% - Accent1 4 2 2 3 3 5 3" xfId="32647" xr:uid="{00000000-0005-0000-0000-0000AF7F0000}"/>
    <cellStyle name="20% - Accent1 4 2 2 3 3 5 3 2" xfId="32648" xr:uid="{00000000-0005-0000-0000-0000B07F0000}"/>
    <cellStyle name="20% - Accent1 4 2 2 3 3 5 4" xfId="32649" xr:uid="{00000000-0005-0000-0000-0000B17F0000}"/>
    <cellStyle name="20% - Accent1 4 2 2 3 3 6" xfId="32650" xr:uid="{00000000-0005-0000-0000-0000B27F0000}"/>
    <cellStyle name="20% - Accent1 4 2 2 3 3 6 2" xfId="32651" xr:uid="{00000000-0005-0000-0000-0000B37F0000}"/>
    <cellStyle name="20% - Accent1 4 2 2 3 3 6 2 2" xfId="32652" xr:uid="{00000000-0005-0000-0000-0000B47F0000}"/>
    <cellStyle name="20% - Accent1 4 2 2 3 3 6 2 2 2" xfId="32653" xr:uid="{00000000-0005-0000-0000-0000B57F0000}"/>
    <cellStyle name="20% - Accent1 4 2 2 3 3 6 2 3" xfId="32654" xr:uid="{00000000-0005-0000-0000-0000B67F0000}"/>
    <cellStyle name="20% - Accent1 4 2 2 3 3 6 3" xfId="32655" xr:uid="{00000000-0005-0000-0000-0000B77F0000}"/>
    <cellStyle name="20% - Accent1 4 2 2 3 3 6 3 2" xfId="32656" xr:uid="{00000000-0005-0000-0000-0000B87F0000}"/>
    <cellStyle name="20% - Accent1 4 2 2 3 3 6 4" xfId="32657" xr:uid="{00000000-0005-0000-0000-0000B97F0000}"/>
    <cellStyle name="20% - Accent1 4 2 2 3 3 7" xfId="32658" xr:uid="{00000000-0005-0000-0000-0000BA7F0000}"/>
    <cellStyle name="20% - Accent1 4 2 2 3 3 7 2" xfId="32659" xr:uid="{00000000-0005-0000-0000-0000BB7F0000}"/>
    <cellStyle name="20% - Accent1 4 2 2 3 3 7 2 2" xfId="32660" xr:uid="{00000000-0005-0000-0000-0000BC7F0000}"/>
    <cellStyle name="20% - Accent1 4 2 2 3 3 7 3" xfId="32661" xr:uid="{00000000-0005-0000-0000-0000BD7F0000}"/>
    <cellStyle name="20% - Accent1 4 2 2 3 3 8" xfId="32662" xr:uid="{00000000-0005-0000-0000-0000BE7F0000}"/>
    <cellStyle name="20% - Accent1 4 2 2 3 3 8 2" xfId="32663" xr:uid="{00000000-0005-0000-0000-0000BF7F0000}"/>
    <cellStyle name="20% - Accent1 4 2 2 3 3 8 2 2" xfId="32664" xr:uid="{00000000-0005-0000-0000-0000C07F0000}"/>
    <cellStyle name="20% - Accent1 4 2 2 3 3 8 3" xfId="32665" xr:uid="{00000000-0005-0000-0000-0000C17F0000}"/>
    <cellStyle name="20% - Accent1 4 2 2 3 3 9" xfId="32666" xr:uid="{00000000-0005-0000-0000-0000C27F0000}"/>
    <cellStyle name="20% - Accent1 4 2 2 3 3 9 2" xfId="32667" xr:uid="{00000000-0005-0000-0000-0000C37F0000}"/>
    <cellStyle name="20% - Accent1 4 2 2 3 4" xfId="32668" xr:uid="{00000000-0005-0000-0000-0000C47F0000}"/>
    <cellStyle name="20% - Accent1 4 2 2 3 4 10" xfId="32669" xr:uid="{00000000-0005-0000-0000-0000C57F0000}"/>
    <cellStyle name="20% - Accent1 4 2 2 3 4 10 2" xfId="32670" xr:uid="{00000000-0005-0000-0000-0000C67F0000}"/>
    <cellStyle name="20% - Accent1 4 2 2 3 4 11" xfId="32671" xr:uid="{00000000-0005-0000-0000-0000C77F0000}"/>
    <cellStyle name="20% - Accent1 4 2 2 3 4 2" xfId="32672" xr:uid="{00000000-0005-0000-0000-0000C87F0000}"/>
    <cellStyle name="20% - Accent1 4 2 2 3 4 2 2" xfId="32673" xr:uid="{00000000-0005-0000-0000-0000C97F0000}"/>
    <cellStyle name="20% - Accent1 4 2 2 3 4 2 2 2" xfId="32674" xr:uid="{00000000-0005-0000-0000-0000CA7F0000}"/>
    <cellStyle name="20% - Accent1 4 2 2 3 4 2 2 2 2" xfId="32675" xr:uid="{00000000-0005-0000-0000-0000CB7F0000}"/>
    <cellStyle name="20% - Accent1 4 2 2 3 4 2 2 2 2 2" xfId="32676" xr:uid="{00000000-0005-0000-0000-0000CC7F0000}"/>
    <cellStyle name="20% - Accent1 4 2 2 3 4 2 2 2 3" xfId="32677" xr:uid="{00000000-0005-0000-0000-0000CD7F0000}"/>
    <cellStyle name="20% - Accent1 4 2 2 3 4 2 2 3" xfId="32678" xr:uid="{00000000-0005-0000-0000-0000CE7F0000}"/>
    <cellStyle name="20% - Accent1 4 2 2 3 4 2 2 3 2" xfId="32679" xr:uid="{00000000-0005-0000-0000-0000CF7F0000}"/>
    <cellStyle name="20% - Accent1 4 2 2 3 4 2 2 4" xfId="32680" xr:uid="{00000000-0005-0000-0000-0000D07F0000}"/>
    <cellStyle name="20% - Accent1 4 2 2 3 4 2 3" xfId="32681" xr:uid="{00000000-0005-0000-0000-0000D17F0000}"/>
    <cellStyle name="20% - Accent1 4 2 2 3 4 2 3 2" xfId="32682" xr:uid="{00000000-0005-0000-0000-0000D27F0000}"/>
    <cellStyle name="20% - Accent1 4 2 2 3 4 2 3 2 2" xfId="32683" xr:uid="{00000000-0005-0000-0000-0000D37F0000}"/>
    <cellStyle name="20% - Accent1 4 2 2 3 4 2 3 2 2 2" xfId="32684" xr:uid="{00000000-0005-0000-0000-0000D47F0000}"/>
    <cellStyle name="20% - Accent1 4 2 2 3 4 2 3 2 3" xfId="32685" xr:uid="{00000000-0005-0000-0000-0000D57F0000}"/>
    <cellStyle name="20% - Accent1 4 2 2 3 4 2 3 3" xfId="32686" xr:uid="{00000000-0005-0000-0000-0000D67F0000}"/>
    <cellStyle name="20% - Accent1 4 2 2 3 4 2 3 3 2" xfId="32687" xr:uid="{00000000-0005-0000-0000-0000D77F0000}"/>
    <cellStyle name="20% - Accent1 4 2 2 3 4 2 3 4" xfId="32688" xr:uid="{00000000-0005-0000-0000-0000D87F0000}"/>
    <cellStyle name="20% - Accent1 4 2 2 3 4 2 4" xfId="32689" xr:uid="{00000000-0005-0000-0000-0000D97F0000}"/>
    <cellStyle name="20% - Accent1 4 2 2 3 4 2 4 2" xfId="32690" xr:uid="{00000000-0005-0000-0000-0000DA7F0000}"/>
    <cellStyle name="20% - Accent1 4 2 2 3 4 2 4 2 2" xfId="32691" xr:uid="{00000000-0005-0000-0000-0000DB7F0000}"/>
    <cellStyle name="20% - Accent1 4 2 2 3 4 2 4 2 2 2" xfId="32692" xr:uid="{00000000-0005-0000-0000-0000DC7F0000}"/>
    <cellStyle name="20% - Accent1 4 2 2 3 4 2 4 2 3" xfId="32693" xr:uid="{00000000-0005-0000-0000-0000DD7F0000}"/>
    <cellStyle name="20% - Accent1 4 2 2 3 4 2 4 3" xfId="32694" xr:uid="{00000000-0005-0000-0000-0000DE7F0000}"/>
    <cellStyle name="20% - Accent1 4 2 2 3 4 2 4 3 2" xfId="32695" xr:uid="{00000000-0005-0000-0000-0000DF7F0000}"/>
    <cellStyle name="20% - Accent1 4 2 2 3 4 2 4 4" xfId="32696" xr:uid="{00000000-0005-0000-0000-0000E07F0000}"/>
    <cellStyle name="20% - Accent1 4 2 2 3 4 2 5" xfId="32697" xr:uid="{00000000-0005-0000-0000-0000E17F0000}"/>
    <cellStyle name="20% - Accent1 4 2 2 3 4 2 5 2" xfId="32698" xr:uid="{00000000-0005-0000-0000-0000E27F0000}"/>
    <cellStyle name="20% - Accent1 4 2 2 3 4 2 5 2 2" xfId="32699" xr:uid="{00000000-0005-0000-0000-0000E37F0000}"/>
    <cellStyle name="20% - Accent1 4 2 2 3 4 2 5 3" xfId="32700" xr:uid="{00000000-0005-0000-0000-0000E47F0000}"/>
    <cellStyle name="20% - Accent1 4 2 2 3 4 2 6" xfId="32701" xr:uid="{00000000-0005-0000-0000-0000E57F0000}"/>
    <cellStyle name="20% - Accent1 4 2 2 3 4 2 6 2" xfId="32702" xr:uid="{00000000-0005-0000-0000-0000E67F0000}"/>
    <cellStyle name="20% - Accent1 4 2 2 3 4 2 6 2 2" xfId="32703" xr:uid="{00000000-0005-0000-0000-0000E77F0000}"/>
    <cellStyle name="20% - Accent1 4 2 2 3 4 2 6 3" xfId="32704" xr:uid="{00000000-0005-0000-0000-0000E87F0000}"/>
    <cellStyle name="20% - Accent1 4 2 2 3 4 2 7" xfId="32705" xr:uid="{00000000-0005-0000-0000-0000E97F0000}"/>
    <cellStyle name="20% - Accent1 4 2 2 3 4 2 7 2" xfId="32706" xr:uid="{00000000-0005-0000-0000-0000EA7F0000}"/>
    <cellStyle name="20% - Accent1 4 2 2 3 4 2 8" xfId="32707" xr:uid="{00000000-0005-0000-0000-0000EB7F0000}"/>
    <cellStyle name="20% - Accent1 4 2 2 3 4 2 8 2" xfId="32708" xr:uid="{00000000-0005-0000-0000-0000EC7F0000}"/>
    <cellStyle name="20% - Accent1 4 2 2 3 4 2 9" xfId="32709" xr:uid="{00000000-0005-0000-0000-0000ED7F0000}"/>
    <cellStyle name="20% - Accent1 4 2 2 3 4 3" xfId="32710" xr:uid="{00000000-0005-0000-0000-0000EE7F0000}"/>
    <cellStyle name="20% - Accent1 4 2 2 3 4 3 2" xfId="32711" xr:uid="{00000000-0005-0000-0000-0000EF7F0000}"/>
    <cellStyle name="20% - Accent1 4 2 2 3 4 3 2 2" xfId="32712" xr:uid="{00000000-0005-0000-0000-0000F07F0000}"/>
    <cellStyle name="20% - Accent1 4 2 2 3 4 3 2 2 2" xfId="32713" xr:uid="{00000000-0005-0000-0000-0000F17F0000}"/>
    <cellStyle name="20% - Accent1 4 2 2 3 4 3 2 2 2 2" xfId="32714" xr:uid="{00000000-0005-0000-0000-0000F27F0000}"/>
    <cellStyle name="20% - Accent1 4 2 2 3 4 3 2 2 3" xfId="32715" xr:uid="{00000000-0005-0000-0000-0000F37F0000}"/>
    <cellStyle name="20% - Accent1 4 2 2 3 4 3 2 3" xfId="32716" xr:uid="{00000000-0005-0000-0000-0000F47F0000}"/>
    <cellStyle name="20% - Accent1 4 2 2 3 4 3 2 3 2" xfId="32717" xr:uid="{00000000-0005-0000-0000-0000F57F0000}"/>
    <cellStyle name="20% - Accent1 4 2 2 3 4 3 2 4" xfId="32718" xr:uid="{00000000-0005-0000-0000-0000F67F0000}"/>
    <cellStyle name="20% - Accent1 4 2 2 3 4 3 3" xfId="32719" xr:uid="{00000000-0005-0000-0000-0000F77F0000}"/>
    <cellStyle name="20% - Accent1 4 2 2 3 4 3 3 2" xfId="32720" xr:uid="{00000000-0005-0000-0000-0000F87F0000}"/>
    <cellStyle name="20% - Accent1 4 2 2 3 4 3 3 2 2" xfId="32721" xr:uid="{00000000-0005-0000-0000-0000F97F0000}"/>
    <cellStyle name="20% - Accent1 4 2 2 3 4 3 3 2 2 2" xfId="32722" xr:uid="{00000000-0005-0000-0000-0000FA7F0000}"/>
    <cellStyle name="20% - Accent1 4 2 2 3 4 3 3 2 3" xfId="32723" xr:uid="{00000000-0005-0000-0000-0000FB7F0000}"/>
    <cellStyle name="20% - Accent1 4 2 2 3 4 3 3 3" xfId="32724" xr:uid="{00000000-0005-0000-0000-0000FC7F0000}"/>
    <cellStyle name="20% - Accent1 4 2 2 3 4 3 3 3 2" xfId="32725" xr:uid="{00000000-0005-0000-0000-0000FD7F0000}"/>
    <cellStyle name="20% - Accent1 4 2 2 3 4 3 3 4" xfId="32726" xr:uid="{00000000-0005-0000-0000-0000FE7F0000}"/>
    <cellStyle name="20% - Accent1 4 2 2 3 4 3 4" xfId="32727" xr:uid="{00000000-0005-0000-0000-0000FF7F0000}"/>
    <cellStyle name="20% - Accent1 4 2 2 3 4 3 4 2" xfId="32728" xr:uid="{00000000-0005-0000-0000-000000800000}"/>
    <cellStyle name="20% - Accent1 4 2 2 3 4 3 4 2 2" xfId="32729" xr:uid="{00000000-0005-0000-0000-000001800000}"/>
    <cellStyle name="20% - Accent1 4 2 2 3 4 3 4 2 2 2" xfId="32730" xr:uid="{00000000-0005-0000-0000-000002800000}"/>
    <cellStyle name="20% - Accent1 4 2 2 3 4 3 4 2 3" xfId="32731" xr:uid="{00000000-0005-0000-0000-000003800000}"/>
    <cellStyle name="20% - Accent1 4 2 2 3 4 3 4 3" xfId="32732" xr:uid="{00000000-0005-0000-0000-000004800000}"/>
    <cellStyle name="20% - Accent1 4 2 2 3 4 3 4 3 2" xfId="32733" xr:uid="{00000000-0005-0000-0000-000005800000}"/>
    <cellStyle name="20% - Accent1 4 2 2 3 4 3 4 4" xfId="32734" xr:uid="{00000000-0005-0000-0000-000006800000}"/>
    <cellStyle name="20% - Accent1 4 2 2 3 4 3 5" xfId="32735" xr:uid="{00000000-0005-0000-0000-000007800000}"/>
    <cellStyle name="20% - Accent1 4 2 2 3 4 3 5 2" xfId="32736" xr:uid="{00000000-0005-0000-0000-000008800000}"/>
    <cellStyle name="20% - Accent1 4 2 2 3 4 3 5 2 2" xfId="32737" xr:uid="{00000000-0005-0000-0000-000009800000}"/>
    <cellStyle name="20% - Accent1 4 2 2 3 4 3 5 3" xfId="32738" xr:uid="{00000000-0005-0000-0000-00000A800000}"/>
    <cellStyle name="20% - Accent1 4 2 2 3 4 3 6" xfId="32739" xr:uid="{00000000-0005-0000-0000-00000B800000}"/>
    <cellStyle name="20% - Accent1 4 2 2 3 4 3 6 2" xfId="32740" xr:uid="{00000000-0005-0000-0000-00000C800000}"/>
    <cellStyle name="20% - Accent1 4 2 2 3 4 3 6 2 2" xfId="32741" xr:uid="{00000000-0005-0000-0000-00000D800000}"/>
    <cellStyle name="20% - Accent1 4 2 2 3 4 3 6 3" xfId="32742" xr:uid="{00000000-0005-0000-0000-00000E800000}"/>
    <cellStyle name="20% - Accent1 4 2 2 3 4 3 7" xfId="32743" xr:uid="{00000000-0005-0000-0000-00000F800000}"/>
    <cellStyle name="20% - Accent1 4 2 2 3 4 3 7 2" xfId="32744" xr:uid="{00000000-0005-0000-0000-000010800000}"/>
    <cellStyle name="20% - Accent1 4 2 2 3 4 3 8" xfId="32745" xr:uid="{00000000-0005-0000-0000-000011800000}"/>
    <cellStyle name="20% - Accent1 4 2 2 3 4 3 8 2" xfId="32746" xr:uid="{00000000-0005-0000-0000-000012800000}"/>
    <cellStyle name="20% - Accent1 4 2 2 3 4 3 9" xfId="32747" xr:uid="{00000000-0005-0000-0000-000013800000}"/>
    <cellStyle name="20% - Accent1 4 2 2 3 4 4" xfId="32748" xr:uid="{00000000-0005-0000-0000-000014800000}"/>
    <cellStyle name="20% - Accent1 4 2 2 3 4 4 2" xfId="32749" xr:uid="{00000000-0005-0000-0000-000015800000}"/>
    <cellStyle name="20% - Accent1 4 2 2 3 4 4 2 2" xfId="32750" xr:uid="{00000000-0005-0000-0000-000016800000}"/>
    <cellStyle name="20% - Accent1 4 2 2 3 4 4 2 2 2" xfId="32751" xr:uid="{00000000-0005-0000-0000-000017800000}"/>
    <cellStyle name="20% - Accent1 4 2 2 3 4 4 2 3" xfId="32752" xr:uid="{00000000-0005-0000-0000-000018800000}"/>
    <cellStyle name="20% - Accent1 4 2 2 3 4 4 3" xfId="32753" xr:uid="{00000000-0005-0000-0000-000019800000}"/>
    <cellStyle name="20% - Accent1 4 2 2 3 4 4 3 2" xfId="32754" xr:uid="{00000000-0005-0000-0000-00001A800000}"/>
    <cellStyle name="20% - Accent1 4 2 2 3 4 4 4" xfId="32755" xr:uid="{00000000-0005-0000-0000-00001B800000}"/>
    <cellStyle name="20% - Accent1 4 2 2 3 4 5" xfId="32756" xr:uid="{00000000-0005-0000-0000-00001C800000}"/>
    <cellStyle name="20% - Accent1 4 2 2 3 4 5 2" xfId="32757" xr:uid="{00000000-0005-0000-0000-00001D800000}"/>
    <cellStyle name="20% - Accent1 4 2 2 3 4 5 2 2" xfId="32758" xr:uid="{00000000-0005-0000-0000-00001E800000}"/>
    <cellStyle name="20% - Accent1 4 2 2 3 4 5 2 2 2" xfId="32759" xr:uid="{00000000-0005-0000-0000-00001F800000}"/>
    <cellStyle name="20% - Accent1 4 2 2 3 4 5 2 3" xfId="32760" xr:uid="{00000000-0005-0000-0000-000020800000}"/>
    <cellStyle name="20% - Accent1 4 2 2 3 4 5 3" xfId="32761" xr:uid="{00000000-0005-0000-0000-000021800000}"/>
    <cellStyle name="20% - Accent1 4 2 2 3 4 5 3 2" xfId="32762" xr:uid="{00000000-0005-0000-0000-000022800000}"/>
    <cellStyle name="20% - Accent1 4 2 2 3 4 5 4" xfId="32763" xr:uid="{00000000-0005-0000-0000-000023800000}"/>
    <cellStyle name="20% - Accent1 4 2 2 3 4 6" xfId="32764" xr:uid="{00000000-0005-0000-0000-000024800000}"/>
    <cellStyle name="20% - Accent1 4 2 2 3 4 6 2" xfId="32765" xr:uid="{00000000-0005-0000-0000-000025800000}"/>
    <cellStyle name="20% - Accent1 4 2 2 3 4 6 2 2" xfId="32766" xr:uid="{00000000-0005-0000-0000-000026800000}"/>
    <cellStyle name="20% - Accent1 4 2 2 3 4 6 2 2 2" xfId="32767" xr:uid="{00000000-0005-0000-0000-000027800000}"/>
    <cellStyle name="20% - Accent1 4 2 2 3 4 6 2 3" xfId="32768" xr:uid="{00000000-0005-0000-0000-000028800000}"/>
    <cellStyle name="20% - Accent1 4 2 2 3 4 6 3" xfId="32769" xr:uid="{00000000-0005-0000-0000-000029800000}"/>
    <cellStyle name="20% - Accent1 4 2 2 3 4 6 3 2" xfId="32770" xr:uid="{00000000-0005-0000-0000-00002A800000}"/>
    <cellStyle name="20% - Accent1 4 2 2 3 4 6 4" xfId="32771" xr:uid="{00000000-0005-0000-0000-00002B800000}"/>
    <cellStyle name="20% - Accent1 4 2 2 3 4 7" xfId="32772" xr:uid="{00000000-0005-0000-0000-00002C800000}"/>
    <cellStyle name="20% - Accent1 4 2 2 3 4 7 2" xfId="32773" xr:uid="{00000000-0005-0000-0000-00002D800000}"/>
    <cellStyle name="20% - Accent1 4 2 2 3 4 7 2 2" xfId="32774" xr:uid="{00000000-0005-0000-0000-00002E800000}"/>
    <cellStyle name="20% - Accent1 4 2 2 3 4 7 3" xfId="32775" xr:uid="{00000000-0005-0000-0000-00002F800000}"/>
    <cellStyle name="20% - Accent1 4 2 2 3 4 8" xfId="32776" xr:uid="{00000000-0005-0000-0000-000030800000}"/>
    <cellStyle name="20% - Accent1 4 2 2 3 4 8 2" xfId="32777" xr:uid="{00000000-0005-0000-0000-000031800000}"/>
    <cellStyle name="20% - Accent1 4 2 2 3 4 8 2 2" xfId="32778" xr:uid="{00000000-0005-0000-0000-000032800000}"/>
    <cellStyle name="20% - Accent1 4 2 2 3 4 8 3" xfId="32779" xr:uid="{00000000-0005-0000-0000-000033800000}"/>
    <cellStyle name="20% - Accent1 4 2 2 3 4 9" xfId="32780" xr:uid="{00000000-0005-0000-0000-000034800000}"/>
    <cellStyle name="20% - Accent1 4 2 2 3 4 9 2" xfId="32781" xr:uid="{00000000-0005-0000-0000-000035800000}"/>
    <cellStyle name="20% - Accent1 4 2 2 3 5" xfId="32782" xr:uid="{00000000-0005-0000-0000-000036800000}"/>
    <cellStyle name="20% - Accent1 4 2 2 3 5 2" xfId="32783" xr:uid="{00000000-0005-0000-0000-000037800000}"/>
    <cellStyle name="20% - Accent1 4 2 2 3 5 2 2" xfId="32784" xr:uid="{00000000-0005-0000-0000-000038800000}"/>
    <cellStyle name="20% - Accent1 4 2 2 3 5 2 2 2" xfId="32785" xr:uid="{00000000-0005-0000-0000-000039800000}"/>
    <cellStyle name="20% - Accent1 4 2 2 3 5 2 2 2 2" xfId="32786" xr:uid="{00000000-0005-0000-0000-00003A800000}"/>
    <cellStyle name="20% - Accent1 4 2 2 3 5 2 2 3" xfId="32787" xr:uid="{00000000-0005-0000-0000-00003B800000}"/>
    <cellStyle name="20% - Accent1 4 2 2 3 5 2 3" xfId="32788" xr:uid="{00000000-0005-0000-0000-00003C800000}"/>
    <cellStyle name="20% - Accent1 4 2 2 3 5 2 3 2" xfId="32789" xr:uid="{00000000-0005-0000-0000-00003D800000}"/>
    <cellStyle name="20% - Accent1 4 2 2 3 5 2 4" xfId="32790" xr:uid="{00000000-0005-0000-0000-00003E800000}"/>
    <cellStyle name="20% - Accent1 4 2 2 3 5 3" xfId="32791" xr:uid="{00000000-0005-0000-0000-00003F800000}"/>
    <cellStyle name="20% - Accent1 4 2 2 3 5 3 2" xfId="32792" xr:uid="{00000000-0005-0000-0000-000040800000}"/>
    <cellStyle name="20% - Accent1 4 2 2 3 5 3 2 2" xfId="32793" xr:uid="{00000000-0005-0000-0000-000041800000}"/>
    <cellStyle name="20% - Accent1 4 2 2 3 5 3 2 2 2" xfId="32794" xr:uid="{00000000-0005-0000-0000-000042800000}"/>
    <cellStyle name="20% - Accent1 4 2 2 3 5 3 2 3" xfId="32795" xr:uid="{00000000-0005-0000-0000-000043800000}"/>
    <cellStyle name="20% - Accent1 4 2 2 3 5 3 3" xfId="32796" xr:uid="{00000000-0005-0000-0000-000044800000}"/>
    <cellStyle name="20% - Accent1 4 2 2 3 5 3 3 2" xfId="32797" xr:uid="{00000000-0005-0000-0000-000045800000}"/>
    <cellStyle name="20% - Accent1 4 2 2 3 5 3 4" xfId="32798" xr:uid="{00000000-0005-0000-0000-000046800000}"/>
    <cellStyle name="20% - Accent1 4 2 2 3 5 4" xfId="32799" xr:uid="{00000000-0005-0000-0000-000047800000}"/>
    <cellStyle name="20% - Accent1 4 2 2 3 5 4 2" xfId="32800" xr:uid="{00000000-0005-0000-0000-000048800000}"/>
    <cellStyle name="20% - Accent1 4 2 2 3 5 4 2 2" xfId="32801" xr:uid="{00000000-0005-0000-0000-000049800000}"/>
    <cellStyle name="20% - Accent1 4 2 2 3 5 4 2 2 2" xfId="32802" xr:uid="{00000000-0005-0000-0000-00004A800000}"/>
    <cellStyle name="20% - Accent1 4 2 2 3 5 4 2 3" xfId="32803" xr:uid="{00000000-0005-0000-0000-00004B800000}"/>
    <cellStyle name="20% - Accent1 4 2 2 3 5 4 3" xfId="32804" xr:uid="{00000000-0005-0000-0000-00004C800000}"/>
    <cellStyle name="20% - Accent1 4 2 2 3 5 4 3 2" xfId="32805" xr:uid="{00000000-0005-0000-0000-00004D800000}"/>
    <cellStyle name="20% - Accent1 4 2 2 3 5 4 4" xfId="32806" xr:uid="{00000000-0005-0000-0000-00004E800000}"/>
    <cellStyle name="20% - Accent1 4 2 2 3 5 5" xfId="32807" xr:uid="{00000000-0005-0000-0000-00004F800000}"/>
    <cellStyle name="20% - Accent1 4 2 2 3 5 5 2" xfId="32808" xr:uid="{00000000-0005-0000-0000-000050800000}"/>
    <cellStyle name="20% - Accent1 4 2 2 3 5 5 2 2" xfId="32809" xr:uid="{00000000-0005-0000-0000-000051800000}"/>
    <cellStyle name="20% - Accent1 4 2 2 3 5 5 3" xfId="32810" xr:uid="{00000000-0005-0000-0000-000052800000}"/>
    <cellStyle name="20% - Accent1 4 2 2 3 5 6" xfId="32811" xr:uid="{00000000-0005-0000-0000-000053800000}"/>
    <cellStyle name="20% - Accent1 4 2 2 3 5 6 2" xfId="32812" xr:uid="{00000000-0005-0000-0000-000054800000}"/>
    <cellStyle name="20% - Accent1 4 2 2 3 5 6 2 2" xfId="32813" xr:uid="{00000000-0005-0000-0000-000055800000}"/>
    <cellStyle name="20% - Accent1 4 2 2 3 5 6 3" xfId="32814" xr:uid="{00000000-0005-0000-0000-000056800000}"/>
    <cellStyle name="20% - Accent1 4 2 2 3 5 7" xfId="32815" xr:uid="{00000000-0005-0000-0000-000057800000}"/>
    <cellStyle name="20% - Accent1 4 2 2 3 5 7 2" xfId="32816" xr:uid="{00000000-0005-0000-0000-000058800000}"/>
    <cellStyle name="20% - Accent1 4 2 2 3 5 8" xfId="32817" xr:uid="{00000000-0005-0000-0000-000059800000}"/>
    <cellStyle name="20% - Accent1 4 2 2 3 5 8 2" xfId="32818" xr:uid="{00000000-0005-0000-0000-00005A800000}"/>
    <cellStyle name="20% - Accent1 4 2 2 3 5 9" xfId="32819" xr:uid="{00000000-0005-0000-0000-00005B800000}"/>
    <cellStyle name="20% - Accent1 4 2 2 3 6" xfId="32820" xr:uid="{00000000-0005-0000-0000-00005C800000}"/>
    <cellStyle name="20% - Accent1 4 2 2 3 6 2" xfId="32821" xr:uid="{00000000-0005-0000-0000-00005D800000}"/>
    <cellStyle name="20% - Accent1 4 2 2 3 6 2 2" xfId="32822" xr:uid="{00000000-0005-0000-0000-00005E800000}"/>
    <cellStyle name="20% - Accent1 4 2 2 3 6 2 2 2" xfId="32823" xr:uid="{00000000-0005-0000-0000-00005F800000}"/>
    <cellStyle name="20% - Accent1 4 2 2 3 6 2 2 2 2" xfId="32824" xr:uid="{00000000-0005-0000-0000-000060800000}"/>
    <cellStyle name="20% - Accent1 4 2 2 3 6 2 2 3" xfId="32825" xr:uid="{00000000-0005-0000-0000-000061800000}"/>
    <cellStyle name="20% - Accent1 4 2 2 3 6 2 3" xfId="32826" xr:uid="{00000000-0005-0000-0000-000062800000}"/>
    <cellStyle name="20% - Accent1 4 2 2 3 6 2 3 2" xfId="32827" xr:uid="{00000000-0005-0000-0000-000063800000}"/>
    <cellStyle name="20% - Accent1 4 2 2 3 6 2 4" xfId="32828" xr:uid="{00000000-0005-0000-0000-000064800000}"/>
    <cellStyle name="20% - Accent1 4 2 2 3 6 3" xfId="32829" xr:uid="{00000000-0005-0000-0000-000065800000}"/>
    <cellStyle name="20% - Accent1 4 2 2 3 6 3 2" xfId="32830" xr:uid="{00000000-0005-0000-0000-000066800000}"/>
    <cellStyle name="20% - Accent1 4 2 2 3 6 3 2 2" xfId="32831" xr:uid="{00000000-0005-0000-0000-000067800000}"/>
    <cellStyle name="20% - Accent1 4 2 2 3 6 3 2 2 2" xfId="32832" xr:uid="{00000000-0005-0000-0000-000068800000}"/>
    <cellStyle name="20% - Accent1 4 2 2 3 6 3 2 3" xfId="32833" xr:uid="{00000000-0005-0000-0000-000069800000}"/>
    <cellStyle name="20% - Accent1 4 2 2 3 6 3 3" xfId="32834" xr:uid="{00000000-0005-0000-0000-00006A800000}"/>
    <cellStyle name="20% - Accent1 4 2 2 3 6 3 3 2" xfId="32835" xr:uid="{00000000-0005-0000-0000-00006B800000}"/>
    <cellStyle name="20% - Accent1 4 2 2 3 6 3 4" xfId="32836" xr:uid="{00000000-0005-0000-0000-00006C800000}"/>
    <cellStyle name="20% - Accent1 4 2 2 3 6 4" xfId="32837" xr:uid="{00000000-0005-0000-0000-00006D800000}"/>
    <cellStyle name="20% - Accent1 4 2 2 3 6 4 2" xfId="32838" xr:uid="{00000000-0005-0000-0000-00006E800000}"/>
    <cellStyle name="20% - Accent1 4 2 2 3 6 4 2 2" xfId="32839" xr:uid="{00000000-0005-0000-0000-00006F800000}"/>
    <cellStyle name="20% - Accent1 4 2 2 3 6 4 2 2 2" xfId="32840" xr:uid="{00000000-0005-0000-0000-000070800000}"/>
    <cellStyle name="20% - Accent1 4 2 2 3 6 4 2 3" xfId="32841" xr:uid="{00000000-0005-0000-0000-000071800000}"/>
    <cellStyle name="20% - Accent1 4 2 2 3 6 4 3" xfId="32842" xr:uid="{00000000-0005-0000-0000-000072800000}"/>
    <cellStyle name="20% - Accent1 4 2 2 3 6 4 3 2" xfId="32843" xr:uid="{00000000-0005-0000-0000-000073800000}"/>
    <cellStyle name="20% - Accent1 4 2 2 3 6 4 4" xfId="32844" xr:uid="{00000000-0005-0000-0000-000074800000}"/>
    <cellStyle name="20% - Accent1 4 2 2 3 6 5" xfId="32845" xr:uid="{00000000-0005-0000-0000-000075800000}"/>
    <cellStyle name="20% - Accent1 4 2 2 3 6 5 2" xfId="32846" xr:uid="{00000000-0005-0000-0000-000076800000}"/>
    <cellStyle name="20% - Accent1 4 2 2 3 6 5 2 2" xfId="32847" xr:uid="{00000000-0005-0000-0000-000077800000}"/>
    <cellStyle name="20% - Accent1 4 2 2 3 6 5 3" xfId="32848" xr:uid="{00000000-0005-0000-0000-000078800000}"/>
    <cellStyle name="20% - Accent1 4 2 2 3 6 6" xfId="32849" xr:uid="{00000000-0005-0000-0000-000079800000}"/>
    <cellStyle name="20% - Accent1 4 2 2 3 6 6 2" xfId="32850" xr:uid="{00000000-0005-0000-0000-00007A800000}"/>
    <cellStyle name="20% - Accent1 4 2 2 3 6 6 2 2" xfId="32851" xr:uid="{00000000-0005-0000-0000-00007B800000}"/>
    <cellStyle name="20% - Accent1 4 2 2 3 6 6 3" xfId="32852" xr:uid="{00000000-0005-0000-0000-00007C800000}"/>
    <cellStyle name="20% - Accent1 4 2 2 3 6 7" xfId="32853" xr:uid="{00000000-0005-0000-0000-00007D800000}"/>
    <cellStyle name="20% - Accent1 4 2 2 3 6 7 2" xfId="32854" xr:uid="{00000000-0005-0000-0000-00007E800000}"/>
    <cellStyle name="20% - Accent1 4 2 2 3 6 8" xfId="32855" xr:uid="{00000000-0005-0000-0000-00007F800000}"/>
    <cellStyle name="20% - Accent1 4 2 2 3 6 8 2" xfId="32856" xr:uid="{00000000-0005-0000-0000-000080800000}"/>
    <cellStyle name="20% - Accent1 4 2 2 3 6 9" xfId="32857" xr:uid="{00000000-0005-0000-0000-000081800000}"/>
    <cellStyle name="20% - Accent1 4 2 2 3 7" xfId="32858" xr:uid="{00000000-0005-0000-0000-000082800000}"/>
    <cellStyle name="20% - Accent1 4 2 2 3 7 2" xfId="32859" xr:uid="{00000000-0005-0000-0000-000083800000}"/>
    <cellStyle name="20% - Accent1 4 2 2 3 7 2 2" xfId="32860" xr:uid="{00000000-0005-0000-0000-000084800000}"/>
    <cellStyle name="20% - Accent1 4 2 2 3 7 2 2 2" xfId="32861" xr:uid="{00000000-0005-0000-0000-000085800000}"/>
    <cellStyle name="20% - Accent1 4 2 2 3 7 2 3" xfId="32862" xr:uid="{00000000-0005-0000-0000-000086800000}"/>
    <cellStyle name="20% - Accent1 4 2 2 3 7 3" xfId="32863" xr:uid="{00000000-0005-0000-0000-000087800000}"/>
    <cellStyle name="20% - Accent1 4 2 2 3 7 3 2" xfId="32864" xr:uid="{00000000-0005-0000-0000-000088800000}"/>
    <cellStyle name="20% - Accent1 4 2 2 3 7 4" xfId="32865" xr:uid="{00000000-0005-0000-0000-000089800000}"/>
    <cellStyle name="20% - Accent1 4 2 2 3 8" xfId="32866" xr:uid="{00000000-0005-0000-0000-00008A800000}"/>
    <cellStyle name="20% - Accent1 4 2 2 3 8 2" xfId="32867" xr:uid="{00000000-0005-0000-0000-00008B800000}"/>
    <cellStyle name="20% - Accent1 4 2 2 3 8 2 2" xfId="32868" xr:uid="{00000000-0005-0000-0000-00008C800000}"/>
    <cellStyle name="20% - Accent1 4 2 2 3 8 2 2 2" xfId="32869" xr:uid="{00000000-0005-0000-0000-00008D800000}"/>
    <cellStyle name="20% - Accent1 4 2 2 3 8 2 3" xfId="32870" xr:uid="{00000000-0005-0000-0000-00008E800000}"/>
    <cellStyle name="20% - Accent1 4 2 2 3 8 3" xfId="32871" xr:uid="{00000000-0005-0000-0000-00008F800000}"/>
    <cellStyle name="20% - Accent1 4 2 2 3 8 3 2" xfId="32872" xr:uid="{00000000-0005-0000-0000-000090800000}"/>
    <cellStyle name="20% - Accent1 4 2 2 3 8 4" xfId="32873" xr:uid="{00000000-0005-0000-0000-000091800000}"/>
    <cellStyle name="20% - Accent1 4 2 2 3 9" xfId="32874" xr:uid="{00000000-0005-0000-0000-000092800000}"/>
    <cellStyle name="20% - Accent1 4 2 2 3 9 2" xfId="32875" xr:uid="{00000000-0005-0000-0000-000093800000}"/>
    <cellStyle name="20% - Accent1 4 2 2 3 9 2 2" xfId="32876" xr:uid="{00000000-0005-0000-0000-000094800000}"/>
    <cellStyle name="20% - Accent1 4 2 2 3 9 2 2 2" xfId="32877" xr:uid="{00000000-0005-0000-0000-000095800000}"/>
    <cellStyle name="20% - Accent1 4 2 2 3 9 2 3" xfId="32878" xr:uid="{00000000-0005-0000-0000-000096800000}"/>
    <cellStyle name="20% - Accent1 4 2 2 3 9 3" xfId="32879" xr:uid="{00000000-0005-0000-0000-000097800000}"/>
    <cellStyle name="20% - Accent1 4 2 2 3 9 3 2" xfId="32880" xr:uid="{00000000-0005-0000-0000-000098800000}"/>
    <cellStyle name="20% - Accent1 4 2 2 3 9 4" xfId="32881" xr:uid="{00000000-0005-0000-0000-000099800000}"/>
    <cellStyle name="20% - Accent1 4 2 2 4" xfId="32882" xr:uid="{00000000-0005-0000-0000-00009A800000}"/>
    <cellStyle name="20% - Accent1 4 2 2 4 10" xfId="32883" xr:uid="{00000000-0005-0000-0000-00009B800000}"/>
    <cellStyle name="20% - Accent1 4 2 2 4 10 2" xfId="32884" xr:uid="{00000000-0005-0000-0000-00009C800000}"/>
    <cellStyle name="20% - Accent1 4 2 2 4 11" xfId="32885" xr:uid="{00000000-0005-0000-0000-00009D800000}"/>
    <cellStyle name="20% - Accent1 4 2 2 4 2" xfId="32886" xr:uid="{00000000-0005-0000-0000-00009E800000}"/>
    <cellStyle name="20% - Accent1 4 2 2 4 2 2" xfId="32887" xr:uid="{00000000-0005-0000-0000-00009F800000}"/>
    <cellStyle name="20% - Accent1 4 2 2 4 2 2 2" xfId="32888" xr:uid="{00000000-0005-0000-0000-0000A0800000}"/>
    <cellStyle name="20% - Accent1 4 2 2 4 2 2 2 2" xfId="32889" xr:uid="{00000000-0005-0000-0000-0000A1800000}"/>
    <cellStyle name="20% - Accent1 4 2 2 4 2 2 2 2 2" xfId="32890" xr:uid="{00000000-0005-0000-0000-0000A2800000}"/>
    <cellStyle name="20% - Accent1 4 2 2 4 2 2 2 3" xfId="32891" xr:uid="{00000000-0005-0000-0000-0000A3800000}"/>
    <cellStyle name="20% - Accent1 4 2 2 4 2 2 3" xfId="32892" xr:uid="{00000000-0005-0000-0000-0000A4800000}"/>
    <cellStyle name="20% - Accent1 4 2 2 4 2 2 3 2" xfId="32893" xr:uid="{00000000-0005-0000-0000-0000A5800000}"/>
    <cellStyle name="20% - Accent1 4 2 2 4 2 2 4" xfId="32894" xr:uid="{00000000-0005-0000-0000-0000A6800000}"/>
    <cellStyle name="20% - Accent1 4 2 2 4 2 3" xfId="32895" xr:uid="{00000000-0005-0000-0000-0000A7800000}"/>
    <cellStyle name="20% - Accent1 4 2 2 4 2 3 2" xfId="32896" xr:uid="{00000000-0005-0000-0000-0000A8800000}"/>
    <cellStyle name="20% - Accent1 4 2 2 4 2 3 2 2" xfId="32897" xr:uid="{00000000-0005-0000-0000-0000A9800000}"/>
    <cellStyle name="20% - Accent1 4 2 2 4 2 3 2 2 2" xfId="32898" xr:uid="{00000000-0005-0000-0000-0000AA800000}"/>
    <cellStyle name="20% - Accent1 4 2 2 4 2 3 2 3" xfId="32899" xr:uid="{00000000-0005-0000-0000-0000AB800000}"/>
    <cellStyle name="20% - Accent1 4 2 2 4 2 3 3" xfId="32900" xr:uid="{00000000-0005-0000-0000-0000AC800000}"/>
    <cellStyle name="20% - Accent1 4 2 2 4 2 3 3 2" xfId="32901" xr:uid="{00000000-0005-0000-0000-0000AD800000}"/>
    <cellStyle name="20% - Accent1 4 2 2 4 2 3 4" xfId="32902" xr:uid="{00000000-0005-0000-0000-0000AE800000}"/>
    <cellStyle name="20% - Accent1 4 2 2 4 2 4" xfId="32903" xr:uid="{00000000-0005-0000-0000-0000AF800000}"/>
    <cellStyle name="20% - Accent1 4 2 2 4 2 4 2" xfId="32904" xr:uid="{00000000-0005-0000-0000-0000B0800000}"/>
    <cellStyle name="20% - Accent1 4 2 2 4 2 4 2 2" xfId="32905" xr:uid="{00000000-0005-0000-0000-0000B1800000}"/>
    <cellStyle name="20% - Accent1 4 2 2 4 2 4 2 2 2" xfId="32906" xr:uid="{00000000-0005-0000-0000-0000B2800000}"/>
    <cellStyle name="20% - Accent1 4 2 2 4 2 4 2 3" xfId="32907" xr:uid="{00000000-0005-0000-0000-0000B3800000}"/>
    <cellStyle name="20% - Accent1 4 2 2 4 2 4 3" xfId="32908" xr:uid="{00000000-0005-0000-0000-0000B4800000}"/>
    <cellStyle name="20% - Accent1 4 2 2 4 2 4 3 2" xfId="32909" xr:uid="{00000000-0005-0000-0000-0000B5800000}"/>
    <cellStyle name="20% - Accent1 4 2 2 4 2 4 4" xfId="32910" xr:uid="{00000000-0005-0000-0000-0000B6800000}"/>
    <cellStyle name="20% - Accent1 4 2 2 4 2 5" xfId="32911" xr:uid="{00000000-0005-0000-0000-0000B7800000}"/>
    <cellStyle name="20% - Accent1 4 2 2 4 2 5 2" xfId="32912" xr:uid="{00000000-0005-0000-0000-0000B8800000}"/>
    <cellStyle name="20% - Accent1 4 2 2 4 2 5 2 2" xfId="32913" xr:uid="{00000000-0005-0000-0000-0000B9800000}"/>
    <cellStyle name="20% - Accent1 4 2 2 4 2 5 3" xfId="32914" xr:uid="{00000000-0005-0000-0000-0000BA800000}"/>
    <cellStyle name="20% - Accent1 4 2 2 4 2 6" xfId="32915" xr:uid="{00000000-0005-0000-0000-0000BB800000}"/>
    <cellStyle name="20% - Accent1 4 2 2 4 2 6 2" xfId="32916" xr:uid="{00000000-0005-0000-0000-0000BC800000}"/>
    <cellStyle name="20% - Accent1 4 2 2 4 2 6 2 2" xfId="32917" xr:uid="{00000000-0005-0000-0000-0000BD800000}"/>
    <cellStyle name="20% - Accent1 4 2 2 4 2 6 3" xfId="32918" xr:uid="{00000000-0005-0000-0000-0000BE800000}"/>
    <cellStyle name="20% - Accent1 4 2 2 4 2 7" xfId="32919" xr:uid="{00000000-0005-0000-0000-0000BF800000}"/>
    <cellStyle name="20% - Accent1 4 2 2 4 2 7 2" xfId="32920" xr:uid="{00000000-0005-0000-0000-0000C0800000}"/>
    <cellStyle name="20% - Accent1 4 2 2 4 2 8" xfId="32921" xr:uid="{00000000-0005-0000-0000-0000C1800000}"/>
    <cellStyle name="20% - Accent1 4 2 2 4 2 8 2" xfId="32922" xr:uid="{00000000-0005-0000-0000-0000C2800000}"/>
    <cellStyle name="20% - Accent1 4 2 2 4 2 9" xfId="32923" xr:uid="{00000000-0005-0000-0000-0000C3800000}"/>
    <cellStyle name="20% - Accent1 4 2 2 4 3" xfId="32924" xr:uid="{00000000-0005-0000-0000-0000C4800000}"/>
    <cellStyle name="20% - Accent1 4 2 2 4 3 2" xfId="32925" xr:uid="{00000000-0005-0000-0000-0000C5800000}"/>
    <cellStyle name="20% - Accent1 4 2 2 4 3 2 2" xfId="32926" xr:uid="{00000000-0005-0000-0000-0000C6800000}"/>
    <cellStyle name="20% - Accent1 4 2 2 4 3 2 2 2" xfId="32927" xr:uid="{00000000-0005-0000-0000-0000C7800000}"/>
    <cellStyle name="20% - Accent1 4 2 2 4 3 2 2 2 2" xfId="32928" xr:uid="{00000000-0005-0000-0000-0000C8800000}"/>
    <cellStyle name="20% - Accent1 4 2 2 4 3 2 2 3" xfId="32929" xr:uid="{00000000-0005-0000-0000-0000C9800000}"/>
    <cellStyle name="20% - Accent1 4 2 2 4 3 2 3" xfId="32930" xr:uid="{00000000-0005-0000-0000-0000CA800000}"/>
    <cellStyle name="20% - Accent1 4 2 2 4 3 2 3 2" xfId="32931" xr:uid="{00000000-0005-0000-0000-0000CB800000}"/>
    <cellStyle name="20% - Accent1 4 2 2 4 3 2 4" xfId="32932" xr:uid="{00000000-0005-0000-0000-0000CC800000}"/>
    <cellStyle name="20% - Accent1 4 2 2 4 3 3" xfId="32933" xr:uid="{00000000-0005-0000-0000-0000CD800000}"/>
    <cellStyle name="20% - Accent1 4 2 2 4 3 3 2" xfId="32934" xr:uid="{00000000-0005-0000-0000-0000CE800000}"/>
    <cellStyle name="20% - Accent1 4 2 2 4 3 3 2 2" xfId="32935" xr:uid="{00000000-0005-0000-0000-0000CF800000}"/>
    <cellStyle name="20% - Accent1 4 2 2 4 3 3 2 2 2" xfId="32936" xr:uid="{00000000-0005-0000-0000-0000D0800000}"/>
    <cellStyle name="20% - Accent1 4 2 2 4 3 3 2 3" xfId="32937" xr:uid="{00000000-0005-0000-0000-0000D1800000}"/>
    <cellStyle name="20% - Accent1 4 2 2 4 3 3 3" xfId="32938" xr:uid="{00000000-0005-0000-0000-0000D2800000}"/>
    <cellStyle name="20% - Accent1 4 2 2 4 3 3 3 2" xfId="32939" xr:uid="{00000000-0005-0000-0000-0000D3800000}"/>
    <cellStyle name="20% - Accent1 4 2 2 4 3 3 4" xfId="32940" xr:uid="{00000000-0005-0000-0000-0000D4800000}"/>
    <cellStyle name="20% - Accent1 4 2 2 4 3 4" xfId="32941" xr:uid="{00000000-0005-0000-0000-0000D5800000}"/>
    <cellStyle name="20% - Accent1 4 2 2 4 3 4 2" xfId="32942" xr:uid="{00000000-0005-0000-0000-0000D6800000}"/>
    <cellStyle name="20% - Accent1 4 2 2 4 3 4 2 2" xfId="32943" xr:uid="{00000000-0005-0000-0000-0000D7800000}"/>
    <cellStyle name="20% - Accent1 4 2 2 4 3 4 2 2 2" xfId="32944" xr:uid="{00000000-0005-0000-0000-0000D8800000}"/>
    <cellStyle name="20% - Accent1 4 2 2 4 3 4 2 3" xfId="32945" xr:uid="{00000000-0005-0000-0000-0000D9800000}"/>
    <cellStyle name="20% - Accent1 4 2 2 4 3 4 3" xfId="32946" xr:uid="{00000000-0005-0000-0000-0000DA800000}"/>
    <cellStyle name="20% - Accent1 4 2 2 4 3 4 3 2" xfId="32947" xr:uid="{00000000-0005-0000-0000-0000DB800000}"/>
    <cellStyle name="20% - Accent1 4 2 2 4 3 4 4" xfId="32948" xr:uid="{00000000-0005-0000-0000-0000DC800000}"/>
    <cellStyle name="20% - Accent1 4 2 2 4 3 5" xfId="32949" xr:uid="{00000000-0005-0000-0000-0000DD800000}"/>
    <cellStyle name="20% - Accent1 4 2 2 4 3 5 2" xfId="32950" xr:uid="{00000000-0005-0000-0000-0000DE800000}"/>
    <cellStyle name="20% - Accent1 4 2 2 4 3 5 2 2" xfId="32951" xr:uid="{00000000-0005-0000-0000-0000DF800000}"/>
    <cellStyle name="20% - Accent1 4 2 2 4 3 5 3" xfId="32952" xr:uid="{00000000-0005-0000-0000-0000E0800000}"/>
    <cellStyle name="20% - Accent1 4 2 2 4 3 6" xfId="32953" xr:uid="{00000000-0005-0000-0000-0000E1800000}"/>
    <cellStyle name="20% - Accent1 4 2 2 4 3 6 2" xfId="32954" xr:uid="{00000000-0005-0000-0000-0000E2800000}"/>
    <cellStyle name="20% - Accent1 4 2 2 4 3 6 2 2" xfId="32955" xr:uid="{00000000-0005-0000-0000-0000E3800000}"/>
    <cellStyle name="20% - Accent1 4 2 2 4 3 6 3" xfId="32956" xr:uid="{00000000-0005-0000-0000-0000E4800000}"/>
    <cellStyle name="20% - Accent1 4 2 2 4 3 7" xfId="32957" xr:uid="{00000000-0005-0000-0000-0000E5800000}"/>
    <cellStyle name="20% - Accent1 4 2 2 4 3 7 2" xfId="32958" xr:uid="{00000000-0005-0000-0000-0000E6800000}"/>
    <cellStyle name="20% - Accent1 4 2 2 4 3 8" xfId="32959" xr:uid="{00000000-0005-0000-0000-0000E7800000}"/>
    <cellStyle name="20% - Accent1 4 2 2 4 3 8 2" xfId="32960" xr:uid="{00000000-0005-0000-0000-0000E8800000}"/>
    <cellStyle name="20% - Accent1 4 2 2 4 3 9" xfId="32961" xr:uid="{00000000-0005-0000-0000-0000E9800000}"/>
    <cellStyle name="20% - Accent1 4 2 2 4 4" xfId="32962" xr:uid="{00000000-0005-0000-0000-0000EA800000}"/>
    <cellStyle name="20% - Accent1 4 2 2 4 4 2" xfId="32963" xr:uid="{00000000-0005-0000-0000-0000EB800000}"/>
    <cellStyle name="20% - Accent1 4 2 2 4 4 2 2" xfId="32964" xr:uid="{00000000-0005-0000-0000-0000EC800000}"/>
    <cellStyle name="20% - Accent1 4 2 2 4 4 2 2 2" xfId="32965" xr:uid="{00000000-0005-0000-0000-0000ED800000}"/>
    <cellStyle name="20% - Accent1 4 2 2 4 4 2 3" xfId="32966" xr:uid="{00000000-0005-0000-0000-0000EE800000}"/>
    <cellStyle name="20% - Accent1 4 2 2 4 4 3" xfId="32967" xr:uid="{00000000-0005-0000-0000-0000EF800000}"/>
    <cellStyle name="20% - Accent1 4 2 2 4 4 3 2" xfId="32968" xr:uid="{00000000-0005-0000-0000-0000F0800000}"/>
    <cellStyle name="20% - Accent1 4 2 2 4 4 4" xfId="32969" xr:uid="{00000000-0005-0000-0000-0000F1800000}"/>
    <cellStyle name="20% - Accent1 4 2 2 4 5" xfId="32970" xr:uid="{00000000-0005-0000-0000-0000F2800000}"/>
    <cellStyle name="20% - Accent1 4 2 2 4 5 2" xfId="32971" xr:uid="{00000000-0005-0000-0000-0000F3800000}"/>
    <cellStyle name="20% - Accent1 4 2 2 4 5 2 2" xfId="32972" xr:uid="{00000000-0005-0000-0000-0000F4800000}"/>
    <cellStyle name="20% - Accent1 4 2 2 4 5 2 2 2" xfId="32973" xr:uid="{00000000-0005-0000-0000-0000F5800000}"/>
    <cellStyle name="20% - Accent1 4 2 2 4 5 2 3" xfId="32974" xr:uid="{00000000-0005-0000-0000-0000F6800000}"/>
    <cellStyle name="20% - Accent1 4 2 2 4 5 3" xfId="32975" xr:uid="{00000000-0005-0000-0000-0000F7800000}"/>
    <cellStyle name="20% - Accent1 4 2 2 4 5 3 2" xfId="32976" xr:uid="{00000000-0005-0000-0000-0000F8800000}"/>
    <cellStyle name="20% - Accent1 4 2 2 4 5 4" xfId="32977" xr:uid="{00000000-0005-0000-0000-0000F9800000}"/>
    <cellStyle name="20% - Accent1 4 2 2 4 6" xfId="32978" xr:uid="{00000000-0005-0000-0000-0000FA800000}"/>
    <cellStyle name="20% - Accent1 4 2 2 4 6 2" xfId="32979" xr:uid="{00000000-0005-0000-0000-0000FB800000}"/>
    <cellStyle name="20% - Accent1 4 2 2 4 6 2 2" xfId="32980" xr:uid="{00000000-0005-0000-0000-0000FC800000}"/>
    <cellStyle name="20% - Accent1 4 2 2 4 6 2 2 2" xfId="32981" xr:uid="{00000000-0005-0000-0000-0000FD800000}"/>
    <cellStyle name="20% - Accent1 4 2 2 4 6 2 3" xfId="32982" xr:uid="{00000000-0005-0000-0000-0000FE800000}"/>
    <cellStyle name="20% - Accent1 4 2 2 4 6 3" xfId="32983" xr:uid="{00000000-0005-0000-0000-0000FF800000}"/>
    <cellStyle name="20% - Accent1 4 2 2 4 6 3 2" xfId="32984" xr:uid="{00000000-0005-0000-0000-000000810000}"/>
    <cellStyle name="20% - Accent1 4 2 2 4 6 4" xfId="32985" xr:uid="{00000000-0005-0000-0000-000001810000}"/>
    <cellStyle name="20% - Accent1 4 2 2 4 7" xfId="32986" xr:uid="{00000000-0005-0000-0000-000002810000}"/>
    <cellStyle name="20% - Accent1 4 2 2 4 7 2" xfId="32987" xr:uid="{00000000-0005-0000-0000-000003810000}"/>
    <cellStyle name="20% - Accent1 4 2 2 4 7 2 2" xfId="32988" xr:uid="{00000000-0005-0000-0000-000004810000}"/>
    <cellStyle name="20% - Accent1 4 2 2 4 7 3" xfId="32989" xr:uid="{00000000-0005-0000-0000-000005810000}"/>
    <cellStyle name="20% - Accent1 4 2 2 4 8" xfId="32990" xr:uid="{00000000-0005-0000-0000-000006810000}"/>
    <cellStyle name="20% - Accent1 4 2 2 4 8 2" xfId="32991" xr:uid="{00000000-0005-0000-0000-000007810000}"/>
    <cellStyle name="20% - Accent1 4 2 2 4 8 2 2" xfId="32992" xr:uid="{00000000-0005-0000-0000-000008810000}"/>
    <cellStyle name="20% - Accent1 4 2 2 4 8 3" xfId="32993" xr:uid="{00000000-0005-0000-0000-000009810000}"/>
    <cellStyle name="20% - Accent1 4 2 2 4 9" xfId="32994" xr:uid="{00000000-0005-0000-0000-00000A810000}"/>
    <cellStyle name="20% - Accent1 4 2 2 4 9 2" xfId="32995" xr:uid="{00000000-0005-0000-0000-00000B810000}"/>
    <cellStyle name="20% - Accent1 4 2 2 5" xfId="32996" xr:uid="{00000000-0005-0000-0000-00000C810000}"/>
    <cellStyle name="20% - Accent1 4 2 2 5 10" xfId="32997" xr:uid="{00000000-0005-0000-0000-00000D810000}"/>
    <cellStyle name="20% - Accent1 4 2 2 5 10 2" xfId="32998" xr:uid="{00000000-0005-0000-0000-00000E810000}"/>
    <cellStyle name="20% - Accent1 4 2 2 5 11" xfId="32999" xr:uid="{00000000-0005-0000-0000-00000F810000}"/>
    <cellStyle name="20% - Accent1 4 2 2 5 2" xfId="33000" xr:uid="{00000000-0005-0000-0000-000010810000}"/>
    <cellStyle name="20% - Accent1 4 2 2 5 2 2" xfId="33001" xr:uid="{00000000-0005-0000-0000-000011810000}"/>
    <cellStyle name="20% - Accent1 4 2 2 5 2 2 2" xfId="33002" xr:uid="{00000000-0005-0000-0000-000012810000}"/>
    <cellStyle name="20% - Accent1 4 2 2 5 2 2 2 2" xfId="33003" xr:uid="{00000000-0005-0000-0000-000013810000}"/>
    <cellStyle name="20% - Accent1 4 2 2 5 2 2 2 2 2" xfId="33004" xr:uid="{00000000-0005-0000-0000-000014810000}"/>
    <cellStyle name="20% - Accent1 4 2 2 5 2 2 2 3" xfId="33005" xr:uid="{00000000-0005-0000-0000-000015810000}"/>
    <cellStyle name="20% - Accent1 4 2 2 5 2 2 3" xfId="33006" xr:uid="{00000000-0005-0000-0000-000016810000}"/>
    <cellStyle name="20% - Accent1 4 2 2 5 2 2 3 2" xfId="33007" xr:uid="{00000000-0005-0000-0000-000017810000}"/>
    <cellStyle name="20% - Accent1 4 2 2 5 2 2 4" xfId="33008" xr:uid="{00000000-0005-0000-0000-000018810000}"/>
    <cellStyle name="20% - Accent1 4 2 2 5 2 3" xfId="33009" xr:uid="{00000000-0005-0000-0000-000019810000}"/>
    <cellStyle name="20% - Accent1 4 2 2 5 2 3 2" xfId="33010" xr:uid="{00000000-0005-0000-0000-00001A810000}"/>
    <cellStyle name="20% - Accent1 4 2 2 5 2 3 2 2" xfId="33011" xr:uid="{00000000-0005-0000-0000-00001B810000}"/>
    <cellStyle name="20% - Accent1 4 2 2 5 2 3 2 2 2" xfId="33012" xr:uid="{00000000-0005-0000-0000-00001C810000}"/>
    <cellStyle name="20% - Accent1 4 2 2 5 2 3 2 3" xfId="33013" xr:uid="{00000000-0005-0000-0000-00001D810000}"/>
    <cellStyle name="20% - Accent1 4 2 2 5 2 3 3" xfId="33014" xr:uid="{00000000-0005-0000-0000-00001E810000}"/>
    <cellStyle name="20% - Accent1 4 2 2 5 2 3 3 2" xfId="33015" xr:uid="{00000000-0005-0000-0000-00001F810000}"/>
    <cellStyle name="20% - Accent1 4 2 2 5 2 3 4" xfId="33016" xr:uid="{00000000-0005-0000-0000-000020810000}"/>
    <cellStyle name="20% - Accent1 4 2 2 5 2 4" xfId="33017" xr:uid="{00000000-0005-0000-0000-000021810000}"/>
    <cellStyle name="20% - Accent1 4 2 2 5 2 4 2" xfId="33018" xr:uid="{00000000-0005-0000-0000-000022810000}"/>
    <cellStyle name="20% - Accent1 4 2 2 5 2 4 2 2" xfId="33019" xr:uid="{00000000-0005-0000-0000-000023810000}"/>
    <cellStyle name="20% - Accent1 4 2 2 5 2 4 2 2 2" xfId="33020" xr:uid="{00000000-0005-0000-0000-000024810000}"/>
    <cellStyle name="20% - Accent1 4 2 2 5 2 4 2 3" xfId="33021" xr:uid="{00000000-0005-0000-0000-000025810000}"/>
    <cellStyle name="20% - Accent1 4 2 2 5 2 4 3" xfId="33022" xr:uid="{00000000-0005-0000-0000-000026810000}"/>
    <cellStyle name="20% - Accent1 4 2 2 5 2 4 3 2" xfId="33023" xr:uid="{00000000-0005-0000-0000-000027810000}"/>
    <cellStyle name="20% - Accent1 4 2 2 5 2 4 4" xfId="33024" xr:uid="{00000000-0005-0000-0000-000028810000}"/>
    <cellStyle name="20% - Accent1 4 2 2 5 2 5" xfId="33025" xr:uid="{00000000-0005-0000-0000-000029810000}"/>
    <cellStyle name="20% - Accent1 4 2 2 5 2 5 2" xfId="33026" xr:uid="{00000000-0005-0000-0000-00002A810000}"/>
    <cellStyle name="20% - Accent1 4 2 2 5 2 5 2 2" xfId="33027" xr:uid="{00000000-0005-0000-0000-00002B810000}"/>
    <cellStyle name="20% - Accent1 4 2 2 5 2 5 3" xfId="33028" xr:uid="{00000000-0005-0000-0000-00002C810000}"/>
    <cellStyle name="20% - Accent1 4 2 2 5 2 6" xfId="33029" xr:uid="{00000000-0005-0000-0000-00002D810000}"/>
    <cellStyle name="20% - Accent1 4 2 2 5 2 6 2" xfId="33030" xr:uid="{00000000-0005-0000-0000-00002E810000}"/>
    <cellStyle name="20% - Accent1 4 2 2 5 2 6 2 2" xfId="33031" xr:uid="{00000000-0005-0000-0000-00002F810000}"/>
    <cellStyle name="20% - Accent1 4 2 2 5 2 6 3" xfId="33032" xr:uid="{00000000-0005-0000-0000-000030810000}"/>
    <cellStyle name="20% - Accent1 4 2 2 5 2 7" xfId="33033" xr:uid="{00000000-0005-0000-0000-000031810000}"/>
    <cellStyle name="20% - Accent1 4 2 2 5 2 7 2" xfId="33034" xr:uid="{00000000-0005-0000-0000-000032810000}"/>
    <cellStyle name="20% - Accent1 4 2 2 5 2 8" xfId="33035" xr:uid="{00000000-0005-0000-0000-000033810000}"/>
    <cellStyle name="20% - Accent1 4 2 2 5 2 8 2" xfId="33036" xr:uid="{00000000-0005-0000-0000-000034810000}"/>
    <cellStyle name="20% - Accent1 4 2 2 5 2 9" xfId="33037" xr:uid="{00000000-0005-0000-0000-000035810000}"/>
    <cellStyle name="20% - Accent1 4 2 2 5 3" xfId="33038" xr:uid="{00000000-0005-0000-0000-000036810000}"/>
    <cellStyle name="20% - Accent1 4 2 2 5 3 2" xfId="33039" xr:uid="{00000000-0005-0000-0000-000037810000}"/>
    <cellStyle name="20% - Accent1 4 2 2 5 3 2 2" xfId="33040" xr:uid="{00000000-0005-0000-0000-000038810000}"/>
    <cellStyle name="20% - Accent1 4 2 2 5 3 2 2 2" xfId="33041" xr:uid="{00000000-0005-0000-0000-000039810000}"/>
    <cellStyle name="20% - Accent1 4 2 2 5 3 2 2 2 2" xfId="33042" xr:uid="{00000000-0005-0000-0000-00003A810000}"/>
    <cellStyle name="20% - Accent1 4 2 2 5 3 2 2 3" xfId="33043" xr:uid="{00000000-0005-0000-0000-00003B810000}"/>
    <cellStyle name="20% - Accent1 4 2 2 5 3 2 3" xfId="33044" xr:uid="{00000000-0005-0000-0000-00003C810000}"/>
    <cellStyle name="20% - Accent1 4 2 2 5 3 2 3 2" xfId="33045" xr:uid="{00000000-0005-0000-0000-00003D810000}"/>
    <cellStyle name="20% - Accent1 4 2 2 5 3 2 4" xfId="33046" xr:uid="{00000000-0005-0000-0000-00003E810000}"/>
    <cellStyle name="20% - Accent1 4 2 2 5 3 3" xfId="33047" xr:uid="{00000000-0005-0000-0000-00003F810000}"/>
    <cellStyle name="20% - Accent1 4 2 2 5 3 3 2" xfId="33048" xr:uid="{00000000-0005-0000-0000-000040810000}"/>
    <cellStyle name="20% - Accent1 4 2 2 5 3 3 2 2" xfId="33049" xr:uid="{00000000-0005-0000-0000-000041810000}"/>
    <cellStyle name="20% - Accent1 4 2 2 5 3 3 2 2 2" xfId="33050" xr:uid="{00000000-0005-0000-0000-000042810000}"/>
    <cellStyle name="20% - Accent1 4 2 2 5 3 3 2 3" xfId="33051" xr:uid="{00000000-0005-0000-0000-000043810000}"/>
    <cellStyle name="20% - Accent1 4 2 2 5 3 3 3" xfId="33052" xr:uid="{00000000-0005-0000-0000-000044810000}"/>
    <cellStyle name="20% - Accent1 4 2 2 5 3 3 3 2" xfId="33053" xr:uid="{00000000-0005-0000-0000-000045810000}"/>
    <cellStyle name="20% - Accent1 4 2 2 5 3 3 4" xfId="33054" xr:uid="{00000000-0005-0000-0000-000046810000}"/>
    <cellStyle name="20% - Accent1 4 2 2 5 3 4" xfId="33055" xr:uid="{00000000-0005-0000-0000-000047810000}"/>
    <cellStyle name="20% - Accent1 4 2 2 5 3 4 2" xfId="33056" xr:uid="{00000000-0005-0000-0000-000048810000}"/>
    <cellStyle name="20% - Accent1 4 2 2 5 3 4 2 2" xfId="33057" xr:uid="{00000000-0005-0000-0000-000049810000}"/>
    <cellStyle name="20% - Accent1 4 2 2 5 3 4 2 2 2" xfId="33058" xr:uid="{00000000-0005-0000-0000-00004A810000}"/>
    <cellStyle name="20% - Accent1 4 2 2 5 3 4 2 3" xfId="33059" xr:uid="{00000000-0005-0000-0000-00004B810000}"/>
    <cellStyle name="20% - Accent1 4 2 2 5 3 4 3" xfId="33060" xr:uid="{00000000-0005-0000-0000-00004C810000}"/>
    <cellStyle name="20% - Accent1 4 2 2 5 3 4 3 2" xfId="33061" xr:uid="{00000000-0005-0000-0000-00004D810000}"/>
    <cellStyle name="20% - Accent1 4 2 2 5 3 4 4" xfId="33062" xr:uid="{00000000-0005-0000-0000-00004E810000}"/>
    <cellStyle name="20% - Accent1 4 2 2 5 3 5" xfId="33063" xr:uid="{00000000-0005-0000-0000-00004F810000}"/>
    <cellStyle name="20% - Accent1 4 2 2 5 3 5 2" xfId="33064" xr:uid="{00000000-0005-0000-0000-000050810000}"/>
    <cellStyle name="20% - Accent1 4 2 2 5 3 5 2 2" xfId="33065" xr:uid="{00000000-0005-0000-0000-000051810000}"/>
    <cellStyle name="20% - Accent1 4 2 2 5 3 5 3" xfId="33066" xr:uid="{00000000-0005-0000-0000-000052810000}"/>
    <cellStyle name="20% - Accent1 4 2 2 5 3 6" xfId="33067" xr:uid="{00000000-0005-0000-0000-000053810000}"/>
    <cellStyle name="20% - Accent1 4 2 2 5 3 6 2" xfId="33068" xr:uid="{00000000-0005-0000-0000-000054810000}"/>
    <cellStyle name="20% - Accent1 4 2 2 5 3 6 2 2" xfId="33069" xr:uid="{00000000-0005-0000-0000-000055810000}"/>
    <cellStyle name="20% - Accent1 4 2 2 5 3 6 3" xfId="33070" xr:uid="{00000000-0005-0000-0000-000056810000}"/>
    <cellStyle name="20% - Accent1 4 2 2 5 3 7" xfId="33071" xr:uid="{00000000-0005-0000-0000-000057810000}"/>
    <cellStyle name="20% - Accent1 4 2 2 5 3 7 2" xfId="33072" xr:uid="{00000000-0005-0000-0000-000058810000}"/>
    <cellStyle name="20% - Accent1 4 2 2 5 3 8" xfId="33073" xr:uid="{00000000-0005-0000-0000-000059810000}"/>
    <cellStyle name="20% - Accent1 4 2 2 5 3 8 2" xfId="33074" xr:uid="{00000000-0005-0000-0000-00005A810000}"/>
    <cellStyle name="20% - Accent1 4 2 2 5 3 9" xfId="33075" xr:uid="{00000000-0005-0000-0000-00005B810000}"/>
    <cellStyle name="20% - Accent1 4 2 2 5 4" xfId="33076" xr:uid="{00000000-0005-0000-0000-00005C810000}"/>
    <cellStyle name="20% - Accent1 4 2 2 5 4 2" xfId="33077" xr:uid="{00000000-0005-0000-0000-00005D810000}"/>
    <cellStyle name="20% - Accent1 4 2 2 5 4 2 2" xfId="33078" xr:uid="{00000000-0005-0000-0000-00005E810000}"/>
    <cellStyle name="20% - Accent1 4 2 2 5 4 2 2 2" xfId="33079" xr:uid="{00000000-0005-0000-0000-00005F810000}"/>
    <cellStyle name="20% - Accent1 4 2 2 5 4 2 3" xfId="33080" xr:uid="{00000000-0005-0000-0000-000060810000}"/>
    <cellStyle name="20% - Accent1 4 2 2 5 4 3" xfId="33081" xr:uid="{00000000-0005-0000-0000-000061810000}"/>
    <cellStyle name="20% - Accent1 4 2 2 5 4 3 2" xfId="33082" xr:uid="{00000000-0005-0000-0000-000062810000}"/>
    <cellStyle name="20% - Accent1 4 2 2 5 4 4" xfId="33083" xr:uid="{00000000-0005-0000-0000-000063810000}"/>
    <cellStyle name="20% - Accent1 4 2 2 5 5" xfId="33084" xr:uid="{00000000-0005-0000-0000-000064810000}"/>
    <cellStyle name="20% - Accent1 4 2 2 5 5 2" xfId="33085" xr:uid="{00000000-0005-0000-0000-000065810000}"/>
    <cellStyle name="20% - Accent1 4 2 2 5 5 2 2" xfId="33086" xr:uid="{00000000-0005-0000-0000-000066810000}"/>
    <cellStyle name="20% - Accent1 4 2 2 5 5 2 2 2" xfId="33087" xr:uid="{00000000-0005-0000-0000-000067810000}"/>
    <cellStyle name="20% - Accent1 4 2 2 5 5 2 3" xfId="33088" xr:uid="{00000000-0005-0000-0000-000068810000}"/>
    <cellStyle name="20% - Accent1 4 2 2 5 5 3" xfId="33089" xr:uid="{00000000-0005-0000-0000-000069810000}"/>
    <cellStyle name="20% - Accent1 4 2 2 5 5 3 2" xfId="33090" xr:uid="{00000000-0005-0000-0000-00006A810000}"/>
    <cellStyle name="20% - Accent1 4 2 2 5 5 4" xfId="33091" xr:uid="{00000000-0005-0000-0000-00006B810000}"/>
    <cellStyle name="20% - Accent1 4 2 2 5 6" xfId="33092" xr:uid="{00000000-0005-0000-0000-00006C810000}"/>
    <cellStyle name="20% - Accent1 4 2 2 5 6 2" xfId="33093" xr:uid="{00000000-0005-0000-0000-00006D810000}"/>
    <cellStyle name="20% - Accent1 4 2 2 5 6 2 2" xfId="33094" xr:uid="{00000000-0005-0000-0000-00006E810000}"/>
    <cellStyle name="20% - Accent1 4 2 2 5 6 2 2 2" xfId="33095" xr:uid="{00000000-0005-0000-0000-00006F810000}"/>
    <cellStyle name="20% - Accent1 4 2 2 5 6 2 3" xfId="33096" xr:uid="{00000000-0005-0000-0000-000070810000}"/>
    <cellStyle name="20% - Accent1 4 2 2 5 6 3" xfId="33097" xr:uid="{00000000-0005-0000-0000-000071810000}"/>
    <cellStyle name="20% - Accent1 4 2 2 5 6 3 2" xfId="33098" xr:uid="{00000000-0005-0000-0000-000072810000}"/>
    <cellStyle name="20% - Accent1 4 2 2 5 6 4" xfId="33099" xr:uid="{00000000-0005-0000-0000-000073810000}"/>
    <cellStyle name="20% - Accent1 4 2 2 5 7" xfId="33100" xr:uid="{00000000-0005-0000-0000-000074810000}"/>
    <cellStyle name="20% - Accent1 4 2 2 5 7 2" xfId="33101" xr:uid="{00000000-0005-0000-0000-000075810000}"/>
    <cellStyle name="20% - Accent1 4 2 2 5 7 2 2" xfId="33102" xr:uid="{00000000-0005-0000-0000-000076810000}"/>
    <cellStyle name="20% - Accent1 4 2 2 5 7 3" xfId="33103" xr:uid="{00000000-0005-0000-0000-000077810000}"/>
    <cellStyle name="20% - Accent1 4 2 2 5 8" xfId="33104" xr:uid="{00000000-0005-0000-0000-000078810000}"/>
    <cellStyle name="20% - Accent1 4 2 2 5 8 2" xfId="33105" xr:uid="{00000000-0005-0000-0000-000079810000}"/>
    <cellStyle name="20% - Accent1 4 2 2 5 8 2 2" xfId="33106" xr:uid="{00000000-0005-0000-0000-00007A810000}"/>
    <cellStyle name="20% - Accent1 4 2 2 5 8 3" xfId="33107" xr:uid="{00000000-0005-0000-0000-00007B810000}"/>
    <cellStyle name="20% - Accent1 4 2 2 5 9" xfId="33108" xr:uid="{00000000-0005-0000-0000-00007C810000}"/>
    <cellStyle name="20% - Accent1 4 2 2 5 9 2" xfId="33109" xr:uid="{00000000-0005-0000-0000-00007D810000}"/>
    <cellStyle name="20% - Accent1 4 2 2 6" xfId="33110" xr:uid="{00000000-0005-0000-0000-00007E810000}"/>
    <cellStyle name="20% - Accent1 4 2 2 6 10" xfId="33111" xr:uid="{00000000-0005-0000-0000-00007F810000}"/>
    <cellStyle name="20% - Accent1 4 2 2 6 10 2" xfId="33112" xr:uid="{00000000-0005-0000-0000-000080810000}"/>
    <cellStyle name="20% - Accent1 4 2 2 6 11" xfId="33113" xr:uid="{00000000-0005-0000-0000-000081810000}"/>
    <cellStyle name="20% - Accent1 4 2 2 6 2" xfId="33114" xr:uid="{00000000-0005-0000-0000-000082810000}"/>
    <cellStyle name="20% - Accent1 4 2 2 6 2 2" xfId="33115" xr:uid="{00000000-0005-0000-0000-000083810000}"/>
    <cellStyle name="20% - Accent1 4 2 2 6 2 2 2" xfId="33116" xr:uid="{00000000-0005-0000-0000-000084810000}"/>
    <cellStyle name="20% - Accent1 4 2 2 6 2 2 2 2" xfId="33117" xr:uid="{00000000-0005-0000-0000-000085810000}"/>
    <cellStyle name="20% - Accent1 4 2 2 6 2 2 2 2 2" xfId="33118" xr:uid="{00000000-0005-0000-0000-000086810000}"/>
    <cellStyle name="20% - Accent1 4 2 2 6 2 2 2 3" xfId="33119" xr:uid="{00000000-0005-0000-0000-000087810000}"/>
    <cellStyle name="20% - Accent1 4 2 2 6 2 2 3" xfId="33120" xr:uid="{00000000-0005-0000-0000-000088810000}"/>
    <cellStyle name="20% - Accent1 4 2 2 6 2 2 3 2" xfId="33121" xr:uid="{00000000-0005-0000-0000-000089810000}"/>
    <cellStyle name="20% - Accent1 4 2 2 6 2 2 4" xfId="33122" xr:uid="{00000000-0005-0000-0000-00008A810000}"/>
    <cellStyle name="20% - Accent1 4 2 2 6 2 3" xfId="33123" xr:uid="{00000000-0005-0000-0000-00008B810000}"/>
    <cellStyle name="20% - Accent1 4 2 2 6 2 3 2" xfId="33124" xr:uid="{00000000-0005-0000-0000-00008C810000}"/>
    <cellStyle name="20% - Accent1 4 2 2 6 2 3 2 2" xfId="33125" xr:uid="{00000000-0005-0000-0000-00008D810000}"/>
    <cellStyle name="20% - Accent1 4 2 2 6 2 3 2 2 2" xfId="33126" xr:uid="{00000000-0005-0000-0000-00008E810000}"/>
    <cellStyle name="20% - Accent1 4 2 2 6 2 3 2 3" xfId="33127" xr:uid="{00000000-0005-0000-0000-00008F810000}"/>
    <cellStyle name="20% - Accent1 4 2 2 6 2 3 3" xfId="33128" xr:uid="{00000000-0005-0000-0000-000090810000}"/>
    <cellStyle name="20% - Accent1 4 2 2 6 2 3 3 2" xfId="33129" xr:uid="{00000000-0005-0000-0000-000091810000}"/>
    <cellStyle name="20% - Accent1 4 2 2 6 2 3 4" xfId="33130" xr:uid="{00000000-0005-0000-0000-000092810000}"/>
    <cellStyle name="20% - Accent1 4 2 2 6 2 4" xfId="33131" xr:uid="{00000000-0005-0000-0000-000093810000}"/>
    <cellStyle name="20% - Accent1 4 2 2 6 2 4 2" xfId="33132" xr:uid="{00000000-0005-0000-0000-000094810000}"/>
    <cellStyle name="20% - Accent1 4 2 2 6 2 4 2 2" xfId="33133" xr:uid="{00000000-0005-0000-0000-000095810000}"/>
    <cellStyle name="20% - Accent1 4 2 2 6 2 4 2 2 2" xfId="33134" xr:uid="{00000000-0005-0000-0000-000096810000}"/>
    <cellStyle name="20% - Accent1 4 2 2 6 2 4 2 3" xfId="33135" xr:uid="{00000000-0005-0000-0000-000097810000}"/>
    <cellStyle name="20% - Accent1 4 2 2 6 2 4 3" xfId="33136" xr:uid="{00000000-0005-0000-0000-000098810000}"/>
    <cellStyle name="20% - Accent1 4 2 2 6 2 4 3 2" xfId="33137" xr:uid="{00000000-0005-0000-0000-000099810000}"/>
    <cellStyle name="20% - Accent1 4 2 2 6 2 4 4" xfId="33138" xr:uid="{00000000-0005-0000-0000-00009A810000}"/>
    <cellStyle name="20% - Accent1 4 2 2 6 2 5" xfId="33139" xr:uid="{00000000-0005-0000-0000-00009B810000}"/>
    <cellStyle name="20% - Accent1 4 2 2 6 2 5 2" xfId="33140" xr:uid="{00000000-0005-0000-0000-00009C810000}"/>
    <cellStyle name="20% - Accent1 4 2 2 6 2 5 2 2" xfId="33141" xr:uid="{00000000-0005-0000-0000-00009D810000}"/>
    <cellStyle name="20% - Accent1 4 2 2 6 2 5 3" xfId="33142" xr:uid="{00000000-0005-0000-0000-00009E810000}"/>
    <cellStyle name="20% - Accent1 4 2 2 6 2 6" xfId="33143" xr:uid="{00000000-0005-0000-0000-00009F810000}"/>
    <cellStyle name="20% - Accent1 4 2 2 6 2 6 2" xfId="33144" xr:uid="{00000000-0005-0000-0000-0000A0810000}"/>
    <cellStyle name="20% - Accent1 4 2 2 6 2 6 2 2" xfId="33145" xr:uid="{00000000-0005-0000-0000-0000A1810000}"/>
    <cellStyle name="20% - Accent1 4 2 2 6 2 6 3" xfId="33146" xr:uid="{00000000-0005-0000-0000-0000A2810000}"/>
    <cellStyle name="20% - Accent1 4 2 2 6 2 7" xfId="33147" xr:uid="{00000000-0005-0000-0000-0000A3810000}"/>
    <cellStyle name="20% - Accent1 4 2 2 6 2 7 2" xfId="33148" xr:uid="{00000000-0005-0000-0000-0000A4810000}"/>
    <cellStyle name="20% - Accent1 4 2 2 6 2 8" xfId="33149" xr:uid="{00000000-0005-0000-0000-0000A5810000}"/>
    <cellStyle name="20% - Accent1 4 2 2 6 2 8 2" xfId="33150" xr:uid="{00000000-0005-0000-0000-0000A6810000}"/>
    <cellStyle name="20% - Accent1 4 2 2 6 2 9" xfId="33151" xr:uid="{00000000-0005-0000-0000-0000A7810000}"/>
    <cellStyle name="20% - Accent1 4 2 2 6 3" xfId="33152" xr:uid="{00000000-0005-0000-0000-0000A8810000}"/>
    <cellStyle name="20% - Accent1 4 2 2 6 3 2" xfId="33153" xr:uid="{00000000-0005-0000-0000-0000A9810000}"/>
    <cellStyle name="20% - Accent1 4 2 2 6 3 2 2" xfId="33154" xr:uid="{00000000-0005-0000-0000-0000AA810000}"/>
    <cellStyle name="20% - Accent1 4 2 2 6 3 2 2 2" xfId="33155" xr:uid="{00000000-0005-0000-0000-0000AB810000}"/>
    <cellStyle name="20% - Accent1 4 2 2 6 3 2 2 2 2" xfId="33156" xr:uid="{00000000-0005-0000-0000-0000AC810000}"/>
    <cellStyle name="20% - Accent1 4 2 2 6 3 2 2 3" xfId="33157" xr:uid="{00000000-0005-0000-0000-0000AD810000}"/>
    <cellStyle name="20% - Accent1 4 2 2 6 3 2 3" xfId="33158" xr:uid="{00000000-0005-0000-0000-0000AE810000}"/>
    <cellStyle name="20% - Accent1 4 2 2 6 3 2 3 2" xfId="33159" xr:uid="{00000000-0005-0000-0000-0000AF810000}"/>
    <cellStyle name="20% - Accent1 4 2 2 6 3 2 4" xfId="33160" xr:uid="{00000000-0005-0000-0000-0000B0810000}"/>
    <cellStyle name="20% - Accent1 4 2 2 6 3 3" xfId="33161" xr:uid="{00000000-0005-0000-0000-0000B1810000}"/>
    <cellStyle name="20% - Accent1 4 2 2 6 3 3 2" xfId="33162" xr:uid="{00000000-0005-0000-0000-0000B2810000}"/>
    <cellStyle name="20% - Accent1 4 2 2 6 3 3 2 2" xfId="33163" xr:uid="{00000000-0005-0000-0000-0000B3810000}"/>
    <cellStyle name="20% - Accent1 4 2 2 6 3 3 2 2 2" xfId="33164" xr:uid="{00000000-0005-0000-0000-0000B4810000}"/>
    <cellStyle name="20% - Accent1 4 2 2 6 3 3 2 3" xfId="33165" xr:uid="{00000000-0005-0000-0000-0000B5810000}"/>
    <cellStyle name="20% - Accent1 4 2 2 6 3 3 3" xfId="33166" xr:uid="{00000000-0005-0000-0000-0000B6810000}"/>
    <cellStyle name="20% - Accent1 4 2 2 6 3 3 3 2" xfId="33167" xr:uid="{00000000-0005-0000-0000-0000B7810000}"/>
    <cellStyle name="20% - Accent1 4 2 2 6 3 3 4" xfId="33168" xr:uid="{00000000-0005-0000-0000-0000B8810000}"/>
    <cellStyle name="20% - Accent1 4 2 2 6 3 4" xfId="33169" xr:uid="{00000000-0005-0000-0000-0000B9810000}"/>
    <cellStyle name="20% - Accent1 4 2 2 6 3 4 2" xfId="33170" xr:uid="{00000000-0005-0000-0000-0000BA810000}"/>
    <cellStyle name="20% - Accent1 4 2 2 6 3 4 2 2" xfId="33171" xr:uid="{00000000-0005-0000-0000-0000BB810000}"/>
    <cellStyle name="20% - Accent1 4 2 2 6 3 4 2 2 2" xfId="33172" xr:uid="{00000000-0005-0000-0000-0000BC810000}"/>
    <cellStyle name="20% - Accent1 4 2 2 6 3 4 2 3" xfId="33173" xr:uid="{00000000-0005-0000-0000-0000BD810000}"/>
    <cellStyle name="20% - Accent1 4 2 2 6 3 4 3" xfId="33174" xr:uid="{00000000-0005-0000-0000-0000BE810000}"/>
    <cellStyle name="20% - Accent1 4 2 2 6 3 4 3 2" xfId="33175" xr:uid="{00000000-0005-0000-0000-0000BF810000}"/>
    <cellStyle name="20% - Accent1 4 2 2 6 3 4 4" xfId="33176" xr:uid="{00000000-0005-0000-0000-0000C0810000}"/>
    <cellStyle name="20% - Accent1 4 2 2 6 3 5" xfId="33177" xr:uid="{00000000-0005-0000-0000-0000C1810000}"/>
    <cellStyle name="20% - Accent1 4 2 2 6 3 5 2" xfId="33178" xr:uid="{00000000-0005-0000-0000-0000C2810000}"/>
    <cellStyle name="20% - Accent1 4 2 2 6 3 5 2 2" xfId="33179" xr:uid="{00000000-0005-0000-0000-0000C3810000}"/>
    <cellStyle name="20% - Accent1 4 2 2 6 3 5 3" xfId="33180" xr:uid="{00000000-0005-0000-0000-0000C4810000}"/>
    <cellStyle name="20% - Accent1 4 2 2 6 3 6" xfId="33181" xr:uid="{00000000-0005-0000-0000-0000C5810000}"/>
    <cellStyle name="20% - Accent1 4 2 2 6 3 6 2" xfId="33182" xr:uid="{00000000-0005-0000-0000-0000C6810000}"/>
    <cellStyle name="20% - Accent1 4 2 2 6 3 6 2 2" xfId="33183" xr:uid="{00000000-0005-0000-0000-0000C7810000}"/>
    <cellStyle name="20% - Accent1 4 2 2 6 3 6 3" xfId="33184" xr:uid="{00000000-0005-0000-0000-0000C8810000}"/>
    <cellStyle name="20% - Accent1 4 2 2 6 3 7" xfId="33185" xr:uid="{00000000-0005-0000-0000-0000C9810000}"/>
    <cellStyle name="20% - Accent1 4 2 2 6 3 7 2" xfId="33186" xr:uid="{00000000-0005-0000-0000-0000CA810000}"/>
    <cellStyle name="20% - Accent1 4 2 2 6 3 8" xfId="33187" xr:uid="{00000000-0005-0000-0000-0000CB810000}"/>
    <cellStyle name="20% - Accent1 4 2 2 6 3 8 2" xfId="33188" xr:uid="{00000000-0005-0000-0000-0000CC810000}"/>
    <cellStyle name="20% - Accent1 4 2 2 6 3 9" xfId="33189" xr:uid="{00000000-0005-0000-0000-0000CD810000}"/>
    <cellStyle name="20% - Accent1 4 2 2 6 4" xfId="33190" xr:uid="{00000000-0005-0000-0000-0000CE810000}"/>
    <cellStyle name="20% - Accent1 4 2 2 6 4 2" xfId="33191" xr:uid="{00000000-0005-0000-0000-0000CF810000}"/>
    <cellStyle name="20% - Accent1 4 2 2 6 4 2 2" xfId="33192" xr:uid="{00000000-0005-0000-0000-0000D0810000}"/>
    <cellStyle name="20% - Accent1 4 2 2 6 4 2 2 2" xfId="33193" xr:uid="{00000000-0005-0000-0000-0000D1810000}"/>
    <cellStyle name="20% - Accent1 4 2 2 6 4 2 3" xfId="33194" xr:uid="{00000000-0005-0000-0000-0000D2810000}"/>
    <cellStyle name="20% - Accent1 4 2 2 6 4 3" xfId="33195" xr:uid="{00000000-0005-0000-0000-0000D3810000}"/>
    <cellStyle name="20% - Accent1 4 2 2 6 4 3 2" xfId="33196" xr:uid="{00000000-0005-0000-0000-0000D4810000}"/>
    <cellStyle name="20% - Accent1 4 2 2 6 4 4" xfId="33197" xr:uid="{00000000-0005-0000-0000-0000D5810000}"/>
    <cellStyle name="20% - Accent1 4 2 2 6 5" xfId="33198" xr:uid="{00000000-0005-0000-0000-0000D6810000}"/>
    <cellStyle name="20% - Accent1 4 2 2 6 5 2" xfId="33199" xr:uid="{00000000-0005-0000-0000-0000D7810000}"/>
    <cellStyle name="20% - Accent1 4 2 2 6 5 2 2" xfId="33200" xr:uid="{00000000-0005-0000-0000-0000D8810000}"/>
    <cellStyle name="20% - Accent1 4 2 2 6 5 2 2 2" xfId="33201" xr:uid="{00000000-0005-0000-0000-0000D9810000}"/>
    <cellStyle name="20% - Accent1 4 2 2 6 5 2 3" xfId="33202" xr:uid="{00000000-0005-0000-0000-0000DA810000}"/>
    <cellStyle name="20% - Accent1 4 2 2 6 5 3" xfId="33203" xr:uid="{00000000-0005-0000-0000-0000DB810000}"/>
    <cellStyle name="20% - Accent1 4 2 2 6 5 3 2" xfId="33204" xr:uid="{00000000-0005-0000-0000-0000DC810000}"/>
    <cellStyle name="20% - Accent1 4 2 2 6 5 4" xfId="33205" xr:uid="{00000000-0005-0000-0000-0000DD810000}"/>
    <cellStyle name="20% - Accent1 4 2 2 6 6" xfId="33206" xr:uid="{00000000-0005-0000-0000-0000DE810000}"/>
    <cellStyle name="20% - Accent1 4 2 2 6 6 2" xfId="33207" xr:uid="{00000000-0005-0000-0000-0000DF810000}"/>
    <cellStyle name="20% - Accent1 4 2 2 6 6 2 2" xfId="33208" xr:uid="{00000000-0005-0000-0000-0000E0810000}"/>
    <cellStyle name="20% - Accent1 4 2 2 6 6 2 2 2" xfId="33209" xr:uid="{00000000-0005-0000-0000-0000E1810000}"/>
    <cellStyle name="20% - Accent1 4 2 2 6 6 2 3" xfId="33210" xr:uid="{00000000-0005-0000-0000-0000E2810000}"/>
    <cellStyle name="20% - Accent1 4 2 2 6 6 3" xfId="33211" xr:uid="{00000000-0005-0000-0000-0000E3810000}"/>
    <cellStyle name="20% - Accent1 4 2 2 6 6 3 2" xfId="33212" xr:uid="{00000000-0005-0000-0000-0000E4810000}"/>
    <cellStyle name="20% - Accent1 4 2 2 6 6 4" xfId="33213" xr:uid="{00000000-0005-0000-0000-0000E5810000}"/>
    <cellStyle name="20% - Accent1 4 2 2 6 7" xfId="33214" xr:uid="{00000000-0005-0000-0000-0000E6810000}"/>
    <cellStyle name="20% - Accent1 4 2 2 6 7 2" xfId="33215" xr:uid="{00000000-0005-0000-0000-0000E7810000}"/>
    <cellStyle name="20% - Accent1 4 2 2 6 7 2 2" xfId="33216" xr:uid="{00000000-0005-0000-0000-0000E8810000}"/>
    <cellStyle name="20% - Accent1 4 2 2 6 7 3" xfId="33217" xr:uid="{00000000-0005-0000-0000-0000E9810000}"/>
    <cellStyle name="20% - Accent1 4 2 2 6 8" xfId="33218" xr:uid="{00000000-0005-0000-0000-0000EA810000}"/>
    <cellStyle name="20% - Accent1 4 2 2 6 8 2" xfId="33219" xr:uid="{00000000-0005-0000-0000-0000EB810000}"/>
    <cellStyle name="20% - Accent1 4 2 2 6 8 2 2" xfId="33220" xr:uid="{00000000-0005-0000-0000-0000EC810000}"/>
    <cellStyle name="20% - Accent1 4 2 2 6 8 3" xfId="33221" xr:uid="{00000000-0005-0000-0000-0000ED810000}"/>
    <cellStyle name="20% - Accent1 4 2 2 6 9" xfId="33222" xr:uid="{00000000-0005-0000-0000-0000EE810000}"/>
    <cellStyle name="20% - Accent1 4 2 2 6 9 2" xfId="33223" xr:uid="{00000000-0005-0000-0000-0000EF810000}"/>
    <cellStyle name="20% - Accent1 4 2 2 7" xfId="33224" xr:uid="{00000000-0005-0000-0000-0000F0810000}"/>
    <cellStyle name="20% - Accent1 4 2 2 7 2" xfId="33225" xr:uid="{00000000-0005-0000-0000-0000F1810000}"/>
    <cellStyle name="20% - Accent1 4 2 2 7 2 2" xfId="33226" xr:uid="{00000000-0005-0000-0000-0000F2810000}"/>
    <cellStyle name="20% - Accent1 4 2 2 7 2 2 2" xfId="33227" xr:uid="{00000000-0005-0000-0000-0000F3810000}"/>
    <cellStyle name="20% - Accent1 4 2 2 7 2 2 2 2" xfId="33228" xr:uid="{00000000-0005-0000-0000-0000F4810000}"/>
    <cellStyle name="20% - Accent1 4 2 2 7 2 2 3" xfId="33229" xr:uid="{00000000-0005-0000-0000-0000F5810000}"/>
    <cellStyle name="20% - Accent1 4 2 2 7 2 3" xfId="33230" xr:uid="{00000000-0005-0000-0000-0000F6810000}"/>
    <cellStyle name="20% - Accent1 4 2 2 7 2 3 2" xfId="33231" xr:uid="{00000000-0005-0000-0000-0000F7810000}"/>
    <cellStyle name="20% - Accent1 4 2 2 7 2 4" xfId="33232" xr:uid="{00000000-0005-0000-0000-0000F8810000}"/>
    <cellStyle name="20% - Accent1 4 2 2 7 3" xfId="33233" xr:uid="{00000000-0005-0000-0000-0000F9810000}"/>
    <cellStyle name="20% - Accent1 4 2 2 7 3 2" xfId="33234" xr:uid="{00000000-0005-0000-0000-0000FA810000}"/>
    <cellStyle name="20% - Accent1 4 2 2 7 3 2 2" xfId="33235" xr:uid="{00000000-0005-0000-0000-0000FB810000}"/>
    <cellStyle name="20% - Accent1 4 2 2 7 3 2 2 2" xfId="33236" xr:uid="{00000000-0005-0000-0000-0000FC810000}"/>
    <cellStyle name="20% - Accent1 4 2 2 7 3 2 3" xfId="33237" xr:uid="{00000000-0005-0000-0000-0000FD810000}"/>
    <cellStyle name="20% - Accent1 4 2 2 7 3 3" xfId="33238" xr:uid="{00000000-0005-0000-0000-0000FE810000}"/>
    <cellStyle name="20% - Accent1 4 2 2 7 3 3 2" xfId="33239" xr:uid="{00000000-0005-0000-0000-0000FF810000}"/>
    <cellStyle name="20% - Accent1 4 2 2 7 3 4" xfId="33240" xr:uid="{00000000-0005-0000-0000-000000820000}"/>
    <cellStyle name="20% - Accent1 4 2 2 7 4" xfId="33241" xr:uid="{00000000-0005-0000-0000-000001820000}"/>
    <cellStyle name="20% - Accent1 4 2 2 7 4 2" xfId="33242" xr:uid="{00000000-0005-0000-0000-000002820000}"/>
    <cellStyle name="20% - Accent1 4 2 2 7 4 2 2" xfId="33243" xr:uid="{00000000-0005-0000-0000-000003820000}"/>
    <cellStyle name="20% - Accent1 4 2 2 7 4 2 2 2" xfId="33244" xr:uid="{00000000-0005-0000-0000-000004820000}"/>
    <cellStyle name="20% - Accent1 4 2 2 7 4 2 3" xfId="33245" xr:uid="{00000000-0005-0000-0000-000005820000}"/>
    <cellStyle name="20% - Accent1 4 2 2 7 4 3" xfId="33246" xr:uid="{00000000-0005-0000-0000-000006820000}"/>
    <cellStyle name="20% - Accent1 4 2 2 7 4 3 2" xfId="33247" xr:uid="{00000000-0005-0000-0000-000007820000}"/>
    <cellStyle name="20% - Accent1 4 2 2 7 4 4" xfId="33248" xr:uid="{00000000-0005-0000-0000-000008820000}"/>
    <cellStyle name="20% - Accent1 4 2 2 7 5" xfId="33249" xr:uid="{00000000-0005-0000-0000-000009820000}"/>
    <cellStyle name="20% - Accent1 4 2 2 7 5 2" xfId="33250" xr:uid="{00000000-0005-0000-0000-00000A820000}"/>
    <cellStyle name="20% - Accent1 4 2 2 7 5 2 2" xfId="33251" xr:uid="{00000000-0005-0000-0000-00000B820000}"/>
    <cellStyle name="20% - Accent1 4 2 2 7 5 3" xfId="33252" xr:uid="{00000000-0005-0000-0000-00000C820000}"/>
    <cellStyle name="20% - Accent1 4 2 2 7 6" xfId="33253" xr:uid="{00000000-0005-0000-0000-00000D820000}"/>
    <cellStyle name="20% - Accent1 4 2 2 7 6 2" xfId="33254" xr:uid="{00000000-0005-0000-0000-00000E820000}"/>
    <cellStyle name="20% - Accent1 4 2 2 7 6 2 2" xfId="33255" xr:uid="{00000000-0005-0000-0000-00000F820000}"/>
    <cellStyle name="20% - Accent1 4 2 2 7 6 3" xfId="33256" xr:uid="{00000000-0005-0000-0000-000010820000}"/>
    <cellStyle name="20% - Accent1 4 2 2 7 7" xfId="33257" xr:uid="{00000000-0005-0000-0000-000011820000}"/>
    <cellStyle name="20% - Accent1 4 2 2 7 7 2" xfId="33258" xr:uid="{00000000-0005-0000-0000-000012820000}"/>
    <cellStyle name="20% - Accent1 4 2 2 7 8" xfId="33259" xr:uid="{00000000-0005-0000-0000-000013820000}"/>
    <cellStyle name="20% - Accent1 4 2 2 7 8 2" xfId="33260" xr:uid="{00000000-0005-0000-0000-000014820000}"/>
    <cellStyle name="20% - Accent1 4 2 2 7 9" xfId="33261" xr:uid="{00000000-0005-0000-0000-000015820000}"/>
    <cellStyle name="20% - Accent1 4 2 2 8" xfId="33262" xr:uid="{00000000-0005-0000-0000-000016820000}"/>
    <cellStyle name="20% - Accent1 4 2 2 8 2" xfId="33263" xr:uid="{00000000-0005-0000-0000-000017820000}"/>
    <cellStyle name="20% - Accent1 4 2 2 8 2 2" xfId="33264" xr:uid="{00000000-0005-0000-0000-000018820000}"/>
    <cellStyle name="20% - Accent1 4 2 2 8 2 2 2" xfId="33265" xr:uid="{00000000-0005-0000-0000-000019820000}"/>
    <cellStyle name="20% - Accent1 4 2 2 8 2 2 2 2" xfId="33266" xr:uid="{00000000-0005-0000-0000-00001A820000}"/>
    <cellStyle name="20% - Accent1 4 2 2 8 2 2 3" xfId="33267" xr:uid="{00000000-0005-0000-0000-00001B820000}"/>
    <cellStyle name="20% - Accent1 4 2 2 8 2 3" xfId="33268" xr:uid="{00000000-0005-0000-0000-00001C820000}"/>
    <cellStyle name="20% - Accent1 4 2 2 8 2 3 2" xfId="33269" xr:uid="{00000000-0005-0000-0000-00001D820000}"/>
    <cellStyle name="20% - Accent1 4 2 2 8 2 4" xfId="33270" xr:uid="{00000000-0005-0000-0000-00001E820000}"/>
    <cellStyle name="20% - Accent1 4 2 2 8 3" xfId="33271" xr:uid="{00000000-0005-0000-0000-00001F820000}"/>
    <cellStyle name="20% - Accent1 4 2 2 8 3 2" xfId="33272" xr:uid="{00000000-0005-0000-0000-000020820000}"/>
    <cellStyle name="20% - Accent1 4 2 2 8 3 2 2" xfId="33273" xr:uid="{00000000-0005-0000-0000-000021820000}"/>
    <cellStyle name="20% - Accent1 4 2 2 8 3 2 2 2" xfId="33274" xr:uid="{00000000-0005-0000-0000-000022820000}"/>
    <cellStyle name="20% - Accent1 4 2 2 8 3 2 3" xfId="33275" xr:uid="{00000000-0005-0000-0000-000023820000}"/>
    <cellStyle name="20% - Accent1 4 2 2 8 3 3" xfId="33276" xr:uid="{00000000-0005-0000-0000-000024820000}"/>
    <cellStyle name="20% - Accent1 4 2 2 8 3 3 2" xfId="33277" xr:uid="{00000000-0005-0000-0000-000025820000}"/>
    <cellStyle name="20% - Accent1 4 2 2 8 3 4" xfId="33278" xr:uid="{00000000-0005-0000-0000-000026820000}"/>
    <cellStyle name="20% - Accent1 4 2 2 8 4" xfId="33279" xr:uid="{00000000-0005-0000-0000-000027820000}"/>
    <cellStyle name="20% - Accent1 4 2 2 8 4 2" xfId="33280" xr:uid="{00000000-0005-0000-0000-000028820000}"/>
    <cellStyle name="20% - Accent1 4 2 2 8 4 2 2" xfId="33281" xr:uid="{00000000-0005-0000-0000-000029820000}"/>
    <cellStyle name="20% - Accent1 4 2 2 8 4 2 2 2" xfId="33282" xr:uid="{00000000-0005-0000-0000-00002A820000}"/>
    <cellStyle name="20% - Accent1 4 2 2 8 4 2 3" xfId="33283" xr:uid="{00000000-0005-0000-0000-00002B820000}"/>
    <cellStyle name="20% - Accent1 4 2 2 8 4 3" xfId="33284" xr:uid="{00000000-0005-0000-0000-00002C820000}"/>
    <cellStyle name="20% - Accent1 4 2 2 8 4 3 2" xfId="33285" xr:uid="{00000000-0005-0000-0000-00002D820000}"/>
    <cellStyle name="20% - Accent1 4 2 2 8 4 4" xfId="33286" xr:uid="{00000000-0005-0000-0000-00002E820000}"/>
    <cellStyle name="20% - Accent1 4 2 2 8 5" xfId="33287" xr:uid="{00000000-0005-0000-0000-00002F820000}"/>
    <cellStyle name="20% - Accent1 4 2 2 8 5 2" xfId="33288" xr:uid="{00000000-0005-0000-0000-000030820000}"/>
    <cellStyle name="20% - Accent1 4 2 2 8 5 2 2" xfId="33289" xr:uid="{00000000-0005-0000-0000-000031820000}"/>
    <cellStyle name="20% - Accent1 4 2 2 8 5 3" xfId="33290" xr:uid="{00000000-0005-0000-0000-000032820000}"/>
    <cellStyle name="20% - Accent1 4 2 2 8 6" xfId="33291" xr:uid="{00000000-0005-0000-0000-000033820000}"/>
    <cellStyle name="20% - Accent1 4 2 2 8 6 2" xfId="33292" xr:uid="{00000000-0005-0000-0000-000034820000}"/>
    <cellStyle name="20% - Accent1 4 2 2 8 6 2 2" xfId="33293" xr:uid="{00000000-0005-0000-0000-000035820000}"/>
    <cellStyle name="20% - Accent1 4 2 2 8 6 3" xfId="33294" xr:uid="{00000000-0005-0000-0000-000036820000}"/>
    <cellStyle name="20% - Accent1 4 2 2 8 7" xfId="33295" xr:uid="{00000000-0005-0000-0000-000037820000}"/>
    <cellStyle name="20% - Accent1 4 2 2 8 7 2" xfId="33296" xr:uid="{00000000-0005-0000-0000-000038820000}"/>
    <cellStyle name="20% - Accent1 4 2 2 8 8" xfId="33297" xr:uid="{00000000-0005-0000-0000-000039820000}"/>
    <cellStyle name="20% - Accent1 4 2 2 8 8 2" xfId="33298" xr:uid="{00000000-0005-0000-0000-00003A820000}"/>
    <cellStyle name="20% - Accent1 4 2 2 8 9" xfId="33299" xr:uid="{00000000-0005-0000-0000-00003B820000}"/>
    <cellStyle name="20% - Accent1 4 2 2 9" xfId="33300" xr:uid="{00000000-0005-0000-0000-00003C820000}"/>
    <cellStyle name="20% - Accent1 4 2 2 9 2" xfId="33301" xr:uid="{00000000-0005-0000-0000-00003D820000}"/>
    <cellStyle name="20% - Accent1 4 2 2 9 2 2" xfId="33302" xr:uid="{00000000-0005-0000-0000-00003E820000}"/>
    <cellStyle name="20% - Accent1 4 2 2 9 2 2 2" xfId="33303" xr:uid="{00000000-0005-0000-0000-00003F820000}"/>
    <cellStyle name="20% - Accent1 4 2 2 9 2 3" xfId="33304" xr:uid="{00000000-0005-0000-0000-000040820000}"/>
    <cellStyle name="20% - Accent1 4 2 2 9 3" xfId="33305" xr:uid="{00000000-0005-0000-0000-000041820000}"/>
    <cellStyle name="20% - Accent1 4 2 2 9 3 2" xfId="33306" xr:uid="{00000000-0005-0000-0000-000042820000}"/>
    <cellStyle name="20% - Accent1 4 2 2 9 4" xfId="33307" xr:uid="{00000000-0005-0000-0000-000043820000}"/>
    <cellStyle name="20% - Accent1 4 2 20" xfId="33308" xr:uid="{00000000-0005-0000-0000-000044820000}"/>
    <cellStyle name="20% - Accent1 4 2 3" xfId="33309" xr:uid="{00000000-0005-0000-0000-000045820000}"/>
    <cellStyle name="20% - Accent1 4 2 3 10" xfId="33310" xr:uid="{00000000-0005-0000-0000-000046820000}"/>
    <cellStyle name="20% - Accent1 4 2 3 10 2" xfId="33311" xr:uid="{00000000-0005-0000-0000-000047820000}"/>
    <cellStyle name="20% - Accent1 4 2 3 10 2 2" xfId="33312" xr:uid="{00000000-0005-0000-0000-000048820000}"/>
    <cellStyle name="20% - Accent1 4 2 3 10 2 2 2" xfId="33313" xr:uid="{00000000-0005-0000-0000-000049820000}"/>
    <cellStyle name="20% - Accent1 4 2 3 10 2 3" xfId="33314" xr:uid="{00000000-0005-0000-0000-00004A820000}"/>
    <cellStyle name="20% - Accent1 4 2 3 10 3" xfId="33315" xr:uid="{00000000-0005-0000-0000-00004B820000}"/>
    <cellStyle name="20% - Accent1 4 2 3 10 3 2" xfId="33316" xr:uid="{00000000-0005-0000-0000-00004C820000}"/>
    <cellStyle name="20% - Accent1 4 2 3 10 4" xfId="33317" xr:uid="{00000000-0005-0000-0000-00004D820000}"/>
    <cellStyle name="20% - Accent1 4 2 3 11" xfId="33318" xr:uid="{00000000-0005-0000-0000-00004E820000}"/>
    <cellStyle name="20% - Accent1 4 2 3 11 2" xfId="33319" xr:uid="{00000000-0005-0000-0000-00004F820000}"/>
    <cellStyle name="20% - Accent1 4 2 3 11 2 2" xfId="33320" xr:uid="{00000000-0005-0000-0000-000050820000}"/>
    <cellStyle name="20% - Accent1 4 2 3 11 2 2 2" xfId="33321" xr:uid="{00000000-0005-0000-0000-000051820000}"/>
    <cellStyle name="20% - Accent1 4 2 3 11 2 3" xfId="33322" xr:uid="{00000000-0005-0000-0000-000052820000}"/>
    <cellStyle name="20% - Accent1 4 2 3 11 3" xfId="33323" xr:uid="{00000000-0005-0000-0000-000053820000}"/>
    <cellStyle name="20% - Accent1 4 2 3 11 3 2" xfId="33324" xr:uid="{00000000-0005-0000-0000-000054820000}"/>
    <cellStyle name="20% - Accent1 4 2 3 11 4" xfId="33325" xr:uid="{00000000-0005-0000-0000-000055820000}"/>
    <cellStyle name="20% - Accent1 4 2 3 12" xfId="33326" xr:uid="{00000000-0005-0000-0000-000056820000}"/>
    <cellStyle name="20% - Accent1 4 2 3 12 2" xfId="33327" xr:uid="{00000000-0005-0000-0000-000057820000}"/>
    <cellStyle name="20% - Accent1 4 2 3 12 2 2" xfId="33328" xr:uid="{00000000-0005-0000-0000-000058820000}"/>
    <cellStyle name="20% - Accent1 4 2 3 12 3" xfId="33329" xr:uid="{00000000-0005-0000-0000-000059820000}"/>
    <cellStyle name="20% - Accent1 4 2 3 13" xfId="33330" xr:uid="{00000000-0005-0000-0000-00005A820000}"/>
    <cellStyle name="20% - Accent1 4 2 3 13 2" xfId="33331" xr:uid="{00000000-0005-0000-0000-00005B820000}"/>
    <cellStyle name="20% - Accent1 4 2 3 13 2 2" xfId="33332" xr:uid="{00000000-0005-0000-0000-00005C820000}"/>
    <cellStyle name="20% - Accent1 4 2 3 13 3" xfId="33333" xr:uid="{00000000-0005-0000-0000-00005D820000}"/>
    <cellStyle name="20% - Accent1 4 2 3 14" xfId="33334" xr:uid="{00000000-0005-0000-0000-00005E820000}"/>
    <cellStyle name="20% - Accent1 4 2 3 14 2" xfId="33335" xr:uid="{00000000-0005-0000-0000-00005F820000}"/>
    <cellStyle name="20% - Accent1 4 2 3 15" xfId="33336" xr:uid="{00000000-0005-0000-0000-000060820000}"/>
    <cellStyle name="20% - Accent1 4 2 3 15 2" xfId="33337" xr:uid="{00000000-0005-0000-0000-000061820000}"/>
    <cellStyle name="20% - Accent1 4 2 3 16" xfId="33338" xr:uid="{00000000-0005-0000-0000-000062820000}"/>
    <cellStyle name="20% - Accent1 4 2 3 2" xfId="33339" xr:uid="{00000000-0005-0000-0000-000063820000}"/>
    <cellStyle name="20% - Accent1 4 2 3 2 10" xfId="33340" xr:uid="{00000000-0005-0000-0000-000064820000}"/>
    <cellStyle name="20% - Accent1 4 2 3 2 10 2" xfId="33341" xr:uid="{00000000-0005-0000-0000-000065820000}"/>
    <cellStyle name="20% - Accent1 4 2 3 2 10 2 2" xfId="33342" xr:uid="{00000000-0005-0000-0000-000066820000}"/>
    <cellStyle name="20% - Accent1 4 2 3 2 10 2 2 2" xfId="33343" xr:uid="{00000000-0005-0000-0000-000067820000}"/>
    <cellStyle name="20% - Accent1 4 2 3 2 10 2 3" xfId="33344" xr:uid="{00000000-0005-0000-0000-000068820000}"/>
    <cellStyle name="20% - Accent1 4 2 3 2 10 3" xfId="33345" xr:uid="{00000000-0005-0000-0000-000069820000}"/>
    <cellStyle name="20% - Accent1 4 2 3 2 10 3 2" xfId="33346" xr:uid="{00000000-0005-0000-0000-00006A820000}"/>
    <cellStyle name="20% - Accent1 4 2 3 2 10 4" xfId="33347" xr:uid="{00000000-0005-0000-0000-00006B820000}"/>
    <cellStyle name="20% - Accent1 4 2 3 2 11" xfId="33348" xr:uid="{00000000-0005-0000-0000-00006C820000}"/>
    <cellStyle name="20% - Accent1 4 2 3 2 11 2" xfId="33349" xr:uid="{00000000-0005-0000-0000-00006D820000}"/>
    <cellStyle name="20% - Accent1 4 2 3 2 11 2 2" xfId="33350" xr:uid="{00000000-0005-0000-0000-00006E820000}"/>
    <cellStyle name="20% - Accent1 4 2 3 2 11 3" xfId="33351" xr:uid="{00000000-0005-0000-0000-00006F820000}"/>
    <cellStyle name="20% - Accent1 4 2 3 2 12" xfId="33352" xr:uid="{00000000-0005-0000-0000-000070820000}"/>
    <cellStyle name="20% - Accent1 4 2 3 2 12 2" xfId="33353" xr:uid="{00000000-0005-0000-0000-000071820000}"/>
    <cellStyle name="20% - Accent1 4 2 3 2 12 2 2" xfId="33354" xr:uid="{00000000-0005-0000-0000-000072820000}"/>
    <cellStyle name="20% - Accent1 4 2 3 2 12 3" xfId="33355" xr:uid="{00000000-0005-0000-0000-000073820000}"/>
    <cellStyle name="20% - Accent1 4 2 3 2 13" xfId="33356" xr:uid="{00000000-0005-0000-0000-000074820000}"/>
    <cellStyle name="20% - Accent1 4 2 3 2 13 2" xfId="33357" xr:uid="{00000000-0005-0000-0000-000075820000}"/>
    <cellStyle name="20% - Accent1 4 2 3 2 14" xfId="33358" xr:uid="{00000000-0005-0000-0000-000076820000}"/>
    <cellStyle name="20% - Accent1 4 2 3 2 14 2" xfId="33359" xr:uid="{00000000-0005-0000-0000-000077820000}"/>
    <cellStyle name="20% - Accent1 4 2 3 2 15" xfId="33360" xr:uid="{00000000-0005-0000-0000-000078820000}"/>
    <cellStyle name="20% - Accent1 4 2 3 2 2" xfId="33361" xr:uid="{00000000-0005-0000-0000-000079820000}"/>
    <cellStyle name="20% - Accent1 4 2 3 2 2 10" xfId="33362" xr:uid="{00000000-0005-0000-0000-00007A820000}"/>
    <cellStyle name="20% - Accent1 4 2 3 2 2 10 2" xfId="33363" xr:uid="{00000000-0005-0000-0000-00007B820000}"/>
    <cellStyle name="20% - Accent1 4 2 3 2 2 10 2 2" xfId="33364" xr:uid="{00000000-0005-0000-0000-00007C820000}"/>
    <cellStyle name="20% - Accent1 4 2 3 2 2 10 3" xfId="33365" xr:uid="{00000000-0005-0000-0000-00007D820000}"/>
    <cellStyle name="20% - Accent1 4 2 3 2 2 11" xfId="33366" xr:uid="{00000000-0005-0000-0000-00007E820000}"/>
    <cellStyle name="20% - Accent1 4 2 3 2 2 11 2" xfId="33367" xr:uid="{00000000-0005-0000-0000-00007F820000}"/>
    <cellStyle name="20% - Accent1 4 2 3 2 2 11 2 2" xfId="33368" xr:uid="{00000000-0005-0000-0000-000080820000}"/>
    <cellStyle name="20% - Accent1 4 2 3 2 2 11 3" xfId="33369" xr:uid="{00000000-0005-0000-0000-000081820000}"/>
    <cellStyle name="20% - Accent1 4 2 3 2 2 12" xfId="33370" xr:uid="{00000000-0005-0000-0000-000082820000}"/>
    <cellStyle name="20% - Accent1 4 2 3 2 2 12 2" xfId="33371" xr:uid="{00000000-0005-0000-0000-000083820000}"/>
    <cellStyle name="20% - Accent1 4 2 3 2 2 13" xfId="33372" xr:uid="{00000000-0005-0000-0000-000084820000}"/>
    <cellStyle name="20% - Accent1 4 2 3 2 2 13 2" xfId="33373" xr:uid="{00000000-0005-0000-0000-000085820000}"/>
    <cellStyle name="20% - Accent1 4 2 3 2 2 14" xfId="33374" xr:uid="{00000000-0005-0000-0000-000086820000}"/>
    <cellStyle name="20% - Accent1 4 2 3 2 2 2" xfId="33375" xr:uid="{00000000-0005-0000-0000-000087820000}"/>
    <cellStyle name="20% - Accent1 4 2 3 2 2 2 10" xfId="33376" xr:uid="{00000000-0005-0000-0000-000088820000}"/>
    <cellStyle name="20% - Accent1 4 2 3 2 2 2 10 2" xfId="33377" xr:uid="{00000000-0005-0000-0000-000089820000}"/>
    <cellStyle name="20% - Accent1 4 2 3 2 2 2 11" xfId="33378" xr:uid="{00000000-0005-0000-0000-00008A820000}"/>
    <cellStyle name="20% - Accent1 4 2 3 2 2 2 2" xfId="33379" xr:uid="{00000000-0005-0000-0000-00008B820000}"/>
    <cellStyle name="20% - Accent1 4 2 3 2 2 2 2 2" xfId="33380" xr:uid="{00000000-0005-0000-0000-00008C820000}"/>
    <cellStyle name="20% - Accent1 4 2 3 2 2 2 2 2 2" xfId="33381" xr:uid="{00000000-0005-0000-0000-00008D820000}"/>
    <cellStyle name="20% - Accent1 4 2 3 2 2 2 2 2 2 2" xfId="33382" xr:uid="{00000000-0005-0000-0000-00008E820000}"/>
    <cellStyle name="20% - Accent1 4 2 3 2 2 2 2 2 2 2 2" xfId="33383" xr:uid="{00000000-0005-0000-0000-00008F820000}"/>
    <cellStyle name="20% - Accent1 4 2 3 2 2 2 2 2 2 3" xfId="33384" xr:uid="{00000000-0005-0000-0000-000090820000}"/>
    <cellStyle name="20% - Accent1 4 2 3 2 2 2 2 2 3" xfId="33385" xr:uid="{00000000-0005-0000-0000-000091820000}"/>
    <cellStyle name="20% - Accent1 4 2 3 2 2 2 2 2 3 2" xfId="33386" xr:uid="{00000000-0005-0000-0000-000092820000}"/>
    <cellStyle name="20% - Accent1 4 2 3 2 2 2 2 2 4" xfId="33387" xr:uid="{00000000-0005-0000-0000-000093820000}"/>
    <cellStyle name="20% - Accent1 4 2 3 2 2 2 2 3" xfId="33388" xr:uid="{00000000-0005-0000-0000-000094820000}"/>
    <cellStyle name="20% - Accent1 4 2 3 2 2 2 2 3 2" xfId="33389" xr:uid="{00000000-0005-0000-0000-000095820000}"/>
    <cellStyle name="20% - Accent1 4 2 3 2 2 2 2 3 2 2" xfId="33390" xr:uid="{00000000-0005-0000-0000-000096820000}"/>
    <cellStyle name="20% - Accent1 4 2 3 2 2 2 2 3 2 2 2" xfId="33391" xr:uid="{00000000-0005-0000-0000-000097820000}"/>
    <cellStyle name="20% - Accent1 4 2 3 2 2 2 2 3 2 3" xfId="33392" xr:uid="{00000000-0005-0000-0000-000098820000}"/>
    <cellStyle name="20% - Accent1 4 2 3 2 2 2 2 3 3" xfId="33393" xr:uid="{00000000-0005-0000-0000-000099820000}"/>
    <cellStyle name="20% - Accent1 4 2 3 2 2 2 2 3 3 2" xfId="33394" xr:uid="{00000000-0005-0000-0000-00009A820000}"/>
    <cellStyle name="20% - Accent1 4 2 3 2 2 2 2 3 4" xfId="33395" xr:uid="{00000000-0005-0000-0000-00009B820000}"/>
    <cellStyle name="20% - Accent1 4 2 3 2 2 2 2 4" xfId="33396" xr:uid="{00000000-0005-0000-0000-00009C820000}"/>
    <cellStyle name="20% - Accent1 4 2 3 2 2 2 2 4 2" xfId="33397" xr:uid="{00000000-0005-0000-0000-00009D820000}"/>
    <cellStyle name="20% - Accent1 4 2 3 2 2 2 2 4 2 2" xfId="33398" xr:uid="{00000000-0005-0000-0000-00009E820000}"/>
    <cellStyle name="20% - Accent1 4 2 3 2 2 2 2 4 2 2 2" xfId="33399" xr:uid="{00000000-0005-0000-0000-00009F820000}"/>
    <cellStyle name="20% - Accent1 4 2 3 2 2 2 2 4 2 3" xfId="33400" xr:uid="{00000000-0005-0000-0000-0000A0820000}"/>
    <cellStyle name="20% - Accent1 4 2 3 2 2 2 2 4 3" xfId="33401" xr:uid="{00000000-0005-0000-0000-0000A1820000}"/>
    <cellStyle name="20% - Accent1 4 2 3 2 2 2 2 4 3 2" xfId="33402" xr:uid="{00000000-0005-0000-0000-0000A2820000}"/>
    <cellStyle name="20% - Accent1 4 2 3 2 2 2 2 4 4" xfId="33403" xr:uid="{00000000-0005-0000-0000-0000A3820000}"/>
    <cellStyle name="20% - Accent1 4 2 3 2 2 2 2 5" xfId="33404" xr:uid="{00000000-0005-0000-0000-0000A4820000}"/>
    <cellStyle name="20% - Accent1 4 2 3 2 2 2 2 5 2" xfId="33405" xr:uid="{00000000-0005-0000-0000-0000A5820000}"/>
    <cellStyle name="20% - Accent1 4 2 3 2 2 2 2 5 2 2" xfId="33406" xr:uid="{00000000-0005-0000-0000-0000A6820000}"/>
    <cellStyle name="20% - Accent1 4 2 3 2 2 2 2 5 3" xfId="33407" xr:uid="{00000000-0005-0000-0000-0000A7820000}"/>
    <cellStyle name="20% - Accent1 4 2 3 2 2 2 2 6" xfId="33408" xr:uid="{00000000-0005-0000-0000-0000A8820000}"/>
    <cellStyle name="20% - Accent1 4 2 3 2 2 2 2 6 2" xfId="33409" xr:uid="{00000000-0005-0000-0000-0000A9820000}"/>
    <cellStyle name="20% - Accent1 4 2 3 2 2 2 2 6 2 2" xfId="33410" xr:uid="{00000000-0005-0000-0000-0000AA820000}"/>
    <cellStyle name="20% - Accent1 4 2 3 2 2 2 2 6 3" xfId="33411" xr:uid="{00000000-0005-0000-0000-0000AB820000}"/>
    <cellStyle name="20% - Accent1 4 2 3 2 2 2 2 7" xfId="33412" xr:uid="{00000000-0005-0000-0000-0000AC820000}"/>
    <cellStyle name="20% - Accent1 4 2 3 2 2 2 2 7 2" xfId="33413" xr:uid="{00000000-0005-0000-0000-0000AD820000}"/>
    <cellStyle name="20% - Accent1 4 2 3 2 2 2 2 8" xfId="33414" xr:uid="{00000000-0005-0000-0000-0000AE820000}"/>
    <cellStyle name="20% - Accent1 4 2 3 2 2 2 2 8 2" xfId="33415" xr:uid="{00000000-0005-0000-0000-0000AF820000}"/>
    <cellStyle name="20% - Accent1 4 2 3 2 2 2 2 9" xfId="33416" xr:uid="{00000000-0005-0000-0000-0000B0820000}"/>
    <cellStyle name="20% - Accent1 4 2 3 2 2 2 3" xfId="33417" xr:uid="{00000000-0005-0000-0000-0000B1820000}"/>
    <cellStyle name="20% - Accent1 4 2 3 2 2 2 3 2" xfId="33418" xr:uid="{00000000-0005-0000-0000-0000B2820000}"/>
    <cellStyle name="20% - Accent1 4 2 3 2 2 2 3 2 2" xfId="33419" xr:uid="{00000000-0005-0000-0000-0000B3820000}"/>
    <cellStyle name="20% - Accent1 4 2 3 2 2 2 3 2 2 2" xfId="33420" xr:uid="{00000000-0005-0000-0000-0000B4820000}"/>
    <cellStyle name="20% - Accent1 4 2 3 2 2 2 3 2 2 2 2" xfId="33421" xr:uid="{00000000-0005-0000-0000-0000B5820000}"/>
    <cellStyle name="20% - Accent1 4 2 3 2 2 2 3 2 2 3" xfId="33422" xr:uid="{00000000-0005-0000-0000-0000B6820000}"/>
    <cellStyle name="20% - Accent1 4 2 3 2 2 2 3 2 3" xfId="33423" xr:uid="{00000000-0005-0000-0000-0000B7820000}"/>
    <cellStyle name="20% - Accent1 4 2 3 2 2 2 3 2 3 2" xfId="33424" xr:uid="{00000000-0005-0000-0000-0000B8820000}"/>
    <cellStyle name="20% - Accent1 4 2 3 2 2 2 3 2 4" xfId="33425" xr:uid="{00000000-0005-0000-0000-0000B9820000}"/>
    <cellStyle name="20% - Accent1 4 2 3 2 2 2 3 3" xfId="33426" xr:uid="{00000000-0005-0000-0000-0000BA820000}"/>
    <cellStyle name="20% - Accent1 4 2 3 2 2 2 3 3 2" xfId="33427" xr:uid="{00000000-0005-0000-0000-0000BB820000}"/>
    <cellStyle name="20% - Accent1 4 2 3 2 2 2 3 3 2 2" xfId="33428" xr:uid="{00000000-0005-0000-0000-0000BC820000}"/>
    <cellStyle name="20% - Accent1 4 2 3 2 2 2 3 3 2 2 2" xfId="33429" xr:uid="{00000000-0005-0000-0000-0000BD820000}"/>
    <cellStyle name="20% - Accent1 4 2 3 2 2 2 3 3 2 3" xfId="33430" xr:uid="{00000000-0005-0000-0000-0000BE820000}"/>
    <cellStyle name="20% - Accent1 4 2 3 2 2 2 3 3 3" xfId="33431" xr:uid="{00000000-0005-0000-0000-0000BF820000}"/>
    <cellStyle name="20% - Accent1 4 2 3 2 2 2 3 3 3 2" xfId="33432" xr:uid="{00000000-0005-0000-0000-0000C0820000}"/>
    <cellStyle name="20% - Accent1 4 2 3 2 2 2 3 3 4" xfId="33433" xr:uid="{00000000-0005-0000-0000-0000C1820000}"/>
    <cellStyle name="20% - Accent1 4 2 3 2 2 2 3 4" xfId="33434" xr:uid="{00000000-0005-0000-0000-0000C2820000}"/>
    <cellStyle name="20% - Accent1 4 2 3 2 2 2 3 4 2" xfId="33435" xr:uid="{00000000-0005-0000-0000-0000C3820000}"/>
    <cellStyle name="20% - Accent1 4 2 3 2 2 2 3 4 2 2" xfId="33436" xr:uid="{00000000-0005-0000-0000-0000C4820000}"/>
    <cellStyle name="20% - Accent1 4 2 3 2 2 2 3 4 2 2 2" xfId="33437" xr:uid="{00000000-0005-0000-0000-0000C5820000}"/>
    <cellStyle name="20% - Accent1 4 2 3 2 2 2 3 4 2 3" xfId="33438" xr:uid="{00000000-0005-0000-0000-0000C6820000}"/>
    <cellStyle name="20% - Accent1 4 2 3 2 2 2 3 4 3" xfId="33439" xr:uid="{00000000-0005-0000-0000-0000C7820000}"/>
    <cellStyle name="20% - Accent1 4 2 3 2 2 2 3 4 3 2" xfId="33440" xr:uid="{00000000-0005-0000-0000-0000C8820000}"/>
    <cellStyle name="20% - Accent1 4 2 3 2 2 2 3 4 4" xfId="33441" xr:uid="{00000000-0005-0000-0000-0000C9820000}"/>
    <cellStyle name="20% - Accent1 4 2 3 2 2 2 3 5" xfId="33442" xr:uid="{00000000-0005-0000-0000-0000CA820000}"/>
    <cellStyle name="20% - Accent1 4 2 3 2 2 2 3 5 2" xfId="33443" xr:uid="{00000000-0005-0000-0000-0000CB820000}"/>
    <cellStyle name="20% - Accent1 4 2 3 2 2 2 3 5 2 2" xfId="33444" xr:uid="{00000000-0005-0000-0000-0000CC820000}"/>
    <cellStyle name="20% - Accent1 4 2 3 2 2 2 3 5 3" xfId="33445" xr:uid="{00000000-0005-0000-0000-0000CD820000}"/>
    <cellStyle name="20% - Accent1 4 2 3 2 2 2 3 6" xfId="33446" xr:uid="{00000000-0005-0000-0000-0000CE820000}"/>
    <cellStyle name="20% - Accent1 4 2 3 2 2 2 3 6 2" xfId="33447" xr:uid="{00000000-0005-0000-0000-0000CF820000}"/>
    <cellStyle name="20% - Accent1 4 2 3 2 2 2 3 6 2 2" xfId="33448" xr:uid="{00000000-0005-0000-0000-0000D0820000}"/>
    <cellStyle name="20% - Accent1 4 2 3 2 2 2 3 6 3" xfId="33449" xr:uid="{00000000-0005-0000-0000-0000D1820000}"/>
    <cellStyle name="20% - Accent1 4 2 3 2 2 2 3 7" xfId="33450" xr:uid="{00000000-0005-0000-0000-0000D2820000}"/>
    <cellStyle name="20% - Accent1 4 2 3 2 2 2 3 7 2" xfId="33451" xr:uid="{00000000-0005-0000-0000-0000D3820000}"/>
    <cellStyle name="20% - Accent1 4 2 3 2 2 2 3 8" xfId="33452" xr:uid="{00000000-0005-0000-0000-0000D4820000}"/>
    <cellStyle name="20% - Accent1 4 2 3 2 2 2 3 8 2" xfId="33453" xr:uid="{00000000-0005-0000-0000-0000D5820000}"/>
    <cellStyle name="20% - Accent1 4 2 3 2 2 2 3 9" xfId="33454" xr:uid="{00000000-0005-0000-0000-0000D6820000}"/>
    <cellStyle name="20% - Accent1 4 2 3 2 2 2 4" xfId="33455" xr:uid="{00000000-0005-0000-0000-0000D7820000}"/>
    <cellStyle name="20% - Accent1 4 2 3 2 2 2 4 2" xfId="33456" xr:uid="{00000000-0005-0000-0000-0000D8820000}"/>
    <cellStyle name="20% - Accent1 4 2 3 2 2 2 4 2 2" xfId="33457" xr:uid="{00000000-0005-0000-0000-0000D9820000}"/>
    <cellStyle name="20% - Accent1 4 2 3 2 2 2 4 2 2 2" xfId="33458" xr:uid="{00000000-0005-0000-0000-0000DA820000}"/>
    <cellStyle name="20% - Accent1 4 2 3 2 2 2 4 2 3" xfId="33459" xr:uid="{00000000-0005-0000-0000-0000DB820000}"/>
    <cellStyle name="20% - Accent1 4 2 3 2 2 2 4 3" xfId="33460" xr:uid="{00000000-0005-0000-0000-0000DC820000}"/>
    <cellStyle name="20% - Accent1 4 2 3 2 2 2 4 3 2" xfId="33461" xr:uid="{00000000-0005-0000-0000-0000DD820000}"/>
    <cellStyle name="20% - Accent1 4 2 3 2 2 2 4 4" xfId="33462" xr:uid="{00000000-0005-0000-0000-0000DE820000}"/>
    <cellStyle name="20% - Accent1 4 2 3 2 2 2 5" xfId="33463" xr:uid="{00000000-0005-0000-0000-0000DF820000}"/>
    <cellStyle name="20% - Accent1 4 2 3 2 2 2 5 2" xfId="33464" xr:uid="{00000000-0005-0000-0000-0000E0820000}"/>
    <cellStyle name="20% - Accent1 4 2 3 2 2 2 5 2 2" xfId="33465" xr:uid="{00000000-0005-0000-0000-0000E1820000}"/>
    <cellStyle name="20% - Accent1 4 2 3 2 2 2 5 2 2 2" xfId="33466" xr:uid="{00000000-0005-0000-0000-0000E2820000}"/>
    <cellStyle name="20% - Accent1 4 2 3 2 2 2 5 2 3" xfId="33467" xr:uid="{00000000-0005-0000-0000-0000E3820000}"/>
    <cellStyle name="20% - Accent1 4 2 3 2 2 2 5 3" xfId="33468" xr:uid="{00000000-0005-0000-0000-0000E4820000}"/>
    <cellStyle name="20% - Accent1 4 2 3 2 2 2 5 3 2" xfId="33469" xr:uid="{00000000-0005-0000-0000-0000E5820000}"/>
    <cellStyle name="20% - Accent1 4 2 3 2 2 2 5 4" xfId="33470" xr:uid="{00000000-0005-0000-0000-0000E6820000}"/>
    <cellStyle name="20% - Accent1 4 2 3 2 2 2 6" xfId="33471" xr:uid="{00000000-0005-0000-0000-0000E7820000}"/>
    <cellStyle name="20% - Accent1 4 2 3 2 2 2 6 2" xfId="33472" xr:uid="{00000000-0005-0000-0000-0000E8820000}"/>
    <cellStyle name="20% - Accent1 4 2 3 2 2 2 6 2 2" xfId="33473" xr:uid="{00000000-0005-0000-0000-0000E9820000}"/>
    <cellStyle name="20% - Accent1 4 2 3 2 2 2 6 2 2 2" xfId="33474" xr:uid="{00000000-0005-0000-0000-0000EA820000}"/>
    <cellStyle name="20% - Accent1 4 2 3 2 2 2 6 2 3" xfId="33475" xr:uid="{00000000-0005-0000-0000-0000EB820000}"/>
    <cellStyle name="20% - Accent1 4 2 3 2 2 2 6 3" xfId="33476" xr:uid="{00000000-0005-0000-0000-0000EC820000}"/>
    <cellStyle name="20% - Accent1 4 2 3 2 2 2 6 3 2" xfId="33477" xr:uid="{00000000-0005-0000-0000-0000ED820000}"/>
    <cellStyle name="20% - Accent1 4 2 3 2 2 2 6 4" xfId="33478" xr:uid="{00000000-0005-0000-0000-0000EE820000}"/>
    <cellStyle name="20% - Accent1 4 2 3 2 2 2 7" xfId="33479" xr:uid="{00000000-0005-0000-0000-0000EF820000}"/>
    <cellStyle name="20% - Accent1 4 2 3 2 2 2 7 2" xfId="33480" xr:uid="{00000000-0005-0000-0000-0000F0820000}"/>
    <cellStyle name="20% - Accent1 4 2 3 2 2 2 7 2 2" xfId="33481" xr:uid="{00000000-0005-0000-0000-0000F1820000}"/>
    <cellStyle name="20% - Accent1 4 2 3 2 2 2 7 3" xfId="33482" xr:uid="{00000000-0005-0000-0000-0000F2820000}"/>
    <cellStyle name="20% - Accent1 4 2 3 2 2 2 8" xfId="33483" xr:uid="{00000000-0005-0000-0000-0000F3820000}"/>
    <cellStyle name="20% - Accent1 4 2 3 2 2 2 8 2" xfId="33484" xr:uid="{00000000-0005-0000-0000-0000F4820000}"/>
    <cellStyle name="20% - Accent1 4 2 3 2 2 2 8 2 2" xfId="33485" xr:uid="{00000000-0005-0000-0000-0000F5820000}"/>
    <cellStyle name="20% - Accent1 4 2 3 2 2 2 8 3" xfId="33486" xr:uid="{00000000-0005-0000-0000-0000F6820000}"/>
    <cellStyle name="20% - Accent1 4 2 3 2 2 2 9" xfId="33487" xr:uid="{00000000-0005-0000-0000-0000F7820000}"/>
    <cellStyle name="20% - Accent1 4 2 3 2 2 2 9 2" xfId="33488" xr:uid="{00000000-0005-0000-0000-0000F8820000}"/>
    <cellStyle name="20% - Accent1 4 2 3 2 2 3" xfId="33489" xr:uid="{00000000-0005-0000-0000-0000F9820000}"/>
    <cellStyle name="20% - Accent1 4 2 3 2 2 3 10" xfId="33490" xr:uid="{00000000-0005-0000-0000-0000FA820000}"/>
    <cellStyle name="20% - Accent1 4 2 3 2 2 3 10 2" xfId="33491" xr:uid="{00000000-0005-0000-0000-0000FB820000}"/>
    <cellStyle name="20% - Accent1 4 2 3 2 2 3 11" xfId="33492" xr:uid="{00000000-0005-0000-0000-0000FC820000}"/>
    <cellStyle name="20% - Accent1 4 2 3 2 2 3 2" xfId="33493" xr:uid="{00000000-0005-0000-0000-0000FD820000}"/>
    <cellStyle name="20% - Accent1 4 2 3 2 2 3 2 2" xfId="33494" xr:uid="{00000000-0005-0000-0000-0000FE820000}"/>
    <cellStyle name="20% - Accent1 4 2 3 2 2 3 2 2 2" xfId="33495" xr:uid="{00000000-0005-0000-0000-0000FF820000}"/>
    <cellStyle name="20% - Accent1 4 2 3 2 2 3 2 2 2 2" xfId="33496" xr:uid="{00000000-0005-0000-0000-000000830000}"/>
    <cellStyle name="20% - Accent1 4 2 3 2 2 3 2 2 2 2 2" xfId="33497" xr:uid="{00000000-0005-0000-0000-000001830000}"/>
    <cellStyle name="20% - Accent1 4 2 3 2 2 3 2 2 2 3" xfId="33498" xr:uid="{00000000-0005-0000-0000-000002830000}"/>
    <cellStyle name="20% - Accent1 4 2 3 2 2 3 2 2 3" xfId="33499" xr:uid="{00000000-0005-0000-0000-000003830000}"/>
    <cellStyle name="20% - Accent1 4 2 3 2 2 3 2 2 3 2" xfId="33500" xr:uid="{00000000-0005-0000-0000-000004830000}"/>
    <cellStyle name="20% - Accent1 4 2 3 2 2 3 2 2 4" xfId="33501" xr:uid="{00000000-0005-0000-0000-000005830000}"/>
    <cellStyle name="20% - Accent1 4 2 3 2 2 3 2 3" xfId="33502" xr:uid="{00000000-0005-0000-0000-000006830000}"/>
    <cellStyle name="20% - Accent1 4 2 3 2 2 3 2 3 2" xfId="33503" xr:uid="{00000000-0005-0000-0000-000007830000}"/>
    <cellStyle name="20% - Accent1 4 2 3 2 2 3 2 3 2 2" xfId="33504" xr:uid="{00000000-0005-0000-0000-000008830000}"/>
    <cellStyle name="20% - Accent1 4 2 3 2 2 3 2 3 2 2 2" xfId="33505" xr:uid="{00000000-0005-0000-0000-000009830000}"/>
    <cellStyle name="20% - Accent1 4 2 3 2 2 3 2 3 2 3" xfId="33506" xr:uid="{00000000-0005-0000-0000-00000A830000}"/>
    <cellStyle name="20% - Accent1 4 2 3 2 2 3 2 3 3" xfId="33507" xr:uid="{00000000-0005-0000-0000-00000B830000}"/>
    <cellStyle name="20% - Accent1 4 2 3 2 2 3 2 3 3 2" xfId="33508" xr:uid="{00000000-0005-0000-0000-00000C830000}"/>
    <cellStyle name="20% - Accent1 4 2 3 2 2 3 2 3 4" xfId="33509" xr:uid="{00000000-0005-0000-0000-00000D830000}"/>
    <cellStyle name="20% - Accent1 4 2 3 2 2 3 2 4" xfId="33510" xr:uid="{00000000-0005-0000-0000-00000E830000}"/>
    <cellStyle name="20% - Accent1 4 2 3 2 2 3 2 4 2" xfId="33511" xr:uid="{00000000-0005-0000-0000-00000F830000}"/>
    <cellStyle name="20% - Accent1 4 2 3 2 2 3 2 4 2 2" xfId="33512" xr:uid="{00000000-0005-0000-0000-000010830000}"/>
    <cellStyle name="20% - Accent1 4 2 3 2 2 3 2 4 2 2 2" xfId="33513" xr:uid="{00000000-0005-0000-0000-000011830000}"/>
    <cellStyle name="20% - Accent1 4 2 3 2 2 3 2 4 2 3" xfId="33514" xr:uid="{00000000-0005-0000-0000-000012830000}"/>
    <cellStyle name="20% - Accent1 4 2 3 2 2 3 2 4 3" xfId="33515" xr:uid="{00000000-0005-0000-0000-000013830000}"/>
    <cellStyle name="20% - Accent1 4 2 3 2 2 3 2 4 3 2" xfId="33516" xr:uid="{00000000-0005-0000-0000-000014830000}"/>
    <cellStyle name="20% - Accent1 4 2 3 2 2 3 2 4 4" xfId="33517" xr:uid="{00000000-0005-0000-0000-000015830000}"/>
    <cellStyle name="20% - Accent1 4 2 3 2 2 3 2 5" xfId="33518" xr:uid="{00000000-0005-0000-0000-000016830000}"/>
    <cellStyle name="20% - Accent1 4 2 3 2 2 3 2 5 2" xfId="33519" xr:uid="{00000000-0005-0000-0000-000017830000}"/>
    <cellStyle name="20% - Accent1 4 2 3 2 2 3 2 5 2 2" xfId="33520" xr:uid="{00000000-0005-0000-0000-000018830000}"/>
    <cellStyle name="20% - Accent1 4 2 3 2 2 3 2 5 3" xfId="33521" xr:uid="{00000000-0005-0000-0000-000019830000}"/>
    <cellStyle name="20% - Accent1 4 2 3 2 2 3 2 6" xfId="33522" xr:uid="{00000000-0005-0000-0000-00001A830000}"/>
    <cellStyle name="20% - Accent1 4 2 3 2 2 3 2 6 2" xfId="33523" xr:uid="{00000000-0005-0000-0000-00001B830000}"/>
    <cellStyle name="20% - Accent1 4 2 3 2 2 3 2 6 2 2" xfId="33524" xr:uid="{00000000-0005-0000-0000-00001C830000}"/>
    <cellStyle name="20% - Accent1 4 2 3 2 2 3 2 6 3" xfId="33525" xr:uid="{00000000-0005-0000-0000-00001D830000}"/>
    <cellStyle name="20% - Accent1 4 2 3 2 2 3 2 7" xfId="33526" xr:uid="{00000000-0005-0000-0000-00001E830000}"/>
    <cellStyle name="20% - Accent1 4 2 3 2 2 3 2 7 2" xfId="33527" xr:uid="{00000000-0005-0000-0000-00001F830000}"/>
    <cellStyle name="20% - Accent1 4 2 3 2 2 3 2 8" xfId="33528" xr:uid="{00000000-0005-0000-0000-000020830000}"/>
    <cellStyle name="20% - Accent1 4 2 3 2 2 3 2 8 2" xfId="33529" xr:uid="{00000000-0005-0000-0000-000021830000}"/>
    <cellStyle name="20% - Accent1 4 2 3 2 2 3 2 9" xfId="33530" xr:uid="{00000000-0005-0000-0000-000022830000}"/>
    <cellStyle name="20% - Accent1 4 2 3 2 2 3 3" xfId="33531" xr:uid="{00000000-0005-0000-0000-000023830000}"/>
    <cellStyle name="20% - Accent1 4 2 3 2 2 3 3 2" xfId="33532" xr:uid="{00000000-0005-0000-0000-000024830000}"/>
    <cellStyle name="20% - Accent1 4 2 3 2 2 3 3 2 2" xfId="33533" xr:uid="{00000000-0005-0000-0000-000025830000}"/>
    <cellStyle name="20% - Accent1 4 2 3 2 2 3 3 2 2 2" xfId="33534" xr:uid="{00000000-0005-0000-0000-000026830000}"/>
    <cellStyle name="20% - Accent1 4 2 3 2 2 3 3 2 2 2 2" xfId="33535" xr:uid="{00000000-0005-0000-0000-000027830000}"/>
    <cellStyle name="20% - Accent1 4 2 3 2 2 3 3 2 2 3" xfId="33536" xr:uid="{00000000-0005-0000-0000-000028830000}"/>
    <cellStyle name="20% - Accent1 4 2 3 2 2 3 3 2 3" xfId="33537" xr:uid="{00000000-0005-0000-0000-000029830000}"/>
    <cellStyle name="20% - Accent1 4 2 3 2 2 3 3 2 3 2" xfId="33538" xr:uid="{00000000-0005-0000-0000-00002A830000}"/>
    <cellStyle name="20% - Accent1 4 2 3 2 2 3 3 2 4" xfId="33539" xr:uid="{00000000-0005-0000-0000-00002B830000}"/>
    <cellStyle name="20% - Accent1 4 2 3 2 2 3 3 3" xfId="33540" xr:uid="{00000000-0005-0000-0000-00002C830000}"/>
    <cellStyle name="20% - Accent1 4 2 3 2 2 3 3 3 2" xfId="33541" xr:uid="{00000000-0005-0000-0000-00002D830000}"/>
    <cellStyle name="20% - Accent1 4 2 3 2 2 3 3 3 2 2" xfId="33542" xr:uid="{00000000-0005-0000-0000-00002E830000}"/>
    <cellStyle name="20% - Accent1 4 2 3 2 2 3 3 3 2 2 2" xfId="33543" xr:uid="{00000000-0005-0000-0000-00002F830000}"/>
    <cellStyle name="20% - Accent1 4 2 3 2 2 3 3 3 2 3" xfId="33544" xr:uid="{00000000-0005-0000-0000-000030830000}"/>
    <cellStyle name="20% - Accent1 4 2 3 2 2 3 3 3 3" xfId="33545" xr:uid="{00000000-0005-0000-0000-000031830000}"/>
    <cellStyle name="20% - Accent1 4 2 3 2 2 3 3 3 3 2" xfId="33546" xr:uid="{00000000-0005-0000-0000-000032830000}"/>
    <cellStyle name="20% - Accent1 4 2 3 2 2 3 3 3 4" xfId="33547" xr:uid="{00000000-0005-0000-0000-000033830000}"/>
    <cellStyle name="20% - Accent1 4 2 3 2 2 3 3 4" xfId="33548" xr:uid="{00000000-0005-0000-0000-000034830000}"/>
    <cellStyle name="20% - Accent1 4 2 3 2 2 3 3 4 2" xfId="33549" xr:uid="{00000000-0005-0000-0000-000035830000}"/>
    <cellStyle name="20% - Accent1 4 2 3 2 2 3 3 4 2 2" xfId="33550" xr:uid="{00000000-0005-0000-0000-000036830000}"/>
    <cellStyle name="20% - Accent1 4 2 3 2 2 3 3 4 2 2 2" xfId="33551" xr:uid="{00000000-0005-0000-0000-000037830000}"/>
    <cellStyle name="20% - Accent1 4 2 3 2 2 3 3 4 2 3" xfId="33552" xr:uid="{00000000-0005-0000-0000-000038830000}"/>
    <cellStyle name="20% - Accent1 4 2 3 2 2 3 3 4 3" xfId="33553" xr:uid="{00000000-0005-0000-0000-000039830000}"/>
    <cellStyle name="20% - Accent1 4 2 3 2 2 3 3 4 3 2" xfId="33554" xr:uid="{00000000-0005-0000-0000-00003A830000}"/>
    <cellStyle name="20% - Accent1 4 2 3 2 2 3 3 4 4" xfId="33555" xr:uid="{00000000-0005-0000-0000-00003B830000}"/>
    <cellStyle name="20% - Accent1 4 2 3 2 2 3 3 5" xfId="33556" xr:uid="{00000000-0005-0000-0000-00003C830000}"/>
    <cellStyle name="20% - Accent1 4 2 3 2 2 3 3 5 2" xfId="33557" xr:uid="{00000000-0005-0000-0000-00003D830000}"/>
    <cellStyle name="20% - Accent1 4 2 3 2 2 3 3 5 2 2" xfId="33558" xr:uid="{00000000-0005-0000-0000-00003E830000}"/>
    <cellStyle name="20% - Accent1 4 2 3 2 2 3 3 5 3" xfId="33559" xr:uid="{00000000-0005-0000-0000-00003F830000}"/>
    <cellStyle name="20% - Accent1 4 2 3 2 2 3 3 6" xfId="33560" xr:uid="{00000000-0005-0000-0000-000040830000}"/>
    <cellStyle name="20% - Accent1 4 2 3 2 2 3 3 6 2" xfId="33561" xr:uid="{00000000-0005-0000-0000-000041830000}"/>
    <cellStyle name="20% - Accent1 4 2 3 2 2 3 3 6 2 2" xfId="33562" xr:uid="{00000000-0005-0000-0000-000042830000}"/>
    <cellStyle name="20% - Accent1 4 2 3 2 2 3 3 6 3" xfId="33563" xr:uid="{00000000-0005-0000-0000-000043830000}"/>
    <cellStyle name="20% - Accent1 4 2 3 2 2 3 3 7" xfId="33564" xr:uid="{00000000-0005-0000-0000-000044830000}"/>
    <cellStyle name="20% - Accent1 4 2 3 2 2 3 3 7 2" xfId="33565" xr:uid="{00000000-0005-0000-0000-000045830000}"/>
    <cellStyle name="20% - Accent1 4 2 3 2 2 3 3 8" xfId="33566" xr:uid="{00000000-0005-0000-0000-000046830000}"/>
    <cellStyle name="20% - Accent1 4 2 3 2 2 3 3 8 2" xfId="33567" xr:uid="{00000000-0005-0000-0000-000047830000}"/>
    <cellStyle name="20% - Accent1 4 2 3 2 2 3 3 9" xfId="33568" xr:uid="{00000000-0005-0000-0000-000048830000}"/>
    <cellStyle name="20% - Accent1 4 2 3 2 2 3 4" xfId="33569" xr:uid="{00000000-0005-0000-0000-000049830000}"/>
    <cellStyle name="20% - Accent1 4 2 3 2 2 3 4 2" xfId="33570" xr:uid="{00000000-0005-0000-0000-00004A830000}"/>
    <cellStyle name="20% - Accent1 4 2 3 2 2 3 4 2 2" xfId="33571" xr:uid="{00000000-0005-0000-0000-00004B830000}"/>
    <cellStyle name="20% - Accent1 4 2 3 2 2 3 4 2 2 2" xfId="33572" xr:uid="{00000000-0005-0000-0000-00004C830000}"/>
    <cellStyle name="20% - Accent1 4 2 3 2 2 3 4 2 3" xfId="33573" xr:uid="{00000000-0005-0000-0000-00004D830000}"/>
    <cellStyle name="20% - Accent1 4 2 3 2 2 3 4 3" xfId="33574" xr:uid="{00000000-0005-0000-0000-00004E830000}"/>
    <cellStyle name="20% - Accent1 4 2 3 2 2 3 4 3 2" xfId="33575" xr:uid="{00000000-0005-0000-0000-00004F830000}"/>
    <cellStyle name="20% - Accent1 4 2 3 2 2 3 4 4" xfId="33576" xr:uid="{00000000-0005-0000-0000-000050830000}"/>
    <cellStyle name="20% - Accent1 4 2 3 2 2 3 5" xfId="33577" xr:uid="{00000000-0005-0000-0000-000051830000}"/>
    <cellStyle name="20% - Accent1 4 2 3 2 2 3 5 2" xfId="33578" xr:uid="{00000000-0005-0000-0000-000052830000}"/>
    <cellStyle name="20% - Accent1 4 2 3 2 2 3 5 2 2" xfId="33579" xr:uid="{00000000-0005-0000-0000-000053830000}"/>
    <cellStyle name="20% - Accent1 4 2 3 2 2 3 5 2 2 2" xfId="33580" xr:uid="{00000000-0005-0000-0000-000054830000}"/>
    <cellStyle name="20% - Accent1 4 2 3 2 2 3 5 2 3" xfId="33581" xr:uid="{00000000-0005-0000-0000-000055830000}"/>
    <cellStyle name="20% - Accent1 4 2 3 2 2 3 5 3" xfId="33582" xr:uid="{00000000-0005-0000-0000-000056830000}"/>
    <cellStyle name="20% - Accent1 4 2 3 2 2 3 5 3 2" xfId="33583" xr:uid="{00000000-0005-0000-0000-000057830000}"/>
    <cellStyle name="20% - Accent1 4 2 3 2 2 3 5 4" xfId="33584" xr:uid="{00000000-0005-0000-0000-000058830000}"/>
    <cellStyle name="20% - Accent1 4 2 3 2 2 3 6" xfId="33585" xr:uid="{00000000-0005-0000-0000-000059830000}"/>
    <cellStyle name="20% - Accent1 4 2 3 2 2 3 6 2" xfId="33586" xr:uid="{00000000-0005-0000-0000-00005A830000}"/>
    <cellStyle name="20% - Accent1 4 2 3 2 2 3 6 2 2" xfId="33587" xr:uid="{00000000-0005-0000-0000-00005B830000}"/>
    <cellStyle name="20% - Accent1 4 2 3 2 2 3 6 2 2 2" xfId="33588" xr:uid="{00000000-0005-0000-0000-00005C830000}"/>
    <cellStyle name="20% - Accent1 4 2 3 2 2 3 6 2 3" xfId="33589" xr:uid="{00000000-0005-0000-0000-00005D830000}"/>
    <cellStyle name="20% - Accent1 4 2 3 2 2 3 6 3" xfId="33590" xr:uid="{00000000-0005-0000-0000-00005E830000}"/>
    <cellStyle name="20% - Accent1 4 2 3 2 2 3 6 3 2" xfId="33591" xr:uid="{00000000-0005-0000-0000-00005F830000}"/>
    <cellStyle name="20% - Accent1 4 2 3 2 2 3 6 4" xfId="33592" xr:uid="{00000000-0005-0000-0000-000060830000}"/>
    <cellStyle name="20% - Accent1 4 2 3 2 2 3 7" xfId="33593" xr:uid="{00000000-0005-0000-0000-000061830000}"/>
    <cellStyle name="20% - Accent1 4 2 3 2 2 3 7 2" xfId="33594" xr:uid="{00000000-0005-0000-0000-000062830000}"/>
    <cellStyle name="20% - Accent1 4 2 3 2 2 3 7 2 2" xfId="33595" xr:uid="{00000000-0005-0000-0000-000063830000}"/>
    <cellStyle name="20% - Accent1 4 2 3 2 2 3 7 3" xfId="33596" xr:uid="{00000000-0005-0000-0000-000064830000}"/>
    <cellStyle name="20% - Accent1 4 2 3 2 2 3 8" xfId="33597" xr:uid="{00000000-0005-0000-0000-000065830000}"/>
    <cellStyle name="20% - Accent1 4 2 3 2 2 3 8 2" xfId="33598" xr:uid="{00000000-0005-0000-0000-000066830000}"/>
    <cellStyle name="20% - Accent1 4 2 3 2 2 3 8 2 2" xfId="33599" xr:uid="{00000000-0005-0000-0000-000067830000}"/>
    <cellStyle name="20% - Accent1 4 2 3 2 2 3 8 3" xfId="33600" xr:uid="{00000000-0005-0000-0000-000068830000}"/>
    <cellStyle name="20% - Accent1 4 2 3 2 2 3 9" xfId="33601" xr:uid="{00000000-0005-0000-0000-000069830000}"/>
    <cellStyle name="20% - Accent1 4 2 3 2 2 3 9 2" xfId="33602" xr:uid="{00000000-0005-0000-0000-00006A830000}"/>
    <cellStyle name="20% - Accent1 4 2 3 2 2 4" xfId="33603" xr:uid="{00000000-0005-0000-0000-00006B830000}"/>
    <cellStyle name="20% - Accent1 4 2 3 2 2 4 10" xfId="33604" xr:uid="{00000000-0005-0000-0000-00006C830000}"/>
    <cellStyle name="20% - Accent1 4 2 3 2 2 4 10 2" xfId="33605" xr:uid="{00000000-0005-0000-0000-00006D830000}"/>
    <cellStyle name="20% - Accent1 4 2 3 2 2 4 11" xfId="33606" xr:uid="{00000000-0005-0000-0000-00006E830000}"/>
    <cellStyle name="20% - Accent1 4 2 3 2 2 4 2" xfId="33607" xr:uid="{00000000-0005-0000-0000-00006F830000}"/>
    <cellStyle name="20% - Accent1 4 2 3 2 2 4 2 2" xfId="33608" xr:uid="{00000000-0005-0000-0000-000070830000}"/>
    <cellStyle name="20% - Accent1 4 2 3 2 2 4 2 2 2" xfId="33609" xr:uid="{00000000-0005-0000-0000-000071830000}"/>
    <cellStyle name="20% - Accent1 4 2 3 2 2 4 2 2 2 2" xfId="33610" xr:uid="{00000000-0005-0000-0000-000072830000}"/>
    <cellStyle name="20% - Accent1 4 2 3 2 2 4 2 2 2 2 2" xfId="33611" xr:uid="{00000000-0005-0000-0000-000073830000}"/>
    <cellStyle name="20% - Accent1 4 2 3 2 2 4 2 2 2 3" xfId="33612" xr:uid="{00000000-0005-0000-0000-000074830000}"/>
    <cellStyle name="20% - Accent1 4 2 3 2 2 4 2 2 3" xfId="33613" xr:uid="{00000000-0005-0000-0000-000075830000}"/>
    <cellStyle name="20% - Accent1 4 2 3 2 2 4 2 2 3 2" xfId="33614" xr:uid="{00000000-0005-0000-0000-000076830000}"/>
    <cellStyle name="20% - Accent1 4 2 3 2 2 4 2 2 4" xfId="33615" xr:uid="{00000000-0005-0000-0000-000077830000}"/>
    <cellStyle name="20% - Accent1 4 2 3 2 2 4 2 3" xfId="33616" xr:uid="{00000000-0005-0000-0000-000078830000}"/>
    <cellStyle name="20% - Accent1 4 2 3 2 2 4 2 3 2" xfId="33617" xr:uid="{00000000-0005-0000-0000-000079830000}"/>
    <cellStyle name="20% - Accent1 4 2 3 2 2 4 2 3 2 2" xfId="33618" xr:uid="{00000000-0005-0000-0000-00007A830000}"/>
    <cellStyle name="20% - Accent1 4 2 3 2 2 4 2 3 2 2 2" xfId="33619" xr:uid="{00000000-0005-0000-0000-00007B830000}"/>
    <cellStyle name="20% - Accent1 4 2 3 2 2 4 2 3 2 3" xfId="33620" xr:uid="{00000000-0005-0000-0000-00007C830000}"/>
    <cellStyle name="20% - Accent1 4 2 3 2 2 4 2 3 3" xfId="33621" xr:uid="{00000000-0005-0000-0000-00007D830000}"/>
    <cellStyle name="20% - Accent1 4 2 3 2 2 4 2 3 3 2" xfId="33622" xr:uid="{00000000-0005-0000-0000-00007E830000}"/>
    <cellStyle name="20% - Accent1 4 2 3 2 2 4 2 3 4" xfId="33623" xr:uid="{00000000-0005-0000-0000-00007F830000}"/>
    <cellStyle name="20% - Accent1 4 2 3 2 2 4 2 4" xfId="33624" xr:uid="{00000000-0005-0000-0000-000080830000}"/>
    <cellStyle name="20% - Accent1 4 2 3 2 2 4 2 4 2" xfId="33625" xr:uid="{00000000-0005-0000-0000-000081830000}"/>
    <cellStyle name="20% - Accent1 4 2 3 2 2 4 2 4 2 2" xfId="33626" xr:uid="{00000000-0005-0000-0000-000082830000}"/>
    <cellStyle name="20% - Accent1 4 2 3 2 2 4 2 4 2 2 2" xfId="33627" xr:uid="{00000000-0005-0000-0000-000083830000}"/>
    <cellStyle name="20% - Accent1 4 2 3 2 2 4 2 4 2 3" xfId="33628" xr:uid="{00000000-0005-0000-0000-000084830000}"/>
    <cellStyle name="20% - Accent1 4 2 3 2 2 4 2 4 3" xfId="33629" xr:uid="{00000000-0005-0000-0000-000085830000}"/>
    <cellStyle name="20% - Accent1 4 2 3 2 2 4 2 4 3 2" xfId="33630" xr:uid="{00000000-0005-0000-0000-000086830000}"/>
    <cellStyle name="20% - Accent1 4 2 3 2 2 4 2 4 4" xfId="33631" xr:uid="{00000000-0005-0000-0000-000087830000}"/>
    <cellStyle name="20% - Accent1 4 2 3 2 2 4 2 5" xfId="33632" xr:uid="{00000000-0005-0000-0000-000088830000}"/>
    <cellStyle name="20% - Accent1 4 2 3 2 2 4 2 5 2" xfId="33633" xr:uid="{00000000-0005-0000-0000-000089830000}"/>
    <cellStyle name="20% - Accent1 4 2 3 2 2 4 2 5 2 2" xfId="33634" xr:uid="{00000000-0005-0000-0000-00008A830000}"/>
    <cellStyle name="20% - Accent1 4 2 3 2 2 4 2 5 3" xfId="33635" xr:uid="{00000000-0005-0000-0000-00008B830000}"/>
    <cellStyle name="20% - Accent1 4 2 3 2 2 4 2 6" xfId="33636" xr:uid="{00000000-0005-0000-0000-00008C830000}"/>
    <cellStyle name="20% - Accent1 4 2 3 2 2 4 2 6 2" xfId="33637" xr:uid="{00000000-0005-0000-0000-00008D830000}"/>
    <cellStyle name="20% - Accent1 4 2 3 2 2 4 2 6 2 2" xfId="33638" xr:uid="{00000000-0005-0000-0000-00008E830000}"/>
    <cellStyle name="20% - Accent1 4 2 3 2 2 4 2 6 3" xfId="33639" xr:uid="{00000000-0005-0000-0000-00008F830000}"/>
    <cellStyle name="20% - Accent1 4 2 3 2 2 4 2 7" xfId="33640" xr:uid="{00000000-0005-0000-0000-000090830000}"/>
    <cellStyle name="20% - Accent1 4 2 3 2 2 4 2 7 2" xfId="33641" xr:uid="{00000000-0005-0000-0000-000091830000}"/>
    <cellStyle name="20% - Accent1 4 2 3 2 2 4 2 8" xfId="33642" xr:uid="{00000000-0005-0000-0000-000092830000}"/>
    <cellStyle name="20% - Accent1 4 2 3 2 2 4 2 8 2" xfId="33643" xr:uid="{00000000-0005-0000-0000-000093830000}"/>
    <cellStyle name="20% - Accent1 4 2 3 2 2 4 2 9" xfId="33644" xr:uid="{00000000-0005-0000-0000-000094830000}"/>
    <cellStyle name="20% - Accent1 4 2 3 2 2 4 3" xfId="33645" xr:uid="{00000000-0005-0000-0000-000095830000}"/>
    <cellStyle name="20% - Accent1 4 2 3 2 2 4 3 2" xfId="33646" xr:uid="{00000000-0005-0000-0000-000096830000}"/>
    <cellStyle name="20% - Accent1 4 2 3 2 2 4 3 2 2" xfId="33647" xr:uid="{00000000-0005-0000-0000-000097830000}"/>
    <cellStyle name="20% - Accent1 4 2 3 2 2 4 3 2 2 2" xfId="33648" xr:uid="{00000000-0005-0000-0000-000098830000}"/>
    <cellStyle name="20% - Accent1 4 2 3 2 2 4 3 2 2 2 2" xfId="33649" xr:uid="{00000000-0005-0000-0000-000099830000}"/>
    <cellStyle name="20% - Accent1 4 2 3 2 2 4 3 2 2 3" xfId="33650" xr:uid="{00000000-0005-0000-0000-00009A830000}"/>
    <cellStyle name="20% - Accent1 4 2 3 2 2 4 3 2 3" xfId="33651" xr:uid="{00000000-0005-0000-0000-00009B830000}"/>
    <cellStyle name="20% - Accent1 4 2 3 2 2 4 3 2 3 2" xfId="33652" xr:uid="{00000000-0005-0000-0000-00009C830000}"/>
    <cellStyle name="20% - Accent1 4 2 3 2 2 4 3 2 4" xfId="33653" xr:uid="{00000000-0005-0000-0000-00009D830000}"/>
    <cellStyle name="20% - Accent1 4 2 3 2 2 4 3 3" xfId="33654" xr:uid="{00000000-0005-0000-0000-00009E830000}"/>
    <cellStyle name="20% - Accent1 4 2 3 2 2 4 3 3 2" xfId="33655" xr:uid="{00000000-0005-0000-0000-00009F830000}"/>
    <cellStyle name="20% - Accent1 4 2 3 2 2 4 3 3 2 2" xfId="33656" xr:uid="{00000000-0005-0000-0000-0000A0830000}"/>
    <cellStyle name="20% - Accent1 4 2 3 2 2 4 3 3 2 2 2" xfId="33657" xr:uid="{00000000-0005-0000-0000-0000A1830000}"/>
    <cellStyle name="20% - Accent1 4 2 3 2 2 4 3 3 2 3" xfId="33658" xr:uid="{00000000-0005-0000-0000-0000A2830000}"/>
    <cellStyle name="20% - Accent1 4 2 3 2 2 4 3 3 3" xfId="33659" xr:uid="{00000000-0005-0000-0000-0000A3830000}"/>
    <cellStyle name="20% - Accent1 4 2 3 2 2 4 3 3 3 2" xfId="33660" xr:uid="{00000000-0005-0000-0000-0000A4830000}"/>
    <cellStyle name="20% - Accent1 4 2 3 2 2 4 3 3 4" xfId="33661" xr:uid="{00000000-0005-0000-0000-0000A5830000}"/>
    <cellStyle name="20% - Accent1 4 2 3 2 2 4 3 4" xfId="33662" xr:uid="{00000000-0005-0000-0000-0000A6830000}"/>
    <cellStyle name="20% - Accent1 4 2 3 2 2 4 3 4 2" xfId="33663" xr:uid="{00000000-0005-0000-0000-0000A7830000}"/>
    <cellStyle name="20% - Accent1 4 2 3 2 2 4 3 4 2 2" xfId="33664" xr:uid="{00000000-0005-0000-0000-0000A8830000}"/>
    <cellStyle name="20% - Accent1 4 2 3 2 2 4 3 4 2 2 2" xfId="33665" xr:uid="{00000000-0005-0000-0000-0000A9830000}"/>
    <cellStyle name="20% - Accent1 4 2 3 2 2 4 3 4 2 3" xfId="33666" xr:uid="{00000000-0005-0000-0000-0000AA830000}"/>
    <cellStyle name="20% - Accent1 4 2 3 2 2 4 3 4 3" xfId="33667" xr:uid="{00000000-0005-0000-0000-0000AB830000}"/>
    <cellStyle name="20% - Accent1 4 2 3 2 2 4 3 4 3 2" xfId="33668" xr:uid="{00000000-0005-0000-0000-0000AC830000}"/>
    <cellStyle name="20% - Accent1 4 2 3 2 2 4 3 4 4" xfId="33669" xr:uid="{00000000-0005-0000-0000-0000AD830000}"/>
    <cellStyle name="20% - Accent1 4 2 3 2 2 4 3 5" xfId="33670" xr:uid="{00000000-0005-0000-0000-0000AE830000}"/>
    <cellStyle name="20% - Accent1 4 2 3 2 2 4 3 5 2" xfId="33671" xr:uid="{00000000-0005-0000-0000-0000AF830000}"/>
    <cellStyle name="20% - Accent1 4 2 3 2 2 4 3 5 2 2" xfId="33672" xr:uid="{00000000-0005-0000-0000-0000B0830000}"/>
    <cellStyle name="20% - Accent1 4 2 3 2 2 4 3 5 3" xfId="33673" xr:uid="{00000000-0005-0000-0000-0000B1830000}"/>
    <cellStyle name="20% - Accent1 4 2 3 2 2 4 3 6" xfId="33674" xr:uid="{00000000-0005-0000-0000-0000B2830000}"/>
    <cellStyle name="20% - Accent1 4 2 3 2 2 4 3 6 2" xfId="33675" xr:uid="{00000000-0005-0000-0000-0000B3830000}"/>
    <cellStyle name="20% - Accent1 4 2 3 2 2 4 3 6 2 2" xfId="33676" xr:uid="{00000000-0005-0000-0000-0000B4830000}"/>
    <cellStyle name="20% - Accent1 4 2 3 2 2 4 3 6 3" xfId="33677" xr:uid="{00000000-0005-0000-0000-0000B5830000}"/>
    <cellStyle name="20% - Accent1 4 2 3 2 2 4 3 7" xfId="33678" xr:uid="{00000000-0005-0000-0000-0000B6830000}"/>
    <cellStyle name="20% - Accent1 4 2 3 2 2 4 3 7 2" xfId="33679" xr:uid="{00000000-0005-0000-0000-0000B7830000}"/>
    <cellStyle name="20% - Accent1 4 2 3 2 2 4 3 8" xfId="33680" xr:uid="{00000000-0005-0000-0000-0000B8830000}"/>
    <cellStyle name="20% - Accent1 4 2 3 2 2 4 3 8 2" xfId="33681" xr:uid="{00000000-0005-0000-0000-0000B9830000}"/>
    <cellStyle name="20% - Accent1 4 2 3 2 2 4 3 9" xfId="33682" xr:uid="{00000000-0005-0000-0000-0000BA830000}"/>
    <cellStyle name="20% - Accent1 4 2 3 2 2 4 4" xfId="33683" xr:uid="{00000000-0005-0000-0000-0000BB830000}"/>
    <cellStyle name="20% - Accent1 4 2 3 2 2 4 4 2" xfId="33684" xr:uid="{00000000-0005-0000-0000-0000BC830000}"/>
    <cellStyle name="20% - Accent1 4 2 3 2 2 4 4 2 2" xfId="33685" xr:uid="{00000000-0005-0000-0000-0000BD830000}"/>
    <cellStyle name="20% - Accent1 4 2 3 2 2 4 4 2 2 2" xfId="33686" xr:uid="{00000000-0005-0000-0000-0000BE830000}"/>
    <cellStyle name="20% - Accent1 4 2 3 2 2 4 4 2 3" xfId="33687" xr:uid="{00000000-0005-0000-0000-0000BF830000}"/>
    <cellStyle name="20% - Accent1 4 2 3 2 2 4 4 3" xfId="33688" xr:uid="{00000000-0005-0000-0000-0000C0830000}"/>
    <cellStyle name="20% - Accent1 4 2 3 2 2 4 4 3 2" xfId="33689" xr:uid="{00000000-0005-0000-0000-0000C1830000}"/>
    <cellStyle name="20% - Accent1 4 2 3 2 2 4 4 4" xfId="33690" xr:uid="{00000000-0005-0000-0000-0000C2830000}"/>
    <cellStyle name="20% - Accent1 4 2 3 2 2 4 5" xfId="33691" xr:uid="{00000000-0005-0000-0000-0000C3830000}"/>
    <cellStyle name="20% - Accent1 4 2 3 2 2 4 5 2" xfId="33692" xr:uid="{00000000-0005-0000-0000-0000C4830000}"/>
    <cellStyle name="20% - Accent1 4 2 3 2 2 4 5 2 2" xfId="33693" xr:uid="{00000000-0005-0000-0000-0000C5830000}"/>
    <cellStyle name="20% - Accent1 4 2 3 2 2 4 5 2 2 2" xfId="33694" xr:uid="{00000000-0005-0000-0000-0000C6830000}"/>
    <cellStyle name="20% - Accent1 4 2 3 2 2 4 5 2 3" xfId="33695" xr:uid="{00000000-0005-0000-0000-0000C7830000}"/>
    <cellStyle name="20% - Accent1 4 2 3 2 2 4 5 3" xfId="33696" xr:uid="{00000000-0005-0000-0000-0000C8830000}"/>
    <cellStyle name="20% - Accent1 4 2 3 2 2 4 5 3 2" xfId="33697" xr:uid="{00000000-0005-0000-0000-0000C9830000}"/>
    <cellStyle name="20% - Accent1 4 2 3 2 2 4 5 4" xfId="33698" xr:uid="{00000000-0005-0000-0000-0000CA830000}"/>
    <cellStyle name="20% - Accent1 4 2 3 2 2 4 6" xfId="33699" xr:uid="{00000000-0005-0000-0000-0000CB830000}"/>
    <cellStyle name="20% - Accent1 4 2 3 2 2 4 6 2" xfId="33700" xr:uid="{00000000-0005-0000-0000-0000CC830000}"/>
    <cellStyle name="20% - Accent1 4 2 3 2 2 4 6 2 2" xfId="33701" xr:uid="{00000000-0005-0000-0000-0000CD830000}"/>
    <cellStyle name="20% - Accent1 4 2 3 2 2 4 6 2 2 2" xfId="33702" xr:uid="{00000000-0005-0000-0000-0000CE830000}"/>
    <cellStyle name="20% - Accent1 4 2 3 2 2 4 6 2 3" xfId="33703" xr:uid="{00000000-0005-0000-0000-0000CF830000}"/>
    <cellStyle name="20% - Accent1 4 2 3 2 2 4 6 3" xfId="33704" xr:uid="{00000000-0005-0000-0000-0000D0830000}"/>
    <cellStyle name="20% - Accent1 4 2 3 2 2 4 6 3 2" xfId="33705" xr:uid="{00000000-0005-0000-0000-0000D1830000}"/>
    <cellStyle name="20% - Accent1 4 2 3 2 2 4 6 4" xfId="33706" xr:uid="{00000000-0005-0000-0000-0000D2830000}"/>
    <cellStyle name="20% - Accent1 4 2 3 2 2 4 7" xfId="33707" xr:uid="{00000000-0005-0000-0000-0000D3830000}"/>
    <cellStyle name="20% - Accent1 4 2 3 2 2 4 7 2" xfId="33708" xr:uid="{00000000-0005-0000-0000-0000D4830000}"/>
    <cellStyle name="20% - Accent1 4 2 3 2 2 4 7 2 2" xfId="33709" xr:uid="{00000000-0005-0000-0000-0000D5830000}"/>
    <cellStyle name="20% - Accent1 4 2 3 2 2 4 7 3" xfId="33710" xr:uid="{00000000-0005-0000-0000-0000D6830000}"/>
    <cellStyle name="20% - Accent1 4 2 3 2 2 4 8" xfId="33711" xr:uid="{00000000-0005-0000-0000-0000D7830000}"/>
    <cellStyle name="20% - Accent1 4 2 3 2 2 4 8 2" xfId="33712" xr:uid="{00000000-0005-0000-0000-0000D8830000}"/>
    <cellStyle name="20% - Accent1 4 2 3 2 2 4 8 2 2" xfId="33713" xr:uid="{00000000-0005-0000-0000-0000D9830000}"/>
    <cellStyle name="20% - Accent1 4 2 3 2 2 4 8 3" xfId="33714" xr:uid="{00000000-0005-0000-0000-0000DA830000}"/>
    <cellStyle name="20% - Accent1 4 2 3 2 2 4 9" xfId="33715" xr:uid="{00000000-0005-0000-0000-0000DB830000}"/>
    <cellStyle name="20% - Accent1 4 2 3 2 2 4 9 2" xfId="33716" xr:uid="{00000000-0005-0000-0000-0000DC830000}"/>
    <cellStyle name="20% - Accent1 4 2 3 2 2 5" xfId="33717" xr:uid="{00000000-0005-0000-0000-0000DD830000}"/>
    <cellStyle name="20% - Accent1 4 2 3 2 2 5 2" xfId="33718" xr:uid="{00000000-0005-0000-0000-0000DE830000}"/>
    <cellStyle name="20% - Accent1 4 2 3 2 2 5 2 2" xfId="33719" xr:uid="{00000000-0005-0000-0000-0000DF830000}"/>
    <cellStyle name="20% - Accent1 4 2 3 2 2 5 2 2 2" xfId="33720" xr:uid="{00000000-0005-0000-0000-0000E0830000}"/>
    <cellStyle name="20% - Accent1 4 2 3 2 2 5 2 2 2 2" xfId="33721" xr:uid="{00000000-0005-0000-0000-0000E1830000}"/>
    <cellStyle name="20% - Accent1 4 2 3 2 2 5 2 2 3" xfId="33722" xr:uid="{00000000-0005-0000-0000-0000E2830000}"/>
    <cellStyle name="20% - Accent1 4 2 3 2 2 5 2 3" xfId="33723" xr:uid="{00000000-0005-0000-0000-0000E3830000}"/>
    <cellStyle name="20% - Accent1 4 2 3 2 2 5 2 3 2" xfId="33724" xr:uid="{00000000-0005-0000-0000-0000E4830000}"/>
    <cellStyle name="20% - Accent1 4 2 3 2 2 5 2 4" xfId="33725" xr:uid="{00000000-0005-0000-0000-0000E5830000}"/>
    <cellStyle name="20% - Accent1 4 2 3 2 2 5 3" xfId="33726" xr:uid="{00000000-0005-0000-0000-0000E6830000}"/>
    <cellStyle name="20% - Accent1 4 2 3 2 2 5 3 2" xfId="33727" xr:uid="{00000000-0005-0000-0000-0000E7830000}"/>
    <cellStyle name="20% - Accent1 4 2 3 2 2 5 3 2 2" xfId="33728" xr:uid="{00000000-0005-0000-0000-0000E8830000}"/>
    <cellStyle name="20% - Accent1 4 2 3 2 2 5 3 2 2 2" xfId="33729" xr:uid="{00000000-0005-0000-0000-0000E9830000}"/>
    <cellStyle name="20% - Accent1 4 2 3 2 2 5 3 2 3" xfId="33730" xr:uid="{00000000-0005-0000-0000-0000EA830000}"/>
    <cellStyle name="20% - Accent1 4 2 3 2 2 5 3 3" xfId="33731" xr:uid="{00000000-0005-0000-0000-0000EB830000}"/>
    <cellStyle name="20% - Accent1 4 2 3 2 2 5 3 3 2" xfId="33732" xr:uid="{00000000-0005-0000-0000-0000EC830000}"/>
    <cellStyle name="20% - Accent1 4 2 3 2 2 5 3 4" xfId="33733" xr:uid="{00000000-0005-0000-0000-0000ED830000}"/>
    <cellStyle name="20% - Accent1 4 2 3 2 2 5 4" xfId="33734" xr:uid="{00000000-0005-0000-0000-0000EE830000}"/>
    <cellStyle name="20% - Accent1 4 2 3 2 2 5 4 2" xfId="33735" xr:uid="{00000000-0005-0000-0000-0000EF830000}"/>
    <cellStyle name="20% - Accent1 4 2 3 2 2 5 4 2 2" xfId="33736" xr:uid="{00000000-0005-0000-0000-0000F0830000}"/>
    <cellStyle name="20% - Accent1 4 2 3 2 2 5 4 2 2 2" xfId="33737" xr:uid="{00000000-0005-0000-0000-0000F1830000}"/>
    <cellStyle name="20% - Accent1 4 2 3 2 2 5 4 2 3" xfId="33738" xr:uid="{00000000-0005-0000-0000-0000F2830000}"/>
    <cellStyle name="20% - Accent1 4 2 3 2 2 5 4 3" xfId="33739" xr:uid="{00000000-0005-0000-0000-0000F3830000}"/>
    <cellStyle name="20% - Accent1 4 2 3 2 2 5 4 3 2" xfId="33740" xr:uid="{00000000-0005-0000-0000-0000F4830000}"/>
    <cellStyle name="20% - Accent1 4 2 3 2 2 5 4 4" xfId="33741" xr:uid="{00000000-0005-0000-0000-0000F5830000}"/>
    <cellStyle name="20% - Accent1 4 2 3 2 2 5 5" xfId="33742" xr:uid="{00000000-0005-0000-0000-0000F6830000}"/>
    <cellStyle name="20% - Accent1 4 2 3 2 2 5 5 2" xfId="33743" xr:uid="{00000000-0005-0000-0000-0000F7830000}"/>
    <cellStyle name="20% - Accent1 4 2 3 2 2 5 5 2 2" xfId="33744" xr:uid="{00000000-0005-0000-0000-0000F8830000}"/>
    <cellStyle name="20% - Accent1 4 2 3 2 2 5 5 3" xfId="33745" xr:uid="{00000000-0005-0000-0000-0000F9830000}"/>
    <cellStyle name="20% - Accent1 4 2 3 2 2 5 6" xfId="33746" xr:uid="{00000000-0005-0000-0000-0000FA830000}"/>
    <cellStyle name="20% - Accent1 4 2 3 2 2 5 6 2" xfId="33747" xr:uid="{00000000-0005-0000-0000-0000FB830000}"/>
    <cellStyle name="20% - Accent1 4 2 3 2 2 5 6 2 2" xfId="33748" xr:uid="{00000000-0005-0000-0000-0000FC830000}"/>
    <cellStyle name="20% - Accent1 4 2 3 2 2 5 6 3" xfId="33749" xr:uid="{00000000-0005-0000-0000-0000FD830000}"/>
    <cellStyle name="20% - Accent1 4 2 3 2 2 5 7" xfId="33750" xr:uid="{00000000-0005-0000-0000-0000FE830000}"/>
    <cellStyle name="20% - Accent1 4 2 3 2 2 5 7 2" xfId="33751" xr:uid="{00000000-0005-0000-0000-0000FF830000}"/>
    <cellStyle name="20% - Accent1 4 2 3 2 2 5 8" xfId="33752" xr:uid="{00000000-0005-0000-0000-000000840000}"/>
    <cellStyle name="20% - Accent1 4 2 3 2 2 5 8 2" xfId="33753" xr:uid="{00000000-0005-0000-0000-000001840000}"/>
    <cellStyle name="20% - Accent1 4 2 3 2 2 5 9" xfId="33754" xr:uid="{00000000-0005-0000-0000-000002840000}"/>
    <cellStyle name="20% - Accent1 4 2 3 2 2 6" xfId="33755" xr:uid="{00000000-0005-0000-0000-000003840000}"/>
    <cellStyle name="20% - Accent1 4 2 3 2 2 6 2" xfId="33756" xr:uid="{00000000-0005-0000-0000-000004840000}"/>
    <cellStyle name="20% - Accent1 4 2 3 2 2 6 2 2" xfId="33757" xr:uid="{00000000-0005-0000-0000-000005840000}"/>
    <cellStyle name="20% - Accent1 4 2 3 2 2 6 2 2 2" xfId="33758" xr:uid="{00000000-0005-0000-0000-000006840000}"/>
    <cellStyle name="20% - Accent1 4 2 3 2 2 6 2 2 2 2" xfId="33759" xr:uid="{00000000-0005-0000-0000-000007840000}"/>
    <cellStyle name="20% - Accent1 4 2 3 2 2 6 2 2 3" xfId="33760" xr:uid="{00000000-0005-0000-0000-000008840000}"/>
    <cellStyle name="20% - Accent1 4 2 3 2 2 6 2 3" xfId="33761" xr:uid="{00000000-0005-0000-0000-000009840000}"/>
    <cellStyle name="20% - Accent1 4 2 3 2 2 6 2 3 2" xfId="33762" xr:uid="{00000000-0005-0000-0000-00000A840000}"/>
    <cellStyle name="20% - Accent1 4 2 3 2 2 6 2 4" xfId="33763" xr:uid="{00000000-0005-0000-0000-00000B840000}"/>
    <cellStyle name="20% - Accent1 4 2 3 2 2 6 3" xfId="33764" xr:uid="{00000000-0005-0000-0000-00000C840000}"/>
    <cellStyle name="20% - Accent1 4 2 3 2 2 6 3 2" xfId="33765" xr:uid="{00000000-0005-0000-0000-00000D840000}"/>
    <cellStyle name="20% - Accent1 4 2 3 2 2 6 3 2 2" xfId="33766" xr:uid="{00000000-0005-0000-0000-00000E840000}"/>
    <cellStyle name="20% - Accent1 4 2 3 2 2 6 3 2 2 2" xfId="33767" xr:uid="{00000000-0005-0000-0000-00000F840000}"/>
    <cellStyle name="20% - Accent1 4 2 3 2 2 6 3 2 3" xfId="33768" xr:uid="{00000000-0005-0000-0000-000010840000}"/>
    <cellStyle name="20% - Accent1 4 2 3 2 2 6 3 3" xfId="33769" xr:uid="{00000000-0005-0000-0000-000011840000}"/>
    <cellStyle name="20% - Accent1 4 2 3 2 2 6 3 3 2" xfId="33770" xr:uid="{00000000-0005-0000-0000-000012840000}"/>
    <cellStyle name="20% - Accent1 4 2 3 2 2 6 3 4" xfId="33771" xr:uid="{00000000-0005-0000-0000-000013840000}"/>
    <cellStyle name="20% - Accent1 4 2 3 2 2 6 4" xfId="33772" xr:uid="{00000000-0005-0000-0000-000014840000}"/>
    <cellStyle name="20% - Accent1 4 2 3 2 2 6 4 2" xfId="33773" xr:uid="{00000000-0005-0000-0000-000015840000}"/>
    <cellStyle name="20% - Accent1 4 2 3 2 2 6 4 2 2" xfId="33774" xr:uid="{00000000-0005-0000-0000-000016840000}"/>
    <cellStyle name="20% - Accent1 4 2 3 2 2 6 4 2 2 2" xfId="33775" xr:uid="{00000000-0005-0000-0000-000017840000}"/>
    <cellStyle name="20% - Accent1 4 2 3 2 2 6 4 2 3" xfId="33776" xr:uid="{00000000-0005-0000-0000-000018840000}"/>
    <cellStyle name="20% - Accent1 4 2 3 2 2 6 4 3" xfId="33777" xr:uid="{00000000-0005-0000-0000-000019840000}"/>
    <cellStyle name="20% - Accent1 4 2 3 2 2 6 4 3 2" xfId="33778" xr:uid="{00000000-0005-0000-0000-00001A840000}"/>
    <cellStyle name="20% - Accent1 4 2 3 2 2 6 4 4" xfId="33779" xr:uid="{00000000-0005-0000-0000-00001B840000}"/>
    <cellStyle name="20% - Accent1 4 2 3 2 2 6 5" xfId="33780" xr:uid="{00000000-0005-0000-0000-00001C840000}"/>
    <cellStyle name="20% - Accent1 4 2 3 2 2 6 5 2" xfId="33781" xr:uid="{00000000-0005-0000-0000-00001D840000}"/>
    <cellStyle name="20% - Accent1 4 2 3 2 2 6 5 2 2" xfId="33782" xr:uid="{00000000-0005-0000-0000-00001E840000}"/>
    <cellStyle name="20% - Accent1 4 2 3 2 2 6 5 3" xfId="33783" xr:uid="{00000000-0005-0000-0000-00001F840000}"/>
    <cellStyle name="20% - Accent1 4 2 3 2 2 6 6" xfId="33784" xr:uid="{00000000-0005-0000-0000-000020840000}"/>
    <cellStyle name="20% - Accent1 4 2 3 2 2 6 6 2" xfId="33785" xr:uid="{00000000-0005-0000-0000-000021840000}"/>
    <cellStyle name="20% - Accent1 4 2 3 2 2 6 6 2 2" xfId="33786" xr:uid="{00000000-0005-0000-0000-000022840000}"/>
    <cellStyle name="20% - Accent1 4 2 3 2 2 6 6 3" xfId="33787" xr:uid="{00000000-0005-0000-0000-000023840000}"/>
    <cellStyle name="20% - Accent1 4 2 3 2 2 6 7" xfId="33788" xr:uid="{00000000-0005-0000-0000-000024840000}"/>
    <cellStyle name="20% - Accent1 4 2 3 2 2 6 7 2" xfId="33789" xr:uid="{00000000-0005-0000-0000-000025840000}"/>
    <cellStyle name="20% - Accent1 4 2 3 2 2 6 8" xfId="33790" xr:uid="{00000000-0005-0000-0000-000026840000}"/>
    <cellStyle name="20% - Accent1 4 2 3 2 2 6 8 2" xfId="33791" xr:uid="{00000000-0005-0000-0000-000027840000}"/>
    <cellStyle name="20% - Accent1 4 2 3 2 2 6 9" xfId="33792" xr:uid="{00000000-0005-0000-0000-000028840000}"/>
    <cellStyle name="20% - Accent1 4 2 3 2 2 7" xfId="33793" xr:uid="{00000000-0005-0000-0000-000029840000}"/>
    <cellStyle name="20% - Accent1 4 2 3 2 2 7 2" xfId="33794" xr:uid="{00000000-0005-0000-0000-00002A840000}"/>
    <cellStyle name="20% - Accent1 4 2 3 2 2 7 2 2" xfId="33795" xr:uid="{00000000-0005-0000-0000-00002B840000}"/>
    <cellStyle name="20% - Accent1 4 2 3 2 2 7 2 2 2" xfId="33796" xr:uid="{00000000-0005-0000-0000-00002C840000}"/>
    <cellStyle name="20% - Accent1 4 2 3 2 2 7 2 3" xfId="33797" xr:uid="{00000000-0005-0000-0000-00002D840000}"/>
    <cellStyle name="20% - Accent1 4 2 3 2 2 7 3" xfId="33798" xr:uid="{00000000-0005-0000-0000-00002E840000}"/>
    <cellStyle name="20% - Accent1 4 2 3 2 2 7 3 2" xfId="33799" xr:uid="{00000000-0005-0000-0000-00002F840000}"/>
    <cellStyle name="20% - Accent1 4 2 3 2 2 7 4" xfId="33800" xr:uid="{00000000-0005-0000-0000-000030840000}"/>
    <cellStyle name="20% - Accent1 4 2 3 2 2 8" xfId="33801" xr:uid="{00000000-0005-0000-0000-000031840000}"/>
    <cellStyle name="20% - Accent1 4 2 3 2 2 8 2" xfId="33802" xr:uid="{00000000-0005-0000-0000-000032840000}"/>
    <cellStyle name="20% - Accent1 4 2 3 2 2 8 2 2" xfId="33803" xr:uid="{00000000-0005-0000-0000-000033840000}"/>
    <cellStyle name="20% - Accent1 4 2 3 2 2 8 2 2 2" xfId="33804" xr:uid="{00000000-0005-0000-0000-000034840000}"/>
    <cellStyle name="20% - Accent1 4 2 3 2 2 8 2 3" xfId="33805" xr:uid="{00000000-0005-0000-0000-000035840000}"/>
    <cellStyle name="20% - Accent1 4 2 3 2 2 8 3" xfId="33806" xr:uid="{00000000-0005-0000-0000-000036840000}"/>
    <cellStyle name="20% - Accent1 4 2 3 2 2 8 3 2" xfId="33807" xr:uid="{00000000-0005-0000-0000-000037840000}"/>
    <cellStyle name="20% - Accent1 4 2 3 2 2 8 4" xfId="33808" xr:uid="{00000000-0005-0000-0000-000038840000}"/>
    <cellStyle name="20% - Accent1 4 2 3 2 2 9" xfId="33809" xr:uid="{00000000-0005-0000-0000-000039840000}"/>
    <cellStyle name="20% - Accent1 4 2 3 2 2 9 2" xfId="33810" xr:uid="{00000000-0005-0000-0000-00003A840000}"/>
    <cellStyle name="20% - Accent1 4 2 3 2 2 9 2 2" xfId="33811" xr:uid="{00000000-0005-0000-0000-00003B840000}"/>
    <cellStyle name="20% - Accent1 4 2 3 2 2 9 2 2 2" xfId="33812" xr:uid="{00000000-0005-0000-0000-00003C840000}"/>
    <cellStyle name="20% - Accent1 4 2 3 2 2 9 2 3" xfId="33813" xr:uid="{00000000-0005-0000-0000-00003D840000}"/>
    <cellStyle name="20% - Accent1 4 2 3 2 2 9 3" xfId="33814" xr:uid="{00000000-0005-0000-0000-00003E840000}"/>
    <cellStyle name="20% - Accent1 4 2 3 2 2 9 3 2" xfId="33815" xr:uid="{00000000-0005-0000-0000-00003F840000}"/>
    <cellStyle name="20% - Accent1 4 2 3 2 2 9 4" xfId="33816" xr:uid="{00000000-0005-0000-0000-000040840000}"/>
    <cellStyle name="20% - Accent1 4 2 3 2 3" xfId="33817" xr:uid="{00000000-0005-0000-0000-000041840000}"/>
    <cellStyle name="20% - Accent1 4 2 3 2 3 10" xfId="33818" xr:uid="{00000000-0005-0000-0000-000042840000}"/>
    <cellStyle name="20% - Accent1 4 2 3 2 3 10 2" xfId="33819" xr:uid="{00000000-0005-0000-0000-000043840000}"/>
    <cellStyle name="20% - Accent1 4 2 3 2 3 11" xfId="33820" xr:uid="{00000000-0005-0000-0000-000044840000}"/>
    <cellStyle name="20% - Accent1 4 2 3 2 3 2" xfId="33821" xr:uid="{00000000-0005-0000-0000-000045840000}"/>
    <cellStyle name="20% - Accent1 4 2 3 2 3 2 2" xfId="33822" xr:uid="{00000000-0005-0000-0000-000046840000}"/>
    <cellStyle name="20% - Accent1 4 2 3 2 3 2 2 2" xfId="33823" xr:uid="{00000000-0005-0000-0000-000047840000}"/>
    <cellStyle name="20% - Accent1 4 2 3 2 3 2 2 2 2" xfId="33824" xr:uid="{00000000-0005-0000-0000-000048840000}"/>
    <cellStyle name="20% - Accent1 4 2 3 2 3 2 2 2 2 2" xfId="33825" xr:uid="{00000000-0005-0000-0000-000049840000}"/>
    <cellStyle name="20% - Accent1 4 2 3 2 3 2 2 2 3" xfId="33826" xr:uid="{00000000-0005-0000-0000-00004A840000}"/>
    <cellStyle name="20% - Accent1 4 2 3 2 3 2 2 3" xfId="33827" xr:uid="{00000000-0005-0000-0000-00004B840000}"/>
    <cellStyle name="20% - Accent1 4 2 3 2 3 2 2 3 2" xfId="33828" xr:uid="{00000000-0005-0000-0000-00004C840000}"/>
    <cellStyle name="20% - Accent1 4 2 3 2 3 2 2 4" xfId="33829" xr:uid="{00000000-0005-0000-0000-00004D840000}"/>
    <cellStyle name="20% - Accent1 4 2 3 2 3 2 3" xfId="33830" xr:uid="{00000000-0005-0000-0000-00004E840000}"/>
    <cellStyle name="20% - Accent1 4 2 3 2 3 2 3 2" xfId="33831" xr:uid="{00000000-0005-0000-0000-00004F840000}"/>
    <cellStyle name="20% - Accent1 4 2 3 2 3 2 3 2 2" xfId="33832" xr:uid="{00000000-0005-0000-0000-000050840000}"/>
    <cellStyle name="20% - Accent1 4 2 3 2 3 2 3 2 2 2" xfId="33833" xr:uid="{00000000-0005-0000-0000-000051840000}"/>
    <cellStyle name="20% - Accent1 4 2 3 2 3 2 3 2 3" xfId="33834" xr:uid="{00000000-0005-0000-0000-000052840000}"/>
    <cellStyle name="20% - Accent1 4 2 3 2 3 2 3 3" xfId="33835" xr:uid="{00000000-0005-0000-0000-000053840000}"/>
    <cellStyle name="20% - Accent1 4 2 3 2 3 2 3 3 2" xfId="33836" xr:uid="{00000000-0005-0000-0000-000054840000}"/>
    <cellStyle name="20% - Accent1 4 2 3 2 3 2 3 4" xfId="33837" xr:uid="{00000000-0005-0000-0000-000055840000}"/>
    <cellStyle name="20% - Accent1 4 2 3 2 3 2 4" xfId="33838" xr:uid="{00000000-0005-0000-0000-000056840000}"/>
    <cellStyle name="20% - Accent1 4 2 3 2 3 2 4 2" xfId="33839" xr:uid="{00000000-0005-0000-0000-000057840000}"/>
    <cellStyle name="20% - Accent1 4 2 3 2 3 2 4 2 2" xfId="33840" xr:uid="{00000000-0005-0000-0000-000058840000}"/>
    <cellStyle name="20% - Accent1 4 2 3 2 3 2 4 2 2 2" xfId="33841" xr:uid="{00000000-0005-0000-0000-000059840000}"/>
    <cellStyle name="20% - Accent1 4 2 3 2 3 2 4 2 3" xfId="33842" xr:uid="{00000000-0005-0000-0000-00005A840000}"/>
    <cellStyle name="20% - Accent1 4 2 3 2 3 2 4 3" xfId="33843" xr:uid="{00000000-0005-0000-0000-00005B840000}"/>
    <cellStyle name="20% - Accent1 4 2 3 2 3 2 4 3 2" xfId="33844" xr:uid="{00000000-0005-0000-0000-00005C840000}"/>
    <cellStyle name="20% - Accent1 4 2 3 2 3 2 4 4" xfId="33845" xr:uid="{00000000-0005-0000-0000-00005D840000}"/>
    <cellStyle name="20% - Accent1 4 2 3 2 3 2 5" xfId="33846" xr:uid="{00000000-0005-0000-0000-00005E840000}"/>
    <cellStyle name="20% - Accent1 4 2 3 2 3 2 5 2" xfId="33847" xr:uid="{00000000-0005-0000-0000-00005F840000}"/>
    <cellStyle name="20% - Accent1 4 2 3 2 3 2 5 2 2" xfId="33848" xr:uid="{00000000-0005-0000-0000-000060840000}"/>
    <cellStyle name="20% - Accent1 4 2 3 2 3 2 5 3" xfId="33849" xr:uid="{00000000-0005-0000-0000-000061840000}"/>
    <cellStyle name="20% - Accent1 4 2 3 2 3 2 6" xfId="33850" xr:uid="{00000000-0005-0000-0000-000062840000}"/>
    <cellStyle name="20% - Accent1 4 2 3 2 3 2 6 2" xfId="33851" xr:uid="{00000000-0005-0000-0000-000063840000}"/>
    <cellStyle name="20% - Accent1 4 2 3 2 3 2 6 2 2" xfId="33852" xr:uid="{00000000-0005-0000-0000-000064840000}"/>
    <cellStyle name="20% - Accent1 4 2 3 2 3 2 6 3" xfId="33853" xr:uid="{00000000-0005-0000-0000-000065840000}"/>
    <cellStyle name="20% - Accent1 4 2 3 2 3 2 7" xfId="33854" xr:uid="{00000000-0005-0000-0000-000066840000}"/>
    <cellStyle name="20% - Accent1 4 2 3 2 3 2 7 2" xfId="33855" xr:uid="{00000000-0005-0000-0000-000067840000}"/>
    <cellStyle name="20% - Accent1 4 2 3 2 3 2 8" xfId="33856" xr:uid="{00000000-0005-0000-0000-000068840000}"/>
    <cellStyle name="20% - Accent1 4 2 3 2 3 2 8 2" xfId="33857" xr:uid="{00000000-0005-0000-0000-000069840000}"/>
    <cellStyle name="20% - Accent1 4 2 3 2 3 2 9" xfId="33858" xr:uid="{00000000-0005-0000-0000-00006A840000}"/>
    <cellStyle name="20% - Accent1 4 2 3 2 3 3" xfId="33859" xr:uid="{00000000-0005-0000-0000-00006B840000}"/>
    <cellStyle name="20% - Accent1 4 2 3 2 3 3 2" xfId="33860" xr:uid="{00000000-0005-0000-0000-00006C840000}"/>
    <cellStyle name="20% - Accent1 4 2 3 2 3 3 2 2" xfId="33861" xr:uid="{00000000-0005-0000-0000-00006D840000}"/>
    <cellStyle name="20% - Accent1 4 2 3 2 3 3 2 2 2" xfId="33862" xr:uid="{00000000-0005-0000-0000-00006E840000}"/>
    <cellStyle name="20% - Accent1 4 2 3 2 3 3 2 2 2 2" xfId="33863" xr:uid="{00000000-0005-0000-0000-00006F840000}"/>
    <cellStyle name="20% - Accent1 4 2 3 2 3 3 2 2 3" xfId="33864" xr:uid="{00000000-0005-0000-0000-000070840000}"/>
    <cellStyle name="20% - Accent1 4 2 3 2 3 3 2 3" xfId="33865" xr:uid="{00000000-0005-0000-0000-000071840000}"/>
    <cellStyle name="20% - Accent1 4 2 3 2 3 3 2 3 2" xfId="33866" xr:uid="{00000000-0005-0000-0000-000072840000}"/>
    <cellStyle name="20% - Accent1 4 2 3 2 3 3 2 4" xfId="33867" xr:uid="{00000000-0005-0000-0000-000073840000}"/>
    <cellStyle name="20% - Accent1 4 2 3 2 3 3 3" xfId="33868" xr:uid="{00000000-0005-0000-0000-000074840000}"/>
    <cellStyle name="20% - Accent1 4 2 3 2 3 3 3 2" xfId="33869" xr:uid="{00000000-0005-0000-0000-000075840000}"/>
    <cellStyle name="20% - Accent1 4 2 3 2 3 3 3 2 2" xfId="33870" xr:uid="{00000000-0005-0000-0000-000076840000}"/>
    <cellStyle name="20% - Accent1 4 2 3 2 3 3 3 2 2 2" xfId="33871" xr:uid="{00000000-0005-0000-0000-000077840000}"/>
    <cellStyle name="20% - Accent1 4 2 3 2 3 3 3 2 3" xfId="33872" xr:uid="{00000000-0005-0000-0000-000078840000}"/>
    <cellStyle name="20% - Accent1 4 2 3 2 3 3 3 3" xfId="33873" xr:uid="{00000000-0005-0000-0000-000079840000}"/>
    <cellStyle name="20% - Accent1 4 2 3 2 3 3 3 3 2" xfId="33874" xr:uid="{00000000-0005-0000-0000-00007A840000}"/>
    <cellStyle name="20% - Accent1 4 2 3 2 3 3 3 4" xfId="33875" xr:uid="{00000000-0005-0000-0000-00007B840000}"/>
    <cellStyle name="20% - Accent1 4 2 3 2 3 3 4" xfId="33876" xr:uid="{00000000-0005-0000-0000-00007C840000}"/>
    <cellStyle name="20% - Accent1 4 2 3 2 3 3 4 2" xfId="33877" xr:uid="{00000000-0005-0000-0000-00007D840000}"/>
    <cellStyle name="20% - Accent1 4 2 3 2 3 3 4 2 2" xfId="33878" xr:uid="{00000000-0005-0000-0000-00007E840000}"/>
    <cellStyle name="20% - Accent1 4 2 3 2 3 3 4 2 2 2" xfId="33879" xr:uid="{00000000-0005-0000-0000-00007F840000}"/>
    <cellStyle name="20% - Accent1 4 2 3 2 3 3 4 2 3" xfId="33880" xr:uid="{00000000-0005-0000-0000-000080840000}"/>
    <cellStyle name="20% - Accent1 4 2 3 2 3 3 4 3" xfId="33881" xr:uid="{00000000-0005-0000-0000-000081840000}"/>
    <cellStyle name="20% - Accent1 4 2 3 2 3 3 4 3 2" xfId="33882" xr:uid="{00000000-0005-0000-0000-000082840000}"/>
    <cellStyle name="20% - Accent1 4 2 3 2 3 3 4 4" xfId="33883" xr:uid="{00000000-0005-0000-0000-000083840000}"/>
    <cellStyle name="20% - Accent1 4 2 3 2 3 3 5" xfId="33884" xr:uid="{00000000-0005-0000-0000-000084840000}"/>
    <cellStyle name="20% - Accent1 4 2 3 2 3 3 5 2" xfId="33885" xr:uid="{00000000-0005-0000-0000-000085840000}"/>
    <cellStyle name="20% - Accent1 4 2 3 2 3 3 5 2 2" xfId="33886" xr:uid="{00000000-0005-0000-0000-000086840000}"/>
    <cellStyle name="20% - Accent1 4 2 3 2 3 3 5 3" xfId="33887" xr:uid="{00000000-0005-0000-0000-000087840000}"/>
    <cellStyle name="20% - Accent1 4 2 3 2 3 3 6" xfId="33888" xr:uid="{00000000-0005-0000-0000-000088840000}"/>
    <cellStyle name="20% - Accent1 4 2 3 2 3 3 6 2" xfId="33889" xr:uid="{00000000-0005-0000-0000-000089840000}"/>
    <cellStyle name="20% - Accent1 4 2 3 2 3 3 6 2 2" xfId="33890" xr:uid="{00000000-0005-0000-0000-00008A840000}"/>
    <cellStyle name="20% - Accent1 4 2 3 2 3 3 6 3" xfId="33891" xr:uid="{00000000-0005-0000-0000-00008B840000}"/>
    <cellStyle name="20% - Accent1 4 2 3 2 3 3 7" xfId="33892" xr:uid="{00000000-0005-0000-0000-00008C840000}"/>
    <cellStyle name="20% - Accent1 4 2 3 2 3 3 7 2" xfId="33893" xr:uid="{00000000-0005-0000-0000-00008D840000}"/>
    <cellStyle name="20% - Accent1 4 2 3 2 3 3 8" xfId="33894" xr:uid="{00000000-0005-0000-0000-00008E840000}"/>
    <cellStyle name="20% - Accent1 4 2 3 2 3 3 8 2" xfId="33895" xr:uid="{00000000-0005-0000-0000-00008F840000}"/>
    <cellStyle name="20% - Accent1 4 2 3 2 3 3 9" xfId="33896" xr:uid="{00000000-0005-0000-0000-000090840000}"/>
    <cellStyle name="20% - Accent1 4 2 3 2 3 4" xfId="33897" xr:uid="{00000000-0005-0000-0000-000091840000}"/>
    <cellStyle name="20% - Accent1 4 2 3 2 3 4 2" xfId="33898" xr:uid="{00000000-0005-0000-0000-000092840000}"/>
    <cellStyle name="20% - Accent1 4 2 3 2 3 4 2 2" xfId="33899" xr:uid="{00000000-0005-0000-0000-000093840000}"/>
    <cellStyle name="20% - Accent1 4 2 3 2 3 4 2 2 2" xfId="33900" xr:uid="{00000000-0005-0000-0000-000094840000}"/>
    <cellStyle name="20% - Accent1 4 2 3 2 3 4 2 3" xfId="33901" xr:uid="{00000000-0005-0000-0000-000095840000}"/>
    <cellStyle name="20% - Accent1 4 2 3 2 3 4 3" xfId="33902" xr:uid="{00000000-0005-0000-0000-000096840000}"/>
    <cellStyle name="20% - Accent1 4 2 3 2 3 4 3 2" xfId="33903" xr:uid="{00000000-0005-0000-0000-000097840000}"/>
    <cellStyle name="20% - Accent1 4 2 3 2 3 4 4" xfId="33904" xr:uid="{00000000-0005-0000-0000-000098840000}"/>
    <cellStyle name="20% - Accent1 4 2 3 2 3 5" xfId="33905" xr:uid="{00000000-0005-0000-0000-000099840000}"/>
    <cellStyle name="20% - Accent1 4 2 3 2 3 5 2" xfId="33906" xr:uid="{00000000-0005-0000-0000-00009A840000}"/>
    <cellStyle name="20% - Accent1 4 2 3 2 3 5 2 2" xfId="33907" xr:uid="{00000000-0005-0000-0000-00009B840000}"/>
    <cellStyle name="20% - Accent1 4 2 3 2 3 5 2 2 2" xfId="33908" xr:uid="{00000000-0005-0000-0000-00009C840000}"/>
    <cellStyle name="20% - Accent1 4 2 3 2 3 5 2 3" xfId="33909" xr:uid="{00000000-0005-0000-0000-00009D840000}"/>
    <cellStyle name="20% - Accent1 4 2 3 2 3 5 3" xfId="33910" xr:uid="{00000000-0005-0000-0000-00009E840000}"/>
    <cellStyle name="20% - Accent1 4 2 3 2 3 5 3 2" xfId="33911" xr:uid="{00000000-0005-0000-0000-00009F840000}"/>
    <cellStyle name="20% - Accent1 4 2 3 2 3 5 4" xfId="33912" xr:uid="{00000000-0005-0000-0000-0000A0840000}"/>
    <cellStyle name="20% - Accent1 4 2 3 2 3 6" xfId="33913" xr:uid="{00000000-0005-0000-0000-0000A1840000}"/>
    <cellStyle name="20% - Accent1 4 2 3 2 3 6 2" xfId="33914" xr:uid="{00000000-0005-0000-0000-0000A2840000}"/>
    <cellStyle name="20% - Accent1 4 2 3 2 3 6 2 2" xfId="33915" xr:uid="{00000000-0005-0000-0000-0000A3840000}"/>
    <cellStyle name="20% - Accent1 4 2 3 2 3 6 2 2 2" xfId="33916" xr:uid="{00000000-0005-0000-0000-0000A4840000}"/>
    <cellStyle name="20% - Accent1 4 2 3 2 3 6 2 3" xfId="33917" xr:uid="{00000000-0005-0000-0000-0000A5840000}"/>
    <cellStyle name="20% - Accent1 4 2 3 2 3 6 3" xfId="33918" xr:uid="{00000000-0005-0000-0000-0000A6840000}"/>
    <cellStyle name="20% - Accent1 4 2 3 2 3 6 3 2" xfId="33919" xr:uid="{00000000-0005-0000-0000-0000A7840000}"/>
    <cellStyle name="20% - Accent1 4 2 3 2 3 6 4" xfId="33920" xr:uid="{00000000-0005-0000-0000-0000A8840000}"/>
    <cellStyle name="20% - Accent1 4 2 3 2 3 7" xfId="33921" xr:uid="{00000000-0005-0000-0000-0000A9840000}"/>
    <cellStyle name="20% - Accent1 4 2 3 2 3 7 2" xfId="33922" xr:uid="{00000000-0005-0000-0000-0000AA840000}"/>
    <cellStyle name="20% - Accent1 4 2 3 2 3 7 2 2" xfId="33923" xr:uid="{00000000-0005-0000-0000-0000AB840000}"/>
    <cellStyle name="20% - Accent1 4 2 3 2 3 7 3" xfId="33924" xr:uid="{00000000-0005-0000-0000-0000AC840000}"/>
    <cellStyle name="20% - Accent1 4 2 3 2 3 8" xfId="33925" xr:uid="{00000000-0005-0000-0000-0000AD840000}"/>
    <cellStyle name="20% - Accent1 4 2 3 2 3 8 2" xfId="33926" xr:uid="{00000000-0005-0000-0000-0000AE840000}"/>
    <cellStyle name="20% - Accent1 4 2 3 2 3 8 2 2" xfId="33927" xr:uid="{00000000-0005-0000-0000-0000AF840000}"/>
    <cellStyle name="20% - Accent1 4 2 3 2 3 8 3" xfId="33928" xr:uid="{00000000-0005-0000-0000-0000B0840000}"/>
    <cellStyle name="20% - Accent1 4 2 3 2 3 9" xfId="33929" xr:uid="{00000000-0005-0000-0000-0000B1840000}"/>
    <cellStyle name="20% - Accent1 4 2 3 2 3 9 2" xfId="33930" xr:uid="{00000000-0005-0000-0000-0000B2840000}"/>
    <cellStyle name="20% - Accent1 4 2 3 2 4" xfId="33931" xr:uid="{00000000-0005-0000-0000-0000B3840000}"/>
    <cellStyle name="20% - Accent1 4 2 3 2 4 10" xfId="33932" xr:uid="{00000000-0005-0000-0000-0000B4840000}"/>
    <cellStyle name="20% - Accent1 4 2 3 2 4 10 2" xfId="33933" xr:uid="{00000000-0005-0000-0000-0000B5840000}"/>
    <cellStyle name="20% - Accent1 4 2 3 2 4 11" xfId="33934" xr:uid="{00000000-0005-0000-0000-0000B6840000}"/>
    <cellStyle name="20% - Accent1 4 2 3 2 4 2" xfId="33935" xr:uid="{00000000-0005-0000-0000-0000B7840000}"/>
    <cellStyle name="20% - Accent1 4 2 3 2 4 2 2" xfId="33936" xr:uid="{00000000-0005-0000-0000-0000B8840000}"/>
    <cellStyle name="20% - Accent1 4 2 3 2 4 2 2 2" xfId="33937" xr:uid="{00000000-0005-0000-0000-0000B9840000}"/>
    <cellStyle name="20% - Accent1 4 2 3 2 4 2 2 2 2" xfId="33938" xr:uid="{00000000-0005-0000-0000-0000BA840000}"/>
    <cellStyle name="20% - Accent1 4 2 3 2 4 2 2 2 2 2" xfId="33939" xr:uid="{00000000-0005-0000-0000-0000BB840000}"/>
    <cellStyle name="20% - Accent1 4 2 3 2 4 2 2 2 3" xfId="33940" xr:uid="{00000000-0005-0000-0000-0000BC840000}"/>
    <cellStyle name="20% - Accent1 4 2 3 2 4 2 2 3" xfId="33941" xr:uid="{00000000-0005-0000-0000-0000BD840000}"/>
    <cellStyle name="20% - Accent1 4 2 3 2 4 2 2 3 2" xfId="33942" xr:uid="{00000000-0005-0000-0000-0000BE840000}"/>
    <cellStyle name="20% - Accent1 4 2 3 2 4 2 2 4" xfId="33943" xr:uid="{00000000-0005-0000-0000-0000BF840000}"/>
    <cellStyle name="20% - Accent1 4 2 3 2 4 2 3" xfId="33944" xr:uid="{00000000-0005-0000-0000-0000C0840000}"/>
    <cellStyle name="20% - Accent1 4 2 3 2 4 2 3 2" xfId="33945" xr:uid="{00000000-0005-0000-0000-0000C1840000}"/>
    <cellStyle name="20% - Accent1 4 2 3 2 4 2 3 2 2" xfId="33946" xr:uid="{00000000-0005-0000-0000-0000C2840000}"/>
    <cellStyle name="20% - Accent1 4 2 3 2 4 2 3 2 2 2" xfId="33947" xr:uid="{00000000-0005-0000-0000-0000C3840000}"/>
    <cellStyle name="20% - Accent1 4 2 3 2 4 2 3 2 3" xfId="33948" xr:uid="{00000000-0005-0000-0000-0000C4840000}"/>
    <cellStyle name="20% - Accent1 4 2 3 2 4 2 3 3" xfId="33949" xr:uid="{00000000-0005-0000-0000-0000C5840000}"/>
    <cellStyle name="20% - Accent1 4 2 3 2 4 2 3 3 2" xfId="33950" xr:uid="{00000000-0005-0000-0000-0000C6840000}"/>
    <cellStyle name="20% - Accent1 4 2 3 2 4 2 3 4" xfId="33951" xr:uid="{00000000-0005-0000-0000-0000C7840000}"/>
    <cellStyle name="20% - Accent1 4 2 3 2 4 2 4" xfId="33952" xr:uid="{00000000-0005-0000-0000-0000C8840000}"/>
    <cellStyle name="20% - Accent1 4 2 3 2 4 2 4 2" xfId="33953" xr:uid="{00000000-0005-0000-0000-0000C9840000}"/>
    <cellStyle name="20% - Accent1 4 2 3 2 4 2 4 2 2" xfId="33954" xr:uid="{00000000-0005-0000-0000-0000CA840000}"/>
    <cellStyle name="20% - Accent1 4 2 3 2 4 2 4 2 2 2" xfId="33955" xr:uid="{00000000-0005-0000-0000-0000CB840000}"/>
    <cellStyle name="20% - Accent1 4 2 3 2 4 2 4 2 3" xfId="33956" xr:uid="{00000000-0005-0000-0000-0000CC840000}"/>
    <cellStyle name="20% - Accent1 4 2 3 2 4 2 4 3" xfId="33957" xr:uid="{00000000-0005-0000-0000-0000CD840000}"/>
    <cellStyle name="20% - Accent1 4 2 3 2 4 2 4 3 2" xfId="33958" xr:uid="{00000000-0005-0000-0000-0000CE840000}"/>
    <cellStyle name="20% - Accent1 4 2 3 2 4 2 4 4" xfId="33959" xr:uid="{00000000-0005-0000-0000-0000CF840000}"/>
    <cellStyle name="20% - Accent1 4 2 3 2 4 2 5" xfId="33960" xr:uid="{00000000-0005-0000-0000-0000D0840000}"/>
    <cellStyle name="20% - Accent1 4 2 3 2 4 2 5 2" xfId="33961" xr:uid="{00000000-0005-0000-0000-0000D1840000}"/>
    <cellStyle name="20% - Accent1 4 2 3 2 4 2 5 2 2" xfId="33962" xr:uid="{00000000-0005-0000-0000-0000D2840000}"/>
    <cellStyle name="20% - Accent1 4 2 3 2 4 2 5 3" xfId="33963" xr:uid="{00000000-0005-0000-0000-0000D3840000}"/>
    <cellStyle name="20% - Accent1 4 2 3 2 4 2 6" xfId="33964" xr:uid="{00000000-0005-0000-0000-0000D4840000}"/>
    <cellStyle name="20% - Accent1 4 2 3 2 4 2 6 2" xfId="33965" xr:uid="{00000000-0005-0000-0000-0000D5840000}"/>
    <cellStyle name="20% - Accent1 4 2 3 2 4 2 6 2 2" xfId="33966" xr:uid="{00000000-0005-0000-0000-0000D6840000}"/>
    <cellStyle name="20% - Accent1 4 2 3 2 4 2 6 3" xfId="33967" xr:uid="{00000000-0005-0000-0000-0000D7840000}"/>
    <cellStyle name="20% - Accent1 4 2 3 2 4 2 7" xfId="33968" xr:uid="{00000000-0005-0000-0000-0000D8840000}"/>
    <cellStyle name="20% - Accent1 4 2 3 2 4 2 7 2" xfId="33969" xr:uid="{00000000-0005-0000-0000-0000D9840000}"/>
    <cellStyle name="20% - Accent1 4 2 3 2 4 2 8" xfId="33970" xr:uid="{00000000-0005-0000-0000-0000DA840000}"/>
    <cellStyle name="20% - Accent1 4 2 3 2 4 2 8 2" xfId="33971" xr:uid="{00000000-0005-0000-0000-0000DB840000}"/>
    <cellStyle name="20% - Accent1 4 2 3 2 4 2 9" xfId="33972" xr:uid="{00000000-0005-0000-0000-0000DC840000}"/>
    <cellStyle name="20% - Accent1 4 2 3 2 4 3" xfId="33973" xr:uid="{00000000-0005-0000-0000-0000DD840000}"/>
    <cellStyle name="20% - Accent1 4 2 3 2 4 3 2" xfId="33974" xr:uid="{00000000-0005-0000-0000-0000DE840000}"/>
    <cellStyle name="20% - Accent1 4 2 3 2 4 3 2 2" xfId="33975" xr:uid="{00000000-0005-0000-0000-0000DF840000}"/>
    <cellStyle name="20% - Accent1 4 2 3 2 4 3 2 2 2" xfId="33976" xr:uid="{00000000-0005-0000-0000-0000E0840000}"/>
    <cellStyle name="20% - Accent1 4 2 3 2 4 3 2 2 2 2" xfId="33977" xr:uid="{00000000-0005-0000-0000-0000E1840000}"/>
    <cellStyle name="20% - Accent1 4 2 3 2 4 3 2 2 3" xfId="33978" xr:uid="{00000000-0005-0000-0000-0000E2840000}"/>
    <cellStyle name="20% - Accent1 4 2 3 2 4 3 2 3" xfId="33979" xr:uid="{00000000-0005-0000-0000-0000E3840000}"/>
    <cellStyle name="20% - Accent1 4 2 3 2 4 3 2 3 2" xfId="33980" xr:uid="{00000000-0005-0000-0000-0000E4840000}"/>
    <cellStyle name="20% - Accent1 4 2 3 2 4 3 2 4" xfId="33981" xr:uid="{00000000-0005-0000-0000-0000E5840000}"/>
    <cellStyle name="20% - Accent1 4 2 3 2 4 3 3" xfId="33982" xr:uid="{00000000-0005-0000-0000-0000E6840000}"/>
    <cellStyle name="20% - Accent1 4 2 3 2 4 3 3 2" xfId="33983" xr:uid="{00000000-0005-0000-0000-0000E7840000}"/>
    <cellStyle name="20% - Accent1 4 2 3 2 4 3 3 2 2" xfId="33984" xr:uid="{00000000-0005-0000-0000-0000E8840000}"/>
    <cellStyle name="20% - Accent1 4 2 3 2 4 3 3 2 2 2" xfId="33985" xr:uid="{00000000-0005-0000-0000-0000E9840000}"/>
    <cellStyle name="20% - Accent1 4 2 3 2 4 3 3 2 3" xfId="33986" xr:uid="{00000000-0005-0000-0000-0000EA840000}"/>
    <cellStyle name="20% - Accent1 4 2 3 2 4 3 3 3" xfId="33987" xr:uid="{00000000-0005-0000-0000-0000EB840000}"/>
    <cellStyle name="20% - Accent1 4 2 3 2 4 3 3 3 2" xfId="33988" xr:uid="{00000000-0005-0000-0000-0000EC840000}"/>
    <cellStyle name="20% - Accent1 4 2 3 2 4 3 3 4" xfId="33989" xr:uid="{00000000-0005-0000-0000-0000ED840000}"/>
    <cellStyle name="20% - Accent1 4 2 3 2 4 3 4" xfId="33990" xr:uid="{00000000-0005-0000-0000-0000EE840000}"/>
    <cellStyle name="20% - Accent1 4 2 3 2 4 3 4 2" xfId="33991" xr:uid="{00000000-0005-0000-0000-0000EF840000}"/>
    <cellStyle name="20% - Accent1 4 2 3 2 4 3 4 2 2" xfId="33992" xr:uid="{00000000-0005-0000-0000-0000F0840000}"/>
    <cellStyle name="20% - Accent1 4 2 3 2 4 3 4 2 2 2" xfId="33993" xr:uid="{00000000-0005-0000-0000-0000F1840000}"/>
    <cellStyle name="20% - Accent1 4 2 3 2 4 3 4 2 3" xfId="33994" xr:uid="{00000000-0005-0000-0000-0000F2840000}"/>
    <cellStyle name="20% - Accent1 4 2 3 2 4 3 4 3" xfId="33995" xr:uid="{00000000-0005-0000-0000-0000F3840000}"/>
    <cellStyle name="20% - Accent1 4 2 3 2 4 3 4 3 2" xfId="33996" xr:uid="{00000000-0005-0000-0000-0000F4840000}"/>
    <cellStyle name="20% - Accent1 4 2 3 2 4 3 4 4" xfId="33997" xr:uid="{00000000-0005-0000-0000-0000F5840000}"/>
    <cellStyle name="20% - Accent1 4 2 3 2 4 3 5" xfId="33998" xr:uid="{00000000-0005-0000-0000-0000F6840000}"/>
    <cellStyle name="20% - Accent1 4 2 3 2 4 3 5 2" xfId="33999" xr:uid="{00000000-0005-0000-0000-0000F7840000}"/>
    <cellStyle name="20% - Accent1 4 2 3 2 4 3 5 2 2" xfId="34000" xr:uid="{00000000-0005-0000-0000-0000F8840000}"/>
    <cellStyle name="20% - Accent1 4 2 3 2 4 3 5 3" xfId="34001" xr:uid="{00000000-0005-0000-0000-0000F9840000}"/>
    <cellStyle name="20% - Accent1 4 2 3 2 4 3 6" xfId="34002" xr:uid="{00000000-0005-0000-0000-0000FA840000}"/>
    <cellStyle name="20% - Accent1 4 2 3 2 4 3 6 2" xfId="34003" xr:uid="{00000000-0005-0000-0000-0000FB840000}"/>
    <cellStyle name="20% - Accent1 4 2 3 2 4 3 6 2 2" xfId="34004" xr:uid="{00000000-0005-0000-0000-0000FC840000}"/>
    <cellStyle name="20% - Accent1 4 2 3 2 4 3 6 3" xfId="34005" xr:uid="{00000000-0005-0000-0000-0000FD840000}"/>
    <cellStyle name="20% - Accent1 4 2 3 2 4 3 7" xfId="34006" xr:uid="{00000000-0005-0000-0000-0000FE840000}"/>
    <cellStyle name="20% - Accent1 4 2 3 2 4 3 7 2" xfId="34007" xr:uid="{00000000-0005-0000-0000-0000FF840000}"/>
    <cellStyle name="20% - Accent1 4 2 3 2 4 3 8" xfId="34008" xr:uid="{00000000-0005-0000-0000-000000850000}"/>
    <cellStyle name="20% - Accent1 4 2 3 2 4 3 8 2" xfId="34009" xr:uid="{00000000-0005-0000-0000-000001850000}"/>
    <cellStyle name="20% - Accent1 4 2 3 2 4 3 9" xfId="34010" xr:uid="{00000000-0005-0000-0000-000002850000}"/>
    <cellStyle name="20% - Accent1 4 2 3 2 4 4" xfId="34011" xr:uid="{00000000-0005-0000-0000-000003850000}"/>
    <cellStyle name="20% - Accent1 4 2 3 2 4 4 2" xfId="34012" xr:uid="{00000000-0005-0000-0000-000004850000}"/>
    <cellStyle name="20% - Accent1 4 2 3 2 4 4 2 2" xfId="34013" xr:uid="{00000000-0005-0000-0000-000005850000}"/>
    <cellStyle name="20% - Accent1 4 2 3 2 4 4 2 2 2" xfId="34014" xr:uid="{00000000-0005-0000-0000-000006850000}"/>
    <cellStyle name="20% - Accent1 4 2 3 2 4 4 2 3" xfId="34015" xr:uid="{00000000-0005-0000-0000-000007850000}"/>
    <cellStyle name="20% - Accent1 4 2 3 2 4 4 3" xfId="34016" xr:uid="{00000000-0005-0000-0000-000008850000}"/>
    <cellStyle name="20% - Accent1 4 2 3 2 4 4 3 2" xfId="34017" xr:uid="{00000000-0005-0000-0000-000009850000}"/>
    <cellStyle name="20% - Accent1 4 2 3 2 4 4 4" xfId="34018" xr:uid="{00000000-0005-0000-0000-00000A850000}"/>
    <cellStyle name="20% - Accent1 4 2 3 2 4 5" xfId="34019" xr:uid="{00000000-0005-0000-0000-00000B850000}"/>
    <cellStyle name="20% - Accent1 4 2 3 2 4 5 2" xfId="34020" xr:uid="{00000000-0005-0000-0000-00000C850000}"/>
    <cellStyle name="20% - Accent1 4 2 3 2 4 5 2 2" xfId="34021" xr:uid="{00000000-0005-0000-0000-00000D850000}"/>
    <cellStyle name="20% - Accent1 4 2 3 2 4 5 2 2 2" xfId="34022" xr:uid="{00000000-0005-0000-0000-00000E850000}"/>
    <cellStyle name="20% - Accent1 4 2 3 2 4 5 2 3" xfId="34023" xr:uid="{00000000-0005-0000-0000-00000F850000}"/>
    <cellStyle name="20% - Accent1 4 2 3 2 4 5 3" xfId="34024" xr:uid="{00000000-0005-0000-0000-000010850000}"/>
    <cellStyle name="20% - Accent1 4 2 3 2 4 5 3 2" xfId="34025" xr:uid="{00000000-0005-0000-0000-000011850000}"/>
    <cellStyle name="20% - Accent1 4 2 3 2 4 5 4" xfId="34026" xr:uid="{00000000-0005-0000-0000-000012850000}"/>
    <cellStyle name="20% - Accent1 4 2 3 2 4 6" xfId="34027" xr:uid="{00000000-0005-0000-0000-000013850000}"/>
    <cellStyle name="20% - Accent1 4 2 3 2 4 6 2" xfId="34028" xr:uid="{00000000-0005-0000-0000-000014850000}"/>
    <cellStyle name="20% - Accent1 4 2 3 2 4 6 2 2" xfId="34029" xr:uid="{00000000-0005-0000-0000-000015850000}"/>
    <cellStyle name="20% - Accent1 4 2 3 2 4 6 2 2 2" xfId="34030" xr:uid="{00000000-0005-0000-0000-000016850000}"/>
    <cellStyle name="20% - Accent1 4 2 3 2 4 6 2 3" xfId="34031" xr:uid="{00000000-0005-0000-0000-000017850000}"/>
    <cellStyle name="20% - Accent1 4 2 3 2 4 6 3" xfId="34032" xr:uid="{00000000-0005-0000-0000-000018850000}"/>
    <cellStyle name="20% - Accent1 4 2 3 2 4 6 3 2" xfId="34033" xr:uid="{00000000-0005-0000-0000-000019850000}"/>
    <cellStyle name="20% - Accent1 4 2 3 2 4 6 4" xfId="34034" xr:uid="{00000000-0005-0000-0000-00001A850000}"/>
    <cellStyle name="20% - Accent1 4 2 3 2 4 7" xfId="34035" xr:uid="{00000000-0005-0000-0000-00001B850000}"/>
    <cellStyle name="20% - Accent1 4 2 3 2 4 7 2" xfId="34036" xr:uid="{00000000-0005-0000-0000-00001C850000}"/>
    <cellStyle name="20% - Accent1 4 2 3 2 4 7 2 2" xfId="34037" xr:uid="{00000000-0005-0000-0000-00001D850000}"/>
    <cellStyle name="20% - Accent1 4 2 3 2 4 7 3" xfId="34038" xr:uid="{00000000-0005-0000-0000-00001E850000}"/>
    <cellStyle name="20% - Accent1 4 2 3 2 4 8" xfId="34039" xr:uid="{00000000-0005-0000-0000-00001F850000}"/>
    <cellStyle name="20% - Accent1 4 2 3 2 4 8 2" xfId="34040" xr:uid="{00000000-0005-0000-0000-000020850000}"/>
    <cellStyle name="20% - Accent1 4 2 3 2 4 8 2 2" xfId="34041" xr:uid="{00000000-0005-0000-0000-000021850000}"/>
    <cellStyle name="20% - Accent1 4 2 3 2 4 8 3" xfId="34042" xr:uid="{00000000-0005-0000-0000-000022850000}"/>
    <cellStyle name="20% - Accent1 4 2 3 2 4 9" xfId="34043" xr:uid="{00000000-0005-0000-0000-000023850000}"/>
    <cellStyle name="20% - Accent1 4 2 3 2 4 9 2" xfId="34044" xr:uid="{00000000-0005-0000-0000-000024850000}"/>
    <cellStyle name="20% - Accent1 4 2 3 2 5" xfId="34045" xr:uid="{00000000-0005-0000-0000-000025850000}"/>
    <cellStyle name="20% - Accent1 4 2 3 2 5 10" xfId="34046" xr:uid="{00000000-0005-0000-0000-000026850000}"/>
    <cellStyle name="20% - Accent1 4 2 3 2 5 10 2" xfId="34047" xr:uid="{00000000-0005-0000-0000-000027850000}"/>
    <cellStyle name="20% - Accent1 4 2 3 2 5 11" xfId="34048" xr:uid="{00000000-0005-0000-0000-000028850000}"/>
    <cellStyle name="20% - Accent1 4 2 3 2 5 2" xfId="34049" xr:uid="{00000000-0005-0000-0000-000029850000}"/>
    <cellStyle name="20% - Accent1 4 2 3 2 5 2 2" xfId="34050" xr:uid="{00000000-0005-0000-0000-00002A850000}"/>
    <cellStyle name="20% - Accent1 4 2 3 2 5 2 2 2" xfId="34051" xr:uid="{00000000-0005-0000-0000-00002B850000}"/>
    <cellStyle name="20% - Accent1 4 2 3 2 5 2 2 2 2" xfId="34052" xr:uid="{00000000-0005-0000-0000-00002C850000}"/>
    <cellStyle name="20% - Accent1 4 2 3 2 5 2 2 2 2 2" xfId="34053" xr:uid="{00000000-0005-0000-0000-00002D850000}"/>
    <cellStyle name="20% - Accent1 4 2 3 2 5 2 2 2 3" xfId="34054" xr:uid="{00000000-0005-0000-0000-00002E850000}"/>
    <cellStyle name="20% - Accent1 4 2 3 2 5 2 2 3" xfId="34055" xr:uid="{00000000-0005-0000-0000-00002F850000}"/>
    <cellStyle name="20% - Accent1 4 2 3 2 5 2 2 3 2" xfId="34056" xr:uid="{00000000-0005-0000-0000-000030850000}"/>
    <cellStyle name="20% - Accent1 4 2 3 2 5 2 2 4" xfId="34057" xr:uid="{00000000-0005-0000-0000-000031850000}"/>
    <cellStyle name="20% - Accent1 4 2 3 2 5 2 3" xfId="34058" xr:uid="{00000000-0005-0000-0000-000032850000}"/>
    <cellStyle name="20% - Accent1 4 2 3 2 5 2 3 2" xfId="34059" xr:uid="{00000000-0005-0000-0000-000033850000}"/>
    <cellStyle name="20% - Accent1 4 2 3 2 5 2 3 2 2" xfId="34060" xr:uid="{00000000-0005-0000-0000-000034850000}"/>
    <cellStyle name="20% - Accent1 4 2 3 2 5 2 3 2 2 2" xfId="34061" xr:uid="{00000000-0005-0000-0000-000035850000}"/>
    <cellStyle name="20% - Accent1 4 2 3 2 5 2 3 2 3" xfId="34062" xr:uid="{00000000-0005-0000-0000-000036850000}"/>
    <cellStyle name="20% - Accent1 4 2 3 2 5 2 3 3" xfId="34063" xr:uid="{00000000-0005-0000-0000-000037850000}"/>
    <cellStyle name="20% - Accent1 4 2 3 2 5 2 3 3 2" xfId="34064" xr:uid="{00000000-0005-0000-0000-000038850000}"/>
    <cellStyle name="20% - Accent1 4 2 3 2 5 2 3 4" xfId="34065" xr:uid="{00000000-0005-0000-0000-000039850000}"/>
    <cellStyle name="20% - Accent1 4 2 3 2 5 2 4" xfId="34066" xr:uid="{00000000-0005-0000-0000-00003A850000}"/>
    <cellStyle name="20% - Accent1 4 2 3 2 5 2 4 2" xfId="34067" xr:uid="{00000000-0005-0000-0000-00003B850000}"/>
    <cellStyle name="20% - Accent1 4 2 3 2 5 2 4 2 2" xfId="34068" xr:uid="{00000000-0005-0000-0000-00003C850000}"/>
    <cellStyle name="20% - Accent1 4 2 3 2 5 2 4 2 2 2" xfId="34069" xr:uid="{00000000-0005-0000-0000-00003D850000}"/>
    <cellStyle name="20% - Accent1 4 2 3 2 5 2 4 2 3" xfId="34070" xr:uid="{00000000-0005-0000-0000-00003E850000}"/>
    <cellStyle name="20% - Accent1 4 2 3 2 5 2 4 3" xfId="34071" xr:uid="{00000000-0005-0000-0000-00003F850000}"/>
    <cellStyle name="20% - Accent1 4 2 3 2 5 2 4 3 2" xfId="34072" xr:uid="{00000000-0005-0000-0000-000040850000}"/>
    <cellStyle name="20% - Accent1 4 2 3 2 5 2 4 4" xfId="34073" xr:uid="{00000000-0005-0000-0000-000041850000}"/>
    <cellStyle name="20% - Accent1 4 2 3 2 5 2 5" xfId="34074" xr:uid="{00000000-0005-0000-0000-000042850000}"/>
    <cellStyle name="20% - Accent1 4 2 3 2 5 2 5 2" xfId="34075" xr:uid="{00000000-0005-0000-0000-000043850000}"/>
    <cellStyle name="20% - Accent1 4 2 3 2 5 2 5 2 2" xfId="34076" xr:uid="{00000000-0005-0000-0000-000044850000}"/>
    <cellStyle name="20% - Accent1 4 2 3 2 5 2 5 3" xfId="34077" xr:uid="{00000000-0005-0000-0000-000045850000}"/>
    <cellStyle name="20% - Accent1 4 2 3 2 5 2 6" xfId="34078" xr:uid="{00000000-0005-0000-0000-000046850000}"/>
    <cellStyle name="20% - Accent1 4 2 3 2 5 2 6 2" xfId="34079" xr:uid="{00000000-0005-0000-0000-000047850000}"/>
    <cellStyle name="20% - Accent1 4 2 3 2 5 2 6 2 2" xfId="34080" xr:uid="{00000000-0005-0000-0000-000048850000}"/>
    <cellStyle name="20% - Accent1 4 2 3 2 5 2 6 3" xfId="34081" xr:uid="{00000000-0005-0000-0000-000049850000}"/>
    <cellStyle name="20% - Accent1 4 2 3 2 5 2 7" xfId="34082" xr:uid="{00000000-0005-0000-0000-00004A850000}"/>
    <cellStyle name="20% - Accent1 4 2 3 2 5 2 7 2" xfId="34083" xr:uid="{00000000-0005-0000-0000-00004B850000}"/>
    <cellStyle name="20% - Accent1 4 2 3 2 5 2 8" xfId="34084" xr:uid="{00000000-0005-0000-0000-00004C850000}"/>
    <cellStyle name="20% - Accent1 4 2 3 2 5 2 8 2" xfId="34085" xr:uid="{00000000-0005-0000-0000-00004D850000}"/>
    <cellStyle name="20% - Accent1 4 2 3 2 5 2 9" xfId="34086" xr:uid="{00000000-0005-0000-0000-00004E850000}"/>
    <cellStyle name="20% - Accent1 4 2 3 2 5 3" xfId="34087" xr:uid="{00000000-0005-0000-0000-00004F850000}"/>
    <cellStyle name="20% - Accent1 4 2 3 2 5 3 2" xfId="34088" xr:uid="{00000000-0005-0000-0000-000050850000}"/>
    <cellStyle name="20% - Accent1 4 2 3 2 5 3 2 2" xfId="34089" xr:uid="{00000000-0005-0000-0000-000051850000}"/>
    <cellStyle name="20% - Accent1 4 2 3 2 5 3 2 2 2" xfId="34090" xr:uid="{00000000-0005-0000-0000-000052850000}"/>
    <cellStyle name="20% - Accent1 4 2 3 2 5 3 2 2 2 2" xfId="34091" xr:uid="{00000000-0005-0000-0000-000053850000}"/>
    <cellStyle name="20% - Accent1 4 2 3 2 5 3 2 2 3" xfId="34092" xr:uid="{00000000-0005-0000-0000-000054850000}"/>
    <cellStyle name="20% - Accent1 4 2 3 2 5 3 2 3" xfId="34093" xr:uid="{00000000-0005-0000-0000-000055850000}"/>
    <cellStyle name="20% - Accent1 4 2 3 2 5 3 2 3 2" xfId="34094" xr:uid="{00000000-0005-0000-0000-000056850000}"/>
    <cellStyle name="20% - Accent1 4 2 3 2 5 3 2 4" xfId="34095" xr:uid="{00000000-0005-0000-0000-000057850000}"/>
    <cellStyle name="20% - Accent1 4 2 3 2 5 3 3" xfId="34096" xr:uid="{00000000-0005-0000-0000-000058850000}"/>
    <cellStyle name="20% - Accent1 4 2 3 2 5 3 3 2" xfId="34097" xr:uid="{00000000-0005-0000-0000-000059850000}"/>
    <cellStyle name="20% - Accent1 4 2 3 2 5 3 3 2 2" xfId="34098" xr:uid="{00000000-0005-0000-0000-00005A850000}"/>
    <cellStyle name="20% - Accent1 4 2 3 2 5 3 3 2 2 2" xfId="34099" xr:uid="{00000000-0005-0000-0000-00005B850000}"/>
    <cellStyle name="20% - Accent1 4 2 3 2 5 3 3 2 3" xfId="34100" xr:uid="{00000000-0005-0000-0000-00005C850000}"/>
    <cellStyle name="20% - Accent1 4 2 3 2 5 3 3 3" xfId="34101" xr:uid="{00000000-0005-0000-0000-00005D850000}"/>
    <cellStyle name="20% - Accent1 4 2 3 2 5 3 3 3 2" xfId="34102" xr:uid="{00000000-0005-0000-0000-00005E850000}"/>
    <cellStyle name="20% - Accent1 4 2 3 2 5 3 3 4" xfId="34103" xr:uid="{00000000-0005-0000-0000-00005F850000}"/>
    <cellStyle name="20% - Accent1 4 2 3 2 5 3 4" xfId="34104" xr:uid="{00000000-0005-0000-0000-000060850000}"/>
    <cellStyle name="20% - Accent1 4 2 3 2 5 3 4 2" xfId="34105" xr:uid="{00000000-0005-0000-0000-000061850000}"/>
    <cellStyle name="20% - Accent1 4 2 3 2 5 3 4 2 2" xfId="34106" xr:uid="{00000000-0005-0000-0000-000062850000}"/>
    <cellStyle name="20% - Accent1 4 2 3 2 5 3 4 2 2 2" xfId="34107" xr:uid="{00000000-0005-0000-0000-000063850000}"/>
    <cellStyle name="20% - Accent1 4 2 3 2 5 3 4 2 3" xfId="34108" xr:uid="{00000000-0005-0000-0000-000064850000}"/>
    <cellStyle name="20% - Accent1 4 2 3 2 5 3 4 3" xfId="34109" xr:uid="{00000000-0005-0000-0000-000065850000}"/>
    <cellStyle name="20% - Accent1 4 2 3 2 5 3 4 3 2" xfId="34110" xr:uid="{00000000-0005-0000-0000-000066850000}"/>
    <cellStyle name="20% - Accent1 4 2 3 2 5 3 4 4" xfId="34111" xr:uid="{00000000-0005-0000-0000-000067850000}"/>
    <cellStyle name="20% - Accent1 4 2 3 2 5 3 5" xfId="34112" xr:uid="{00000000-0005-0000-0000-000068850000}"/>
    <cellStyle name="20% - Accent1 4 2 3 2 5 3 5 2" xfId="34113" xr:uid="{00000000-0005-0000-0000-000069850000}"/>
    <cellStyle name="20% - Accent1 4 2 3 2 5 3 5 2 2" xfId="34114" xr:uid="{00000000-0005-0000-0000-00006A850000}"/>
    <cellStyle name="20% - Accent1 4 2 3 2 5 3 5 3" xfId="34115" xr:uid="{00000000-0005-0000-0000-00006B850000}"/>
    <cellStyle name="20% - Accent1 4 2 3 2 5 3 6" xfId="34116" xr:uid="{00000000-0005-0000-0000-00006C850000}"/>
    <cellStyle name="20% - Accent1 4 2 3 2 5 3 6 2" xfId="34117" xr:uid="{00000000-0005-0000-0000-00006D850000}"/>
    <cellStyle name="20% - Accent1 4 2 3 2 5 3 6 2 2" xfId="34118" xr:uid="{00000000-0005-0000-0000-00006E850000}"/>
    <cellStyle name="20% - Accent1 4 2 3 2 5 3 6 3" xfId="34119" xr:uid="{00000000-0005-0000-0000-00006F850000}"/>
    <cellStyle name="20% - Accent1 4 2 3 2 5 3 7" xfId="34120" xr:uid="{00000000-0005-0000-0000-000070850000}"/>
    <cellStyle name="20% - Accent1 4 2 3 2 5 3 7 2" xfId="34121" xr:uid="{00000000-0005-0000-0000-000071850000}"/>
    <cellStyle name="20% - Accent1 4 2 3 2 5 3 8" xfId="34122" xr:uid="{00000000-0005-0000-0000-000072850000}"/>
    <cellStyle name="20% - Accent1 4 2 3 2 5 3 8 2" xfId="34123" xr:uid="{00000000-0005-0000-0000-000073850000}"/>
    <cellStyle name="20% - Accent1 4 2 3 2 5 3 9" xfId="34124" xr:uid="{00000000-0005-0000-0000-000074850000}"/>
    <cellStyle name="20% - Accent1 4 2 3 2 5 4" xfId="34125" xr:uid="{00000000-0005-0000-0000-000075850000}"/>
    <cellStyle name="20% - Accent1 4 2 3 2 5 4 2" xfId="34126" xr:uid="{00000000-0005-0000-0000-000076850000}"/>
    <cellStyle name="20% - Accent1 4 2 3 2 5 4 2 2" xfId="34127" xr:uid="{00000000-0005-0000-0000-000077850000}"/>
    <cellStyle name="20% - Accent1 4 2 3 2 5 4 2 2 2" xfId="34128" xr:uid="{00000000-0005-0000-0000-000078850000}"/>
    <cellStyle name="20% - Accent1 4 2 3 2 5 4 2 3" xfId="34129" xr:uid="{00000000-0005-0000-0000-000079850000}"/>
    <cellStyle name="20% - Accent1 4 2 3 2 5 4 3" xfId="34130" xr:uid="{00000000-0005-0000-0000-00007A850000}"/>
    <cellStyle name="20% - Accent1 4 2 3 2 5 4 3 2" xfId="34131" xr:uid="{00000000-0005-0000-0000-00007B850000}"/>
    <cellStyle name="20% - Accent1 4 2 3 2 5 4 4" xfId="34132" xr:uid="{00000000-0005-0000-0000-00007C850000}"/>
    <cellStyle name="20% - Accent1 4 2 3 2 5 5" xfId="34133" xr:uid="{00000000-0005-0000-0000-00007D850000}"/>
    <cellStyle name="20% - Accent1 4 2 3 2 5 5 2" xfId="34134" xr:uid="{00000000-0005-0000-0000-00007E850000}"/>
    <cellStyle name="20% - Accent1 4 2 3 2 5 5 2 2" xfId="34135" xr:uid="{00000000-0005-0000-0000-00007F850000}"/>
    <cellStyle name="20% - Accent1 4 2 3 2 5 5 2 2 2" xfId="34136" xr:uid="{00000000-0005-0000-0000-000080850000}"/>
    <cellStyle name="20% - Accent1 4 2 3 2 5 5 2 3" xfId="34137" xr:uid="{00000000-0005-0000-0000-000081850000}"/>
    <cellStyle name="20% - Accent1 4 2 3 2 5 5 3" xfId="34138" xr:uid="{00000000-0005-0000-0000-000082850000}"/>
    <cellStyle name="20% - Accent1 4 2 3 2 5 5 3 2" xfId="34139" xr:uid="{00000000-0005-0000-0000-000083850000}"/>
    <cellStyle name="20% - Accent1 4 2 3 2 5 5 4" xfId="34140" xr:uid="{00000000-0005-0000-0000-000084850000}"/>
    <cellStyle name="20% - Accent1 4 2 3 2 5 6" xfId="34141" xr:uid="{00000000-0005-0000-0000-000085850000}"/>
    <cellStyle name="20% - Accent1 4 2 3 2 5 6 2" xfId="34142" xr:uid="{00000000-0005-0000-0000-000086850000}"/>
    <cellStyle name="20% - Accent1 4 2 3 2 5 6 2 2" xfId="34143" xr:uid="{00000000-0005-0000-0000-000087850000}"/>
    <cellStyle name="20% - Accent1 4 2 3 2 5 6 2 2 2" xfId="34144" xr:uid="{00000000-0005-0000-0000-000088850000}"/>
    <cellStyle name="20% - Accent1 4 2 3 2 5 6 2 3" xfId="34145" xr:uid="{00000000-0005-0000-0000-000089850000}"/>
    <cellStyle name="20% - Accent1 4 2 3 2 5 6 3" xfId="34146" xr:uid="{00000000-0005-0000-0000-00008A850000}"/>
    <cellStyle name="20% - Accent1 4 2 3 2 5 6 3 2" xfId="34147" xr:uid="{00000000-0005-0000-0000-00008B850000}"/>
    <cellStyle name="20% - Accent1 4 2 3 2 5 6 4" xfId="34148" xr:uid="{00000000-0005-0000-0000-00008C850000}"/>
    <cellStyle name="20% - Accent1 4 2 3 2 5 7" xfId="34149" xr:uid="{00000000-0005-0000-0000-00008D850000}"/>
    <cellStyle name="20% - Accent1 4 2 3 2 5 7 2" xfId="34150" xr:uid="{00000000-0005-0000-0000-00008E850000}"/>
    <cellStyle name="20% - Accent1 4 2 3 2 5 7 2 2" xfId="34151" xr:uid="{00000000-0005-0000-0000-00008F850000}"/>
    <cellStyle name="20% - Accent1 4 2 3 2 5 7 3" xfId="34152" xr:uid="{00000000-0005-0000-0000-000090850000}"/>
    <cellStyle name="20% - Accent1 4 2 3 2 5 8" xfId="34153" xr:uid="{00000000-0005-0000-0000-000091850000}"/>
    <cellStyle name="20% - Accent1 4 2 3 2 5 8 2" xfId="34154" xr:uid="{00000000-0005-0000-0000-000092850000}"/>
    <cellStyle name="20% - Accent1 4 2 3 2 5 8 2 2" xfId="34155" xr:uid="{00000000-0005-0000-0000-000093850000}"/>
    <cellStyle name="20% - Accent1 4 2 3 2 5 8 3" xfId="34156" xr:uid="{00000000-0005-0000-0000-000094850000}"/>
    <cellStyle name="20% - Accent1 4 2 3 2 5 9" xfId="34157" xr:uid="{00000000-0005-0000-0000-000095850000}"/>
    <cellStyle name="20% - Accent1 4 2 3 2 5 9 2" xfId="34158" xr:uid="{00000000-0005-0000-0000-000096850000}"/>
    <cellStyle name="20% - Accent1 4 2 3 2 6" xfId="34159" xr:uid="{00000000-0005-0000-0000-000097850000}"/>
    <cellStyle name="20% - Accent1 4 2 3 2 6 2" xfId="34160" xr:uid="{00000000-0005-0000-0000-000098850000}"/>
    <cellStyle name="20% - Accent1 4 2 3 2 6 2 2" xfId="34161" xr:uid="{00000000-0005-0000-0000-000099850000}"/>
    <cellStyle name="20% - Accent1 4 2 3 2 6 2 2 2" xfId="34162" xr:uid="{00000000-0005-0000-0000-00009A850000}"/>
    <cellStyle name="20% - Accent1 4 2 3 2 6 2 2 2 2" xfId="34163" xr:uid="{00000000-0005-0000-0000-00009B850000}"/>
    <cellStyle name="20% - Accent1 4 2 3 2 6 2 2 3" xfId="34164" xr:uid="{00000000-0005-0000-0000-00009C850000}"/>
    <cellStyle name="20% - Accent1 4 2 3 2 6 2 3" xfId="34165" xr:uid="{00000000-0005-0000-0000-00009D850000}"/>
    <cellStyle name="20% - Accent1 4 2 3 2 6 2 3 2" xfId="34166" xr:uid="{00000000-0005-0000-0000-00009E850000}"/>
    <cellStyle name="20% - Accent1 4 2 3 2 6 2 4" xfId="34167" xr:uid="{00000000-0005-0000-0000-00009F850000}"/>
    <cellStyle name="20% - Accent1 4 2 3 2 6 3" xfId="34168" xr:uid="{00000000-0005-0000-0000-0000A0850000}"/>
    <cellStyle name="20% - Accent1 4 2 3 2 6 3 2" xfId="34169" xr:uid="{00000000-0005-0000-0000-0000A1850000}"/>
    <cellStyle name="20% - Accent1 4 2 3 2 6 3 2 2" xfId="34170" xr:uid="{00000000-0005-0000-0000-0000A2850000}"/>
    <cellStyle name="20% - Accent1 4 2 3 2 6 3 2 2 2" xfId="34171" xr:uid="{00000000-0005-0000-0000-0000A3850000}"/>
    <cellStyle name="20% - Accent1 4 2 3 2 6 3 2 3" xfId="34172" xr:uid="{00000000-0005-0000-0000-0000A4850000}"/>
    <cellStyle name="20% - Accent1 4 2 3 2 6 3 3" xfId="34173" xr:uid="{00000000-0005-0000-0000-0000A5850000}"/>
    <cellStyle name="20% - Accent1 4 2 3 2 6 3 3 2" xfId="34174" xr:uid="{00000000-0005-0000-0000-0000A6850000}"/>
    <cellStyle name="20% - Accent1 4 2 3 2 6 3 4" xfId="34175" xr:uid="{00000000-0005-0000-0000-0000A7850000}"/>
    <cellStyle name="20% - Accent1 4 2 3 2 6 4" xfId="34176" xr:uid="{00000000-0005-0000-0000-0000A8850000}"/>
    <cellStyle name="20% - Accent1 4 2 3 2 6 4 2" xfId="34177" xr:uid="{00000000-0005-0000-0000-0000A9850000}"/>
    <cellStyle name="20% - Accent1 4 2 3 2 6 4 2 2" xfId="34178" xr:uid="{00000000-0005-0000-0000-0000AA850000}"/>
    <cellStyle name="20% - Accent1 4 2 3 2 6 4 2 2 2" xfId="34179" xr:uid="{00000000-0005-0000-0000-0000AB850000}"/>
    <cellStyle name="20% - Accent1 4 2 3 2 6 4 2 3" xfId="34180" xr:uid="{00000000-0005-0000-0000-0000AC850000}"/>
    <cellStyle name="20% - Accent1 4 2 3 2 6 4 3" xfId="34181" xr:uid="{00000000-0005-0000-0000-0000AD850000}"/>
    <cellStyle name="20% - Accent1 4 2 3 2 6 4 3 2" xfId="34182" xr:uid="{00000000-0005-0000-0000-0000AE850000}"/>
    <cellStyle name="20% - Accent1 4 2 3 2 6 4 4" xfId="34183" xr:uid="{00000000-0005-0000-0000-0000AF850000}"/>
    <cellStyle name="20% - Accent1 4 2 3 2 6 5" xfId="34184" xr:uid="{00000000-0005-0000-0000-0000B0850000}"/>
    <cellStyle name="20% - Accent1 4 2 3 2 6 5 2" xfId="34185" xr:uid="{00000000-0005-0000-0000-0000B1850000}"/>
    <cellStyle name="20% - Accent1 4 2 3 2 6 5 2 2" xfId="34186" xr:uid="{00000000-0005-0000-0000-0000B2850000}"/>
    <cellStyle name="20% - Accent1 4 2 3 2 6 5 3" xfId="34187" xr:uid="{00000000-0005-0000-0000-0000B3850000}"/>
    <cellStyle name="20% - Accent1 4 2 3 2 6 6" xfId="34188" xr:uid="{00000000-0005-0000-0000-0000B4850000}"/>
    <cellStyle name="20% - Accent1 4 2 3 2 6 6 2" xfId="34189" xr:uid="{00000000-0005-0000-0000-0000B5850000}"/>
    <cellStyle name="20% - Accent1 4 2 3 2 6 6 2 2" xfId="34190" xr:uid="{00000000-0005-0000-0000-0000B6850000}"/>
    <cellStyle name="20% - Accent1 4 2 3 2 6 6 3" xfId="34191" xr:uid="{00000000-0005-0000-0000-0000B7850000}"/>
    <cellStyle name="20% - Accent1 4 2 3 2 6 7" xfId="34192" xr:uid="{00000000-0005-0000-0000-0000B8850000}"/>
    <cellStyle name="20% - Accent1 4 2 3 2 6 7 2" xfId="34193" xr:uid="{00000000-0005-0000-0000-0000B9850000}"/>
    <cellStyle name="20% - Accent1 4 2 3 2 6 8" xfId="34194" xr:uid="{00000000-0005-0000-0000-0000BA850000}"/>
    <cellStyle name="20% - Accent1 4 2 3 2 6 8 2" xfId="34195" xr:uid="{00000000-0005-0000-0000-0000BB850000}"/>
    <cellStyle name="20% - Accent1 4 2 3 2 6 9" xfId="34196" xr:uid="{00000000-0005-0000-0000-0000BC850000}"/>
    <cellStyle name="20% - Accent1 4 2 3 2 7" xfId="34197" xr:uid="{00000000-0005-0000-0000-0000BD850000}"/>
    <cellStyle name="20% - Accent1 4 2 3 2 7 2" xfId="34198" xr:uid="{00000000-0005-0000-0000-0000BE850000}"/>
    <cellStyle name="20% - Accent1 4 2 3 2 7 2 2" xfId="34199" xr:uid="{00000000-0005-0000-0000-0000BF850000}"/>
    <cellStyle name="20% - Accent1 4 2 3 2 7 2 2 2" xfId="34200" xr:uid="{00000000-0005-0000-0000-0000C0850000}"/>
    <cellStyle name="20% - Accent1 4 2 3 2 7 2 2 2 2" xfId="34201" xr:uid="{00000000-0005-0000-0000-0000C1850000}"/>
    <cellStyle name="20% - Accent1 4 2 3 2 7 2 2 3" xfId="34202" xr:uid="{00000000-0005-0000-0000-0000C2850000}"/>
    <cellStyle name="20% - Accent1 4 2 3 2 7 2 3" xfId="34203" xr:uid="{00000000-0005-0000-0000-0000C3850000}"/>
    <cellStyle name="20% - Accent1 4 2 3 2 7 2 3 2" xfId="34204" xr:uid="{00000000-0005-0000-0000-0000C4850000}"/>
    <cellStyle name="20% - Accent1 4 2 3 2 7 2 4" xfId="34205" xr:uid="{00000000-0005-0000-0000-0000C5850000}"/>
    <cellStyle name="20% - Accent1 4 2 3 2 7 3" xfId="34206" xr:uid="{00000000-0005-0000-0000-0000C6850000}"/>
    <cellStyle name="20% - Accent1 4 2 3 2 7 3 2" xfId="34207" xr:uid="{00000000-0005-0000-0000-0000C7850000}"/>
    <cellStyle name="20% - Accent1 4 2 3 2 7 3 2 2" xfId="34208" xr:uid="{00000000-0005-0000-0000-0000C8850000}"/>
    <cellStyle name="20% - Accent1 4 2 3 2 7 3 2 2 2" xfId="34209" xr:uid="{00000000-0005-0000-0000-0000C9850000}"/>
    <cellStyle name="20% - Accent1 4 2 3 2 7 3 2 3" xfId="34210" xr:uid="{00000000-0005-0000-0000-0000CA850000}"/>
    <cellStyle name="20% - Accent1 4 2 3 2 7 3 3" xfId="34211" xr:uid="{00000000-0005-0000-0000-0000CB850000}"/>
    <cellStyle name="20% - Accent1 4 2 3 2 7 3 3 2" xfId="34212" xr:uid="{00000000-0005-0000-0000-0000CC850000}"/>
    <cellStyle name="20% - Accent1 4 2 3 2 7 3 4" xfId="34213" xr:uid="{00000000-0005-0000-0000-0000CD850000}"/>
    <cellStyle name="20% - Accent1 4 2 3 2 7 4" xfId="34214" xr:uid="{00000000-0005-0000-0000-0000CE850000}"/>
    <cellStyle name="20% - Accent1 4 2 3 2 7 4 2" xfId="34215" xr:uid="{00000000-0005-0000-0000-0000CF850000}"/>
    <cellStyle name="20% - Accent1 4 2 3 2 7 4 2 2" xfId="34216" xr:uid="{00000000-0005-0000-0000-0000D0850000}"/>
    <cellStyle name="20% - Accent1 4 2 3 2 7 4 2 2 2" xfId="34217" xr:uid="{00000000-0005-0000-0000-0000D1850000}"/>
    <cellStyle name="20% - Accent1 4 2 3 2 7 4 2 3" xfId="34218" xr:uid="{00000000-0005-0000-0000-0000D2850000}"/>
    <cellStyle name="20% - Accent1 4 2 3 2 7 4 3" xfId="34219" xr:uid="{00000000-0005-0000-0000-0000D3850000}"/>
    <cellStyle name="20% - Accent1 4 2 3 2 7 4 3 2" xfId="34220" xr:uid="{00000000-0005-0000-0000-0000D4850000}"/>
    <cellStyle name="20% - Accent1 4 2 3 2 7 4 4" xfId="34221" xr:uid="{00000000-0005-0000-0000-0000D5850000}"/>
    <cellStyle name="20% - Accent1 4 2 3 2 7 5" xfId="34222" xr:uid="{00000000-0005-0000-0000-0000D6850000}"/>
    <cellStyle name="20% - Accent1 4 2 3 2 7 5 2" xfId="34223" xr:uid="{00000000-0005-0000-0000-0000D7850000}"/>
    <cellStyle name="20% - Accent1 4 2 3 2 7 5 2 2" xfId="34224" xr:uid="{00000000-0005-0000-0000-0000D8850000}"/>
    <cellStyle name="20% - Accent1 4 2 3 2 7 5 3" xfId="34225" xr:uid="{00000000-0005-0000-0000-0000D9850000}"/>
    <cellStyle name="20% - Accent1 4 2 3 2 7 6" xfId="34226" xr:uid="{00000000-0005-0000-0000-0000DA850000}"/>
    <cellStyle name="20% - Accent1 4 2 3 2 7 6 2" xfId="34227" xr:uid="{00000000-0005-0000-0000-0000DB850000}"/>
    <cellStyle name="20% - Accent1 4 2 3 2 7 6 2 2" xfId="34228" xr:uid="{00000000-0005-0000-0000-0000DC850000}"/>
    <cellStyle name="20% - Accent1 4 2 3 2 7 6 3" xfId="34229" xr:uid="{00000000-0005-0000-0000-0000DD850000}"/>
    <cellStyle name="20% - Accent1 4 2 3 2 7 7" xfId="34230" xr:uid="{00000000-0005-0000-0000-0000DE850000}"/>
    <cellStyle name="20% - Accent1 4 2 3 2 7 7 2" xfId="34231" xr:uid="{00000000-0005-0000-0000-0000DF850000}"/>
    <cellStyle name="20% - Accent1 4 2 3 2 7 8" xfId="34232" xr:uid="{00000000-0005-0000-0000-0000E0850000}"/>
    <cellStyle name="20% - Accent1 4 2 3 2 7 8 2" xfId="34233" xr:uid="{00000000-0005-0000-0000-0000E1850000}"/>
    <cellStyle name="20% - Accent1 4 2 3 2 7 9" xfId="34234" xr:uid="{00000000-0005-0000-0000-0000E2850000}"/>
    <cellStyle name="20% - Accent1 4 2 3 2 8" xfId="34235" xr:uid="{00000000-0005-0000-0000-0000E3850000}"/>
    <cellStyle name="20% - Accent1 4 2 3 2 8 2" xfId="34236" xr:uid="{00000000-0005-0000-0000-0000E4850000}"/>
    <cellStyle name="20% - Accent1 4 2 3 2 8 2 2" xfId="34237" xr:uid="{00000000-0005-0000-0000-0000E5850000}"/>
    <cellStyle name="20% - Accent1 4 2 3 2 8 2 2 2" xfId="34238" xr:uid="{00000000-0005-0000-0000-0000E6850000}"/>
    <cellStyle name="20% - Accent1 4 2 3 2 8 2 3" xfId="34239" xr:uid="{00000000-0005-0000-0000-0000E7850000}"/>
    <cellStyle name="20% - Accent1 4 2 3 2 8 3" xfId="34240" xr:uid="{00000000-0005-0000-0000-0000E8850000}"/>
    <cellStyle name="20% - Accent1 4 2 3 2 8 3 2" xfId="34241" xr:uid="{00000000-0005-0000-0000-0000E9850000}"/>
    <cellStyle name="20% - Accent1 4 2 3 2 8 4" xfId="34242" xr:uid="{00000000-0005-0000-0000-0000EA850000}"/>
    <cellStyle name="20% - Accent1 4 2 3 2 9" xfId="34243" xr:uid="{00000000-0005-0000-0000-0000EB850000}"/>
    <cellStyle name="20% - Accent1 4 2 3 2 9 2" xfId="34244" xr:uid="{00000000-0005-0000-0000-0000EC850000}"/>
    <cellStyle name="20% - Accent1 4 2 3 2 9 2 2" xfId="34245" xr:uid="{00000000-0005-0000-0000-0000ED850000}"/>
    <cellStyle name="20% - Accent1 4 2 3 2 9 2 2 2" xfId="34246" xr:uid="{00000000-0005-0000-0000-0000EE850000}"/>
    <cellStyle name="20% - Accent1 4 2 3 2 9 2 3" xfId="34247" xr:uid="{00000000-0005-0000-0000-0000EF850000}"/>
    <cellStyle name="20% - Accent1 4 2 3 2 9 3" xfId="34248" xr:uid="{00000000-0005-0000-0000-0000F0850000}"/>
    <cellStyle name="20% - Accent1 4 2 3 2 9 3 2" xfId="34249" xr:uid="{00000000-0005-0000-0000-0000F1850000}"/>
    <cellStyle name="20% - Accent1 4 2 3 2 9 4" xfId="34250" xr:uid="{00000000-0005-0000-0000-0000F2850000}"/>
    <cellStyle name="20% - Accent1 4 2 3 3" xfId="34251" xr:uid="{00000000-0005-0000-0000-0000F3850000}"/>
    <cellStyle name="20% - Accent1 4 2 3 3 10" xfId="34252" xr:uid="{00000000-0005-0000-0000-0000F4850000}"/>
    <cellStyle name="20% - Accent1 4 2 3 3 10 2" xfId="34253" xr:uid="{00000000-0005-0000-0000-0000F5850000}"/>
    <cellStyle name="20% - Accent1 4 2 3 3 10 2 2" xfId="34254" xr:uid="{00000000-0005-0000-0000-0000F6850000}"/>
    <cellStyle name="20% - Accent1 4 2 3 3 10 3" xfId="34255" xr:uid="{00000000-0005-0000-0000-0000F7850000}"/>
    <cellStyle name="20% - Accent1 4 2 3 3 11" xfId="34256" xr:uid="{00000000-0005-0000-0000-0000F8850000}"/>
    <cellStyle name="20% - Accent1 4 2 3 3 11 2" xfId="34257" xr:uid="{00000000-0005-0000-0000-0000F9850000}"/>
    <cellStyle name="20% - Accent1 4 2 3 3 11 2 2" xfId="34258" xr:uid="{00000000-0005-0000-0000-0000FA850000}"/>
    <cellStyle name="20% - Accent1 4 2 3 3 11 3" xfId="34259" xr:uid="{00000000-0005-0000-0000-0000FB850000}"/>
    <cellStyle name="20% - Accent1 4 2 3 3 12" xfId="34260" xr:uid="{00000000-0005-0000-0000-0000FC850000}"/>
    <cellStyle name="20% - Accent1 4 2 3 3 12 2" xfId="34261" xr:uid="{00000000-0005-0000-0000-0000FD850000}"/>
    <cellStyle name="20% - Accent1 4 2 3 3 13" xfId="34262" xr:uid="{00000000-0005-0000-0000-0000FE850000}"/>
    <cellStyle name="20% - Accent1 4 2 3 3 13 2" xfId="34263" xr:uid="{00000000-0005-0000-0000-0000FF850000}"/>
    <cellStyle name="20% - Accent1 4 2 3 3 14" xfId="34264" xr:uid="{00000000-0005-0000-0000-000000860000}"/>
    <cellStyle name="20% - Accent1 4 2 3 3 2" xfId="34265" xr:uid="{00000000-0005-0000-0000-000001860000}"/>
    <cellStyle name="20% - Accent1 4 2 3 3 2 10" xfId="34266" xr:uid="{00000000-0005-0000-0000-000002860000}"/>
    <cellStyle name="20% - Accent1 4 2 3 3 2 10 2" xfId="34267" xr:uid="{00000000-0005-0000-0000-000003860000}"/>
    <cellStyle name="20% - Accent1 4 2 3 3 2 11" xfId="34268" xr:uid="{00000000-0005-0000-0000-000004860000}"/>
    <cellStyle name="20% - Accent1 4 2 3 3 2 2" xfId="34269" xr:uid="{00000000-0005-0000-0000-000005860000}"/>
    <cellStyle name="20% - Accent1 4 2 3 3 2 2 2" xfId="34270" xr:uid="{00000000-0005-0000-0000-000006860000}"/>
    <cellStyle name="20% - Accent1 4 2 3 3 2 2 2 2" xfId="34271" xr:uid="{00000000-0005-0000-0000-000007860000}"/>
    <cellStyle name="20% - Accent1 4 2 3 3 2 2 2 2 2" xfId="34272" xr:uid="{00000000-0005-0000-0000-000008860000}"/>
    <cellStyle name="20% - Accent1 4 2 3 3 2 2 2 2 2 2" xfId="34273" xr:uid="{00000000-0005-0000-0000-000009860000}"/>
    <cellStyle name="20% - Accent1 4 2 3 3 2 2 2 2 3" xfId="34274" xr:uid="{00000000-0005-0000-0000-00000A860000}"/>
    <cellStyle name="20% - Accent1 4 2 3 3 2 2 2 3" xfId="34275" xr:uid="{00000000-0005-0000-0000-00000B860000}"/>
    <cellStyle name="20% - Accent1 4 2 3 3 2 2 2 3 2" xfId="34276" xr:uid="{00000000-0005-0000-0000-00000C860000}"/>
    <cellStyle name="20% - Accent1 4 2 3 3 2 2 2 4" xfId="34277" xr:uid="{00000000-0005-0000-0000-00000D860000}"/>
    <cellStyle name="20% - Accent1 4 2 3 3 2 2 3" xfId="34278" xr:uid="{00000000-0005-0000-0000-00000E860000}"/>
    <cellStyle name="20% - Accent1 4 2 3 3 2 2 3 2" xfId="34279" xr:uid="{00000000-0005-0000-0000-00000F860000}"/>
    <cellStyle name="20% - Accent1 4 2 3 3 2 2 3 2 2" xfId="34280" xr:uid="{00000000-0005-0000-0000-000010860000}"/>
    <cellStyle name="20% - Accent1 4 2 3 3 2 2 3 2 2 2" xfId="34281" xr:uid="{00000000-0005-0000-0000-000011860000}"/>
    <cellStyle name="20% - Accent1 4 2 3 3 2 2 3 2 3" xfId="34282" xr:uid="{00000000-0005-0000-0000-000012860000}"/>
    <cellStyle name="20% - Accent1 4 2 3 3 2 2 3 3" xfId="34283" xr:uid="{00000000-0005-0000-0000-000013860000}"/>
    <cellStyle name="20% - Accent1 4 2 3 3 2 2 3 3 2" xfId="34284" xr:uid="{00000000-0005-0000-0000-000014860000}"/>
    <cellStyle name="20% - Accent1 4 2 3 3 2 2 3 4" xfId="34285" xr:uid="{00000000-0005-0000-0000-000015860000}"/>
    <cellStyle name="20% - Accent1 4 2 3 3 2 2 4" xfId="34286" xr:uid="{00000000-0005-0000-0000-000016860000}"/>
    <cellStyle name="20% - Accent1 4 2 3 3 2 2 4 2" xfId="34287" xr:uid="{00000000-0005-0000-0000-000017860000}"/>
    <cellStyle name="20% - Accent1 4 2 3 3 2 2 4 2 2" xfId="34288" xr:uid="{00000000-0005-0000-0000-000018860000}"/>
    <cellStyle name="20% - Accent1 4 2 3 3 2 2 4 2 2 2" xfId="34289" xr:uid="{00000000-0005-0000-0000-000019860000}"/>
    <cellStyle name="20% - Accent1 4 2 3 3 2 2 4 2 3" xfId="34290" xr:uid="{00000000-0005-0000-0000-00001A860000}"/>
    <cellStyle name="20% - Accent1 4 2 3 3 2 2 4 3" xfId="34291" xr:uid="{00000000-0005-0000-0000-00001B860000}"/>
    <cellStyle name="20% - Accent1 4 2 3 3 2 2 4 3 2" xfId="34292" xr:uid="{00000000-0005-0000-0000-00001C860000}"/>
    <cellStyle name="20% - Accent1 4 2 3 3 2 2 4 4" xfId="34293" xr:uid="{00000000-0005-0000-0000-00001D860000}"/>
    <cellStyle name="20% - Accent1 4 2 3 3 2 2 5" xfId="34294" xr:uid="{00000000-0005-0000-0000-00001E860000}"/>
    <cellStyle name="20% - Accent1 4 2 3 3 2 2 5 2" xfId="34295" xr:uid="{00000000-0005-0000-0000-00001F860000}"/>
    <cellStyle name="20% - Accent1 4 2 3 3 2 2 5 2 2" xfId="34296" xr:uid="{00000000-0005-0000-0000-000020860000}"/>
    <cellStyle name="20% - Accent1 4 2 3 3 2 2 5 3" xfId="34297" xr:uid="{00000000-0005-0000-0000-000021860000}"/>
    <cellStyle name="20% - Accent1 4 2 3 3 2 2 6" xfId="34298" xr:uid="{00000000-0005-0000-0000-000022860000}"/>
    <cellStyle name="20% - Accent1 4 2 3 3 2 2 6 2" xfId="34299" xr:uid="{00000000-0005-0000-0000-000023860000}"/>
    <cellStyle name="20% - Accent1 4 2 3 3 2 2 6 2 2" xfId="34300" xr:uid="{00000000-0005-0000-0000-000024860000}"/>
    <cellStyle name="20% - Accent1 4 2 3 3 2 2 6 3" xfId="34301" xr:uid="{00000000-0005-0000-0000-000025860000}"/>
    <cellStyle name="20% - Accent1 4 2 3 3 2 2 7" xfId="34302" xr:uid="{00000000-0005-0000-0000-000026860000}"/>
    <cellStyle name="20% - Accent1 4 2 3 3 2 2 7 2" xfId="34303" xr:uid="{00000000-0005-0000-0000-000027860000}"/>
    <cellStyle name="20% - Accent1 4 2 3 3 2 2 8" xfId="34304" xr:uid="{00000000-0005-0000-0000-000028860000}"/>
    <cellStyle name="20% - Accent1 4 2 3 3 2 2 8 2" xfId="34305" xr:uid="{00000000-0005-0000-0000-000029860000}"/>
    <cellStyle name="20% - Accent1 4 2 3 3 2 2 9" xfId="34306" xr:uid="{00000000-0005-0000-0000-00002A860000}"/>
    <cellStyle name="20% - Accent1 4 2 3 3 2 3" xfId="34307" xr:uid="{00000000-0005-0000-0000-00002B860000}"/>
    <cellStyle name="20% - Accent1 4 2 3 3 2 3 2" xfId="34308" xr:uid="{00000000-0005-0000-0000-00002C860000}"/>
    <cellStyle name="20% - Accent1 4 2 3 3 2 3 2 2" xfId="34309" xr:uid="{00000000-0005-0000-0000-00002D860000}"/>
    <cellStyle name="20% - Accent1 4 2 3 3 2 3 2 2 2" xfId="34310" xr:uid="{00000000-0005-0000-0000-00002E860000}"/>
    <cellStyle name="20% - Accent1 4 2 3 3 2 3 2 2 2 2" xfId="34311" xr:uid="{00000000-0005-0000-0000-00002F860000}"/>
    <cellStyle name="20% - Accent1 4 2 3 3 2 3 2 2 3" xfId="34312" xr:uid="{00000000-0005-0000-0000-000030860000}"/>
    <cellStyle name="20% - Accent1 4 2 3 3 2 3 2 3" xfId="34313" xr:uid="{00000000-0005-0000-0000-000031860000}"/>
    <cellStyle name="20% - Accent1 4 2 3 3 2 3 2 3 2" xfId="34314" xr:uid="{00000000-0005-0000-0000-000032860000}"/>
    <cellStyle name="20% - Accent1 4 2 3 3 2 3 2 4" xfId="34315" xr:uid="{00000000-0005-0000-0000-000033860000}"/>
    <cellStyle name="20% - Accent1 4 2 3 3 2 3 3" xfId="34316" xr:uid="{00000000-0005-0000-0000-000034860000}"/>
    <cellStyle name="20% - Accent1 4 2 3 3 2 3 3 2" xfId="34317" xr:uid="{00000000-0005-0000-0000-000035860000}"/>
    <cellStyle name="20% - Accent1 4 2 3 3 2 3 3 2 2" xfId="34318" xr:uid="{00000000-0005-0000-0000-000036860000}"/>
    <cellStyle name="20% - Accent1 4 2 3 3 2 3 3 2 2 2" xfId="34319" xr:uid="{00000000-0005-0000-0000-000037860000}"/>
    <cellStyle name="20% - Accent1 4 2 3 3 2 3 3 2 3" xfId="34320" xr:uid="{00000000-0005-0000-0000-000038860000}"/>
    <cellStyle name="20% - Accent1 4 2 3 3 2 3 3 3" xfId="34321" xr:uid="{00000000-0005-0000-0000-000039860000}"/>
    <cellStyle name="20% - Accent1 4 2 3 3 2 3 3 3 2" xfId="34322" xr:uid="{00000000-0005-0000-0000-00003A860000}"/>
    <cellStyle name="20% - Accent1 4 2 3 3 2 3 3 4" xfId="34323" xr:uid="{00000000-0005-0000-0000-00003B860000}"/>
    <cellStyle name="20% - Accent1 4 2 3 3 2 3 4" xfId="34324" xr:uid="{00000000-0005-0000-0000-00003C860000}"/>
    <cellStyle name="20% - Accent1 4 2 3 3 2 3 4 2" xfId="34325" xr:uid="{00000000-0005-0000-0000-00003D860000}"/>
    <cellStyle name="20% - Accent1 4 2 3 3 2 3 4 2 2" xfId="34326" xr:uid="{00000000-0005-0000-0000-00003E860000}"/>
    <cellStyle name="20% - Accent1 4 2 3 3 2 3 4 2 2 2" xfId="34327" xr:uid="{00000000-0005-0000-0000-00003F860000}"/>
    <cellStyle name="20% - Accent1 4 2 3 3 2 3 4 2 3" xfId="34328" xr:uid="{00000000-0005-0000-0000-000040860000}"/>
    <cellStyle name="20% - Accent1 4 2 3 3 2 3 4 3" xfId="34329" xr:uid="{00000000-0005-0000-0000-000041860000}"/>
    <cellStyle name="20% - Accent1 4 2 3 3 2 3 4 3 2" xfId="34330" xr:uid="{00000000-0005-0000-0000-000042860000}"/>
    <cellStyle name="20% - Accent1 4 2 3 3 2 3 4 4" xfId="34331" xr:uid="{00000000-0005-0000-0000-000043860000}"/>
    <cellStyle name="20% - Accent1 4 2 3 3 2 3 5" xfId="34332" xr:uid="{00000000-0005-0000-0000-000044860000}"/>
    <cellStyle name="20% - Accent1 4 2 3 3 2 3 5 2" xfId="34333" xr:uid="{00000000-0005-0000-0000-000045860000}"/>
    <cellStyle name="20% - Accent1 4 2 3 3 2 3 5 2 2" xfId="34334" xr:uid="{00000000-0005-0000-0000-000046860000}"/>
    <cellStyle name="20% - Accent1 4 2 3 3 2 3 5 3" xfId="34335" xr:uid="{00000000-0005-0000-0000-000047860000}"/>
    <cellStyle name="20% - Accent1 4 2 3 3 2 3 6" xfId="34336" xr:uid="{00000000-0005-0000-0000-000048860000}"/>
    <cellStyle name="20% - Accent1 4 2 3 3 2 3 6 2" xfId="34337" xr:uid="{00000000-0005-0000-0000-000049860000}"/>
    <cellStyle name="20% - Accent1 4 2 3 3 2 3 6 2 2" xfId="34338" xr:uid="{00000000-0005-0000-0000-00004A860000}"/>
    <cellStyle name="20% - Accent1 4 2 3 3 2 3 6 3" xfId="34339" xr:uid="{00000000-0005-0000-0000-00004B860000}"/>
    <cellStyle name="20% - Accent1 4 2 3 3 2 3 7" xfId="34340" xr:uid="{00000000-0005-0000-0000-00004C860000}"/>
    <cellStyle name="20% - Accent1 4 2 3 3 2 3 7 2" xfId="34341" xr:uid="{00000000-0005-0000-0000-00004D860000}"/>
    <cellStyle name="20% - Accent1 4 2 3 3 2 3 8" xfId="34342" xr:uid="{00000000-0005-0000-0000-00004E860000}"/>
    <cellStyle name="20% - Accent1 4 2 3 3 2 3 8 2" xfId="34343" xr:uid="{00000000-0005-0000-0000-00004F860000}"/>
    <cellStyle name="20% - Accent1 4 2 3 3 2 3 9" xfId="34344" xr:uid="{00000000-0005-0000-0000-000050860000}"/>
    <cellStyle name="20% - Accent1 4 2 3 3 2 4" xfId="34345" xr:uid="{00000000-0005-0000-0000-000051860000}"/>
    <cellStyle name="20% - Accent1 4 2 3 3 2 4 2" xfId="34346" xr:uid="{00000000-0005-0000-0000-000052860000}"/>
    <cellStyle name="20% - Accent1 4 2 3 3 2 4 2 2" xfId="34347" xr:uid="{00000000-0005-0000-0000-000053860000}"/>
    <cellStyle name="20% - Accent1 4 2 3 3 2 4 2 2 2" xfId="34348" xr:uid="{00000000-0005-0000-0000-000054860000}"/>
    <cellStyle name="20% - Accent1 4 2 3 3 2 4 2 3" xfId="34349" xr:uid="{00000000-0005-0000-0000-000055860000}"/>
    <cellStyle name="20% - Accent1 4 2 3 3 2 4 3" xfId="34350" xr:uid="{00000000-0005-0000-0000-000056860000}"/>
    <cellStyle name="20% - Accent1 4 2 3 3 2 4 3 2" xfId="34351" xr:uid="{00000000-0005-0000-0000-000057860000}"/>
    <cellStyle name="20% - Accent1 4 2 3 3 2 4 4" xfId="34352" xr:uid="{00000000-0005-0000-0000-000058860000}"/>
    <cellStyle name="20% - Accent1 4 2 3 3 2 5" xfId="34353" xr:uid="{00000000-0005-0000-0000-000059860000}"/>
    <cellStyle name="20% - Accent1 4 2 3 3 2 5 2" xfId="34354" xr:uid="{00000000-0005-0000-0000-00005A860000}"/>
    <cellStyle name="20% - Accent1 4 2 3 3 2 5 2 2" xfId="34355" xr:uid="{00000000-0005-0000-0000-00005B860000}"/>
    <cellStyle name="20% - Accent1 4 2 3 3 2 5 2 2 2" xfId="34356" xr:uid="{00000000-0005-0000-0000-00005C860000}"/>
    <cellStyle name="20% - Accent1 4 2 3 3 2 5 2 3" xfId="34357" xr:uid="{00000000-0005-0000-0000-00005D860000}"/>
    <cellStyle name="20% - Accent1 4 2 3 3 2 5 3" xfId="34358" xr:uid="{00000000-0005-0000-0000-00005E860000}"/>
    <cellStyle name="20% - Accent1 4 2 3 3 2 5 3 2" xfId="34359" xr:uid="{00000000-0005-0000-0000-00005F860000}"/>
    <cellStyle name="20% - Accent1 4 2 3 3 2 5 4" xfId="34360" xr:uid="{00000000-0005-0000-0000-000060860000}"/>
    <cellStyle name="20% - Accent1 4 2 3 3 2 6" xfId="34361" xr:uid="{00000000-0005-0000-0000-000061860000}"/>
    <cellStyle name="20% - Accent1 4 2 3 3 2 6 2" xfId="34362" xr:uid="{00000000-0005-0000-0000-000062860000}"/>
    <cellStyle name="20% - Accent1 4 2 3 3 2 6 2 2" xfId="34363" xr:uid="{00000000-0005-0000-0000-000063860000}"/>
    <cellStyle name="20% - Accent1 4 2 3 3 2 6 2 2 2" xfId="34364" xr:uid="{00000000-0005-0000-0000-000064860000}"/>
    <cellStyle name="20% - Accent1 4 2 3 3 2 6 2 3" xfId="34365" xr:uid="{00000000-0005-0000-0000-000065860000}"/>
    <cellStyle name="20% - Accent1 4 2 3 3 2 6 3" xfId="34366" xr:uid="{00000000-0005-0000-0000-000066860000}"/>
    <cellStyle name="20% - Accent1 4 2 3 3 2 6 3 2" xfId="34367" xr:uid="{00000000-0005-0000-0000-000067860000}"/>
    <cellStyle name="20% - Accent1 4 2 3 3 2 6 4" xfId="34368" xr:uid="{00000000-0005-0000-0000-000068860000}"/>
    <cellStyle name="20% - Accent1 4 2 3 3 2 7" xfId="34369" xr:uid="{00000000-0005-0000-0000-000069860000}"/>
    <cellStyle name="20% - Accent1 4 2 3 3 2 7 2" xfId="34370" xr:uid="{00000000-0005-0000-0000-00006A860000}"/>
    <cellStyle name="20% - Accent1 4 2 3 3 2 7 2 2" xfId="34371" xr:uid="{00000000-0005-0000-0000-00006B860000}"/>
    <cellStyle name="20% - Accent1 4 2 3 3 2 7 3" xfId="34372" xr:uid="{00000000-0005-0000-0000-00006C860000}"/>
    <cellStyle name="20% - Accent1 4 2 3 3 2 8" xfId="34373" xr:uid="{00000000-0005-0000-0000-00006D860000}"/>
    <cellStyle name="20% - Accent1 4 2 3 3 2 8 2" xfId="34374" xr:uid="{00000000-0005-0000-0000-00006E860000}"/>
    <cellStyle name="20% - Accent1 4 2 3 3 2 8 2 2" xfId="34375" xr:uid="{00000000-0005-0000-0000-00006F860000}"/>
    <cellStyle name="20% - Accent1 4 2 3 3 2 8 3" xfId="34376" xr:uid="{00000000-0005-0000-0000-000070860000}"/>
    <cellStyle name="20% - Accent1 4 2 3 3 2 9" xfId="34377" xr:uid="{00000000-0005-0000-0000-000071860000}"/>
    <cellStyle name="20% - Accent1 4 2 3 3 2 9 2" xfId="34378" xr:uid="{00000000-0005-0000-0000-000072860000}"/>
    <cellStyle name="20% - Accent1 4 2 3 3 3" xfId="34379" xr:uid="{00000000-0005-0000-0000-000073860000}"/>
    <cellStyle name="20% - Accent1 4 2 3 3 3 10" xfId="34380" xr:uid="{00000000-0005-0000-0000-000074860000}"/>
    <cellStyle name="20% - Accent1 4 2 3 3 3 10 2" xfId="34381" xr:uid="{00000000-0005-0000-0000-000075860000}"/>
    <cellStyle name="20% - Accent1 4 2 3 3 3 11" xfId="34382" xr:uid="{00000000-0005-0000-0000-000076860000}"/>
    <cellStyle name="20% - Accent1 4 2 3 3 3 2" xfId="34383" xr:uid="{00000000-0005-0000-0000-000077860000}"/>
    <cellStyle name="20% - Accent1 4 2 3 3 3 2 2" xfId="34384" xr:uid="{00000000-0005-0000-0000-000078860000}"/>
    <cellStyle name="20% - Accent1 4 2 3 3 3 2 2 2" xfId="34385" xr:uid="{00000000-0005-0000-0000-000079860000}"/>
    <cellStyle name="20% - Accent1 4 2 3 3 3 2 2 2 2" xfId="34386" xr:uid="{00000000-0005-0000-0000-00007A860000}"/>
    <cellStyle name="20% - Accent1 4 2 3 3 3 2 2 2 2 2" xfId="34387" xr:uid="{00000000-0005-0000-0000-00007B860000}"/>
    <cellStyle name="20% - Accent1 4 2 3 3 3 2 2 2 3" xfId="34388" xr:uid="{00000000-0005-0000-0000-00007C860000}"/>
    <cellStyle name="20% - Accent1 4 2 3 3 3 2 2 3" xfId="34389" xr:uid="{00000000-0005-0000-0000-00007D860000}"/>
    <cellStyle name="20% - Accent1 4 2 3 3 3 2 2 3 2" xfId="34390" xr:uid="{00000000-0005-0000-0000-00007E860000}"/>
    <cellStyle name="20% - Accent1 4 2 3 3 3 2 2 4" xfId="34391" xr:uid="{00000000-0005-0000-0000-00007F860000}"/>
    <cellStyle name="20% - Accent1 4 2 3 3 3 2 3" xfId="34392" xr:uid="{00000000-0005-0000-0000-000080860000}"/>
    <cellStyle name="20% - Accent1 4 2 3 3 3 2 3 2" xfId="34393" xr:uid="{00000000-0005-0000-0000-000081860000}"/>
    <cellStyle name="20% - Accent1 4 2 3 3 3 2 3 2 2" xfId="34394" xr:uid="{00000000-0005-0000-0000-000082860000}"/>
    <cellStyle name="20% - Accent1 4 2 3 3 3 2 3 2 2 2" xfId="34395" xr:uid="{00000000-0005-0000-0000-000083860000}"/>
    <cellStyle name="20% - Accent1 4 2 3 3 3 2 3 2 3" xfId="34396" xr:uid="{00000000-0005-0000-0000-000084860000}"/>
    <cellStyle name="20% - Accent1 4 2 3 3 3 2 3 3" xfId="34397" xr:uid="{00000000-0005-0000-0000-000085860000}"/>
    <cellStyle name="20% - Accent1 4 2 3 3 3 2 3 3 2" xfId="34398" xr:uid="{00000000-0005-0000-0000-000086860000}"/>
    <cellStyle name="20% - Accent1 4 2 3 3 3 2 3 4" xfId="34399" xr:uid="{00000000-0005-0000-0000-000087860000}"/>
    <cellStyle name="20% - Accent1 4 2 3 3 3 2 4" xfId="34400" xr:uid="{00000000-0005-0000-0000-000088860000}"/>
    <cellStyle name="20% - Accent1 4 2 3 3 3 2 4 2" xfId="34401" xr:uid="{00000000-0005-0000-0000-000089860000}"/>
    <cellStyle name="20% - Accent1 4 2 3 3 3 2 4 2 2" xfId="34402" xr:uid="{00000000-0005-0000-0000-00008A860000}"/>
    <cellStyle name="20% - Accent1 4 2 3 3 3 2 4 2 2 2" xfId="34403" xr:uid="{00000000-0005-0000-0000-00008B860000}"/>
    <cellStyle name="20% - Accent1 4 2 3 3 3 2 4 2 3" xfId="34404" xr:uid="{00000000-0005-0000-0000-00008C860000}"/>
    <cellStyle name="20% - Accent1 4 2 3 3 3 2 4 3" xfId="34405" xr:uid="{00000000-0005-0000-0000-00008D860000}"/>
    <cellStyle name="20% - Accent1 4 2 3 3 3 2 4 3 2" xfId="34406" xr:uid="{00000000-0005-0000-0000-00008E860000}"/>
    <cellStyle name="20% - Accent1 4 2 3 3 3 2 4 4" xfId="34407" xr:uid="{00000000-0005-0000-0000-00008F860000}"/>
    <cellStyle name="20% - Accent1 4 2 3 3 3 2 5" xfId="34408" xr:uid="{00000000-0005-0000-0000-000090860000}"/>
    <cellStyle name="20% - Accent1 4 2 3 3 3 2 5 2" xfId="34409" xr:uid="{00000000-0005-0000-0000-000091860000}"/>
    <cellStyle name="20% - Accent1 4 2 3 3 3 2 5 2 2" xfId="34410" xr:uid="{00000000-0005-0000-0000-000092860000}"/>
    <cellStyle name="20% - Accent1 4 2 3 3 3 2 5 3" xfId="34411" xr:uid="{00000000-0005-0000-0000-000093860000}"/>
    <cellStyle name="20% - Accent1 4 2 3 3 3 2 6" xfId="34412" xr:uid="{00000000-0005-0000-0000-000094860000}"/>
    <cellStyle name="20% - Accent1 4 2 3 3 3 2 6 2" xfId="34413" xr:uid="{00000000-0005-0000-0000-000095860000}"/>
    <cellStyle name="20% - Accent1 4 2 3 3 3 2 6 2 2" xfId="34414" xr:uid="{00000000-0005-0000-0000-000096860000}"/>
    <cellStyle name="20% - Accent1 4 2 3 3 3 2 6 3" xfId="34415" xr:uid="{00000000-0005-0000-0000-000097860000}"/>
    <cellStyle name="20% - Accent1 4 2 3 3 3 2 7" xfId="34416" xr:uid="{00000000-0005-0000-0000-000098860000}"/>
    <cellStyle name="20% - Accent1 4 2 3 3 3 2 7 2" xfId="34417" xr:uid="{00000000-0005-0000-0000-000099860000}"/>
    <cellStyle name="20% - Accent1 4 2 3 3 3 2 8" xfId="34418" xr:uid="{00000000-0005-0000-0000-00009A860000}"/>
    <cellStyle name="20% - Accent1 4 2 3 3 3 2 8 2" xfId="34419" xr:uid="{00000000-0005-0000-0000-00009B860000}"/>
    <cellStyle name="20% - Accent1 4 2 3 3 3 2 9" xfId="34420" xr:uid="{00000000-0005-0000-0000-00009C860000}"/>
    <cellStyle name="20% - Accent1 4 2 3 3 3 3" xfId="34421" xr:uid="{00000000-0005-0000-0000-00009D860000}"/>
    <cellStyle name="20% - Accent1 4 2 3 3 3 3 2" xfId="34422" xr:uid="{00000000-0005-0000-0000-00009E860000}"/>
    <cellStyle name="20% - Accent1 4 2 3 3 3 3 2 2" xfId="34423" xr:uid="{00000000-0005-0000-0000-00009F860000}"/>
    <cellStyle name="20% - Accent1 4 2 3 3 3 3 2 2 2" xfId="34424" xr:uid="{00000000-0005-0000-0000-0000A0860000}"/>
    <cellStyle name="20% - Accent1 4 2 3 3 3 3 2 2 2 2" xfId="34425" xr:uid="{00000000-0005-0000-0000-0000A1860000}"/>
    <cellStyle name="20% - Accent1 4 2 3 3 3 3 2 2 3" xfId="34426" xr:uid="{00000000-0005-0000-0000-0000A2860000}"/>
    <cellStyle name="20% - Accent1 4 2 3 3 3 3 2 3" xfId="34427" xr:uid="{00000000-0005-0000-0000-0000A3860000}"/>
    <cellStyle name="20% - Accent1 4 2 3 3 3 3 2 3 2" xfId="34428" xr:uid="{00000000-0005-0000-0000-0000A4860000}"/>
    <cellStyle name="20% - Accent1 4 2 3 3 3 3 2 4" xfId="34429" xr:uid="{00000000-0005-0000-0000-0000A5860000}"/>
    <cellStyle name="20% - Accent1 4 2 3 3 3 3 3" xfId="34430" xr:uid="{00000000-0005-0000-0000-0000A6860000}"/>
    <cellStyle name="20% - Accent1 4 2 3 3 3 3 3 2" xfId="34431" xr:uid="{00000000-0005-0000-0000-0000A7860000}"/>
    <cellStyle name="20% - Accent1 4 2 3 3 3 3 3 2 2" xfId="34432" xr:uid="{00000000-0005-0000-0000-0000A8860000}"/>
    <cellStyle name="20% - Accent1 4 2 3 3 3 3 3 2 2 2" xfId="34433" xr:uid="{00000000-0005-0000-0000-0000A9860000}"/>
    <cellStyle name="20% - Accent1 4 2 3 3 3 3 3 2 3" xfId="34434" xr:uid="{00000000-0005-0000-0000-0000AA860000}"/>
    <cellStyle name="20% - Accent1 4 2 3 3 3 3 3 3" xfId="34435" xr:uid="{00000000-0005-0000-0000-0000AB860000}"/>
    <cellStyle name="20% - Accent1 4 2 3 3 3 3 3 3 2" xfId="34436" xr:uid="{00000000-0005-0000-0000-0000AC860000}"/>
    <cellStyle name="20% - Accent1 4 2 3 3 3 3 3 4" xfId="34437" xr:uid="{00000000-0005-0000-0000-0000AD860000}"/>
    <cellStyle name="20% - Accent1 4 2 3 3 3 3 4" xfId="34438" xr:uid="{00000000-0005-0000-0000-0000AE860000}"/>
    <cellStyle name="20% - Accent1 4 2 3 3 3 3 4 2" xfId="34439" xr:uid="{00000000-0005-0000-0000-0000AF860000}"/>
    <cellStyle name="20% - Accent1 4 2 3 3 3 3 4 2 2" xfId="34440" xr:uid="{00000000-0005-0000-0000-0000B0860000}"/>
    <cellStyle name="20% - Accent1 4 2 3 3 3 3 4 2 2 2" xfId="34441" xr:uid="{00000000-0005-0000-0000-0000B1860000}"/>
    <cellStyle name="20% - Accent1 4 2 3 3 3 3 4 2 3" xfId="34442" xr:uid="{00000000-0005-0000-0000-0000B2860000}"/>
    <cellStyle name="20% - Accent1 4 2 3 3 3 3 4 3" xfId="34443" xr:uid="{00000000-0005-0000-0000-0000B3860000}"/>
    <cellStyle name="20% - Accent1 4 2 3 3 3 3 4 3 2" xfId="34444" xr:uid="{00000000-0005-0000-0000-0000B4860000}"/>
    <cellStyle name="20% - Accent1 4 2 3 3 3 3 4 4" xfId="34445" xr:uid="{00000000-0005-0000-0000-0000B5860000}"/>
    <cellStyle name="20% - Accent1 4 2 3 3 3 3 5" xfId="34446" xr:uid="{00000000-0005-0000-0000-0000B6860000}"/>
    <cellStyle name="20% - Accent1 4 2 3 3 3 3 5 2" xfId="34447" xr:uid="{00000000-0005-0000-0000-0000B7860000}"/>
    <cellStyle name="20% - Accent1 4 2 3 3 3 3 5 2 2" xfId="34448" xr:uid="{00000000-0005-0000-0000-0000B8860000}"/>
    <cellStyle name="20% - Accent1 4 2 3 3 3 3 5 3" xfId="34449" xr:uid="{00000000-0005-0000-0000-0000B9860000}"/>
    <cellStyle name="20% - Accent1 4 2 3 3 3 3 6" xfId="34450" xr:uid="{00000000-0005-0000-0000-0000BA860000}"/>
    <cellStyle name="20% - Accent1 4 2 3 3 3 3 6 2" xfId="34451" xr:uid="{00000000-0005-0000-0000-0000BB860000}"/>
    <cellStyle name="20% - Accent1 4 2 3 3 3 3 6 2 2" xfId="34452" xr:uid="{00000000-0005-0000-0000-0000BC860000}"/>
    <cellStyle name="20% - Accent1 4 2 3 3 3 3 6 3" xfId="34453" xr:uid="{00000000-0005-0000-0000-0000BD860000}"/>
    <cellStyle name="20% - Accent1 4 2 3 3 3 3 7" xfId="34454" xr:uid="{00000000-0005-0000-0000-0000BE860000}"/>
    <cellStyle name="20% - Accent1 4 2 3 3 3 3 7 2" xfId="34455" xr:uid="{00000000-0005-0000-0000-0000BF860000}"/>
    <cellStyle name="20% - Accent1 4 2 3 3 3 3 8" xfId="34456" xr:uid="{00000000-0005-0000-0000-0000C0860000}"/>
    <cellStyle name="20% - Accent1 4 2 3 3 3 3 8 2" xfId="34457" xr:uid="{00000000-0005-0000-0000-0000C1860000}"/>
    <cellStyle name="20% - Accent1 4 2 3 3 3 3 9" xfId="34458" xr:uid="{00000000-0005-0000-0000-0000C2860000}"/>
    <cellStyle name="20% - Accent1 4 2 3 3 3 4" xfId="34459" xr:uid="{00000000-0005-0000-0000-0000C3860000}"/>
    <cellStyle name="20% - Accent1 4 2 3 3 3 4 2" xfId="34460" xr:uid="{00000000-0005-0000-0000-0000C4860000}"/>
    <cellStyle name="20% - Accent1 4 2 3 3 3 4 2 2" xfId="34461" xr:uid="{00000000-0005-0000-0000-0000C5860000}"/>
    <cellStyle name="20% - Accent1 4 2 3 3 3 4 2 2 2" xfId="34462" xr:uid="{00000000-0005-0000-0000-0000C6860000}"/>
    <cellStyle name="20% - Accent1 4 2 3 3 3 4 2 3" xfId="34463" xr:uid="{00000000-0005-0000-0000-0000C7860000}"/>
    <cellStyle name="20% - Accent1 4 2 3 3 3 4 3" xfId="34464" xr:uid="{00000000-0005-0000-0000-0000C8860000}"/>
    <cellStyle name="20% - Accent1 4 2 3 3 3 4 3 2" xfId="34465" xr:uid="{00000000-0005-0000-0000-0000C9860000}"/>
    <cellStyle name="20% - Accent1 4 2 3 3 3 4 4" xfId="34466" xr:uid="{00000000-0005-0000-0000-0000CA860000}"/>
    <cellStyle name="20% - Accent1 4 2 3 3 3 5" xfId="34467" xr:uid="{00000000-0005-0000-0000-0000CB860000}"/>
    <cellStyle name="20% - Accent1 4 2 3 3 3 5 2" xfId="34468" xr:uid="{00000000-0005-0000-0000-0000CC860000}"/>
    <cellStyle name="20% - Accent1 4 2 3 3 3 5 2 2" xfId="34469" xr:uid="{00000000-0005-0000-0000-0000CD860000}"/>
    <cellStyle name="20% - Accent1 4 2 3 3 3 5 2 2 2" xfId="34470" xr:uid="{00000000-0005-0000-0000-0000CE860000}"/>
    <cellStyle name="20% - Accent1 4 2 3 3 3 5 2 3" xfId="34471" xr:uid="{00000000-0005-0000-0000-0000CF860000}"/>
    <cellStyle name="20% - Accent1 4 2 3 3 3 5 3" xfId="34472" xr:uid="{00000000-0005-0000-0000-0000D0860000}"/>
    <cellStyle name="20% - Accent1 4 2 3 3 3 5 3 2" xfId="34473" xr:uid="{00000000-0005-0000-0000-0000D1860000}"/>
    <cellStyle name="20% - Accent1 4 2 3 3 3 5 4" xfId="34474" xr:uid="{00000000-0005-0000-0000-0000D2860000}"/>
    <cellStyle name="20% - Accent1 4 2 3 3 3 6" xfId="34475" xr:uid="{00000000-0005-0000-0000-0000D3860000}"/>
    <cellStyle name="20% - Accent1 4 2 3 3 3 6 2" xfId="34476" xr:uid="{00000000-0005-0000-0000-0000D4860000}"/>
    <cellStyle name="20% - Accent1 4 2 3 3 3 6 2 2" xfId="34477" xr:uid="{00000000-0005-0000-0000-0000D5860000}"/>
    <cellStyle name="20% - Accent1 4 2 3 3 3 6 2 2 2" xfId="34478" xr:uid="{00000000-0005-0000-0000-0000D6860000}"/>
    <cellStyle name="20% - Accent1 4 2 3 3 3 6 2 3" xfId="34479" xr:uid="{00000000-0005-0000-0000-0000D7860000}"/>
    <cellStyle name="20% - Accent1 4 2 3 3 3 6 3" xfId="34480" xr:uid="{00000000-0005-0000-0000-0000D8860000}"/>
    <cellStyle name="20% - Accent1 4 2 3 3 3 6 3 2" xfId="34481" xr:uid="{00000000-0005-0000-0000-0000D9860000}"/>
    <cellStyle name="20% - Accent1 4 2 3 3 3 6 4" xfId="34482" xr:uid="{00000000-0005-0000-0000-0000DA860000}"/>
    <cellStyle name="20% - Accent1 4 2 3 3 3 7" xfId="34483" xr:uid="{00000000-0005-0000-0000-0000DB860000}"/>
    <cellStyle name="20% - Accent1 4 2 3 3 3 7 2" xfId="34484" xr:uid="{00000000-0005-0000-0000-0000DC860000}"/>
    <cellStyle name="20% - Accent1 4 2 3 3 3 7 2 2" xfId="34485" xr:uid="{00000000-0005-0000-0000-0000DD860000}"/>
    <cellStyle name="20% - Accent1 4 2 3 3 3 7 3" xfId="34486" xr:uid="{00000000-0005-0000-0000-0000DE860000}"/>
    <cellStyle name="20% - Accent1 4 2 3 3 3 8" xfId="34487" xr:uid="{00000000-0005-0000-0000-0000DF860000}"/>
    <cellStyle name="20% - Accent1 4 2 3 3 3 8 2" xfId="34488" xr:uid="{00000000-0005-0000-0000-0000E0860000}"/>
    <cellStyle name="20% - Accent1 4 2 3 3 3 8 2 2" xfId="34489" xr:uid="{00000000-0005-0000-0000-0000E1860000}"/>
    <cellStyle name="20% - Accent1 4 2 3 3 3 8 3" xfId="34490" xr:uid="{00000000-0005-0000-0000-0000E2860000}"/>
    <cellStyle name="20% - Accent1 4 2 3 3 3 9" xfId="34491" xr:uid="{00000000-0005-0000-0000-0000E3860000}"/>
    <cellStyle name="20% - Accent1 4 2 3 3 3 9 2" xfId="34492" xr:uid="{00000000-0005-0000-0000-0000E4860000}"/>
    <cellStyle name="20% - Accent1 4 2 3 3 4" xfId="34493" xr:uid="{00000000-0005-0000-0000-0000E5860000}"/>
    <cellStyle name="20% - Accent1 4 2 3 3 4 10" xfId="34494" xr:uid="{00000000-0005-0000-0000-0000E6860000}"/>
    <cellStyle name="20% - Accent1 4 2 3 3 4 10 2" xfId="34495" xr:uid="{00000000-0005-0000-0000-0000E7860000}"/>
    <cellStyle name="20% - Accent1 4 2 3 3 4 11" xfId="34496" xr:uid="{00000000-0005-0000-0000-0000E8860000}"/>
    <cellStyle name="20% - Accent1 4 2 3 3 4 2" xfId="34497" xr:uid="{00000000-0005-0000-0000-0000E9860000}"/>
    <cellStyle name="20% - Accent1 4 2 3 3 4 2 2" xfId="34498" xr:uid="{00000000-0005-0000-0000-0000EA860000}"/>
    <cellStyle name="20% - Accent1 4 2 3 3 4 2 2 2" xfId="34499" xr:uid="{00000000-0005-0000-0000-0000EB860000}"/>
    <cellStyle name="20% - Accent1 4 2 3 3 4 2 2 2 2" xfId="34500" xr:uid="{00000000-0005-0000-0000-0000EC860000}"/>
    <cellStyle name="20% - Accent1 4 2 3 3 4 2 2 2 2 2" xfId="34501" xr:uid="{00000000-0005-0000-0000-0000ED860000}"/>
    <cellStyle name="20% - Accent1 4 2 3 3 4 2 2 2 3" xfId="34502" xr:uid="{00000000-0005-0000-0000-0000EE860000}"/>
    <cellStyle name="20% - Accent1 4 2 3 3 4 2 2 3" xfId="34503" xr:uid="{00000000-0005-0000-0000-0000EF860000}"/>
    <cellStyle name="20% - Accent1 4 2 3 3 4 2 2 3 2" xfId="34504" xr:uid="{00000000-0005-0000-0000-0000F0860000}"/>
    <cellStyle name="20% - Accent1 4 2 3 3 4 2 2 4" xfId="34505" xr:uid="{00000000-0005-0000-0000-0000F1860000}"/>
    <cellStyle name="20% - Accent1 4 2 3 3 4 2 3" xfId="34506" xr:uid="{00000000-0005-0000-0000-0000F2860000}"/>
    <cellStyle name="20% - Accent1 4 2 3 3 4 2 3 2" xfId="34507" xr:uid="{00000000-0005-0000-0000-0000F3860000}"/>
    <cellStyle name="20% - Accent1 4 2 3 3 4 2 3 2 2" xfId="34508" xr:uid="{00000000-0005-0000-0000-0000F4860000}"/>
    <cellStyle name="20% - Accent1 4 2 3 3 4 2 3 2 2 2" xfId="34509" xr:uid="{00000000-0005-0000-0000-0000F5860000}"/>
    <cellStyle name="20% - Accent1 4 2 3 3 4 2 3 2 3" xfId="34510" xr:uid="{00000000-0005-0000-0000-0000F6860000}"/>
    <cellStyle name="20% - Accent1 4 2 3 3 4 2 3 3" xfId="34511" xr:uid="{00000000-0005-0000-0000-0000F7860000}"/>
    <cellStyle name="20% - Accent1 4 2 3 3 4 2 3 3 2" xfId="34512" xr:uid="{00000000-0005-0000-0000-0000F8860000}"/>
    <cellStyle name="20% - Accent1 4 2 3 3 4 2 3 4" xfId="34513" xr:uid="{00000000-0005-0000-0000-0000F9860000}"/>
    <cellStyle name="20% - Accent1 4 2 3 3 4 2 4" xfId="34514" xr:uid="{00000000-0005-0000-0000-0000FA860000}"/>
    <cellStyle name="20% - Accent1 4 2 3 3 4 2 4 2" xfId="34515" xr:uid="{00000000-0005-0000-0000-0000FB860000}"/>
    <cellStyle name="20% - Accent1 4 2 3 3 4 2 4 2 2" xfId="34516" xr:uid="{00000000-0005-0000-0000-0000FC860000}"/>
    <cellStyle name="20% - Accent1 4 2 3 3 4 2 4 2 2 2" xfId="34517" xr:uid="{00000000-0005-0000-0000-0000FD860000}"/>
    <cellStyle name="20% - Accent1 4 2 3 3 4 2 4 2 3" xfId="34518" xr:uid="{00000000-0005-0000-0000-0000FE860000}"/>
    <cellStyle name="20% - Accent1 4 2 3 3 4 2 4 3" xfId="34519" xr:uid="{00000000-0005-0000-0000-0000FF860000}"/>
    <cellStyle name="20% - Accent1 4 2 3 3 4 2 4 3 2" xfId="34520" xr:uid="{00000000-0005-0000-0000-000000870000}"/>
    <cellStyle name="20% - Accent1 4 2 3 3 4 2 4 4" xfId="34521" xr:uid="{00000000-0005-0000-0000-000001870000}"/>
    <cellStyle name="20% - Accent1 4 2 3 3 4 2 5" xfId="34522" xr:uid="{00000000-0005-0000-0000-000002870000}"/>
    <cellStyle name="20% - Accent1 4 2 3 3 4 2 5 2" xfId="34523" xr:uid="{00000000-0005-0000-0000-000003870000}"/>
    <cellStyle name="20% - Accent1 4 2 3 3 4 2 5 2 2" xfId="34524" xr:uid="{00000000-0005-0000-0000-000004870000}"/>
    <cellStyle name="20% - Accent1 4 2 3 3 4 2 5 3" xfId="34525" xr:uid="{00000000-0005-0000-0000-000005870000}"/>
    <cellStyle name="20% - Accent1 4 2 3 3 4 2 6" xfId="34526" xr:uid="{00000000-0005-0000-0000-000006870000}"/>
    <cellStyle name="20% - Accent1 4 2 3 3 4 2 6 2" xfId="34527" xr:uid="{00000000-0005-0000-0000-000007870000}"/>
    <cellStyle name="20% - Accent1 4 2 3 3 4 2 6 2 2" xfId="34528" xr:uid="{00000000-0005-0000-0000-000008870000}"/>
    <cellStyle name="20% - Accent1 4 2 3 3 4 2 6 3" xfId="34529" xr:uid="{00000000-0005-0000-0000-000009870000}"/>
    <cellStyle name="20% - Accent1 4 2 3 3 4 2 7" xfId="34530" xr:uid="{00000000-0005-0000-0000-00000A870000}"/>
    <cellStyle name="20% - Accent1 4 2 3 3 4 2 7 2" xfId="34531" xr:uid="{00000000-0005-0000-0000-00000B870000}"/>
    <cellStyle name="20% - Accent1 4 2 3 3 4 2 8" xfId="34532" xr:uid="{00000000-0005-0000-0000-00000C870000}"/>
    <cellStyle name="20% - Accent1 4 2 3 3 4 2 8 2" xfId="34533" xr:uid="{00000000-0005-0000-0000-00000D870000}"/>
    <cellStyle name="20% - Accent1 4 2 3 3 4 2 9" xfId="34534" xr:uid="{00000000-0005-0000-0000-00000E870000}"/>
    <cellStyle name="20% - Accent1 4 2 3 3 4 3" xfId="34535" xr:uid="{00000000-0005-0000-0000-00000F870000}"/>
    <cellStyle name="20% - Accent1 4 2 3 3 4 3 2" xfId="34536" xr:uid="{00000000-0005-0000-0000-000010870000}"/>
    <cellStyle name="20% - Accent1 4 2 3 3 4 3 2 2" xfId="34537" xr:uid="{00000000-0005-0000-0000-000011870000}"/>
    <cellStyle name="20% - Accent1 4 2 3 3 4 3 2 2 2" xfId="34538" xr:uid="{00000000-0005-0000-0000-000012870000}"/>
    <cellStyle name="20% - Accent1 4 2 3 3 4 3 2 2 2 2" xfId="34539" xr:uid="{00000000-0005-0000-0000-000013870000}"/>
    <cellStyle name="20% - Accent1 4 2 3 3 4 3 2 2 3" xfId="34540" xr:uid="{00000000-0005-0000-0000-000014870000}"/>
    <cellStyle name="20% - Accent1 4 2 3 3 4 3 2 3" xfId="34541" xr:uid="{00000000-0005-0000-0000-000015870000}"/>
    <cellStyle name="20% - Accent1 4 2 3 3 4 3 2 3 2" xfId="34542" xr:uid="{00000000-0005-0000-0000-000016870000}"/>
    <cellStyle name="20% - Accent1 4 2 3 3 4 3 2 4" xfId="34543" xr:uid="{00000000-0005-0000-0000-000017870000}"/>
    <cellStyle name="20% - Accent1 4 2 3 3 4 3 3" xfId="34544" xr:uid="{00000000-0005-0000-0000-000018870000}"/>
    <cellStyle name="20% - Accent1 4 2 3 3 4 3 3 2" xfId="34545" xr:uid="{00000000-0005-0000-0000-000019870000}"/>
    <cellStyle name="20% - Accent1 4 2 3 3 4 3 3 2 2" xfId="34546" xr:uid="{00000000-0005-0000-0000-00001A870000}"/>
    <cellStyle name="20% - Accent1 4 2 3 3 4 3 3 2 2 2" xfId="34547" xr:uid="{00000000-0005-0000-0000-00001B870000}"/>
    <cellStyle name="20% - Accent1 4 2 3 3 4 3 3 2 3" xfId="34548" xr:uid="{00000000-0005-0000-0000-00001C870000}"/>
    <cellStyle name="20% - Accent1 4 2 3 3 4 3 3 3" xfId="34549" xr:uid="{00000000-0005-0000-0000-00001D870000}"/>
    <cellStyle name="20% - Accent1 4 2 3 3 4 3 3 3 2" xfId="34550" xr:uid="{00000000-0005-0000-0000-00001E870000}"/>
    <cellStyle name="20% - Accent1 4 2 3 3 4 3 3 4" xfId="34551" xr:uid="{00000000-0005-0000-0000-00001F870000}"/>
    <cellStyle name="20% - Accent1 4 2 3 3 4 3 4" xfId="34552" xr:uid="{00000000-0005-0000-0000-000020870000}"/>
    <cellStyle name="20% - Accent1 4 2 3 3 4 3 4 2" xfId="34553" xr:uid="{00000000-0005-0000-0000-000021870000}"/>
    <cellStyle name="20% - Accent1 4 2 3 3 4 3 4 2 2" xfId="34554" xr:uid="{00000000-0005-0000-0000-000022870000}"/>
    <cellStyle name="20% - Accent1 4 2 3 3 4 3 4 2 2 2" xfId="34555" xr:uid="{00000000-0005-0000-0000-000023870000}"/>
    <cellStyle name="20% - Accent1 4 2 3 3 4 3 4 2 3" xfId="34556" xr:uid="{00000000-0005-0000-0000-000024870000}"/>
    <cellStyle name="20% - Accent1 4 2 3 3 4 3 4 3" xfId="34557" xr:uid="{00000000-0005-0000-0000-000025870000}"/>
    <cellStyle name="20% - Accent1 4 2 3 3 4 3 4 3 2" xfId="34558" xr:uid="{00000000-0005-0000-0000-000026870000}"/>
    <cellStyle name="20% - Accent1 4 2 3 3 4 3 4 4" xfId="34559" xr:uid="{00000000-0005-0000-0000-000027870000}"/>
    <cellStyle name="20% - Accent1 4 2 3 3 4 3 5" xfId="34560" xr:uid="{00000000-0005-0000-0000-000028870000}"/>
    <cellStyle name="20% - Accent1 4 2 3 3 4 3 5 2" xfId="34561" xr:uid="{00000000-0005-0000-0000-000029870000}"/>
    <cellStyle name="20% - Accent1 4 2 3 3 4 3 5 2 2" xfId="34562" xr:uid="{00000000-0005-0000-0000-00002A870000}"/>
    <cellStyle name="20% - Accent1 4 2 3 3 4 3 5 3" xfId="34563" xr:uid="{00000000-0005-0000-0000-00002B870000}"/>
    <cellStyle name="20% - Accent1 4 2 3 3 4 3 6" xfId="34564" xr:uid="{00000000-0005-0000-0000-00002C870000}"/>
    <cellStyle name="20% - Accent1 4 2 3 3 4 3 6 2" xfId="34565" xr:uid="{00000000-0005-0000-0000-00002D870000}"/>
    <cellStyle name="20% - Accent1 4 2 3 3 4 3 6 2 2" xfId="34566" xr:uid="{00000000-0005-0000-0000-00002E870000}"/>
    <cellStyle name="20% - Accent1 4 2 3 3 4 3 6 3" xfId="34567" xr:uid="{00000000-0005-0000-0000-00002F870000}"/>
    <cellStyle name="20% - Accent1 4 2 3 3 4 3 7" xfId="34568" xr:uid="{00000000-0005-0000-0000-000030870000}"/>
    <cellStyle name="20% - Accent1 4 2 3 3 4 3 7 2" xfId="34569" xr:uid="{00000000-0005-0000-0000-000031870000}"/>
    <cellStyle name="20% - Accent1 4 2 3 3 4 3 8" xfId="34570" xr:uid="{00000000-0005-0000-0000-000032870000}"/>
    <cellStyle name="20% - Accent1 4 2 3 3 4 3 8 2" xfId="34571" xr:uid="{00000000-0005-0000-0000-000033870000}"/>
    <cellStyle name="20% - Accent1 4 2 3 3 4 3 9" xfId="34572" xr:uid="{00000000-0005-0000-0000-000034870000}"/>
    <cellStyle name="20% - Accent1 4 2 3 3 4 4" xfId="34573" xr:uid="{00000000-0005-0000-0000-000035870000}"/>
    <cellStyle name="20% - Accent1 4 2 3 3 4 4 2" xfId="34574" xr:uid="{00000000-0005-0000-0000-000036870000}"/>
    <cellStyle name="20% - Accent1 4 2 3 3 4 4 2 2" xfId="34575" xr:uid="{00000000-0005-0000-0000-000037870000}"/>
    <cellStyle name="20% - Accent1 4 2 3 3 4 4 2 2 2" xfId="34576" xr:uid="{00000000-0005-0000-0000-000038870000}"/>
    <cellStyle name="20% - Accent1 4 2 3 3 4 4 2 3" xfId="34577" xr:uid="{00000000-0005-0000-0000-000039870000}"/>
    <cellStyle name="20% - Accent1 4 2 3 3 4 4 3" xfId="34578" xr:uid="{00000000-0005-0000-0000-00003A870000}"/>
    <cellStyle name="20% - Accent1 4 2 3 3 4 4 3 2" xfId="34579" xr:uid="{00000000-0005-0000-0000-00003B870000}"/>
    <cellStyle name="20% - Accent1 4 2 3 3 4 4 4" xfId="34580" xr:uid="{00000000-0005-0000-0000-00003C870000}"/>
    <cellStyle name="20% - Accent1 4 2 3 3 4 5" xfId="34581" xr:uid="{00000000-0005-0000-0000-00003D870000}"/>
    <cellStyle name="20% - Accent1 4 2 3 3 4 5 2" xfId="34582" xr:uid="{00000000-0005-0000-0000-00003E870000}"/>
    <cellStyle name="20% - Accent1 4 2 3 3 4 5 2 2" xfId="34583" xr:uid="{00000000-0005-0000-0000-00003F870000}"/>
    <cellStyle name="20% - Accent1 4 2 3 3 4 5 2 2 2" xfId="34584" xr:uid="{00000000-0005-0000-0000-000040870000}"/>
    <cellStyle name="20% - Accent1 4 2 3 3 4 5 2 3" xfId="34585" xr:uid="{00000000-0005-0000-0000-000041870000}"/>
    <cellStyle name="20% - Accent1 4 2 3 3 4 5 3" xfId="34586" xr:uid="{00000000-0005-0000-0000-000042870000}"/>
    <cellStyle name="20% - Accent1 4 2 3 3 4 5 3 2" xfId="34587" xr:uid="{00000000-0005-0000-0000-000043870000}"/>
    <cellStyle name="20% - Accent1 4 2 3 3 4 5 4" xfId="34588" xr:uid="{00000000-0005-0000-0000-000044870000}"/>
    <cellStyle name="20% - Accent1 4 2 3 3 4 6" xfId="34589" xr:uid="{00000000-0005-0000-0000-000045870000}"/>
    <cellStyle name="20% - Accent1 4 2 3 3 4 6 2" xfId="34590" xr:uid="{00000000-0005-0000-0000-000046870000}"/>
    <cellStyle name="20% - Accent1 4 2 3 3 4 6 2 2" xfId="34591" xr:uid="{00000000-0005-0000-0000-000047870000}"/>
    <cellStyle name="20% - Accent1 4 2 3 3 4 6 2 2 2" xfId="34592" xr:uid="{00000000-0005-0000-0000-000048870000}"/>
    <cellStyle name="20% - Accent1 4 2 3 3 4 6 2 3" xfId="34593" xr:uid="{00000000-0005-0000-0000-000049870000}"/>
    <cellStyle name="20% - Accent1 4 2 3 3 4 6 3" xfId="34594" xr:uid="{00000000-0005-0000-0000-00004A870000}"/>
    <cellStyle name="20% - Accent1 4 2 3 3 4 6 3 2" xfId="34595" xr:uid="{00000000-0005-0000-0000-00004B870000}"/>
    <cellStyle name="20% - Accent1 4 2 3 3 4 6 4" xfId="34596" xr:uid="{00000000-0005-0000-0000-00004C870000}"/>
    <cellStyle name="20% - Accent1 4 2 3 3 4 7" xfId="34597" xr:uid="{00000000-0005-0000-0000-00004D870000}"/>
    <cellStyle name="20% - Accent1 4 2 3 3 4 7 2" xfId="34598" xr:uid="{00000000-0005-0000-0000-00004E870000}"/>
    <cellStyle name="20% - Accent1 4 2 3 3 4 7 2 2" xfId="34599" xr:uid="{00000000-0005-0000-0000-00004F870000}"/>
    <cellStyle name="20% - Accent1 4 2 3 3 4 7 3" xfId="34600" xr:uid="{00000000-0005-0000-0000-000050870000}"/>
    <cellStyle name="20% - Accent1 4 2 3 3 4 8" xfId="34601" xr:uid="{00000000-0005-0000-0000-000051870000}"/>
    <cellStyle name="20% - Accent1 4 2 3 3 4 8 2" xfId="34602" xr:uid="{00000000-0005-0000-0000-000052870000}"/>
    <cellStyle name="20% - Accent1 4 2 3 3 4 8 2 2" xfId="34603" xr:uid="{00000000-0005-0000-0000-000053870000}"/>
    <cellStyle name="20% - Accent1 4 2 3 3 4 8 3" xfId="34604" xr:uid="{00000000-0005-0000-0000-000054870000}"/>
    <cellStyle name="20% - Accent1 4 2 3 3 4 9" xfId="34605" xr:uid="{00000000-0005-0000-0000-000055870000}"/>
    <cellStyle name="20% - Accent1 4 2 3 3 4 9 2" xfId="34606" xr:uid="{00000000-0005-0000-0000-000056870000}"/>
    <cellStyle name="20% - Accent1 4 2 3 3 5" xfId="34607" xr:uid="{00000000-0005-0000-0000-000057870000}"/>
    <cellStyle name="20% - Accent1 4 2 3 3 5 2" xfId="34608" xr:uid="{00000000-0005-0000-0000-000058870000}"/>
    <cellStyle name="20% - Accent1 4 2 3 3 5 2 2" xfId="34609" xr:uid="{00000000-0005-0000-0000-000059870000}"/>
    <cellStyle name="20% - Accent1 4 2 3 3 5 2 2 2" xfId="34610" xr:uid="{00000000-0005-0000-0000-00005A870000}"/>
    <cellStyle name="20% - Accent1 4 2 3 3 5 2 2 2 2" xfId="34611" xr:uid="{00000000-0005-0000-0000-00005B870000}"/>
    <cellStyle name="20% - Accent1 4 2 3 3 5 2 2 3" xfId="34612" xr:uid="{00000000-0005-0000-0000-00005C870000}"/>
    <cellStyle name="20% - Accent1 4 2 3 3 5 2 3" xfId="34613" xr:uid="{00000000-0005-0000-0000-00005D870000}"/>
    <cellStyle name="20% - Accent1 4 2 3 3 5 2 3 2" xfId="34614" xr:uid="{00000000-0005-0000-0000-00005E870000}"/>
    <cellStyle name="20% - Accent1 4 2 3 3 5 2 4" xfId="34615" xr:uid="{00000000-0005-0000-0000-00005F870000}"/>
    <cellStyle name="20% - Accent1 4 2 3 3 5 3" xfId="34616" xr:uid="{00000000-0005-0000-0000-000060870000}"/>
    <cellStyle name="20% - Accent1 4 2 3 3 5 3 2" xfId="34617" xr:uid="{00000000-0005-0000-0000-000061870000}"/>
    <cellStyle name="20% - Accent1 4 2 3 3 5 3 2 2" xfId="34618" xr:uid="{00000000-0005-0000-0000-000062870000}"/>
    <cellStyle name="20% - Accent1 4 2 3 3 5 3 2 2 2" xfId="34619" xr:uid="{00000000-0005-0000-0000-000063870000}"/>
    <cellStyle name="20% - Accent1 4 2 3 3 5 3 2 3" xfId="34620" xr:uid="{00000000-0005-0000-0000-000064870000}"/>
    <cellStyle name="20% - Accent1 4 2 3 3 5 3 3" xfId="34621" xr:uid="{00000000-0005-0000-0000-000065870000}"/>
    <cellStyle name="20% - Accent1 4 2 3 3 5 3 3 2" xfId="34622" xr:uid="{00000000-0005-0000-0000-000066870000}"/>
    <cellStyle name="20% - Accent1 4 2 3 3 5 3 4" xfId="34623" xr:uid="{00000000-0005-0000-0000-000067870000}"/>
    <cellStyle name="20% - Accent1 4 2 3 3 5 4" xfId="34624" xr:uid="{00000000-0005-0000-0000-000068870000}"/>
    <cellStyle name="20% - Accent1 4 2 3 3 5 4 2" xfId="34625" xr:uid="{00000000-0005-0000-0000-000069870000}"/>
    <cellStyle name="20% - Accent1 4 2 3 3 5 4 2 2" xfId="34626" xr:uid="{00000000-0005-0000-0000-00006A870000}"/>
    <cellStyle name="20% - Accent1 4 2 3 3 5 4 2 2 2" xfId="34627" xr:uid="{00000000-0005-0000-0000-00006B870000}"/>
    <cellStyle name="20% - Accent1 4 2 3 3 5 4 2 3" xfId="34628" xr:uid="{00000000-0005-0000-0000-00006C870000}"/>
    <cellStyle name="20% - Accent1 4 2 3 3 5 4 3" xfId="34629" xr:uid="{00000000-0005-0000-0000-00006D870000}"/>
    <cellStyle name="20% - Accent1 4 2 3 3 5 4 3 2" xfId="34630" xr:uid="{00000000-0005-0000-0000-00006E870000}"/>
    <cellStyle name="20% - Accent1 4 2 3 3 5 4 4" xfId="34631" xr:uid="{00000000-0005-0000-0000-00006F870000}"/>
    <cellStyle name="20% - Accent1 4 2 3 3 5 5" xfId="34632" xr:uid="{00000000-0005-0000-0000-000070870000}"/>
    <cellStyle name="20% - Accent1 4 2 3 3 5 5 2" xfId="34633" xr:uid="{00000000-0005-0000-0000-000071870000}"/>
    <cellStyle name="20% - Accent1 4 2 3 3 5 5 2 2" xfId="34634" xr:uid="{00000000-0005-0000-0000-000072870000}"/>
    <cellStyle name="20% - Accent1 4 2 3 3 5 5 3" xfId="34635" xr:uid="{00000000-0005-0000-0000-000073870000}"/>
    <cellStyle name="20% - Accent1 4 2 3 3 5 6" xfId="34636" xr:uid="{00000000-0005-0000-0000-000074870000}"/>
    <cellStyle name="20% - Accent1 4 2 3 3 5 6 2" xfId="34637" xr:uid="{00000000-0005-0000-0000-000075870000}"/>
    <cellStyle name="20% - Accent1 4 2 3 3 5 6 2 2" xfId="34638" xr:uid="{00000000-0005-0000-0000-000076870000}"/>
    <cellStyle name="20% - Accent1 4 2 3 3 5 6 3" xfId="34639" xr:uid="{00000000-0005-0000-0000-000077870000}"/>
    <cellStyle name="20% - Accent1 4 2 3 3 5 7" xfId="34640" xr:uid="{00000000-0005-0000-0000-000078870000}"/>
    <cellStyle name="20% - Accent1 4 2 3 3 5 7 2" xfId="34641" xr:uid="{00000000-0005-0000-0000-000079870000}"/>
    <cellStyle name="20% - Accent1 4 2 3 3 5 8" xfId="34642" xr:uid="{00000000-0005-0000-0000-00007A870000}"/>
    <cellStyle name="20% - Accent1 4 2 3 3 5 8 2" xfId="34643" xr:uid="{00000000-0005-0000-0000-00007B870000}"/>
    <cellStyle name="20% - Accent1 4 2 3 3 5 9" xfId="34644" xr:uid="{00000000-0005-0000-0000-00007C870000}"/>
    <cellStyle name="20% - Accent1 4 2 3 3 6" xfId="34645" xr:uid="{00000000-0005-0000-0000-00007D870000}"/>
    <cellStyle name="20% - Accent1 4 2 3 3 6 2" xfId="34646" xr:uid="{00000000-0005-0000-0000-00007E870000}"/>
    <cellStyle name="20% - Accent1 4 2 3 3 6 2 2" xfId="34647" xr:uid="{00000000-0005-0000-0000-00007F870000}"/>
    <cellStyle name="20% - Accent1 4 2 3 3 6 2 2 2" xfId="34648" xr:uid="{00000000-0005-0000-0000-000080870000}"/>
    <cellStyle name="20% - Accent1 4 2 3 3 6 2 2 2 2" xfId="34649" xr:uid="{00000000-0005-0000-0000-000081870000}"/>
    <cellStyle name="20% - Accent1 4 2 3 3 6 2 2 3" xfId="34650" xr:uid="{00000000-0005-0000-0000-000082870000}"/>
    <cellStyle name="20% - Accent1 4 2 3 3 6 2 3" xfId="34651" xr:uid="{00000000-0005-0000-0000-000083870000}"/>
    <cellStyle name="20% - Accent1 4 2 3 3 6 2 3 2" xfId="34652" xr:uid="{00000000-0005-0000-0000-000084870000}"/>
    <cellStyle name="20% - Accent1 4 2 3 3 6 2 4" xfId="34653" xr:uid="{00000000-0005-0000-0000-000085870000}"/>
    <cellStyle name="20% - Accent1 4 2 3 3 6 3" xfId="34654" xr:uid="{00000000-0005-0000-0000-000086870000}"/>
    <cellStyle name="20% - Accent1 4 2 3 3 6 3 2" xfId="34655" xr:uid="{00000000-0005-0000-0000-000087870000}"/>
    <cellStyle name="20% - Accent1 4 2 3 3 6 3 2 2" xfId="34656" xr:uid="{00000000-0005-0000-0000-000088870000}"/>
    <cellStyle name="20% - Accent1 4 2 3 3 6 3 2 2 2" xfId="34657" xr:uid="{00000000-0005-0000-0000-000089870000}"/>
    <cellStyle name="20% - Accent1 4 2 3 3 6 3 2 3" xfId="34658" xr:uid="{00000000-0005-0000-0000-00008A870000}"/>
    <cellStyle name="20% - Accent1 4 2 3 3 6 3 3" xfId="34659" xr:uid="{00000000-0005-0000-0000-00008B870000}"/>
    <cellStyle name="20% - Accent1 4 2 3 3 6 3 3 2" xfId="34660" xr:uid="{00000000-0005-0000-0000-00008C870000}"/>
    <cellStyle name="20% - Accent1 4 2 3 3 6 3 4" xfId="34661" xr:uid="{00000000-0005-0000-0000-00008D870000}"/>
    <cellStyle name="20% - Accent1 4 2 3 3 6 4" xfId="34662" xr:uid="{00000000-0005-0000-0000-00008E870000}"/>
    <cellStyle name="20% - Accent1 4 2 3 3 6 4 2" xfId="34663" xr:uid="{00000000-0005-0000-0000-00008F870000}"/>
    <cellStyle name="20% - Accent1 4 2 3 3 6 4 2 2" xfId="34664" xr:uid="{00000000-0005-0000-0000-000090870000}"/>
    <cellStyle name="20% - Accent1 4 2 3 3 6 4 2 2 2" xfId="34665" xr:uid="{00000000-0005-0000-0000-000091870000}"/>
    <cellStyle name="20% - Accent1 4 2 3 3 6 4 2 3" xfId="34666" xr:uid="{00000000-0005-0000-0000-000092870000}"/>
    <cellStyle name="20% - Accent1 4 2 3 3 6 4 3" xfId="34667" xr:uid="{00000000-0005-0000-0000-000093870000}"/>
    <cellStyle name="20% - Accent1 4 2 3 3 6 4 3 2" xfId="34668" xr:uid="{00000000-0005-0000-0000-000094870000}"/>
    <cellStyle name="20% - Accent1 4 2 3 3 6 4 4" xfId="34669" xr:uid="{00000000-0005-0000-0000-000095870000}"/>
    <cellStyle name="20% - Accent1 4 2 3 3 6 5" xfId="34670" xr:uid="{00000000-0005-0000-0000-000096870000}"/>
    <cellStyle name="20% - Accent1 4 2 3 3 6 5 2" xfId="34671" xr:uid="{00000000-0005-0000-0000-000097870000}"/>
    <cellStyle name="20% - Accent1 4 2 3 3 6 5 2 2" xfId="34672" xr:uid="{00000000-0005-0000-0000-000098870000}"/>
    <cellStyle name="20% - Accent1 4 2 3 3 6 5 3" xfId="34673" xr:uid="{00000000-0005-0000-0000-000099870000}"/>
    <cellStyle name="20% - Accent1 4 2 3 3 6 6" xfId="34674" xr:uid="{00000000-0005-0000-0000-00009A870000}"/>
    <cellStyle name="20% - Accent1 4 2 3 3 6 6 2" xfId="34675" xr:uid="{00000000-0005-0000-0000-00009B870000}"/>
    <cellStyle name="20% - Accent1 4 2 3 3 6 6 2 2" xfId="34676" xr:uid="{00000000-0005-0000-0000-00009C870000}"/>
    <cellStyle name="20% - Accent1 4 2 3 3 6 6 3" xfId="34677" xr:uid="{00000000-0005-0000-0000-00009D870000}"/>
    <cellStyle name="20% - Accent1 4 2 3 3 6 7" xfId="34678" xr:uid="{00000000-0005-0000-0000-00009E870000}"/>
    <cellStyle name="20% - Accent1 4 2 3 3 6 7 2" xfId="34679" xr:uid="{00000000-0005-0000-0000-00009F870000}"/>
    <cellStyle name="20% - Accent1 4 2 3 3 6 8" xfId="34680" xr:uid="{00000000-0005-0000-0000-0000A0870000}"/>
    <cellStyle name="20% - Accent1 4 2 3 3 6 8 2" xfId="34681" xr:uid="{00000000-0005-0000-0000-0000A1870000}"/>
    <cellStyle name="20% - Accent1 4 2 3 3 6 9" xfId="34682" xr:uid="{00000000-0005-0000-0000-0000A2870000}"/>
    <cellStyle name="20% - Accent1 4 2 3 3 7" xfId="34683" xr:uid="{00000000-0005-0000-0000-0000A3870000}"/>
    <cellStyle name="20% - Accent1 4 2 3 3 7 2" xfId="34684" xr:uid="{00000000-0005-0000-0000-0000A4870000}"/>
    <cellStyle name="20% - Accent1 4 2 3 3 7 2 2" xfId="34685" xr:uid="{00000000-0005-0000-0000-0000A5870000}"/>
    <cellStyle name="20% - Accent1 4 2 3 3 7 2 2 2" xfId="34686" xr:uid="{00000000-0005-0000-0000-0000A6870000}"/>
    <cellStyle name="20% - Accent1 4 2 3 3 7 2 3" xfId="34687" xr:uid="{00000000-0005-0000-0000-0000A7870000}"/>
    <cellStyle name="20% - Accent1 4 2 3 3 7 3" xfId="34688" xr:uid="{00000000-0005-0000-0000-0000A8870000}"/>
    <cellStyle name="20% - Accent1 4 2 3 3 7 3 2" xfId="34689" xr:uid="{00000000-0005-0000-0000-0000A9870000}"/>
    <cellStyle name="20% - Accent1 4 2 3 3 7 4" xfId="34690" xr:uid="{00000000-0005-0000-0000-0000AA870000}"/>
    <cellStyle name="20% - Accent1 4 2 3 3 8" xfId="34691" xr:uid="{00000000-0005-0000-0000-0000AB870000}"/>
    <cellStyle name="20% - Accent1 4 2 3 3 8 2" xfId="34692" xr:uid="{00000000-0005-0000-0000-0000AC870000}"/>
    <cellStyle name="20% - Accent1 4 2 3 3 8 2 2" xfId="34693" xr:uid="{00000000-0005-0000-0000-0000AD870000}"/>
    <cellStyle name="20% - Accent1 4 2 3 3 8 2 2 2" xfId="34694" xr:uid="{00000000-0005-0000-0000-0000AE870000}"/>
    <cellStyle name="20% - Accent1 4 2 3 3 8 2 3" xfId="34695" xr:uid="{00000000-0005-0000-0000-0000AF870000}"/>
    <cellStyle name="20% - Accent1 4 2 3 3 8 3" xfId="34696" xr:uid="{00000000-0005-0000-0000-0000B0870000}"/>
    <cellStyle name="20% - Accent1 4 2 3 3 8 3 2" xfId="34697" xr:uid="{00000000-0005-0000-0000-0000B1870000}"/>
    <cellStyle name="20% - Accent1 4 2 3 3 8 4" xfId="34698" xr:uid="{00000000-0005-0000-0000-0000B2870000}"/>
    <cellStyle name="20% - Accent1 4 2 3 3 9" xfId="34699" xr:uid="{00000000-0005-0000-0000-0000B3870000}"/>
    <cellStyle name="20% - Accent1 4 2 3 3 9 2" xfId="34700" xr:uid="{00000000-0005-0000-0000-0000B4870000}"/>
    <cellStyle name="20% - Accent1 4 2 3 3 9 2 2" xfId="34701" xr:uid="{00000000-0005-0000-0000-0000B5870000}"/>
    <cellStyle name="20% - Accent1 4 2 3 3 9 2 2 2" xfId="34702" xr:uid="{00000000-0005-0000-0000-0000B6870000}"/>
    <cellStyle name="20% - Accent1 4 2 3 3 9 2 3" xfId="34703" xr:uid="{00000000-0005-0000-0000-0000B7870000}"/>
    <cellStyle name="20% - Accent1 4 2 3 3 9 3" xfId="34704" xr:uid="{00000000-0005-0000-0000-0000B8870000}"/>
    <cellStyle name="20% - Accent1 4 2 3 3 9 3 2" xfId="34705" xr:uid="{00000000-0005-0000-0000-0000B9870000}"/>
    <cellStyle name="20% - Accent1 4 2 3 3 9 4" xfId="34706" xr:uid="{00000000-0005-0000-0000-0000BA870000}"/>
    <cellStyle name="20% - Accent1 4 2 3 4" xfId="34707" xr:uid="{00000000-0005-0000-0000-0000BB870000}"/>
    <cellStyle name="20% - Accent1 4 2 3 4 10" xfId="34708" xr:uid="{00000000-0005-0000-0000-0000BC870000}"/>
    <cellStyle name="20% - Accent1 4 2 3 4 10 2" xfId="34709" xr:uid="{00000000-0005-0000-0000-0000BD870000}"/>
    <cellStyle name="20% - Accent1 4 2 3 4 11" xfId="34710" xr:uid="{00000000-0005-0000-0000-0000BE870000}"/>
    <cellStyle name="20% - Accent1 4 2 3 4 2" xfId="34711" xr:uid="{00000000-0005-0000-0000-0000BF870000}"/>
    <cellStyle name="20% - Accent1 4 2 3 4 2 2" xfId="34712" xr:uid="{00000000-0005-0000-0000-0000C0870000}"/>
    <cellStyle name="20% - Accent1 4 2 3 4 2 2 2" xfId="34713" xr:uid="{00000000-0005-0000-0000-0000C1870000}"/>
    <cellStyle name="20% - Accent1 4 2 3 4 2 2 2 2" xfId="34714" xr:uid="{00000000-0005-0000-0000-0000C2870000}"/>
    <cellStyle name="20% - Accent1 4 2 3 4 2 2 2 2 2" xfId="34715" xr:uid="{00000000-0005-0000-0000-0000C3870000}"/>
    <cellStyle name="20% - Accent1 4 2 3 4 2 2 2 3" xfId="34716" xr:uid="{00000000-0005-0000-0000-0000C4870000}"/>
    <cellStyle name="20% - Accent1 4 2 3 4 2 2 3" xfId="34717" xr:uid="{00000000-0005-0000-0000-0000C5870000}"/>
    <cellStyle name="20% - Accent1 4 2 3 4 2 2 3 2" xfId="34718" xr:uid="{00000000-0005-0000-0000-0000C6870000}"/>
    <cellStyle name="20% - Accent1 4 2 3 4 2 2 4" xfId="34719" xr:uid="{00000000-0005-0000-0000-0000C7870000}"/>
    <cellStyle name="20% - Accent1 4 2 3 4 2 3" xfId="34720" xr:uid="{00000000-0005-0000-0000-0000C8870000}"/>
    <cellStyle name="20% - Accent1 4 2 3 4 2 3 2" xfId="34721" xr:uid="{00000000-0005-0000-0000-0000C9870000}"/>
    <cellStyle name="20% - Accent1 4 2 3 4 2 3 2 2" xfId="34722" xr:uid="{00000000-0005-0000-0000-0000CA870000}"/>
    <cellStyle name="20% - Accent1 4 2 3 4 2 3 2 2 2" xfId="34723" xr:uid="{00000000-0005-0000-0000-0000CB870000}"/>
    <cellStyle name="20% - Accent1 4 2 3 4 2 3 2 3" xfId="34724" xr:uid="{00000000-0005-0000-0000-0000CC870000}"/>
    <cellStyle name="20% - Accent1 4 2 3 4 2 3 3" xfId="34725" xr:uid="{00000000-0005-0000-0000-0000CD870000}"/>
    <cellStyle name="20% - Accent1 4 2 3 4 2 3 3 2" xfId="34726" xr:uid="{00000000-0005-0000-0000-0000CE870000}"/>
    <cellStyle name="20% - Accent1 4 2 3 4 2 3 4" xfId="34727" xr:uid="{00000000-0005-0000-0000-0000CF870000}"/>
    <cellStyle name="20% - Accent1 4 2 3 4 2 4" xfId="34728" xr:uid="{00000000-0005-0000-0000-0000D0870000}"/>
    <cellStyle name="20% - Accent1 4 2 3 4 2 4 2" xfId="34729" xr:uid="{00000000-0005-0000-0000-0000D1870000}"/>
    <cellStyle name="20% - Accent1 4 2 3 4 2 4 2 2" xfId="34730" xr:uid="{00000000-0005-0000-0000-0000D2870000}"/>
    <cellStyle name="20% - Accent1 4 2 3 4 2 4 2 2 2" xfId="34731" xr:uid="{00000000-0005-0000-0000-0000D3870000}"/>
    <cellStyle name="20% - Accent1 4 2 3 4 2 4 2 3" xfId="34732" xr:uid="{00000000-0005-0000-0000-0000D4870000}"/>
    <cellStyle name="20% - Accent1 4 2 3 4 2 4 3" xfId="34733" xr:uid="{00000000-0005-0000-0000-0000D5870000}"/>
    <cellStyle name="20% - Accent1 4 2 3 4 2 4 3 2" xfId="34734" xr:uid="{00000000-0005-0000-0000-0000D6870000}"/>
    <cellStyle name="20% - Accent1 4 2 3 4 2 4 4" xfId="34735" xr:uid="{00000000-0005-0000-0000-0000D7870000}"/>
    <cellStyle name="20% - Accent1 4 2 3 4 2 5" xfId="34736" xr:uid="{00000000-0005-0000-0000-0000D8870000}"/>
    <cellStyle name="20% - Accent1 4 2 3 4 2 5 2" xfId="34737" xr:uid="{00000000-0005-0000-0000-0000D9870000}"/>
    <cellStyle name="20% - Accent1 4 2 3 4 2 5 2 2" xfId="34738" xr:uid="{00000000-0005-0000-0000-0000DA870000}"/>
    <cellStyle name="20% - Accent1 4 2 3 4 2 5 3" xfId="34739" xr:uid="{00000000-0005-0000-0000-0000DB870000}"/>
    <cellStyle name="20% - Accent1 4 2 3 4 2 6" xfId="34740" xr:uid="{00000000-0005-0000-0000-0000DC870000}"/>
    <cellStyle name="20% - Accent1 4 2 3 4 2 6 2" xfId="34741" xr:uid="{00000000-0005-0000-0000-0000DD870000}"/>
    <cellStyle name="20% - Accent1 4 2 3 4 2 6 2 2" xfId="34742" xr:uid="{00000000-0005-0000-0000-0000DE870000}"/>
    <cellStyle name="20% - Accent1 4 2 3 4 2 6 3" xfId="34743" xr:uid="{00000000-0005-0000-0000-0000DF870000}"/>
    <cellStyle name="20% - Accent1 4 2 3 4 2 7" xfId="34744" xr:uid="{00000000-0005-0000-0000-0000E0870000}"/>
    <cellStyle name="20% - Accent1 4 2 3 4 2 7 2" xfId="34745" xr:uid="{00000000-0005-0000-0000-0000E1870000}"/>
    <cellStyle name="20% - Accent1 4 2 3 4 2 8" xfId="34746" xr:uid="{00000000-0005-0000-0000-0000E2870000}"/>
    <cellStyle name="20% - Accent1 4 2 3 4 2 8 2" xfId="34747" xr:uid="{00000000-0005-0000-0000-0000E3870000}"/>
    <cellStyle name="20% - Accent1 4 2 3 4 2 9" xfId="34748" xr:uid="{00000000-0005-0000-0000-0000E4870000}"/>
    <cellStyle name="20% - Accent1 4 2 3 4 3" xfId="34749" xr:uid="{00000000-0005-0000-0000-0000E5870000}"/>
    <cellStyle name="20% - Accent1 4 2 3 4 3 2" xfId="34750" xr:uid="{00000000-0005-0000-0000-0000E6870000}"/>
    <cellStyle name="20% - Accent1 4 2 3 4 3 2 2" xfId="34751" xr:uid="{00000000-0005-0000-0000-0000E7870000}"/>
    <cellStyle name="20% - Accent1 4 2 3 4 3 2 2 2" xfId="34752" xr:uid="{00000000-0005-0000-0000-0000E8870000}"/>
    <cellStyle name="20% - Accent1 4 2 3 4 3 2 2 2 2" xfId="34753" xr:uid="{00000000-0005-0000-0000-0000E9870000}"/>
    <cellStyle name="20% - Accent1 4 2 3 4 3 2 2 3" xfId="34754" xr:uid="{00000000-0005-0000-0000-0000EA870000}"/>
    <cellStyle name="20% - Accent1 4 2 3 4 3 2 3" xfId="34755" xr:uid="{00000000-0005-0000-0000-0000EB870000}"/>
    <cellStyle name="20% - Accent1 4 2 3 4 3 2 3 2" xfId="34756" xr:uid="{00000000-0005-0000-0000-0000EC870000}"/>
    <cellStyle name="20% - Accent1 4 2 3 4 3 2 4" xfId="34757" xr:uid="{00000000-0005-0000-0000-0000ED870000}"/>
    <cellStyle name="20% - Accent1 4 2 3 4 3 3" xfId="34758" xr:uid="{00000000-0005-0000-0000-0000EE870000}"/>
    <cellStyle name="20% - Accent1 4 2 3 4 3 3 2" xfId="34759" xr:uid="{00000000-0005-0000-0000-0000EF870000}"/>
    <cellStyle name="20% - Accent1 4 2 3 4 3 3 2 2" xfId="34760" xr:uid="{00000000-0005-0000-0000-0000F0870000}"/>
    <cellStyle name="20% - Accent1 4 2 3 4 3 3 2 2 2" xfId="34761" xr:uid="{00000000-0005-0000-0000-0000F1870000}"/>
    <cellStyle name="20% - Accent1 4 2 3 4 3 3 2 3" xfId="34762" xr:uid="{00000000-0005-0000-0000-0000F2870000}"/>
    <cellStyle name="20% - Accent1 4 2 3 4 3 3 3" xfId="34763" xr:uid="{00000000-0005-0000-0000-0000F3870000}"/>
    <cellStyle name="20% - Accent1 4 2 3 4 3 3 3 2" xfId="34764" xr:uid="{00000000-0005-0000-0000-0000F4870000}"/>
    <cellStyle name="20% - Accent1 4 2 3 4 3 3 4" xfId="34765" xr:uid="{00000000-0005-0000-0000-0000F5870000}"/>
    <cellStyle name="20% - Accent1 4 2 3 4 3 4" xfId="34766" xr:uid="{00000000-0005-0000-0000-0000F6870000}"/>
    <cellStyle name="20% - Accent1 4 2 3 4 3 4 2" xfId="34767" xr:uid="{00000000-0005-0000-0000-0000F7870000}"/>
    <cellStyle name="20% - Accent1 4 2 3 4 3 4 2 2" xfId="34768" xr:uid="{00000000-0005-0000-0000-0000F8870000}"/>
    <cellStyle name="20% - Accent1 4 2 3 4 3 4 2 2 2" xfId="34769" xr:uid="{00000000-0005-0000-0000-0000F9870000}"/>
    <cellStyle name="20% - Accent1 4 2 3 4 3 4 2 3" xfId="34770" xr:uid="{00000000-0005-0000-0000-0000FA870000}"/>
    <cellStyle name="20% - Accent1 4 2 3 4 3 4 3" xfId="34771" xr:uid="{00000000-0005-0000-0000-0000FB870000}"/>
    <cellStyle name="20% - Accent1 4 2 3 4 3 4 3 2" xfId="34772" xr:uid="{00000000-0005-0000-0000-0000FC870000}"/>
    <cellStyle name="20% - Accent1 4 2 3 4 3 4 4" xfId="34773" xr:uid="{00000000-0005-0000-0000-0000FD870000}"/>
    <cellStyle name="20% - Accent1 4 2 3 4 3 5" xfId="34774" xr:uid="{00000000-0005-0000-0000-0000FE870000}"/>
    <cellStyle name="20% - Accent1 4 2 3 4 3 5 2" xfId="34775" xr:uid="{00000000-0005-0000-0000-0000FF870000}"/>
    <cellStyle name="20% - Accent1 4 2 3 4 3 5 2 2" xfId="34776" xr:uid="{00000000-0005-0000-0000-000000880000}"/>
    <cellStyle name="20% - Accent1 4 2 3 4 3 5 3" xfId="34777" xr:uid="{00000000-0005-0000-0000-000001880000}"/>
    <cellStyle name="20% - Accent1 4 2 3 4 3 6" xfId="34778" xr:uid="{00000000-0005-0000-0000-000002880000}"/>
    <cellStyle name="20% - Accent1 4 2 3 4 3 6 2" xfId="34779" xr:uid="{00000000-0005-0000-0000-000003880000}"/>
    <cellStyle name="20% - Accent1 4 2 3 4 3 6 2 2" xfId="34780" xr:uid="{00000000-0005-0000-0000-000004880000}"/>
    <cellStyle name="20% - Accent1 4 2 3 4 3 6 3" xfId="34781" xr:uid="{00000000-0005-0000-0000-000005880000}"/>
    <cellStyle name="20% - Accent1 4 2 3 4 3 7" xfId="34782" xr:uid="{00000000-0005-0000-0000-000006880000}"/>
    <cellStyle name="20% - Accent1 4 2 3 4 3 7 2" xfId="34783" xr:uid="{00000000-0005-0000-0000-000007880000}"/>
    <cellStyle name="20% - Accent1 4 2 3 4 3 8" xfId="34784" xr:uid="{00000000-0005-0000-0000-000008880000}"/>
    <cellStyle name="20% - Accent1 4 2 3 4 3 8 2" xfId="34785" xr:uid="{00000000-0005-0000-0000-000009880000}"/>
    <cellStyle name="20% - Accent1 4 2 3 4 3 9" xfId="34786" xr:uid="{00000000-0005-0000-0000-00000A880000}"/>
    <cellStyle name="20% - Accent1 4 2 3 4 4" xfId="34787" xr:uid="{00000000-0005-0000-0000-00000B880000}"/>
    <cellStyle name="20% - Accent1 4 2 3 4 4 2" xfId="34788" xr:uid="{00000000-0005-0000-0000-00000C880000}"/>
    <cellStyle name="20% - Accent1 4 2 3 4 4 2 2" xfId="34789" xr:uid="{00000000-0005-0000-0000-00000D880000}"/>
    <cellStyle name="20% - Accent1 4 2 3 4 4 2 2 2" xfId="34790" xr:uid="{00000000-0005-0000-0000-00000E880000}"/>
    <cellStyle name="20% - Accent1 4 2 3 4 4 2 3" xfId="34791" xr:uid="{00000000-0005-0000-0000-00000F880000}"/>
    <cellStyle name="20% - Accent1 4 2 3 4 4 3" xfId="34792" xr:uid="{00000000-0005-0000-0000-000010880000}"/>
    <cellStyle name="20% - Accent1 4 2 3 4 4 3 2" xfId="34793" xr:uid="{00000000-0005-0000-0000-000011880000}"/>
    <cellStyle name="20% - Accent1 4 2 3 4 4 4" xfId="34794" xr:uid="{00000000-0005-0000-0000-000012880000}"/>
    <cellStyle name="20% - Accent1 4 2 3 4 5" xfId="34795" xr:uid="{00000000-0005-0000-0000-000013880000}"/>
    <cellStyle name="20% - Accent1 4 2 3 4 5 2" xfId="34796" xr:uid="{00000000-0005-0000-0000-000014880000}"/>
    <cellStyle name="20% - Accent1 4 2 3 4 5 2 2" xfId="34797" xr:uid="{00000000-0005-0000-0000-000015880000}"/>
    <cellStyle name="20% - Accent1 4 2 3 4 5 2 2 2" xfId="34798" xr:uid="{00000000-0005-0000-0000-000016880000}"/>
    <cellStyle name="20% - Accent1 4 2 3 4 5 2 3" xfId="34799" xr:uid="{00000000-0005-0000-0000-000017880000}"/>
    <cellStyle name="20% - Accent1 4 2 3 4 5 3" xfId="34800" xr:uid="{00000000-0005-0000-0000-000018880000}"/>
    <cellStyle name="20% - Accent1 4 2 3 4 5 3 2" xfId="34801" xr:uid="{00000000-0005-0000-0000-000019880000}"/>
    <cellStyle name="20% - Accent1 4 2 3 4 5 4" xfId="34802" xr:uid="{00000000-0005-0000-0000-00001A880000}"/>
    <cellStyle name="20% - Accent1 4 2 3 4 6" xfId="34803" xr:uid="{00000000-0005-0000-0000-00001B880000}"/>
    <cellStyle name="20% - Accent1 4 2 3 4 6 2" xfId="34804" xr:uid="{00000000-0005-0000-0000-00001C880000}"/>
    <cellStyle name="20% - Accent1 4 2 3 4 6 2 2" xfId="34805" xr:uid="{00000000-0005-0000-0000-00001D880000}"/>
    <cellStyle name="20% - Accent1 4 2 3 4 6 2 2 2" xfId="34806" xr:uid="{00000000-0005-0000-0000-00001E880000}"/>
    <cellStyle name="20% - Accent1 4 2 3 4 6 2 3" xfId="34807" xr:uid="{00000000-0005-0000-0000-00001F880000}"/>
    <cellStyle name="20% - Accent1 4 2 3 4 6 3" xfId="34808" xr:uid="{00000000-0005-0000-0000-000020880000}"/>
    <cellStyle name="20% - Accent1 4 2 3 4 6 3 2" xfId="34809" xr:uid="{00000000-0005-0000-0000-000021880000}"/>
    <cellStyle name="20% - Accent1 4 2 3 4 6 4" xfId="34810" xr:uid="{00000000-0005-0000-0000-000022880000}"/>
    <cellStyle name="20% - Accent1 4 2 3 4 7" xfId="34811" xr:uid="{00000000-0005-0000-0000-000023880000}"/>
    <cellStyle name="20% - Accent1 4 2 3 4 7 2" xfId="34812" xr:uid="{00000000-0005-0000-0000-000024880000}"/>
    <cellStyle name="20% - Accent1 4 2 3 4 7 2 2" xfId="34813" xr:uid="{00000000-0005-0000-0000-000025880000}"/>
    <cellStyle name="20% - Accent1 4 2 3 4 7 3" xfId="34814" xr:uid="{00000000-0005-0000-0000-000026880000}"/>
    <cellStyle name="20% - Accent1 4 2 3 4 8" xfId="34815" xr:uid="{00000000-0005-0000-0000-000027880000}"/>
    <cellStyle name="20% - Accent1 4 2 3 4 8 2" xfId="34816" xr:uid="{00000000-0005-0000-0000-000028880000}"/>
    <cellStyle name="20% - Accent1 4 2 3 4 8 2 2" xfId="34817" xr:uid="{00000000-0005-0000-0000-000029880000}"/>
    <cellStyle name="20% - Accent1 4 2 3 4 8 3" xfId="34818" xr:uid="{00000000-0005-0000-0000-00002A880000}"/>
    <cellStyle name="20% - Accent1 4 2 3 4 9" xfId="34819" xr:uid="{00000000-0005-0000-0000-00002B880000}"/>
    <cellStyle name="20% - Accent1 4 2 3 4 9 2" xfId="34820" xr:uid="{00000000-0005-0000-0000-00002C880000}"/>
    <cellStyle name="20% - Accent1 4 2 3 5" xfId="34821" xr:uid="{00000000-0005-0000-0000-00002D880000}"/>
    <cellStyle name="20% - Accent1 4 2 3 5 10" xfId="34822" xr:uid="{00000000-0005-0000-0000-00002E880000}"/>
    <cellStyle name="20% - Accent1 4 2 3 5 10 2" xfId="34823" xr:uid="{00000000-0005-0000-0000-00002F880000}"/>
    <cellStyle name="20% - Accent1 4 2 3 5 11" xfId="34824" xr:uid="{00000000-0005-0000-0000-000030880000}"/>
    <cellStyle name="20% - Accent1 4 2 3 5 2" xfId="34825" xr:uid="{00000000-0005-0000-0000-000031880000}"/>
    <cellStyle name="20% - Accent1 4 2 3 5 2 2" xfId="34826" xr:uid="{00000000-0005-0000-0000-000032880000}"/>
    <cellStyle name="20% - Accent1 4 2 3 5 2 2 2" xfId="34827" xr:uid="{00000000-0005-0000-0000-000033880000}"/>
    <cellStyle name="20% - Accent1 4 2 3 5 2 2 2 2" xfId="34828" xr:uid="{00000000-0005-0000-0000-000034880000}"/>
    <cellStyle name="20% - Accent1 4 2 3 5 2 2 2 2 2" xfId="34829" xr:uid="{00000000-0005-0000-0000-000035880000}"/>
    <cellStyle name="20% - Accent1 4 2 3 5 2 2 2 3" xfId="34830" xr:uid="{00000000-0005-0000-0000-000036880000}"/>
    <cellStyle name="20% - Accent1 4 2 3 5 2 2 3" xfId="34831" xr:uid="{00000000-0005-0000-0000-000037880000}"/>
    <cellStyle name="20% - Accent1 4 2 3 5 2 2 3 2" xfId="34832" xr:uid="{00000000-0005-0000-0000-000038880000}"/>
    <cellStyle name="20% - Accent1 4 2 3 5 2 2 4" xfId="34833" xr:uid="{00000000-0005-0000-0000-000039880000}"/>
    <cellStyle name="20% - Accent1 4 2 3 5 2 3" xfId="34834" xr:uid="{00000000-0005-0000-0000-00003A880000}"/>
    <cellStyle name="20% - Accent1 4 2 3 5 2 3 2" xfId="34835" xr:uid="{00000000-0005-0000-0000-00003B880000}"/>
    <cellStyle name="20% - Accent1 4 2 3 5 2 3 2 2" xfId="34836" xr:uid="{00000000-0005-0000-0000-00003C880000}"/>
    <cellStyle name="20% - Accent1 4 2 3 5 2 3 2 2 2" xfId="34837" xr:uid="{00000000-0005-0000-0000-00003D880000}"/>
    <cellStyle name="20% - Accent1 4 2 3 5 2 3 2 3" xfId="34838" xr:uid="{00000000-0005-0000-0000-00003E880000}"/>
    <cellStyle name="20% - Accent1 4 2 3 5 2 3 3" xfId="34839" xr:uid="{00000000-0005-0000-0000-00003F880000}"/>
    <cellStyle name="20% - Accent1 4 2 3 5 2 3 3 2" xfId="34840" xr:uid="{00000000-0005-0000-0000-000040880000}"/>
    <cellStyle name="20% - Accent1 4 2 3 5 2 3 4" xfId="34841" xr:uid="{00000000-0005-0000-0000-000041880000}"/>
    <cellStyle name="20% - Accent1 4 2 3 5 2 4" xfId="34842" xr:uid="{00000000-0005-0000-0000-000042880000}"/>
    <cellStyle name="20% - Accent1 4 2 3 5 2 4 2" xfId="34843" xr:uid="{00000000-0005-0000-0000-000043880000}"/>
    <cellStyle name="20% - Accent1 4 2 3 5 2 4 2 2" xfId="34844" xr:uid="{00000000-0005-0000-0000-000044880000}"/>
    <cellStyle name="20% - Accent1 4 2 3 5 2 4 2 2 2" xfId="34845" xr:uid="{00000000-0005-0000-0000-000045880000}"/>
    <cellStyle name="20% - Accent1 4 2 3 5 2 4 2 3" xfId="34846" xr:uid="{00000000-0005-0000-0000-000046880000}"/>
    <cellStyle name="20% - Accent1 4 2 3 5 2 4 3" xfId="34847" xr:uid="{00000000-0005-0000-0000-000047880000}"/>
    <cellStyle name="20% - Accent1 4 2 3 5 2 4 3 2" xfId="34848" xr:uid="{00000000-0005-0000-0000-000048880000}"/>
    <cellStyle name="20% - Accent1 4 2 3 5 2 4 4" xfId="34849" xr:uid="{00000000-0005-0000-0000-000049880000}"/>
    <cellStyle name="20% - Accent1 4 2 3 5 2 5" xfId="34850" xr:uid="{00000000-0005-0000-0000-00004A880000}"/>
    <cellStyle name="20% - Accent1 4 2 3 5 2 5 2" xfId="34851" xr:uid="{00000000-0005-0000-0000-00004B880000}"/>
    <cellStyle name="20% - Accent1 4 2 3 5 2 5 2 2" xfId="34852" xr:uid="{00000000-0005-0000-0000-00004C880000}"/>
    <cellStyle name="20% - Accent1 4 2 3 5 2 5 3" xfId="34853" xr:uid="{00000000-0005-0000-0000-00004D880000}"/>
    <cellStyle name="20% - Accent1 4 2 3 5 2 6" xfId="34854" xr:uid="{00000000-0005-0000-0000-00004E880000}"/>
    <cellStyle name="20% - Accent1 4 2 3 5 2 6 2" xfId="34855" xr:uid="{00000000-0005-0000-0000-00004F880000}"/>
    <cellStyle name="20% - Accent1 4 2 3 5 2 6 2 2" xfId="34856" xr:uid="{00000000-0005-0000-0000-000050880000}"/>
    <cellStyle name="20% - Accent1 4 2 3 5 2 6 3" xfId="34857" xr:uid="{00000000-0005-0000-0000-000051880000}"/>
    <cellStyle name="20% - Accent1 4 2 3 5 2 7" xfId="34858" xr:uid="{00000000-0005-0000-0000-000052880000}"/>
    <cellStyle name="20% - Accent1 4 2 3 5 2 7 2" xfId="34859" xr:uid="{00000000-0005-0000-0000-000053880000}"/>
    <cellStyle name="20% - Accent1 4 2 3 5 2 8" xfId="34860" xr:uid="{00000000-0005-0000-0000-000054880000}"/>
    <cellStyle name="20% - Accent1 4 2 3 5 2 8 2" xfId="34861" xr:uid="{00000000-0005-0000-0000-000055880000}"/>
    <cellStyle name="20% - Accent1 4 2 3 5 2 9" xfId="34862" xr:uid="{00000000-0005-0000-0000-000056880000}"/>
    <cellStyle name="20% - Accent1 4 2 3 5 3" xfId="34863" xr:uid="{00000000-0005-0000-0000-000057880000}"/>
    <cellStyle name="20% - Accent1 4 2 3 5 3 2" xfId="34864" xr:uid="{00000000-0005-0000-0000-000058880000}"/>
    <cellStyle name="20% - Accent1 4 2 3 5 3 2 2" xfId="34865" xr:uid="{00000000-0005-0000-0000-000059880000}"/>
    <cellStyle name="20% - Accent1 4 2 3 5 3 2 2 2" xfId="34866" xr:uid="{00000000-0005-0000-0000-00005A880000}"/>
    <cellStyle name="20% - Accent1 4 2 3 5 3 2 2 2 2" xfId="34867" xr:uid="{00000000-0005-0000-0000-00005B880000}"/>
    <cellStyle name="20% - Accent1 4 2 3 5 3 2 2 3" xfId="34868" xr:uid="{00000000-0005-0000-0000-00005C880000}"/>
    <cellStyle name="20% - Accent1 4 2 3 5 3 2 3" xfId="34869" xr:uid="{00000000-0005-0000-0000-00005D880000}"/>
    <cellStyle name="20% - Accent1 4 2 3 5 3 2 3 2" xfId="34870" xr:uid="{00000000-0005-0000-0000-00005E880000}"/>
    <cellStyle name="20% - Accent1 4 2 3 5 3 2 4" xfId="34871" xr:uid="{00000000-0005-0000-0000-00005F880000}"/>
    <cellStyle name="20% - Accent1 4 2 3 5 3 3" xfId="34872" xr:uid="{00000000-0005-0000-0000-000060880000}"/>
    <cellStyle name="20% - Accent1 4 2 3 5 3 3 2" xfId="34873" xr:uid="{00000000-0005-0000-0000-000061880000}"/>
    <cellStyle name="20% - Accent1 4 2 3 5 3 3 2 2" xfId="34874" xr:uid="{00000000-0005-0000-0000-000062880000}"/>
    <cellStyle name="20% - Accent1 4 2 3 5 3 3 2 2 2" xfId="34875" xr:uid="{00000000-0005-0000-0000-000063880000}"/>
    <cellStyle name="20% - Accent1 4 2 3 5 3 3 2 3" xfId="34876" xr:uid="{00000000-0005-0000-0000-000064880000}"/>
    <cellStyle name="20% - Accent1 4 2 3 5 3 3 3" xfId="34877" xr:uid="{00000000-0005-0000-0000-000065880000}"/>
    <cellStyle name="20% - Accent1 4 2 3 5 3 3 3 2" xfId="34878" xr:uid="{00000000-0005-0000-0000-000066880000}"/>
    <cellStyle name="20% - Accent1 4 2 3 5 3 3 4" xfId="34879" xr:uid="{00000000-0005-0000-0000-000067880000}"/>
    <cellStyle name="20% - Accent1 4 2 3 5 3 4" xfId="34880" xr:uid="{00000000-0005-0000-0000-000068880000}"/>
    <cellStyle name="20% - Accent1 4 2 3 5 3 4 2" xfId="34881" xr:uid="{00000000-0005-0000-0000-000069880000}"/>
    <cellStyle name="20% - Accent1 4 2 3 5 3 4 2 2" xfId="34882" xr:uid="{00000000-0005-0000-0000-00006A880000}"/>
    <cellStyle name="20% - Accent1 4 2 3 5 3 4 2 2 2" xfId="34883" xr:uid="{00000000-0005-0000-0000-00006B880000}"/>
    <cellStyle name="20% - Accent1 4 2 3 5 3 4 2 3" xfId="34884" xr:uid="{00000000-0005-0000-0000-00006C880000}"/>
    <cellStyle name="20% - Accent1 4 2 3 5 3 4 3" xfId="34885" xr:uid="{00000000-0005-0000-0000-00006D880000}"/>
    <cellStyle name="20% - Accent1 4 2 3 5 3 4 3 2" xfId="34886" xr:uid="{00000000-0005-0000-0000-00006E880000}"/>
    <cellStyle name="20% - Accent1 4 2 3 5 3 4 4" xfId="34887" xr:uid="{00000000-0005-0000-0000-00006F880000}"/>
    <cellStyle name="20% - Accent1 4 2 3 5 3 5" xfId="34888" xr:uid="{00000000-0005-0000-0000-000070880000}"/>
    <cellStyle name="20% - Accent1 4 2 3 5 3 5 2" xfId="34889" xr:uid="{00000000-0005-0000-0000-000071880000}"/>
    <cellStyle name="20% - Accent1 4 2 3 5 3 5 2 2" xfId="34890" xr:uid="{00000000-0005-0000-0000-000072880000}"/>
    <cellStyle name="20% - Accent1 4 2 3 5 3 5 3" xfId="34891" xr:uid="{00000000-0005-0000-0000-000073880000}"/>
    <cellStyle name="20% - Accent1 4 2 3 5 3 6" xfId="34892" xr:uid="{00000000-0005-0000-0000-000074880000}"/>
    <cellStyle name="20% - Accent1 4 2 3 5 3 6 2" xfId="34893" xr:uid="{00000000-0005-0000-0000-000075880000}"/>
    <cellStyle name="20% - Accent1 4 2 3 5 3 6 2 2" xfId="34894" xr:uid="{00000000-0005-0000-0000-000076880000}"/>
    <cellStyle name="20% - Accent1 4 2 3 5 3 6 3" xfId="34895" xr:uid="{00000000-0005-0000-0000-000077880000}"/>
    <cellStyle name="20% - Accent1 4 2 3 5 3 7" xfId="34896" xr:uid="{00000000-0005-0000-0000-000078880000}"/>
    <cellStyle name="20% - Accent1 4 2 3 5 3 7 2" xfId="34897" xr:uid="{00000000-0005-0000-0000-000079880000}"/>
    <cellStyle name="20% - Accent1 4 2 3 5 3 8" xfId="34898" xr:uid="{00000000-0005-0000-0000-00007A880000}"/>
    <cellStyle name="20% - Accent1 4 2 3 5 3 8 2" xfId="34899" xr:uid="{00000000-0005-0000-0000-00007B880000}"/>
    <cellStyle name="20% - Accent1 4 2 3 5 3 9" xfId="34900" xr:uid="{00000000-0005-0000-0000-00007C880000}"/>
    <cellStyle name="20% - Accent1 4 2 3 5 4" xfId="34901" xr:uid="{00000000-0005-0000-0000-00007D880000}"/>
    <cellStyle name="20% - Accent1 4 2 3 5 4 2" xfId="34902" xr:uid="{00000000-0005-0000-0000-00007E880000}"/>
    <cellStyle name="20% - Accent1 4 2 3 5 4 2 2" xfId="34903" xr:uid="{00000000-0005-0000-0000-00007F880000}"/>
    <cellStyle name="20% - Accent1 4 2 3 5 4 2 2 2" xfId="34904" xr:uid="{00000000-0005-0000-0000-000080880000}"/>
    <cellStyle name="20% - Accent1 4 2 3 5 4 2 3" xfId="34905" xr:uid="{00000000-0005-0000-0000-000081880000}"/>
    <cellStyle name="20% - Accent1 4 2 3 5 4 3" xfId="34906" xr:uid="{00000000-0005-0000-0000-000082880000}"/>
    <cellStyle name="20% - Accent1 4 2 3 5 4 3 2" xfId="34907" xr:uid="{00000000-0005-0000-0000-000083880000}"/>
    <cellStyle name="20% - Accent1 4 2 3 5 4 4" xfId="34908" xr:uid="{00000000-0005-0000-0000-000084880000}"/>
    <cellStyle name="20% - Accent1 4 2 3 5 5" xfId="34909" xr:uid="{00000000-0005-0000-0000-000085880000}"/>
    <cellStyle name="20% - Accent1 4 2 3 5 5 2" xfId="34910" xr:uid="{00000000-0005-0000-0000-000086880000}"/>
    <cellStyle name="20% - Accent1 4 2 3 5 5 2 2" xfId="34911" xr:uid="{00000000-0005-0000-0000-000087880000}"/>
    <cellStyle name="20% - Accent1 4 2 3 5 5 2 2 2" xfId="34912" xr:uid="{00000000-0005-0000-0000-000088880000}"/>
    <cellStyle name="20% - Accent1 4 2 3 5 5 2 3" xfId="34913" xr:uid="{00000000-0005-0000-0000-000089880000}"/>
    <cellStyle name="20% - Accent1 4 2 3 5 5 3" xfId="34914" xr:uid="{00000000-0005-0000-0000-00008A880000}"/>
    <cellStyle name="20% - Accent1 4 2 3 5 5 3 2" xfId="34915" xr:uid="{00000000-0005-0000-0000-00008B880000}"/>
    <cellStyle name="20% - Accent1 4 2 3 5 5 4" xfId="34916" xr:uid="{00000000-0005-0000-0000-00008C880000}"/>
    <cellStyle name="20% - Accent1 4 2 3 5 6" xfId="34917" xr:uid="{00000000-0005-0000-0000-00008D880000}"/>
    <cellStyle name="20% - Accent1 4 2 3 5 6 2" xfId="34918" xr:uid="{00000000-0005-0000-0000-00008E880000}"/>
    <cellStyle name="20% - Accent1 4 2 3 5 6 2 2" xfId="34919" xr:uid="{00000000-0005-0000-0000-00008F880000}"/>
    <cellStyle name="20% - Accent1 4 2 3 5 6 2 2 2" xfId="34920" xr:uid="{00000000-0005-0000-0000-000090880000}"/>
    <cellStyle name="20% - Accent1 4 2 3 5 6 2 3" xfId="34921" xr:uid="{00000000-0005-0000-0000-000091880000}"/>
    <cellStyle name="20% - Accent1 4 2 3 5 6 3" xfId="34922" xr:uid="{00000000-0005-0000-0000-000092880000}"/>
    <cellStyle name="20% - Accent1 4 2 3 5 6 3 2" xfId="34923" xr:uid="{00000000-0005-0000-0000-000093880000}"/>
    <cellStyle name="20% - Accent1 4 2 3 5 6 4" xfId="34924" xr:uid="{00000000-0005-0000-0000-000094880000}"/>
    <cellStyle name="20% - Accent1 4 2 3 5 7" xfId="34925" xr:uid="{00000000-0005-0000-0000-000095880000}"/>
    <cellStyle name="20% - Accent1 4 2 3 5 7 2" xfId="34926" xr:uid="{00000000-0005-0000-0000-000096880000}"/>
    <cellStyle name="20% - Accent1 4 2 3 5 7 2 2" xfId="34927" xr:uid="{00000000-0005-0000-0000-000097880000}"/>
    <cellStyle name="20% - Accent1 4 2 3 5 7 3" xfId="34928" xr:uid="{00000000-0005-0000-0000-000098880000}"/>
    <cellStyle name="20% - Accent1 4 2 3 5 8" xfId="34929" xr:uid="{00000000-0005-0000-0000-000099880000}"/>
    <cellStyle name="20% - Accent1 4 2 3 5 8 2" xfId="34930" xr:uid="{00000000-0005-0000-0000-00009A880000}"/>
    <cellStyle name="20% - Accent1 4 2 3 5 8 2 2" xfId="34931" xr:uid="{00000000-0005-0000-0000-00009B880000}"/>
    <cellStyle name="20% - Accent1 4 2 3 5 8 3" xfId="34932" xr:uid="{00000000-0005-0000-0000-00009C880000}"/>
    <cellStyle name="20% - Accent1 4 2 3 5 9" xfId="34933" xr:uid="{00000000-0005-0000-0000-00009D880000}"/>
    <cellStyle name="20% - Accent1 4 2 3 5 9 2" xfId="34934" xr:uid="{00000000-0005-0000-0000-00009E880000}"/>
    <cellStyle name="20% - Accent1 4 2 3 6" xfId="34935" xr:uid="{00000000-0005-0000-0000-00009F880000}"/>
    <cellStyle name="20% - Accent1 4 2 3 6 10" xfId="34936" xr:uid="{00000000-0005-0000-0000-0000A0880000}"/>
    <cellStyle name="20% - Accent1 4 2 3 6 10 2" xfId="34937" xr:uid="{00000000-0005-0000-0000-0000A1880000}"/>
    <cellStyle name="20% - Accent1 4 2 3 6 11" xfId="34938" xr:uid="{00000000-0005-0000-0000-0000A2880000}"/>
    <cellStyle name="20% - Accent1 4 2 3 6 2" xfId="34939" xr:uid="{00000000-0005-0000-0000-0000A3880000}"/>
    <cellStyle name="20% - Accent1 4 2 3 6 2 2" xfId="34940" xr:uid="{00000000-0005-0000-0000-0000A4880000}"/>
    <cellStyle name="20% - Accent1 4 2 3 6 2 2 2" xfId="34941" xr:uid="{00000000-0005-0000-0000-0000A5880000}"/>
    <cellStyle name="20% - Accent1 4 2 3 6 2 2 2 2" xfId="34942" xr:uid="{00000000-0005-0000-0000-0000A6880000}"/>
    <cellStyle name="20% - Accent1 4 2 3 6 2 2 2 2 2" xfId="34943" xr:uid="{00000000-0005-0000-0000-0000A7880000}"/>
    <cellStyle name="20% - Accent1 4 2 3 6 2 2 2 3" xfId="34944" xr:uid="{00000000-0005-0000-0000-0000A8880000}"/>
    <cellStyle name="20% - Accent1 4 2 3 6 2 2 3" xfId="34945" xr:uid="{00000000-0005-0000-0000-0000A9880000}"/>
    <cellStyle name="20% - Accent1 4 2 3 6 2 2 3 2" xfId="34946" xr:uid="{00000000-0005-0000-0000-0000AA880000}"/>
    <cellStyle name="20% - Accent1 4 2 3 6 2 2 4" xfId="34947" xr:uid="{00000000-0005-0000-0000-0000AB880000}"/>
    <cellStyle name="20% - Accent1 4 2 3 6 2 3" xfId="34948" xr:uid="{00000000-0005-0000-0000-0000AC880000}"/>
    <cellStyle name="20% - Accent1 4 2 3 6 2 3 2" xfId="34949" xr:uid="{00000000-0005-0000-0000-0000AD880000}"/>
    <cellStyle name="20% - Accent1 4 2 3 6 2 3 2 2" xfId="34950" xr:uid="{00000000-0005-0000-0000-0000AE880000}"/>
    <cellStyle name="20% - Accent1 4 2 3 6 2 3 2 2 2" xfId="34951" xr:uid="{00000000-0005-0000-0000-0000AF880000}"/>
    <cellStyle name="20% - Accent1 4 2 3 6 2 3 2 3" xfId="34952" xr:uid="{00000000-0005-0000-0000-0000B0880000}"/>
    <cellStyle name="20% - Accent1 4 2 3 6 2 3 3" xfId="34953" xr:uid="{00000000-0005-0000-0000-0000B1880000}"/>
    <cellStyle name="20% - Accent1 4 2 3 6 2 3 3 2" xfId="34954" xr:uid="{00000000-0005-0000-0000-0000B2880000}"/>
    <cellStyle name="20% - Accent1 4 2 3 6 2 3 4" xfId="34955" xr:uid="{00000000-0005-0000-0000-0000B3880000}"/>
    <cellStyle name="20% - Accent1 4 2 3 6 2 4" xfId="34956" xr:uid="{00000000-0005-0000-0000-0000B4880000}"/>
    <cellStyle name="20% - Accent1 4 2 3 6 2 4 2" xfId="34957" xr:uid="{00000000-0005-0000-0000-0000B5880000}"/>
    <cellStyle name="20% - Accent1 4 2 3 6 2 4 2 2" xfId="34958" xr:uid="{00000000-0005-0000-0000-0000B6880000}"/>
    <cellStyle name="20% - Accent1 4 2 3 6 2 4 2 2 2" xfId="34959" xr:uid="{00000000-0005-0000-0000-0000B7880000}"/>
    <cellStyle name="20% - Accent1 4 2 3 6 2 4 2 3" xfId="34960" xr:uid="{00000000-0005-0000-0000-0000B8880000}"/>
    <cellStyle name="20% - Accent1 4 2 3 6 2 4 3" xfId="34961" xr:uid="{00000000-0005-0000-0000-0000B9880000}"/>
    <cellStyle name="20% - Accent1 4 2 3 6 2 4 3 2" xfId="34962" xr:uid="{00000000-0005-0000-0000-0000BA880000}"/>
    <cellStyle name="20% - Accent1 4 2 3 6 2 4 4" xfId="34963" xr:uid="{00000000-0005-0000-0000-0000BB880000}"/>
    <cellStyle name="20% - Accent1 4 2 3 6 2 5" xfId="34964" xr:uid="{00000000-0005-0000-0000-0000BC880000}"/>
    <cellStyle name="20% - Accent1 4 2 3 6 2 5 2" xfId="34965" xr:uid="{00000000-0005-0000-0000-0000BD880000}"/>
    <cellStyle name="20% - Accent1 4 2 3 6 2 5 2 2" xfId="34966" xr:uid="{00000000-0005-0000-0000-0000BE880000}"/>
    <cellStyle name="20% - Accent1 4 2 3 6 2 5 3" xfId="34967" xr:uid="{00000000-0005-0000-0000-0000BF880000}"/>
    <cellStyle name="20% - Accent1 4 2 3 6 2 6" xfId="34968" xr:uid="{00000000-0005-0000-0000-0000C0880000}"/>
    <cellStyle name="20% - Accent1 4 2 3 6 2 6 2" xfId="34969" xr:uid="{00000000-0005-0000-0000-0000C1880000}"/>
    <cellStyle name="20% - Accent1 4 2 3 6 2 6 2 2" xfId="34970" xr:uid="{00000000-0005-0000-0000-0000C2880000}"/>
    <cellStyle name="20% - Accent1 4 2 3 6 2 6 3" xfId="34971" xr:uid="{00000000-0005-0000-0000-0000C3880000}"/>
    <cellStyle name="20% - Accent1 4 2 3 6 2 7" xfId="34972" xr:uid="{00000000-0005-0000-0000-0000C4880000}"/>
    <cellStyle name="20% - Accent1 4 2 3 6 2 7 2" xfId="34973" xr:uid="{00000000-0005-0000-0000-0000C5880000}"/>
    <cellStyle name="20% - Accent1 4 2 3 6 2 8" xfId="34974" xr:uid="{00000000-0005-0000-0000-0000C6880000}"/>
    <cellStyle name="20% - Accent1 4 2 3 6 2 8 2" xfId="34975" xr:uid="{00000000-0005-0000-0000-0000C7880000}"/>
    <cellStyle name="20% - Accent1 4 2 3 6 2 9" xfId="34976" xr:uid="{00000000-0005-0000-0000-0000C8880000}"/>
    <cellStyle name="20% - Accent1 4 2 3 6 3" xfId="34977" xr:uid="{00000000-0005-0000-0000-0000C9880000}"/>
    <cellStyle name="20% - Accent1 4 2 3 6 3 2" xfId="34978" xr:uid="{00000000-0005-0000-0000-0000CA880000}"/>
    <cellStyle name="20% - Accent1 4 2 3 6 3 2 2" xfId="34979" xr:uid="{00000000-0005-0000-0000-0000CB880000}"/>
    <cellStyle name="20% - Accent1 4 2 3 6 3 2 2 2" xfId="34980" xr:uid="{00000000-0005-0000-0000-0000CC880000}"/>
    <cellStyle name="20% - Accent1 4 2 3 6 3 2 2 2 2" xfId="34981" xr:uid="{00000000-0005-0000-0000-0000CD880000}"/>
    <cellStyle name="20% - Accent1 4 2 3 6 3 2 2 3" xfId="34982" xr:uid="{00000000-0005-0000-0000-0000CE880000}"/>
    <cellStyle name="20% - Accent1 4 2 3 6 3 2 3" xfId="34983" xr:uid="{00000000-0005-0000-0000-0000CF880000}"/>
    <cellStyle name="20% - Accent1 4 2 3 6 3 2 3 2" xfId="34984" xr:uid="{00000000-0005-0000-0000-0000D0880000}"/>
    <cellStyle name="20% - Accent1 4 2 3 6 3 2 4" xfId="34985" xr:uid="{00000000-0005-0000-0000-0000D1880000}"/>
    <cellStyle name="20% - Accent1 4 2 3 6 3 3" xfId="34986" xr:uid="{00000000-0005-0000-0000-0000D2880000}"/>
    <cellStyle name="20% - Accent1 4 2 3 6 3 3 2" xfId="34987" xr:uid="{00000000-0005-0000-0000-0000D3880000}"/>
    <cellStyle name="20% - Accent1 4 2 3 6 3 3 2 2" xfId="34988" xr:uid="{00000000-0005-0000-0000-0000D4880000}"/>
    <cellStyle name="20% - Accent1 4 2 3 6 3 3 2 2 2" xfId="34989" xr:uid="{00000000-0005-0000-0000-0000D5880000}"/>
    <cellStyle name="20% - Accent1 4 2 3 6 3 3 2 3" xfId="34990" xr:uid="{00000000-0005-0000-0000-0000D6880000}"/>
    <cellStyle name="20% - Accent1 4 2 3 6 3 3 3" xfId="34991" xr:uid="{00000000-0005-0000-0000-0000D7880000}"/>
    <cellStyle name="20% - Accent1 4 2 3 6 3 3 3 2" xfId="34992" xr:uid="{00000000-0005-0000-0000-0000D8880000}"/>
    <cellStyle name="20% - Accent1 4 2 3 6 3 3 4" xfId="34993" xr:uid="{00000000-0005-0000-0000-0000D9880000}"/>
    <cellStyle name="20% - Accent1 4 2 3 6 3 4" xfId="34994" xr:uid="{00000000-0005-0000-0000-0000DA880000}"/>
    <cellStyle name="20% - Accent1 4 2 3 6 3 4 2" xfId="34995" xr:uid="{00000000-0005-0000-0000-0000DB880000}"/>
    <cellStyle name="20% - Accent1 4 2 3 6 3 4 2 2" xfId="34996" xr:uid="{00000000-0005-0000-0000-0000DC880000}"/>
    <cellStyle name="20% - Accent1 4 2 3 6 3 4 2 2 2" xfId="34997" xr:uid="{00000000-0005-0000-0000-0000DD880000}"/>
    <cellStyle name="20% - Accent1 4 2 3 6 3 4 2 3" xfId="34998" xr:uid="{00000000-0005-0000-0000-0000DE880000}"/>
    <cellStyle name="20% - Accent1 4 2 3 6 3 4 3" xfId="34999" xr:uid="{00000000-0005-0000-0000-0000DF880000}"/>
    <cellStyle name="20% - Accent1 4 2 3 6 3 4 3 2" xfId="35000" xr:uid="{00000000-0005-0000-0000-0000E0880000}"/>
    <cellStyle name="20% - Accent1 4 2 3 6 3 4 4" xfId="35001" xr:uid="{00000000-0005-0000-0000-0000E1880000}"/>
    <cellStyle name="20% - Accent1 4 2 3 6 3 5" xfId="35002" xr:uid="{00000000-0005-0000-0000-0000E2880000}"/>
    <cellStyle name="20% - Accent1 4 2 3 6 3 5 2" xfId="35003" xr:uid="{00000000-0005-0000-0000-0000E3880000}"/>
    <cellStyle name="20% - Accent1 4 2 3 6 3 5 2 2" xfId="35004" xr:uid="{00000000-0005-0000-0000-0000E4880000}"/>
    <cellStyle name="20% - Accent1 4 2 3 6 3 5 3" xfId="35005" xr:uid="{00000000-0005-0000-0000-0000E5880000}"/>
    <cellStyle name="20% - Accent1 4 2 3 6 3 6" xfId="35006" xr:uid="{00000000-0005-0000-0000-0000E6880000}"/>
    <cellStyle name="20% - Accent1 4 2 3 6 3 6 2" xfId="35007" xr:uid="{00000000-0005-0000-0000-0000E7880000}"/>
    <cellStyle name="20% - Accent1 4 2 3 6 3 6 2 2" xfId="35008" xr:uid="{00000000-0005-0000-0000-0000E8880000}"/>
    <cellStyle name="20% - Accent1 4 2 3 6 3 6 3" xfId="35009" xr:uid="{00000000-0005-0000-0000-0000E9880000}"/>
    <cellStyle name="20% - Accent1 4 2 3 6 3 7" xfId="35010" xr:uid="{00000000-0005-0000-0000-0000EA880000}"/>
    <cellStyle name="20% - Accent1 4 2 3 6 3 7 2" xfId="35011" xr:uid="{00000000-0005-0000-0000-0000EB880000}"/>
    <cellStyle name="20% - Accent1 4 2 3 6 3 8" xfId="35012" xr:uid="{00000000-0005-0000-0000-0000EC880000}"/>
    <cellStyle name="20% - Accent1 4 2 3 6 3 8 2" xfId="35013" xr:uid="{00000000-0005-0000-0000-0000ED880000}"/>
    <cellStyle name="20% - Accent1 4 2 3 6 3 9" xfId="35014" xr:uid="{00000000-0005-0000-0000-0000EE880000}"/>
    <cellStyle name="20% - Accent1 4 2 3 6 4" xfId="35015" xr:uid="{00000000-0005-0000-0000-0000EF880000}"/>
    <cellStyle name="20% - Accent1 4 2 3 6 4 2" xfId="35016" xr:uid="{00000000-0005-0000-0000-0000F0880000}"/>
    <cellStyle name="20% - Accent1 4 2 3 6 4 2 2" xfId="35017" xr:uid="{00000000-0005-0000-0000-0000F1880000}"/>
    <cellStyle name="20% - Accent1 4 2 3 6 4 2 2 2" xfId="35018" xr:uid="{00000000-0005-0000-0000-0000F2880000}"/>
    <cellStyle name="20% - Accent1 4 2 3 6 4 2 3" xfId="35019" xr:uid="{00000000-0005-0000-0000-0000F3880000}"/>
    <cellStyle name="20% - Accent1 4 2 3 6 4 3" xfId="35020" xr:uid="{00000000-0005-0000-0000-0000F4880000}"/>
    <cellStyle name="20% - Accent1 4 2 3 6 4 3 2" xfId="35021" xr:uid="{00000000-0005-0000-0000-0000F5880000}"/>
    <cellStyle name="20% - Accent1 4 2 3 6 4 4" xfId="35022" xr:uid="{00000000-0005-0000-0000-0000F6880000}"/>
    <cellStyle name="20% - Accent1 4 2 3 6 5" xfId="35023" xr:uid="{00000000-0005-0000-0000-0000F7880000}"/>
    <cellStyle name="20% - Accent1 4 2 3 6 5 2" xfId="35024" xr:uid="{00000000-0005-0000-0000-0000F8880000}"/>
    <cellStyle name="20% - Accent1 4 2 3 6 5 2 2" xfId="35025" xr:uid="{00000000-0005-0000-0000-0000F9880000}"/>
    <cellStyle name="20% - Accent1 4 2 3 6 5 2 2 2" xfId="35026" xr:uid="{00000000-0005-0000-0000-0000FA880000}"/>
    <cellStyle name="20% - Accent1 4 2 3 6 5 2 3" xfId="35027" xr:uid="{00000000-0005-0000-0000-0000FB880000}"/>
    <cellStyle name="20% - Accent1 4 2 3 6 5 3" xfId="35028" xr:uid="{00000000-0005-0000-0000-0000FC880000}"/>
    <cellStyle name="20% - Accent1 4 2 3 6 5 3 2" xfId="35029" xr:uid="{00000000-0005-0000-0000-0000FD880000}"/>
    <cellStyle name="20% - Accent1 4 2 3 6 5 4" xfId="35030" xr:uid="{00000000-0005-0000-0000-0000FE880000}"/>
    <cellStyle name="20% - Accent1 4 2 3 6 6" xfId="35031" xr:uid="{00000000-0005-0000-0000-0000FF880000}"/>
    <cellStyle name="20% - Accent1 4 2 3 6 6 2" xfId="35032" xr:uid="{00000000-0005-0000-0000-000000890000}"/>
    <cellStyle name="20% - Accent1 4 2 3 6 6 2 2" xfId="35033" xr:uid="{00000000-0005-0000-0000-000001890000}"/>
    <cellStyle name="20% - Accent1 4 2 3 6 6 2 2 2" xfId="35034" xr:uid="{00000000-0005-0000-0000-000002890000}"/>
    <cellStyle name="20% - Accent1 4 2 3 6 6 2 3" xfId="35035" xr:uid="{00000000-0005-0000-0000-000003890000}"/>
    <cellStyle name="20% - Accent1 4 2 3 6 6 3" xfId="35036" xr:uid="{00000000-0005-0000-0000-000004890000}"/>
    <cellStyle name="20% - Accent1 4 2 3 6 6 3 2" xfId="35037" xr:uid="{00000000-0005-0000-0000-000005890000}"/>
    <cellStyle name="20% - Accent1 4 2 3 6 6 4" xfId="35038" xr:uid="{00000000-0005-0000-0000-000006890000}"/>
    <cellStyle name="20% - Accent1 4 2 3 6 7" xfId="35039" xr:uid="{00000000-0005-0000-0000-000007890000}"/>
    <cellStyle name="20% - Accent1 4 2 3 6 7 2" xfId="35040" xr:uid="{00000000-0005-0000-0000-000008890000}"/>
    <cellStyle name="20% - Accent1 4 2 3 6 7 2 2" xfId="35041" xr:uid="{00000000-0005-0000-0000-000009890000}"/>
    <cellStyle name="20% - Accent1 4 2 3 6 7 3" xfId="35042" xr:uid="{00000000-0005-0000-0000-00000A890000}"/>
    <cellStyle name="20% - Accent1 4 2 3 6 8" xfId="35043" xr:uid="{00000000-0005-0000-0000-00000B890000}"/>
    <cellStyle name="20% - Accent1 4 2 3 6 8 2" xfId="35044" xr:uid="{00000000-0005-0000-0000-00000C890000}"/>
    <cellStyle name="20% - Accent1 4 2 3 6 8 2 2" xfId="35045" xr:uid="{00000000-0005-0000-0000-00000D890000}"/>
    <cellStyle name="20% - Accent1 4 2 3 6 8 3" xfId="35046" xr:uid="{00000000-0005-0000-0000-00000E890000}"/>
    <cellStyle name="20% - Accent1 4 2 3 6 9" xfId="35047" xr:uid="{00000000-0005-0000-0000-00000F890000}"/>
    <cellStyle name="20% - Accent1 4 2 3 6 9 2" xfId="35048" xr:uid="{00000000-0005-0000-0000-000010890000}"/>
    <cellStyle name="20% - Accent1 4 2 3 7" xfId="35049" xr:uid="{00000000-0005-0000-0000-000011890000}"/>
    <cellStyle name="20% - Accent1 4 2 3 7 2" xfId="35050" xr:uid="{00000000-0005-0000-0000-000012890000}"/>
    <cellStyle name="20% - Accent1 4 2 3 7 2 2" xfId="35051" xr:uid="{00000000-0005-0000-0000-000013890000}"/>
    <cellStyle name="20% - Accent1 4 2 3 7 2 2 2" xfId="35052" xr:uid="{00000000-0005-0000-0000-000014890000}"/>
    <cellStyle name="20% - Accent1 4 2 3 7 2 2 2 2" xfId="35053" xr:uid="{00000000-0005-0000-0000-000015890000}"/>
    <cellStyle name="20% - Accent1 4 2 3 7 2 2 3" xfId="35054" xr:uid="{00000000-0005-0000-0000-000016890000}"/>
    <cellStyle name="20% - Accent1 4 2 3 7 2 3" xfId="35055" xr:uid="{00000000-0005-0000-0000-000017890000}"/>
    <cellStyle name="20% - Accent1 4 2 3 7 2 3 2" xfId="35056" xr:uid="{00000000-0005-0000-0000-000018890000}"/>
    <cellStyle name="20% - Accent1 4 2 3 7 2 4" xfId="35057" xr:uid="{00000000-0005-0000-0000-000019890000}"/>
    <cellStyle name="20% - Accent1 4 2 3 7 3" xfId="35058" xr:uid="{00000000-0005-0000-0000-00001A890000}"/>
    <cellStyle name="20% - Accent1 4 2 3 7 3 2" xfId="35059" xr:uid="{00000000-0005-0000-0000-00001B890000}"/>
    <cellStyle name="20% - Accent1 4 2 3 7 3 2 2" xfId="35060" xr:uid="{00000000-0005-0000-0000-00001C890000}"/>
    <cellStyle name="20% - Accent1 4 2 3 7 3 2 2 2" xfId="35061" xr:uid="{00000000-0005-0000-0000-00001D890000}"/>
    <cellStyle name="20% - Accent1 4 2 3 7 3 2 3" xfId="35062" xr:uid="{00000000-0005-0000-0000-00001E890000}"/>
    <cellStyle name="20% - Accent1 4 2 3 7 3 3" xfId="35063" xr:uid="{00000000-0005-0000-0000-00001F890000}"/>
    <cellStyle name="20% - Accent1 4 2 3 7 3 3 2" xfId="35064" xr:uid="{00000000-0005-0000-0000-000020890000}"/>
    <cellStyle name="20% - Accent1 4 2 3 7 3 4" xfId="35065" xr:uid="{00000000-0005-0000-0000-000021890000}"/>
    <cellStyle name="20% - Accent1 4 2 3 7 4" xfId="35066" xr:uid="{00000000-0005-0000-0000-000022890000}"/>
    <cellStyle name="20% - Accent1 4 2 3 7 4 2" xfId="35067" xr:uid="{00000000-0005-0000-0000-000023890000}"/>
    <cellStyle name="20% - Accent1 4 2 3 7 4 2 2" xfId="35068" xr:uid="{00000000-0005-0000-0000-000024890000}"/>
    <cellStyle name="20% - Accent1 4 2 3 7 4 2 2 2" xfId="35069" xr:uid="{00000000-0005-0000-0000-000025890000}"/>
    <cellStyle name="20% - Accent1 4 2 3 7 4 2 3" xfId="35070" xr:uid="{00000000-0005-0000-0000-000026890000}"/>
    <cellStyle name="20% - Accent1 4 2 3 7 4 3" xfId="35071" xr:uid="{00000000-0005-0000-0000-000027890000}"/>
    <cellStyle name="20% - Accent1 4 2 3 7 4 3 2" xfId="35072" xr:uid="{00000000-0005-0000-0000-000028890000}"/>
    <cellStyle name="20% - Accent1 4 2 3 7 4 4" xfId="35073" xr:uid="{00000000-0005-0000-0000-000029890000}"/>
    <cellStyle name="20% - Accent1 4 2 3 7 5" xfId="35074" xr:uid="{00000000-0005-0000-0000-00002A890000}"/>
    <cellStyle name="20% - Accent1 4 2 3 7 5 2" xfId="35075" xr:uid="{00000000-0005-0000-0000-00002B890000}"/>
    <cellStyle name="20% - Accent1 4 2 3 7 5 2 2" xfId="35076" xr:uid="{00000000-0005-0000-0000-00002C890000}"/>
    <cellStyle name="20% - Accent1 4 2 3 7 5 3" xfId="35077" xr:uid="{00000000-0005-0000-0000-00002D890000}"/>
    <cellStyle name="20% - Accent1 4 2 3 7 6" xfId="35078" xr:uid="{00000000-0005-0000-0000-00002E890000}"/>
    <cellStyle name="20% - Accent1 4 2 3 7 6 2" xfId="35079" xr:uid="{00000000-0005-0000-0000-00002F890000}"/>
    <cellStyle name="20% - Accent1 4 2 3 7 6 2 2" xfId="35080" xr:uid="{00000000-0005-0000-0000-000030890000}"/>
    <cellStyle name="20% - Accent1 4 2 3 7 6 3" xfId="35081" xr:uid="{00000000-0005-0000-0000-000031890000}"/>
    <cellStyle name="20% - Accent1 4 2 3 7 7" xfId="35082" xr:uid="{00000000-0005-0000-0000-000032890000}"/>
    <cellStyle name="20% - Accent1 4 2 3 7 7 2" xfId="35083" xr:uid="{00000000-0005-0000-0000-000033890000}"/>
    <cellStyle name="20% - Accent1 4 2 3 7 8" xfId="35084" xr:uid="{00000000-0005-0000-0000-000034890000}"/>
    <cellStyle name="20% - Accent1 4 2 3 7 8 2" xfId="35085" xr:uid="{00000000-0005-0000-0000-000035890000}"/>
    <cellStyle name="20% - Accent1 4 2 3 7 9" xfId="35086" xr:uid="{00000000-0005-0000-0000-000036890000}"/>
    <cellStyle name="20% - Accent1 4 2 3 8" xfId="35087" xr:uid="{00000000-0005-0000-0000-000037890000}"/>
    <cellStyle name="20% - Accent1 4 2 3 8 2" xfId="35088" xr:uid="{00000000-0005-0000-0000-000038890000}"/>
    <cellStyle name="20% - Accent1 4 2 3 8 2 2" xfId="35089" xr:uid="{00000000-0005-0000-0000-000039890000}"/>
    <cellStyle name="20% - Accent1 4 2 3 8 2 2 2" xfId="35090" xr:uid="{00000000-0005-0000-0000-00003A890000}"/>
    <cellStyle name="20% - Accent1 4 2 3 8 2 2 2 2" xfId="35091" xr:uid="{00000000-0005-0000-0000-00003B890000}"/>
    <cellStyle name="20% - Accent1 4 2 3 8 2 2 3" xfId="35092" xr:uid="{00000000-0005-0000-0000-00003C890000}"/>
    <cellStyle name="20% - Accent1 4 2 3 8 2 3" xfId="35093" xr:uid="{00000000-0005-0000-0000-00003D890000}"/>
    <cellStyle name="20% - Accent1 4 2 3 8 2 3 2" xfId="35094" xr:uid="{00000000-0005-0000-0000-00003E890000}"/>
    <cellStyle name="20% - Accent1 4 2 3 8 2 4" xfId="35095" xr:uid="{00000000-0005-0000-0000-00003F890000}"/>
    <cellStyle name="20% - Accent1 4 2 3 8 3" xfId="35096" xr:uid="{00000000-0005-0000-0000-000040890000}"/>
    <cellStyle name="20% - Accent1 4 2 3 8 3 2" xfId="35097" xr:uid="{00000000-0005-0000-0000-000041890000}"/>
    <cellStyle name="20% - Accent1 4 2 3 8 3 2 2" xfId="35098" xr:uid="{00000000-0005-0000-0000-000042890000}"/>
    <cellStyle name="20% - Accent1 4 2 3 8 3 2 2 2" xfId="35099" xr:uid="{00000000-0005-0000-0000-000043890000}"/>
    <cellStyle name="20% - Accent1 4 2 3 8 3 2 3" xfId="35100" xr:uid="{00000000-0005-0000-0000-000044890000}"/>
    <cellStyle name="20% - Accent1 4 2 3 8 3 3" xfId="35101" xr:uid="{00000000-0005-0000-0000-000045890000}"/>
    <cellStyle name="20% - Accent1 4 2 3 8 3 3 2" xfId="35102" xr:uid="{00000000-0005-0000-0000-000046890000}"/>
    <cellStyle name="20% - Accent1 4 2 3 8 3 4" xfId="35103" xr:uid="{00000000-0005-0000-0000-000047890000}"/>
    <cellStyle name="20% - Accent1 4 2 3 8 4" xfId="35104" xr:uid="{00000000-0005-0000-0000-000048890000}"/>
    <cellStyle name="20% - Accent1 4 2 3 8 4 2" xfId="35105" xr:uid="{00000000-0005-0000-0000-000049890000}"/>
    <cellStyle name="20% - Accent1 4 2 3 8 4 2 2" xfId="35106" xr:uid="{00000000-0005-0000-0000-00004A890000}"/>
    <cellStyle name="20% - Accent1 4 2 3 8 4 2 2 2" xfId="35107" xr:uid="{00000000-0005-0000-0000-00004B890000}"/>
    <cellStyle name="20% - Accent1 4 2 3 8 4 2 3" xfId="35108" xr:uid="{00000000-0005-0000-0000-00004C890000}"/>
    <cellStyle name="20% - Accent1 4 2 3 8 4 3" xfId="35109" xr:uid="{00000000-0005-0000-0000-00004D890000}"/>
    <cellStyle name="20% - Accent1 4 2 3 8 4 3 2" xfId="35110" xr:uid="{00000000-0005-0000-0000-00004E890000}"/>
    <cellStyle name="20% - Accent1 4 2 3 8 4 4" xfId="35111" xr:uid="{00000000-0005-0000-0000-00004F890000}"/>
    <cellStyle name="20% - Accent1 4 2 3 8 5" xfId="35112" xr:uid="{00000000-0005-0000-0000-000050890000}"/>
    <cellStyle name="20% - Accent1 4 2 3 8 5 2" xfId="35113" xr:uid="{00000000-0005-0000-0000-000051890000}"/>
    <cellStyle name="20% - Accent1 4 2 3 8 5 2 2" xfId="35114" xr:uid="{00000000-0005-0000-0000-000052890000}"/>
    <cellStyle name="20% - Accent1 4 2 3 8 5 3" xfId="35115" xr:uid="{00000000-0005-0000-0000-000053890000}"/>
    <cellStyle name="20% - Accent1 4 2 3 8 6" xfId="35116" xr:uid="{00000000-0005-0000-0000-000054890000}"/>
    <cellStyle name="20% - Accent1 4 2 3 8 6 2" xfId="35117" xr:uid="{00000000-0005-0000-0000-000055890000}"/>
    <cellStyle name="20% - Accent1 4 2 3 8 6 2 2" xfId="35118" xr:uid="{00000000-0005-0000-0000-000056890000}"/>
    <cellStyle name="20% - Accent1 4 2 3 8 6 3" xfId="35119" xr:uid="{00000000-0005-0000-0000-000057890000}"/>
    <cellStyle name="20% - Accent1 4 2 3 8 7" xfId="35120" xr:uid="{00000000-0005-0000-0000-000058890000}"/>
    <cellStyle name="20% - Accent1 4 2 3 8 7 2" xfId="35121" xr:uid="{00000000-0005-0000-0000-000059890000}"/>
    <cellStyle name="20% - Accent1 4 2 3 8 8" xfId="35122" xr:uid="{00000000-0005-0000-0000-00005A890000}"/>
    <cellStyle name="20% - Accent1 4 2 3 8 8 2" xfId="35123" xr:uid="{00000000-0005-0000-0000-00005B890000}"/>
    <cellStyle name="20% - Accent1 4 2 3 8 9" xfId="35124" xr:uid="{00000000-0005-0000-0000-00005C890000}"/>
    <cellStyle name="20% - Accent1 4 2 3 9" xfId="35125" xr:uid="{00000000-0005-0000-0000-00005D890000}"/>
    <cellStyle name="20% - Accent1 4 2 3 9 2" xfId="35126" xr:uid="{00000000-0005-0000-0000-00005E890000}"/>
    <cellStyle name="20% - Accent1 4 2 3 9 2 2" xfId="35127" xr:uid="{00000000-0005-0000-0000-00005F890000}"/>
    <cellStyle name="20% - Accent1 4 2 3 9 2 2 2" xfId="35128" xr:uid="{00000000-0005-0000-0000-000060890000}"/>
    <cellStyle name="20% - Accent1 4 2 3 9 2 3" xfId="35129" xr:uid="{00000000-0005-0000-0000-000061890000}"/>
    <cellStyle name="20% - Accent1 4 2 3 9 3" xfId="35130" xr:uid="{00000000-0005-0000-0000-000062890000}"/>
    <cellStyle name="20% - Accent1 4 2 3 9 3 2" xfId="35131" xr:uid="{00000000-0005-0000-0000-000063890000}"/>
    <cellStyle name="20% - Accent1 4 2 3 9 4" xfId="35132" xr:uid="{00000000-0005-0000-0000-000064890000}"/>
    <cellStyle name="20% - Accent1 4 2 4" xfId="35133" xr:uid="{00000000-0005-0000-0000-000065890000}"/>
    <cellStyle name="20% - Accent1 4 2 4 10" xfId="35134" xr:uid="{00000000-0005-0000-0000-000066890000}"/>
    <cellStyle name="20% - Accent1 4 2 4 10 2" xfId="35135" xr:uid="{00000000-0005-0000-0000-000067890000}"/>
    <cellStyle name="20% - Accent1 4 2 4 10 2 2" xfId="35136" xr:uid="{00000000-0005-0000-0000-000068890000}"/>
    <cellStyle name="20% - Accent1 4 2 4 10 2 2 2" xfId="35137" xr:uid="{00000000-0005-0000-0000-000069890000}"/>
    <cellStyle name="20% - Accent1 4 2 4 10 2 3" xfId="35138" xr:uid="{00000000-0005-0000-0000-00006A890000}"/>
    <cellStyle name="20% - Accent1 4 2 4 10 3" xfId="35139" xr:uid="{00000000-0005-0000-0000-00006B890000}"/>
    <cellStyle name="20% - Accent1 4 2 4 10 3 2" xfId="35140" xr:uid="{00000000-0005-0000-0000-00006C890000}"/>
    <cellStyle name="20% - Accent1 4 2 4 10 4" xfId="35141" xr:uid="{00000000-0005-0000-0000-00006D890000}"/>
    <cellStyle name="20% - Accent1 4 2 4 11" xfId="35142" xr:uid="{00000000-0005-0000-0000-00006E890000}"/>
    <cellStyle name="20% - Accent1 4 2 4 11 2" xfId="35143" xr:uid="{00000000-0005-0000-0000-00006F890000}"/>
    <cellStyle name="20% - Accent1 4 2 4 11 2 2" xfId="35144" xr:uid="{00000000-0005-0000-0000-000070890000}"/>
    <cellStyle name="20% - Accent1 4 2 4 11 2 2 2" xfId="35145" xr:uid="{00000000-0005-0000-0000-000071890000}"/>
    <cellStyle name="20% - Accent1 4 2 4 11 2 3" xfId="35146" xr:uid="{00000000-0005-0000-0000-000072890000}"/>
    <cellStyle name="20% - Accent1 4 2 4 11 3" xfId="35147" xr:uid="{00000000-0005-0000-0000-000073890000}"/>
    <cellStyle name="20% - Accent1 4 2 4 11 3 2" xfId="35148" xr:uid="{00000000-0005-0000-0000-000074890000}"/>
    <cellStyle name="20% - Accent1 4 2 4 11 4" xfId="35149" xr:uid="{00000000-0005-0000-0000-000075890000}"/>
    <cellStyle name="20% - Accent1 4 2 4 12" xfId="35150" xr:uid="{00000000-0005-0000-0000-000076890000}"/>
    <cellStyle name="20% - Accent1 4 2 4 12 2" xfId="35151" xr:uid="{00000000-0005-0000-0000-000077890000}"/>
    <cellStyle name="20% - Accent1 4 2 4 12 2 2" xfId="35152" xr:uid="{00000000-0005-0000-0000-000078890000}"/>
    <cellStyle name="20% - Accent1 4 2 4 12 3" xfId="35153" xr:uid="{00000000-0005-0000-0000-000079890000}"/>
    <cellStyle name="20% - Accent1 4 2 4 13" xfId="35154" xr:uid="{00000000-0005-0000-0000-00007A890000}"/>
    <cellStyle name="20% - Accent1 4 2 4 13 2" xfId="35155" xr:uid="{00000000-0005-0000-0000-00007B890000}"/>
    <cellStyle name="20% - Accent1 4 2 4 13 2 2" xfId="35156" xr:uid="{00000000-0005-0000-0000-00007C890000}"/>
    <cellStyle name="20% - Accent1 4 2 4 13 3" xfId="35157" xr:uid="{00000000-0005-0000-0000-00007D890000}"/>
    <cellStyle name="20% - Accent1 4 2 4 14" xfId="35158" xr:uid="{00000000-0005-0000-0000-00007E890000}"/>
    <cellStyle name="20% - Accent1 4 2 4 14 2" xfId="35159" xr:uid="{00000000-0005-0000-0000-00007F890000}"/>
    <cellStyle name="20% - Accent1 4 2 4 15" xfId="35160" xr:uid="{00000000-0005-0000-0000-000080890000}"/>
    <cellStyle name="20% - Accent1 4 2 4 15 2" xfId="35161" xr:uid="{00000000-0005-0000-0000-000081890000}"/>
    <cellStyle name="20% - Accent1 4 2 4 16" xfId="35162" xr:uid="{00000000-0005-0000-0000-000082890000}"/>
    <cellStyle name="20% - Accent1 4 2 4 2" xfId="35163" xr:uid="{00000000-0005-0000-0000-000083890000}"/>
    <cellStyle name="20% - Accent1 4 2 4 2 10" xfId="35164" xr:uid="{00000000-0005-0000-0000-000084890000}"/>
    <cellStyle name="20% - Accent1 4 2 4 2 10 2" xfId="35165" xr:uid="{00000000-0005-0000-0000-000085890000}"/>
    <cellStyle name="20% - Accent1 4 2 4 2 10 2 2" xfId="35166" xr:uid="{00000000-0005-0000-0000-000086890000}"/>
    <cellStyle name="20% - Accent1 4 2 4 2 10 2 2 2" xfId="35167" xr:uid="{00000000-0005-0000-0000-000087890000}"/>
    <cellStyle name="20% - Accent1 4 2 4 2 10 2 3" xfId="35168" xr:uid="{00000000-0005-0000-0000-000088890000}"/>
    <cellStyle name="20% - Accent1 4 2 4 2 10 3" xfId="35169" xr:uid="{00000000-0005-0000-0000-000089890000}"/>
    <cellStyle name="20% - Accent1 4 2 4 2 10 3 2" xfId="35170" xr:uid="{00000000-0005-0000-0000-00008A890000}"/>
    <cellStyle name="20% - Accent1 4 2 4 2 10 4" xfId="35171" xr:uid="{00000000-0005-0000-0000-00008B890000}"/>
    <cellStyle name="20% - Accent1 4 2 4 2 11" xfId="35172" xr:uid="{00000000-0005-0000-0000-00008C890000}"/>
    <cellStyle name="20% - Accent1 4 2 4 2 11 2" xfId="35173" xr:uid="{00000000-0005-0000-0000-00008D890000}"/>
    <cellStyle name="20% - Accent1 4 2 4 2 11 2 2" xfId="35174" xr:uid="{00000000-0005-0000-0000-00008E890000}"/>
    <cellStyle name="20% - Accent1 4 2 4 2 11 3" xfId="35175" xr:uid="{00000000-0005-0000-0000-00008F890000}"/>
    <cellStyle name="20% - Accent1 4 2 4 2 12" xfId="35176" xr:uid="{00000000-0005-0000-0000-000090890000}"/>
    <cellStyle name="20% - Accent1 4 2 4 2 12 2" xfId="35177" xr:uid="{00000000-0005-0000-0000-000091890000}"/>
    <cellStyle name="20% - Accent1 4 2 4 2 12 2 2" xfId="35178" xr:uid="{00000000-0005-0000-0000-000092890000}"/>
    <cellStyle name="20% - Accent1 4 2 4 2 12 3" xfId="35179" xr:uid="{00000000-0005-0000-0000-000093890000}"/>
    <cellStyle name="20% - Accent1 4 2 4 2 13" xfId="35180" xr:uid="{00000000-0005-0000-0000-000094890000}"/>
    <cellStyle name="20% - Accent1 4 2 4 2 13 2" xfId="35181" xr:uid="{00000000-0005-0000-0000-000095890000}"/>
    <cellStyle name="20% - Accent1 4 2 4 2 14" xfId="35182" xr:uid="{00000000-0005-0000-0000-000096890000}"/>
    <cellStyle name="20% - Accent1 4 2 4 2 14 2" xfId="35183" xr:uid="{00000000-0005-0000-0000-000097890000}"/>
    <cellStyle name="20% - Accent1 4 2 4 2 15" xfId="35184" xr:uid="{00000000-0005-0000-0000-000098890000}"/>
    <cellStyle name="20% - Accent1 4 2 4 2 2" xfId="35185" xr:uid="{00000000-0005-0000-0000-000099890000}"/>
    <cellStyle name="20% - Accent1 4 2 4 2 2 10" xfId="35186" xr:uid="{00000000-0005-0000-0000-00009A890000}"/>
    <cellStyle name="20% - Accent1 4 2 4 2 2 10 2" xfId="35187" xr:uid="{00000000-0005-0000-0000-00009B890000}"/>
    <cellStyle name="20% - Accent1 4 2 4 2 2 10 2 2" xfId="35188" xr:uid="{00000000-0005-0000-0000-00009C890000}"/>
    <cellStyle name="20% - Accent1 4 2 4 2 2 10 3" xfId="35189" xr:uid="{00000000-0005-0000-0000-00009D890000}"/>
    <cellStyle name="20% - Accent1 4 2 4 2 2 11" xfId="35190" xr:uid="{00000000-0005-0000-0000-00009E890000}"/>
    <cellStyle name="20% - Accent1 4 2 4 2 2 11 2" xfId="35191" xr:uid="{00000000-0005-0000-0000-00009F890000}"/>
    <cellStyle name="20% - Accent1 4 2 4 2 2 11 2 2" xfId="35192" xr:uid="{00000000-0005-0000-0000-0000A0890000}"/>
    <cellStyle name="20% - Accent1 4 2 4 2 2 11 3" xfId="35193" xr:uid="{00000000-0005-0000-0000-0000A1890000}"/>
    <cellStyle name="20% - Accent1 4 2 4 2 2 12" xfId="35194" xr:uid="{00000000-0005-0000-0000-0000A2890000}"/>
    <cellStyle name="20% - Accent1 4 2 4 2 2 12 2" xfId="35195" xr:uid="{00000000-0005-0000-0000-0000A3890000}"/>
    <cellStyle name="20% - Accent1 4 2 4 2 2 13" xfId="35196" xr:uid="{00000000-0005-0000-0000-0000A4890000}"/>
    <cellStyle name="20% - Accent1 4 2 4 2 2 13 2" xfId="35197" xr:uid="{00000000-0005-0000-0000-0000A5890000}"/>
    <cellStyle name="20% - Accent1 4 2 4 2 2 14" xfId="35198" xr:uid="{00000000-0005-0000-0000-0000A6890000}"/>
    <cellStyle name="20% - Accent1 4 2 4 2 2 2" xfId="35199" xr:uid="{00000000-0005-0000-0000-0000A7890000}"/>
    <cellStyle name="20% - Accent1 4 2 4 2 2 2 10" xfId="35200" xr:uid="{00000000-0005-0000-0000-0000A8890000}"/>
    <cellStyle name="20% - Accent1 4 2 4 2 2 2 10 2" xfId="35201" xr:uid="{00000000-0005-0000-0000-0000A9890000}"/>
    <cellStyle name="20% - Accent1 4 2 4 2 2 2 11" xfId="35202" xr:uid="{00000000-0005-0000-0000-0000AA890000}"/>
    <cellStyle name="20% - Accent1 4 2 4 2 2 2 2" xfId="35203" xr:uid="{00000000-0005-0000-0000-0000AB890000}"/>
    <cellStyle name="20% - Accent1 4 2 4 2 2 2 2 2" xfId="35204" xr:uid="{00000000-0005-0000-0000-0000AC890000}"/>
    <cellStyle name="20% - Accent1 4 2 4 2 2 2 2 2 2" xfId="35205" xr:uid="{00000000-0005-0000-0000-0000AD890000}"/>
    <cellStyle name="20% - Accent1 4 2 4 2 2 2 2 2 2 2" xfId="35206" xr:uid="{00000000-0005-0000-0000-0000AE890000}"/>
    <cellStyle name="20% - Accent1 4 2 4 2 2 2 2 2 2 2 2" xfId="35207" xr:uid="{00000000-0005-0000-0000-0000AF890000}"/>
    <cellStyle name="20% - Accent1 4 2 4 2 2 2 2 2 2 3" xfId="35208" xr:uid="{00000000-0005-0000-0000-0000B0890000}"/>
    <cellStyle name="20% - Accent1 4 2 4 2 2 2 2 2 3" xfId="35209" xr:uid="{00000000-0005-0000-0000-0000B1890000}"/>
    <cellStyle name="20% - Accent1 4 2 4 2 2 2 2 2 3 2" xfId="35210" xr:uid="{00000000-0005-0000-0000-0000B2890000}"/>
    <cellStyle name="20% - Accent1 4 2 4 2 2 2 2 2 4" xfId="35211" xr:uid="{00000000-0005-0000-0000-0000B3890000}"/>
    <cellStyle name="20% - Accent1 4 2 4 2 2 2 2 3" xfId="35212" xr:uid="{00000000-0005-0000-0000-0000B4890000}"/>
    <cellStyle name="20% - Accent1 4 2 4 2 2 2 2 3 2" xfId="35213" xr:uid="{00000000-0005-0000-0000-0000B5890000}"/>
    <cellStyle name="20% - Accent1 4 2 4 2 2 2 2 3 2 2" xfId="35214" xr:uid="{00000000-0005-0000-0000-0000B6890000}"/>
    <cellStyle name="20% - Accent1 4 2 4 2 2 2 2 3 2 2 2" xfId="35215" xr:uid="{00000000-0005-0000-0000-0000B7890000}"/>
    <cellStyle name="20% - Accent1 4 2 4 2 2 2 2 3 2 3" xfId="35216" xr:uid="{00000000-0005-0000-0000-0000B8890000}"/>
    <cellStyle name="20% - Accent1 4 2 4 2 2 2 2 3 3" xfId="35217" xr:uid="{00000000-0005-0000-0000-0000B9890000}"/>
    <cellStyle name="20% - Accent1 4 2 4 2 2 2 2 3 3 2" xfId="35218" xr:uid="{00000000-0005-0000-0000-0000BA890000}"/>
    <cellStyle name="20% - Accent1 4 2 4 2 2 2 2 3 4" xfId="35219" xr:uid="{00000000-0005-0000-0000-0000BB890000}"/>
    <cellStyle name="20% - Accent1 4 2 4 2 2 2 2 4" xfId="35220" xr:uid="{00000000-0005-0000-0000-0000BC890000}"/>
    <cellStyle name="20% - Accent1 4 2 4 2 2 2 2 4 2" xfId="35221" xr:uid="{00000000-0005-0000-0000-0000BD890000}"/>
    <cellStyle name="20% - Accent1 4 2 4 2 2 2 2 4 2 2" xfId="35222" xr:uid="{00000000-0005-0000-0000-0000BE890000}"/>
    <cellStyle name="20% - Accent1 4 2 4 2 2 2 2 4 2 2 2" xfId="35223" xr:uid="{00000000-0005-0000-0000-0000BF890000}"/>
    <cellStyle name="20% - Accent1 4 2 4 2 2 2 2 4 2 3" xfId="35224" xr:uid="{00000000-0005-0000-0000-0000C0890000}"/>
    <cellStyle name="20% - Accent1 4 2 4 2 2 2 2 4 3" xfId="35225" xr:uid="{00000000-0005-0000-0000-0000C1890000}"/>
    <cellStyle name="20% - Accent1 4 2 4 2 2 2 2 4 3 2" xfId="35226" xr:uid="{00000000-0005-0000-0000-0000C2890000}"/>
    <cellStyle name="20% - Accent1 4 2 4 2 2 2 2 4 4" xfId="35227" xr:uid="{00000000-0005-0000-0000-0000C3890000}"/>
    <cellStyle name="20% - Accent1 4 2 4 2 2 2 2 5" xfId="35228" xr:uid="{00000000-0005-0000-0000-0000C4890000}"/>
    <cellStyle name="20% - Accent1 4 2 4 2 2 2 2 5 2" xfId="35229" xr:uid="{00000000-0005-0000-0000-0000C5890000}"/>
    <cellStyle name="20% - Accent1 4 2 4 2 2 2 2 5 2 2" xfId="35230" xr:uid="{00000000-0005-0000-0000-0000C6890000}"/>
    <cellStyle name="20% - Accent1 4 2 4 2 2 2 2 5 3" xfId="35231" xr:uid="{00000000-0005-0000-0000-0000C7890000}"/>
    <cellStyle name="20% - Accent1 4 2 4 2 2 2 2 6" xfId="35232" xr:uid="{00000000-0005-0000-0000-0000C8890000}"/>
    <cellStyle name="20% - Accent1 4 2 4 2 2 2 2 6 2" xfId="35233" xr:uid="{00000000-0005-0000-0000-0000C9890000}"/>
    <cellStyle name="20% - Accent1 4 2 4 2 2 2 2 6 2 2" xfId="35234" xr:uid="{00000000-0005-0000-0000-0000CA890000}"/>
    <cellStyle name="20% - Accent1 4 2 4 2 2 2 2 6 3" xfId="35235" xr:uid="{00000000-0005-0000-0000-0000CB890000}"/>
    <cellStyle name="20% - Accent1 4 2 4 2 2 2 2 7" xfId="35236" xr:uid="{00000000-0005-0000-0000-0000CC890000}"/>
    <cellStyle name="20% - Accent1 4 2 4 2 2 2 2 7 2" xfId="35237" xr:uid="{00000000-0005-0000-0000-0000CD890000}"/>
    <cellStyle name="20% - Accent1 4 2 4 2 2 2 2 8" xfId="35238" xr:uid="{00000000-0005-0000-0000-0000CE890000}"/>
    <cellStyle name="20% - Accent1 4 2 4 2 2 2 2 8 2" xfId="35239" xr:uid="{00000000-0005-0000-0000-0000CF890000}"/>
    <cellStyle name="20% - Accent1 4 2 4 2 2 2 2 9" xfId="35240" xr:uid="{00000000-0005-0000-0000-0000D0890000}"/>
    <cellStyle name="20% - Accent1 4 2 4 2 2 2 3" xfId="35241" xr:uid="{00000000-0005-0000-0000-0000D1890000}"/>
    <cellStyle name="20% - Accent1 4 2 4 2 2 2 3 2" xfId="35242" xr:uid="{00000000-0005-0000-0000-0000D2890000}"/>
    <cellStyle name="20% - Accent1 4 2 4 2 2 2 3 2 2" xfId="35243" xr:uid="{00000000-0005-0000-0000-0000D3890000}"/>
    <cellStyle name="20% - Accent1 4 2 4 2 2 2 3 2 2 2" xfId="35244" xr:uid="{00000000-0005-0000-0000-0000D4890000}"/>
    <cellStyle name="20% - Accent1 4 2 4 2 2 2 3 2 2 2 2" xfId="35245" xr:uid="{00000000-0005-0000-0000-0000D5890000}"/>
    <cellStyle name="20% - Accent1 4 2 4 2 2 2 3 2 2 3" xfId="35246" xr:uid="{00000000-0005-0000-0000-0000D6890000}"/>
    <cellStyle name="20% - Accent1 4 2 4 2 2 2 3 2 3" xfId="35247" xr:uid="{00000000-0005-0000-0000-0000D7890000}"/>
    <cellStyle name="20% - Accent1 4 2 4 2 2 2 3 2 3 2" xfId="35248" xr:uid="{00000000-0005-0000-0000-0000D8890000}"/>
    <cellStyle name="20% - Accent1 4 2 4 2 2 2 3 2 4" xfId="35249" xr:uid="{00000000-0005-0000-0000-0000D9890000}"/>
    <cellStyle name="20% - Accent1 4 2 4 2 2 2 3 3" xfId="35250" xr:uid="{00000000-0005-0000-0000-0000DA890000}"/>
    <cellStyle name="20% - Accent1 4 2 4 2 2 2 3 3 2" xfId="35251" xr:uid="{00000000-0005-0000-0000-0000DB890000}"/>
    <cellStyle name="20% - Accent1 4 2 4 2 2 2 3 3 2 2" xfId="35252" xr:uid="{00000000-0005-0000-0000-0000DC890000}"/>
    <cellStyle name="20% - Accent1 4 2 4 2 2 2 3 3 2 2 2" xfId="35253" xr:uid="{00000000-0005-0000-0000-0000DD890000}"/>
    <cellStyle name="20% - Accent1 4 2 4 2 2 2 3 3 2 3" xfId="35254" xr:uid="{00000000-0005-0000-0000-0000DE890000}"/>
    <cellStyle name="20% - Accent1 4 2 4 2 2 2 3 3 3" xfId="35255" xr:uid="{00000000-0005-0000-0000-0000DF890000}"/>
    <cellStyle name="20% - Accent1 4 2 4 2 2 2 3 3 3 2" xfId="35256" xr:uid="{00000000-0005-0000-0000-0000E0890000}"/>
    <cellStyle name="20% - Accent1 4 2 4 2 2 2 3 3 4" xfId="35257" xr:uid="{00000000-0005-0000-0000-0000E1890000}"/>
    <cellStyle name="20% - Accent1 4 2 4 2 2 2 3 4" xfId="35258" xr:uid="{00000000-0005-0000-0000-0000E2890000}"/>
    <cellStyle name="20% - Accent1 4 2 4 2 2 2 3 4 2" xfId="35259" xr:uid="{00000000-0005-0000-0000-0000E3890000}"/>
    <cellStyle name="20% - Accent1 4 2 4 2 2 2 3 4 2 2" xfId="35260" xr:uid="{00000000-0005-0000-0000-0000E4890000}"/>
    <cellStyle name="20% - Accent1 4 2 4 2 2 2 3 4 2 2 2" xfId="35261" xr:uid="{00000000-0005-0000-0000-0000E5890000}"/>
    <cellStyle name="20% - Accent1 4 2 4 2 2 2 3 4 2 3" xfId="35262" xr:uid="{00000000-0005-0000-0000-0000E6890000}"/>
    <cellStyle name="20% - Accent1 4 2 4 2 2 2 3 4 3" xfId="35263" xr:uid="{00000000-0005-0000-0000-0000E7890000}"/>
    <cellStyle name="20% - Accent1 4 2 4 2 2 2 3 4 3 2" xfId="35264" xr:uid="{00000000-0005-0000-0000-0000E8890000}"/>
    <cellStyle name="20% - Accent1 4 2 4 2 2 2 3 4 4" xfId="35265" xr:uid="{00000000-0005-0000-0000-0000E9890000}"/>
    <cellStyle name="20% - Accent1 4 2 4 2 2 2 3 5" xfId="35266" xr:uid="{00000000-0005-0000-0000-0000EA890000}"/>
    <cellStyle name="20% - Accent1 4 2 4 2 2 2 3 5 2" xfId="35267" xr:uid="{00000000-0005-0000-0000-0000EB890000}"/>
    <cellStyle name="20% - Accent1 4 2 4 2 2 2 3 5 2 2" xfId="35268" xr:uid="{00000000-0005-0000-0000-0000EC890000}"/>
    <cellStyle name="20% - Accent1 4 2 4 2 2 2 3 5 3" xfId="35269" xr:uid="{00000000-0005-0000-0000-0000ED890000}"/>
    <cellStyle name="20% - Accent1 4 2 4 2 2 2 3 6" xfId="35270" xr:uid="{00000000-0005-0000-0000-0000EE890000}"/>
    <cellStyle name="20% - Accent1 4 2 4 2 2 2 3 6 2" xfId="35271" xr:uid="{00000000-0005-0000-0000-0000EF890000}"/>
    <cellStyle name="20% - Accent1 4 2 4 2 2 2 3 6 2 2" xfId="35272" xr:uid="{00000000-0005-0000-0000-0000F0890000}"/>
    <cellStyle name="20% - Accent1 4 2 4 2 2 2 3 6 3" xfId="35273" xr:uid="{00000000-0005-0000-0000-0000F1890000}"/>
    <cellStyle name="20% - Accent1 4 2 4 2 2 2 3 7" xfId="35274" xr:uid="{00000000-0005-0000-0000-0000F2890000}"/>
    <cellStyle name="20% - Accent1 4 2 4 2 2 2 3 7 2" xfId="35275" xr:uid="{00000000-0005-0000-0000-0000F3890000}"/>
    <cellStyle name="20% - Accent1 4 2 4 2 2 2 3 8" xfId="35276" xr:uid="{00000000-0005-0000-0000-0000F4890000}"/>
    <cellStyle name="20% - Accent1 4 2 4 2 2 2 3 8 2" xfId="35277" xr:uid="{00000000-0005-0000-0000-0000F5890000}"/>
    <cellStyle name="20% - Accent1 4 2 4 2 2 2 3 9" xfId="35278" xr:uid="{00000000-0005-0000-0000-0000F6890000}"/>
    <cellStyle name="20% - Accent1 4 2 4 2 2 2 4" xfId="35279" xr:uid="{00000000-0005-0000-0000-0000F7890000}"/>
    <cellStyle name="20% - Accent1 4 2 4 2 2 2 4 2" xfId="35280" xr:uid="{00000000-0005-0000-0000-0000F8890000}"/>
    <cellStyle name="20% - Accent1 4 2 4 2 2 2 4 2 2" xfId="35281" xr:uid="{00000000-0005-0000-0000-0000F9890000}"/>
    <cellStyle name="20% - Accent1 4 2 4 2 2 2 4 2 2 2" xfId="35282" xr:uid="{00000000-0005-0000-0000-0000FA890000}"/>
    <cellStyle name="20% - Accent1 4 2 4 2 2 2 4 2 3" xfId="35283" xr:uid="{00000000-0005-0000-0000-0000FB890000}"/>
    <cellStyle name="20% - Accent1 4 2 4 2 2 2 4 3" xfId="35284" xr:uid="{00000000-0005-0000-0000-0000FC890000}"/>
    <cellStyle name="20% - Accent1 4 2 4 2 2 2 4 3 2" xfId="35285" xr:uid="{00000000-0005-0000-0000-0000FD890000}"/>
    <cellStyle name="20% - Accent1 4 2 4 2 2 2 4 4" xfId="35286" xr:uid="{00000000-0005-0000-0000-0000FE890000}"/>
    <cellStyle name="20% - Accent1 4 2 4 2 2 2 5" xfId="35287" xr:uid="{00000000-0005-0000-0000-0000FF890000}"/>
    <cellStyle name="20% - Accent1 4 2 4 2 2 2 5 2" xfId="35288" xr:uid="{00000000-0005-0000-0000-0000008A0000}"/>
    <cellStyle name="20% - Accent1 4 2 4 2 2 2 5 2 2" xfId="35289" xr:uid="{00000000-0005-0000-0000-0000018A0000}"/>
    <cellStyle name="20% - Accent1 4 2 4 2 2 2 5 2 2 2" xfId="35290" xr:uid="{00000000-0005-0000-0000-0000028A0000}"/>
    <cellStyle name="20% - Accent1 4 2 4 2 2 2 5 2 3" xfId="35291" xr:uid="{00000000-0005-0000-0000-0000038A0000}"/>
    <cellStyle name="20% - Accent1 4 2 4 2 2 2 5 3" xfId="35292" xr:uid="{00000000-0005-0000-0000-0000048A0000}"/>
    <cellStyle name="20% - Accent1 4 2 4 2 2 2 5 3 2" xfId="35293" xr:uid="{00000000-0005-0000-0000-0000058A0000}"/>
    <cellStyle name="20% - Accent1 4 2 4 2 2 2 5 4" xfId="35294" xr:uid="{00000000-0005-0000-0000-0000068A0000}"/>
    <cellStyle name="20% - Accent1 4 2 4 2 2 2 6" xfId="35295" xr:uid="{00000000-0005-0000-0000-0000078A0000}"/>
    <cellStyle name="20% - Accent1 4 2 4 2 2 2 6 2" xfId="35296" xr:uid="{00000000-0005-0000-0000-0000088A0000}"/>
    <cellStyle name="20% - Accent1 4 2 4 2 2 2 6 2 2" xfId="35297" xr:uid="{00000000-0005-0000-0000-0000098A0000}"/>
    <cellStyle name="20% - Accent1 4 2 4 2 2 2 6 2 2 2" xfId="35298" xr:uid="{00000000-0005-0000-0000-00000A8A0000}"/>
    <cellStyle name="20% - Accent1 4 2 4 2 2 2 6 2 3" xfId="35299" xr:uid="{00000000-0005-0000-0000-00000B8A0000}"/>
    <cellStyle name="20% - Accent1 4 2 4 2 2 2 6 3" xfId="35300" xr:uid="{00000000-0005-0000-0000-00000C8A0000}"/>
    <cellStyle name="20% - Accent1 4 2 4 2 2 2 6 3 2" xfId="35301" xr:uid="{00000000-0005-0000-0000-00000D8A0000}"/>
    <cellStyle name="20% - Accent1 4 2 4 2 2 2 6 4" xfId="35302" xr:uid="{00000000-0005-0000-0000-00000E8A0000}"/>
    <cellStyle name="20% - Accent1 4 2 4 2 2 2 7" xfId="35303" xr:uid="{00000000-0005-0000-0000-00000F8A0000}"/>
    <cellStyle name="20% - Accent1 4 2 4 2 2 2 7 2" xfId="35304" xr:uid="{00000000-0005-0000-0000-0000108A0000}"/>
    <cellStyle name="20% - Accent1 4 2 4 2 2 2 7 2 2" xfId="35305" xr:uid="{00000000-0005-0000-0000-0000118A0000}"/>
    <cellStyle name="20% - Accent1 4 2 4 2 2 2 7 3" xfId="35306" xr:uid="{00000000-0005-0000-0000-0000128A0000}"/>
    <cellStyle name="20% - Accent1 4 2 4 2 2 2 8" xfId="35307" xr:uid="{00000000-0005-0000-0000-0000138A0000}"/>
    <cellStyle name="20% - Accent1 4 2 4 2 2 2 8 2" xfId="35308" xr:uid="{00000000-0005-0000-0000-0000148A0000}"/>
    <cellStyle name="20% - Accent1 4 2 4 2 2 2 8 2 2" xfId="35309" xr:uid="{00000000-0005-0000-0000-0000158A0000}"/>
    <cellStyle name="20% - Accent1 4 2 4 2 2 2 8 3" xfId="35310" xr:uid="{00000000-0005-0000-0000-0000168A0000}"/>
    <cellStyle name="20% - Accent1 4 2 4 2 2 2 9" xfId="35311" xr:uid="{00000000-0005-0000-0000-0000178A0000}"/>
    <cellStyle name="20% - Accent1 4 2 4 2 2 2 9 2" xfId="35312" xr:uid="{00000000-0005-0000-0000-0000188A0000}"/>
    <cellStyle name="20% - Accent1 4 2 4 2 2 3" xfId="35313" xr:uid="{00000000-0005-0000-0000-0000198A0000}"/>
    <cellStyle name="20% - Accent1 4 2 4 2 2 3 10" xfId="35314" xr:uid="{00000000-0005-0000-0000-00001A8A0000}"/>
    <cellStyle name="20% - Accent1 4 2 4 2 2 3 10 2" xfId="35315" xr:uid="{00000000-0005-0000-0000-00001B8A0000}"/>
    <cellStyle name="20% - Accent1 4 2 4 2 2 3 11" xfId="35316" xr:uid="{00000000-0005-0000-0000-00001C8A0000}"/>
    <cellStyle name="20% - Accent1 4 2 4 2 2 3 2" xfId="35317" xr:uid="{00000000-0005-0000-0000-00001D8A0000}"/>
    <cellStyle name="20% - Accent1 4 2 4 2 2 3 2 2" xfId="35318" xr:uid="{00000000-0005-0000-0000-00001E8A0000}"/>
    <cellStyle name="20% - Accent1 4 2 4 2 2 3 2 2 2" xfId="35319" xr:uid="{00000000-0005-0000-0000-00001F8A0000}"/>
    <cellStyle name="20% - Accent1 4 2 4 2 2 3 2 2 2 2" xfId="35320" xr:uid="{00000000-0005-0000-0000-0000208A0000}"/>
    <cellStyle name="20% - Accent1 4 2 4 2 2 3 2 2 2 2 2" xfId="35321" xr:uid="{00000000-0005-0000-0000-0000218A0000}"/>
    <cellStyle name="20% - Accent1 4 2 4 2 2 3 2 2 2 3" xfId="35322" xr:uid="{00000000-0005-0000-0000-0000228A0000}"/>
    <cellStyle name="20% - Accent1 4 2 4 2 2 3 2 2 3" xfId="35323" xr:uid="{00000000-0005-0000-0000-0000238A0000}"/>
    <cellStyle name="20% - Accent1 4 2 4 2 2 3 2 2 3 2" xfId="35324" xr:uid="{00000000-0005-0000-0000-0000248A0000}"/>
    <cellStyle name="20% - Accent1 4 2 4 2 2 3 2 2 4" xfId="35325" xr:uid="{00000000-0005-0000-0000-0000258A0000}"/>
    <cellStyle name="20% - Accent1 4 2 4 2 2 3 2 3" xfId="35326" xr:uid="{00000000-0005-0000-0000-0000268A0000}"/>
    <cellStyle name="20% - Accent1 4 2 4 2 2 3 2 3 2" xfId="35327" xr:uid="{00000000-0005-0000-0000-0000278A0000}"/>
    <cellStyle name="20% - Accent1 4 2 4 2 2 3 2 3 2 2" xfId="35328" xr:uid="{00000000-0005-0000-0000-0000288A0000}"/>
    <cellStyle name="20% - Accent1 4 2 4 2 2 3 2 3 2 2 2" xfId="35329" xr:uid="{00000000-0005-0000-0000-0000298A0000}"/>
    <cellStyle name="20% - Accent1 4 2 4 2 2 3 2 3 2 3" xfId="35330" xr:uid="{00000000-0005-0000-0000-00002A8A0000}"/>
    <cellStyle name="20% - Accent1 4 2 4 2 2 3 2 3 3" xfId="35331" xr:uid="{00000000-0005-0000-0000-00002B8A0000}"/>
    <cellStyle name="20% - Accent1 4 2 4 2 2 3 2 3 3 2" xfId="35332" xr:uid="{00000000-0005-0000-0000-00002C8A0000}"/>
    <cellStyle name="20% - Accent1 4 2 4 2 2 3 2 3 4" xfId="35333" xr:uid="{00000000-0005-0000-0000-00002D8A0000}"/>
    <cellStyle name="20% - Accent1 4 2 4 2 2 3 2 4" xfId="35334" xr:uid="{00000000-0005-0000-0000-00002E8A0000}"/>
    <cellStyle name="20% - Accent1 4 2 4 2 2 3 2 4 2" xfId="35335" xr:uid="{00000000-0005-0000-0000-00002F8A0000}"/>
    <cellStyle name="20% - Accent1 4 2 4 2 2 3 2 4 2 2" xfId="35336" xr:uid="{00000000-0005-0000-0000-0000308A0000}"/>
    <cellStyle name="20% - Accent1 4 2 4 2 2 3 2 4 2 2 2" xfId="35337" xr:uid="{00000000-0005-0000-0000-0000318A0000}"/>
    <cellStyle name="20% - Accent1 4 2 4 2 2 3 2 4 2 3" xfId="35338" xr:uid="{00000000-0005-0000-0000-0000328A0000}"/>
    <cellStyle name="20% - Accent1 4 2 4 2 2 3 2 4 3" xfId="35339" xr:uid="{00000000-0005-0000-0000-0000338A0000}"/>
    <cellStyle name="20% - Accent1 4 2 4 2 2 3 2 4 3 2" xfId="35340" xr:uid="{00000000-0005-0000-0000-0000348A0000}"/>
    <cellStyle name="20% - Accent1 4 2 4 2 2 3 2 4 4" xfId="35341" xr:uid="{00000000-0005-0000-0000-0000358A0000}"/>
    <cellStyle name="20% - Accent1 4 2 4 2 2 3 2 5" xfId="35342" xr:uid="{00000000-0005-0000-0000-0000368A0000}"/>
    <cellStyle name="20% - Accent1 4 2 4 2 2 3 2 5 2" xfId="35343" xr:uid="{00000000-0005-0000-0000-0000378A0000}"/>
    <cellStyle name="20% - Accent1 4 2 4 2 2 3 2 5 2 2" xfId="35344" xr:uid="{00000000-0005-0000-0000-0000388A0000}"/>
    <cellStyle name="20% - Accent1 4 2 4 2 2 3 2 5 3" xfId="35345" xr:uid="{00000000-0005-0000-0000-0000398A0000}"/>
    <cellStyle name="20% - Accent1 4 2 4 2 2 3 2 6" xfId="35346" xr:uid="{00000000-0005-0000-0000-00003A8A0000}"/>
    <cellStyle name="20% - Accent1 4 2 4 2 2 3 2 6 2" xfId="35347" xr:uid="{00000000-0005-0000-0000-00003B8A0000}"/>
    <cellStyle name="20% - Accent1 4 2 4 2 2 3 2 6 2 2" xfId="35348" xr:uid="{00000000-0005-0000-0000-00003C8A0000}"/>
    <cellStyle name="20% - Accent1 4 2 4 2 2 3 2 6 3" xfId="35349" xr:uid="{00000000-0005-0000-0000-00003D8A0000}"/>
    <cellStyle name="20% - Accent1 4 2 4 2 2 3 2 7" xfId="35350" xr:uid="{00000000-0005-0000-0000-00003E8A0000}"/>
    <cellStyle name="20% - Accent1 4 2 4 2 2 3 2 7 2" xfId="35351" xr:uid="{00000000-0005-0000-0000-00003F8A0000}"/>
    <cellStyle name="20% - Accent1 4 2 4 2 2 3 2 8" xfId="35352" xr:uid="{00000000-0005-0000-0000-0000408A0000}"/>
    <cellStyle name="20% - Accent1 4 2 4 2 2 3 2 8 2" xfId="35353" xr:uid="{00000000-0005-0000-0000-0000418A0000}"/>
    <cellStyle name="20% - Accent1 4 2 4 2 2 3 2 9" xfId="35354" xr:uid="{00000000-0005-0000-0000-0000428A0000}"/>
    <cellStyle name="20% - Accent1 4 2 4 2 2 3 3" xfId="35355" xr:uid="{00000000-0005-0000-0000-0000438A0000}"/>
    <cellStyle name="20% - Accent1 4 2 4 2 2 3 3 2" xfId="35356" xr:uid="{00000000-0005-0000-0000-0000448A0000}"/>
    <cellStyle name="20% - Accent1 4 2 4 2 2 3 3 2 2" xfId="35357" xr:uid="{00000000-0005-0000-0000-0000458A0000}"/>
    <cellStyle name="20% - Accent1 4 2 4 2 2 3 3 2 2 2" xfId="35358" xr:uid="{00000000-0005-0000-0000-0000468A0000}"/>
    <cellStyle name="20% - Accent1 4 2 4 2 2 3 3 2 2 2 2" xfId="35359" xr:uid="{00000000-0005-0000-0000-0000478A0000}"/>
    <cellStyle name="20% - Accent1 4 2 4 2 2 3 3 2 2 3" xfId="35360" xr:uid="{00000000-0005-0000-0000-0000488A0000}"/>
    <cellStyle name="20% - Accent1 4 2 4 2 2 3 3 2 3" xfId="35361" xr:uid="{00000000-0005-0000-0000-0000498A0000}"/>
    <cellStyle name="20% - Accent1 4 2 4 2 2 3 3 2 3 2" xfId="35362" xr:uid="{00000000-0005-0000-0000-00004A8A0000}"/>
    <cellStyle name="20% - Accent1 4 2 4 2 2 3 3 2 4" xfId="35363" xr:uid="{00000000-0005-0000-0000-00004B8A0000}"/>
    <cellStyle name="20% - Accent1 4 2 4 2 2 3 3 3" xfId="35364" xr:uid="{00000000-0005-0000-0000-00004C8A0000}"/>
    <cellStyle name="20% - Accent1 4 2 4 2 2 3 3 3 2" xfId="35365" xr:uid="{00000000-0005-0000-0000-00004D8A0000}"/>
    <cellStyle name="20% - Accent1 4 2 4 2 2 3 3 3 2 2" xfId="35366" xr:uid="{00000000-0005-0000-0000-00004E8A0000}"/>
    <cellStyle name="20% - Accent1 4 2 4 2 2 3 3 3 2 2 2" xfId="35367" xr:uid="{00000000-0005-0000-0000-00004F8A0000}"/>
    <cellStyle name="20% - Accent1 4 2 4 2 2 3 3 3 2 3" xfId="35368" xr:uid="{00000000-0005-0000-0000-0000508A0000}"/>
    <cellStyle name="20% - Accent1 4 2 4 2 2 3 3 3 3" xfId="35369" xr:uid="{00000000-0005-0000-0000-0000518A0000}"/>
    <cellStyle name="20% - Accent1 4 2 4 2 2 3 3 3 3 2" xfId="35370" xr:uid="{00000000-0005-0000-0000-0000528A0000}"/>
    <cellStyle name="20% - Accent1 4 2 4 2 2 3 3 3 4" xfId="35371" xr:uid="{00000000-0005-0000-0000-0000538A0000}"/>
    <cellStyle name="20% - Accent1 4 2 4 2 2 3 3 4" xfId="35372" xr:uid="{00000000-0005-0000-0000-0000548A0000}"/>
    <cellStyle name="20% - Accent1 4 2 4 2 2 3 3 4 2" xfId="35373" xr:uid="{00000000-0005-0000-0000-0000558A0000}"/>
    <cellStyle name="20% - Accent1 4 2 4 2 2 3 3 4 2 2" xfId="35374" xr:uid="{00000000-0005-0000-0000-0000568A0000}"/>
    <cellStyle name="20% - Accent1 4 2 4 2 2 3 3 4 2 2 2" xfId="35375" xr:uid="{00000000-0005-0000-0000-0000578A0000}"/>
    <cellStyle name="20% - Accent1 4 2 4 2 2 3 3 4 2 3" xfId="35376" xr:uid="{00000000-0005-0000-0000-0000588A0000}"/>
    <cellStyle name="20% - Accent1 4 2 4 2 2 3 3 4 3" xfId="35377" xr:uid="{00000000-0005-0000-0000-0000598A0000}"/>
    <cellStyle name="20% - Accent1 4 2 4 2 2 3 3 4 3 2" xfId="35378" xr:uid="{00000000-0005-0000-0000-00005A8A0000}"/>
    <cellStyle name="20% - Accent1 4 2 4 2 2 3 3 4 4" xfId="35379" xr:uid="{00000000-0005-0000-0000-00005B8A0000}"/>
    <cellStyle name="20% - Accent1 4 2 4 2 2 3 3 5" xfId="35380" xr:uid="{00000000-0005-0000-0000-00005C8A0000}"/>
    <cellStyle name="20% - Accent1 4 2 4 2 2 3 3 5 2" xfId="35381" xr:uid="{00000000-0005-0000-0000-00005D8A0000}"/>
    <cellStyle name="20% - Accent1 4 2 4 2 2 3 3 5 2 2" xfId="35382" xr:uid="{00000000-0005-0000-0000-00005E8A0000}"/>
    <cellStyle name="20% - Accent1 4 2 4 2 2 3 3 5 3" xfId="35383" xr:uid="{00000000-0005-0000-0000-00005F8A0000}"/>
    <cellStyle name="20% - Accent1 4 2 4 2 2 3 3 6" xfId="35384" xr:uid="{00000000-0005-0000-0000-0000608A0000}"/>
    <cellStyle name="20% - Accent1 4 2 4 2 2 3 3 6 2" xfId="35385" xr:uid="{00000000-0005-0000-0000-0000618A0000}"/>
    <cellStyle name="20% - Accent1 4 2 4 2 2 3 3 6 2 2" xfId="35386" xr:uid="{00000000-0005-0000-0000-0000628A0000}"/>
    <cellStyle name="20% - Accent1 4 2 4 2 2 3 3 6 3" xfId="35387" xr:uid="{00000000-0005-0000-0000-0000638A0000}"/>
    <cellStyle name="20% - Accent1 4 2 4 2 2 3 3 7" xfId="35388" xr:uid="{00000000-0005-0000-0000-0000648A0000}"/>
    <cellStyle name="20% - Accent1 4 2 4 2 2 3 3 7 2" xfId="35389" xr:uid="{00000000-0005-0000-0000-0000658A0000}"/>
    <cellStyle name="20% - Accent1 4 2 4 2 2 3 3 8" xfId="35390" xr:uid="{00000000-0005-0000-0000-0000668A0000}"/>
    <cellStyle name="20% - Accent1 4 2 4 2 2 3 3 8 2" xfId="35391" xr:uid="{00000000-0005-0000-0000-0000678A0000}"/>
    <cellStyle name="20% - Accent1 4 2 4 2 2 3 3 9" xfId="35392" xr:uid="{00000000-0005-0000-0000-0000688A0000}"/>
    <cellStyle name="20% - Accent1 4 2 4 2 2 3 4" xfId="35393" xr:uid="{00000000-0005-0000-0000-0000698A0000}"/>
    <cellStyle name="20% - Accent1 4 2 4 2 2 3 4 2" xfId="35394" xr:uid="{00000000-0005-0000-0000-00006A8A0000}"/>
    <cellStyle name="20% - Accent1 4 2 4 2 2 3 4 2 2" xfId="35395" xr:uid="{00000000-0005-0000-0000-00006B8A0000}"/>
    <cellStyle name="20% - Accent1 4 2 4 2 2 3 4 2 2 2" xfId="35396" xr:uid="{00000000-0005-0000-0000-00006C8A0000}"/>
    <cellStyle name="20% - Accent1 4 2 4 2 2 3 4 2 3" xfId="35397" xr:uid="{00000000-0005-0000-0000-00006D8A0000}"/>
    <cellStyle name="20% - Accent1 4 2 4 2 2 3 4 3" xfId="35398" xr:uid="{00000000-0005-0000-0000-00006E8A0000}"/>
    <cellStyle name="20% - Accent1 4 2 4 2 2 3 4 3 2" xfId="35399" xr:uid="{00000000-0005-0000-0000-00006F8A0000}"/>
    <cellStyle name="20% - Accent1 4 2 4 2 2 3 4 4" xfId="35400" xr:uid="{00000000-0005-0000-0000-0000708A0000}"/>
    <cellStyle name="20% - Accent1 4 2 4 2 2 3 5" xfId="35401" xr:uid="{00000000-0005-0000-0000-0000718A0000}"/>
    <cellStyle name="20% - Accent1 4 2 4 2 2 3 5 2" xfId="35402" xr:uid="{00000000-0005-0000-0000-0000728A0000}"/>
    <cellStyle name="20% - Accent1 4 2 4 2 2 3 5 2 2" xfId="35403" xr:uid="{00000000-0005-0000-0000-0000738A0000}"/>
    <cellStyle name="20% - Accent1 4 2 4 2 2 3 5 2 2 2" xfId="35404" xr:uid="{00000000-0005-0000-0000-0000748A0000}"/>
    <cellStyle name="20% - Accent1 4 2 4 2 2 3 5 2 3" xfId="35405" xr:uid="{00000000-0005-0000-0000-0000758A0000}"/>
    <cellStyle name="20% - Accent1 4 2 4 2 2 3 5 3" xfId="35406" xr:uid="{00000000-0005-0000-0000-0000768A0000}"/>
    <cellStyle name="20% - Accent1 4 2 4 2 2 3 5 3 2" xfId="35407" xr:uid="{00000000-0005-0000-0000-0000778A0000}"/>
    <cellStyle name="20% - Accent1 4 2 4 2 2 3 5 4" xfId="35408" xr:uid="{00000000-0005-0000-0000-0000788A0000}"/>
    <cellStyle name="20% - Accent1 4 2 4 2 2 3 6" xfId="35409" xr:uid="{00000000-0005-0000-0000-0000798A0000}"/>
    <cellStyle name="20% - Accent1 4 2 4 2 2 3 6 2" xfId="35410" xr:uid="{00000000-0005-0000-0000-00007A8A0000}"/>
    <cellStyle name="20% - Accent1 4 2 4 2 2 3 6 2 2" xfId="35411" xr:uid="{00000000-0005-0000-0000-00007B8A0000}"/>
    <cellStyle name="20% - Accent1 4 2 4 2 2 3 6 2 2 2" xfId="35412" xr:uid="{00000000-0005-0000-0000-00007C8A0000}"/>
    <cellStyle name="20% - Accent1 4 2 4 2 2 3 6 2 3" xfId="35413" xr:uid="{00000000-0005-0000-0000-00007D8A0000}"/>
    <cellStyle name="20% - Accent1 4 2 4 2 2 3 6 3" xfId="35414" xr:uid="{00000000-0005-0000-0000-00007E8A0000}"/>
    <cellStyle name="20% - Accent1 4 2 4 2 2 3 6 3 2" xfId="35415" xr:uid="{00000000-0005-0000-0000-00007F8A0000}"/>
    <cellStyle name="20% - Accent1 4 2 4 2 2 3 6 4" xfId="35416" xr:uid="{00000000-0005-0000-0000-0000808A0000}"/>
    <cellStyle name="20% - Accent1 4 2 4 2 2 3 7" xfId="35417" xr:uid="{00000000-0005-0000-0000-0000818A0000}"/>
    <cellStyle name="20% - Accent1 4 2 4 2 2 3 7 2" xfId="35418" xr:uid="{00000000-0005-0000-0000-0000828A0000}"/>
    <cellStyle name="20% - Accent1 4 2 4 2 2 3 7 2 2" xfId="35419" xr:uid="{00000000-0005-0000-0000-0000838A0000}"/>
    <cellStyle name="20% - Accent1 4 2 4 2 2 3 7 3" xfId="35420" xr:uid="{00000000-0005-0000-0000-0000848A0000}"/>
    <cellStyle name="20% - Accent1 4 2 4 2 2 3 8" xfId="35421" xr:uid="{00000000-0005-0000-0000-0000858A0000}"/>
    <cellStyle name="20% - Accent1 4 2 4 2 2 3 8 2" xfId="35422" xr:uid="{00000000-0005-0000-0000-0000868A0000}"/>
    <cellStyle name="20% - Accent1 4 2 4 2 2 3 8 2 2" xfId="35423" xr:uid="{00000000-0005-0000-0000-0000878A0000}"/>
    <cellStyle name="20% - Accent1 4 2 4 2 2 3 8 3" xfId="35424" xr:uid="{00000000-0005-0000-0000-0000888A0000}"/>
    <cellStyle name="20% - Accent1 4 2 4 2 2 3 9" xfId="35425" xr:uid="{00000000-0005-0000-0000-0000898A0000}"/>
    <cellStyle name="20% - Accent1 4 2 4 2 2 3 9 2" xfId="35426" xr:uid="{00000000-0005-0000-0000-00008A8A0000}"/>
    <cellStyle name="20% - Accent1 4 2 4 2 2 4" xfId="35427" xr:uid="{00000000-0005-0000-0000-00008B8A0000}"/>
    <cellStyle name="20% - Accent1 4 2 4 2 2 4 10" xfId="35428" xr:uid="{00000000-0005-0000-0000-00008C8A0000}"/>
    <cellStyle name="20% - Accent1 4 2 4 2 2 4 10 2" xfId="35429" xr:uid="{00000000-0005-0000-0000-00008D8A0000}"/>
    <cellStyle name="20% - Accent1 4 2 4 2 2 4 11" xfId="35430" xr:uid="{00000000-0005-0000-0000-00008E8A0000}"/>
    <cellStyle name="20% - Accent1 4 2 4 2 2 4 2" xfId="35431" xr:uid="{00000000-0005-0000-0000-00008F8A0000}"/>
    <cellStyle name="20% - Accent1 4 2 4 2 2 4 2 2" xfId="35432" xr:uid="{00000000-0005-0000-0000-0000908A0000}"/>
    <cellStyle name="20% - Accent1 4 2 4 2 2 4 2 2 2" xfId="35433" xr:uid="{00000000-0005-0000-0000-0000918A0000}"/>
    <cellStyle name="20% - Accent1 4 2 4 2 2 4 2 2 2 2" xfId="35434" xr:uid="{00000000-0005-0000-0000-0000928A0000}"/>
    <cellStyle name="20% - Accent1 4 2 4 2 2 4 2 2 2 2 2" xfId="35435" xr:uid="{00000000-0005-0000-0000-0000938A0000}"/>
    <cellStyle name="20% - Accent1 4 2 4 2 2 4 2 2 2 3" xfId="35436" xr:uid="{00000000-0005-0000-0000-0000948A0000}"/>
    <cellStyle name="20% - Accent1 4 2 4 2 2 4 2 2 3" xfId="35437" xr:uid="{00000000-0005-0000-0000-0000958A0000}"/>
    <cellStyle name="20% - Accent1 4 2 4 2 2 4 2 2 3 2" xfId="35438" xr:uid="{00000000-0005-0000-0000-0000968A0000}"/>
    <cellStyle name="20% - Accent1 4 2 4 2 2 4 2 2 4" xfId="35439" xr:uid="{00000000-0005-0000-0000-0000978A0000}"/>
    <cellStyle name="20% - Accent1 4 2 4 2 2 4 2 3" xfId="35440" xr:uid="{00000000-0005-0000-0000-0000988A0000}"/>
    <cellStyle name="20% - Accent1 4 2 4 2 2 4 2 3 2" xfId="35441" xr:uid="{00000000-0005-0000-0000-0000998A0000}"/>
    <cellStyle name="20% - Accent1 4 2 4 2 2 4 2 3 2 2" xfId="35442" xr:uid="{00000000-0005-0000-0000-00009A8A0000}"/>
    <cellStyle name="20% - Accent1 4 2 4 2 2 4 2 3 2 2 2" xfId="35443" xr:uid="{00000000-0005-0000-0000-00009B8A0000}"/>
    <cellStyle name="20% - Accent1 4 2 4 2 2 4 2 3 2 3" xfId="35444" xr:uid="{00000000-0005-0000-0000-00009C8A0000}"/>
    <cellStyle name="20% - Accent1 4 2 4 2 2 4 2 3 3" xfId="35445" xr:uid="{00000000-0005-0000-0000-00009D8A0000}"/>
    <cellStyle name="20% - Accent1 4 2 4 2 2 4 2 3 3 2" xfId="35446" xr:uid="{00000000-0005-0000-0000-00009E8A0000}"/>
    <cellStyle name="20% - Accent1 4 2 4 2 2 4 2 3 4" xfId="35447" xr:uid="{00000000-0005-0000-0000-00009F8A0000}"/>
    <cellStyle name="20% - Accent1 4 2 4 2 2 4 2 4" xfId="35448" xr:uid="{00000000-0005-0000-0000-0000A08A0000}"/>
    <cellStyle name="20% - Accent1 4 2 4 2 2 4 2 4 2" xfId="35449" xr:uid="{00000000-0005-0000-0000-0000A18A0000}"/>
    <cellStyle name="20% - Accent1 4 2 4 2 2 4 2 4 2 2" xfId="35450" xr:uid="{00000000-0005-0000-0000-0000A28A0000}"/>
    <cellStyle name="20% - Accent1 4 2 4 2 2 4 2 4 2 2 2" xfId="35451" xr:uid="{00000000-0005-0000-0000-0000A38A0000}"/>
    <cellStyle name="20% - Accent1 4 2 4 2 2 4 2 4 2 3" xfId="35452" xr:uid="{00000000-0005-0000-0000-0000A48A0000}"/>
    <cellStyle name="20% - Accent1 4 2 4 2 2 4 2 4 3" xfId="35453" xr:uid="{00000000-0005-0000-0000-0000A58A0000}"/>
    <cellStyle name="20% - Accent1 4 2 4 2 2 4 2 4 3 2" xfId="35454" xr:uid="{00000000-0005-0000-0000-0000A68A0000}"/>
    <cellStyle name="20% - Accent1 4 2 4 2 2 4 2 4 4" xfId="35455" xr:uid="{00000000-0005-0000-0000-0000A78A0000}"/>
    <cellStyle name="20% - Accent1 4 2 4 2 2 4 2 5" xfId="35456" xr:uid="{00000000-0005-0000-0000-0000A88A0000}"/>
    <cellStyle name="20% - Accent1 4 2 4 2 2 4 2 5 2" xfId="35457" xr:uid="{00000000-0005-0000-0000-0000A98A0000}"/>
    <cellStyle name="20% - Accent1 4 2 4 2 2 4 2 5 2 2" xfId="35458" xr:uid="{00000000-0005-0000-0000-0000AA8A0000}"/>
    <cellStyle name="20% - Accent1 4 2 4 2 2 4 2 5 3" xfId="35459" xr:uid="{00000000-0005-0000-0000-0000AB8A0000}"/>
    <cellStyle name="20% - Accent1 4 2 4 2 2 4 2 6" xfId="35460" xr:uid="{00000000-0005-0000-0000-0000AC8A0000}"/>
    <cellStyle name="20% - Accent1 4 2 4 2 2 4 2 6 2" xfId="35461" xr:uid="{00000000-0005-0000-0000-0000AD8A0000}"/>
    <cellStyle name="20% - Accent1 4 2 4 2 2 4 2 6 2 2" xfId="35462" xr:uid="{00000000-0005-0000-0000-0000AE8A0000}"/>
    <cellStyle name="20% - Accent1 4 2 4 2 2 4 2 6 3" xfId="35463" xr:uid="{00000000-0005-0000-0000-0000AF8A0000}"/>
    <cellStyle name="20% - Accent1 4 2 4 2 2 4 2 7" xfId="35464" xr:uid="{00000000-0005-0000-0000-0000B08A0000}"/>
    <cellStyle name="20% - Accent1 4 2 4 2 2 4 2 7 2" xfId="35465" xr:uid="{00000000-0005-0000-0000-0000B18A0000}"/>
    <cellStyle name="20% - Accent1 4 2 4 2 2 4 2 8" xfId="35466" xr:uid="{00000000-0005-0000-0000-0000B28A0000}"/>
    <cellStyle name="20% - Accent1 4 2 4 2 2 4 2 8 2" xfId="35467" xr:uid="{00000000-0005-0000-0000-0000B38A0000}"/>
    <cellStyle name="20% - Accent1 4 2 4 2 2 4 2 9" xfId="35468" xr:uid="{00000000-0005-0000-0000-0000B48A0000}"/>
    <cellStyle name="20% - Accent1 4 2 4 2 2 4 3" xfId="35469" xr:uid="{00000000-0005-0000-0000-0000B58A0000}"/>
    <cellStyle name="20% - Accent1 4 2 4 2 2 4 3 2" xfId="35470" xr:uid="{00000000-0005-0000-0000-0000B68A0000}"/>
    <cellStyle name="20% - Accent1 4 2 4 2 2 4 3 2 2" xfId="35471" xr:uid="{00000000-0005-0000-0000-0000B78A0000}"/>
    <cellStyle name="20% - Accent1 4 2 4 2 2 4 3 2 2 2" xfId="35472" xr:uid="{00000000-0005-0000-0000-0000B88A0000}"/>
    <cellStyle name="20% - Accent1 4 2 4 2 2 4 3 2 2 2 2" xfId="35473" xr:uid="{00000000-0005-0000-0000-0000B98A0000}"/>
    <cellStyle name="20% - Accent1 4 2 4 2 2 4 3 2 2 3" xfId="35474" xr:uid="{00000000-0005-0000-0000-0000BA8A0000}"/>
    <cellStyle name="20% - Accent1 4 2 4 2 2 4 3 2 3" xfId="35475" xr:uid="{00000000-0005-0000-0000-0000BB8A0000}"/>
    <cellStyle name="20% - Accent1 4 2 4 2 2 4 3 2 3 2" xfId="35476" xr:uid="{00000000-0005-0000-0000-0000BC8A0000}"/>
    <cellStyle name="20% - Accent1 4 2 4 2 2 4 3 2 4" xfId="35477" xr:uid="{00000000-0005-0000-0000-0000BD8A0000}"/>
    <cellStyle name="20% - Accent1 4 2 4 2 2 4 3 3" xfId="35478" xr:uid="{00000000-0005-0000-0000-0000BE8A0000}"/>
    <cellStyle name="20% - Accent1 4 2 4 2 2 4 3 3 2" xfId="35479" xr:uid="{00000000-0005-0000-0000-0000BF8A0000}"/>
    <cellStyle name="20% - Accent1 4 2 4 2 2 4 3 3 2 2" xfId="35480" xr:uid="{00000000-0005-0000-0000-0000C08A0000}"/>
    <cellStyle name="20% - Accent1 4 2 4 2 2 4 3 3 2 2 2" xfId="35481" xr:uid="{00000000-0005-0000-0000-0000C18A0000}"/>
    <cellStyle name="20% - Accent1 4 2 4 2 2 4 3 3 2 3" xfId="35482" xr:uid="{00000000-0005-0000-0000-0000C28A0000}"/>
    <cellStyle name="20% - Accent1 4 2 4 2 2 4 3 3 3" xfId="35483" xr:uid="{00000000-0005-0000-0000-0000C38A0000}"/>
    <cellStyle name="20% - Accent1 4 2 4 2 2 4 3 3 3 2" xfId="35484" xr:uid="{00000000-0005-0000-0000-0000C48A0000}"/>
    <cellStyle name="20% - Accent1 4 2 4 2 2 4 3 3 4" xfId="35485" xr:uid="{00000000-0005-0000-0000-0000C58A0000}"/>
    <cellStyle name="20% - Accent1 4 2 4 2 2 4 3 4" xfId="35486" xr:uid="{00000000-0005-0000-0000-0000C68A0000}"/>
    <cellStyle name="20% - Accent1 4 2 4 2 2 4 3 4 2" xfId="35487" xr:uid="{00000000-0005-0000-0000-0000C78A0000}"/>
    <cellStyle name="20% - Accent1 4 2 4 2 2 4 3 4 2 2" xfId="35488" xr:uid="{00000000-0005-0000-0000-0000C88A0000}"/>
    <cellStyle name="20% - Accent1 4 2 4 2 2 4 3 4 2 2 2" xfId="35489" xr:uid="{00000000-0005-0000-0000-0000C98A0000}"/>
    <cellStyle name="20% - Accent1 4 2 4 2 2 4 3 4 2 3" xfId="35490" xr:uid="{00000000-0005-0000-0000-0000CA8A0000}"/>
    <cellStyle name="20% - Accent1 4 2 4 2 2 4 3 4 3" xfId="35491" xr:uid="{00000000-0005-0000-0000-0000CB8A0000}"/>
    <cellStyle name="20% - Accent1 4 2 4 2 2 4 3 4 3 2" xfId="35492" xr:uid="{00000000-0005-0000-0000-0000CC8A0000}"/>
    <cellStyle name="20% - Accent1 4 2 4 2 2 4 3 4 4" xfId="35493" xr:uid="{00000000-0005-0000-0000-0000CD8A0000}"/>
    <cellStyle name="20% - Accent1 4 2 4 2 2 4 3 5" xfId="35494" xr:uid="{00000000-0005-0000-0000-0000CE8A0000}"/>
    <cellStyle name="20% - Accent1 4 2 4 2 2 4 3 5 2" xfId="35495" xr:uid="{00000000-0005-0000-0000-0000CF8A0000}"/>
    <cellStyle name="20% - Accent1 4 2 4 2 2 4 3 5 2 2" xfId="35496" xr:uid="{00000000-0005-0000-0000-0000D08A0000}"/>
    <cellStyle name="20% - Accent1 4 2 4 2 2 4 3 5 3" xfId="35497" xr:uid="{00000000-0005-0000-0000-0000D18A0000}"/>
    <cellStyle name="20% - Accent1 4 2 4 2 2 4 3 6" xfId="35498" xr:uid="{00000000-0005-0000-0000-0000D28A0000}"/>
    <cellStyle name="20% - Accent1 4 2 4 2 2 4 3 6 2" xfId="35499" xr:uid="{00000000-0005-0000-0000-0000D38A0000}"/>
    <cellStyle name="20% - Accent1 4 2 4 2 2 4 3 6 2 2" xfId="35500" xr:uid="{00000000-0005-0000-0000-0000D48A0000}"/>
    <cellStyle name="20% - Accent1 4 2 4 2 2 4 3 6 3" xfId="35501" xr:uid="{00000000-0005-0000-0000-0000D58A0000}"/>
    <cellStyle name="20% - Accent1 4 2 4 2 2 4 3 7" xfId="35502" xr:uid="{00000000-0005-0000-0000-0000D68A0000}"/>
    <cellStyle name="20% - Accent1 4 2 4 2 2 4 3 7 2" xfId="35503" xr:uid="{00000000-0005-0000-0000-0000D78A0000}"/>
    <cellStyle name="20% - Accent1 4 2 4 2 2 4 3 8" xfId="35504" xr:uid="{00000000-0005-0000-0000-0000D88A0000}"/>
    <cellStyle name="20% - Accent1 4 2 4 2 2 4 3 8 2" xfId="35505" xr:uid="{00000000-0005-0000-0000-0000D98A0000}"/>
    <cellStyle name="20% - Accent1 4 2 4 2 2 4 3 9" xfId="35506" xr:uid="{00000000-0005-0000-0000-0000DA8A0000}"/>
    <cellStyle name="20% - Accent1 4 2 4 2 2 4 4" xfId="35507" xr:uid="{00000000-0005-0000-0000-0000DB8A0000}"/>
    <cellStyle name="20% - Accent1 4 2 4 2 2 4 4 2" xfId="35508" xr:uid="{00000000-0005-0000-0000-0000DC8A0000}"/>
    <cellStyle name="20% - Accent1 4 2 4 2 2 4 4 2 2" xfId="35509" xr:uid="{00000000-0005-0000-0000-0000DD8A0000}"/>
    <cellStyle name="20% - Accent1 4 2 4 2 2 4 4 2 2 2" xfId="35510" xr:uid="{00000000-0005-0000-0000-0000DE8A0000}"/>
    <cellStyle name="20% - Accent1 4 2 4 2 2 4 4 2 3" xfId="35511" xr:uid="{00000000-0005-0000-0000-0000DF8A0000}"/>
    <cellStyle name="20% - Accent1 4 2 4 2 2 4 4 3" xfId="35512" xr:uid="{00000000-0005-0000-0000-0000E08A0000}"/>
    <cellStyle name="20% - Accent1 4 2 4 2 2 4 4 3 2" xfId="35513" xr:uid="{00000000-0005-0000-0000-0000E18A0000}"/>
    <cellStyle name="20% - Accent1 4 2 4 2 2 4 4 4" xfId="35514" xr:uid="{00000000-0005-0000-0000-0000E28A0000}"/>
    <cellStyle name="20% - Accent1 4 2 4 2 2 4 5" xfId="35515" xr:uid="{00000000-0005-0000-0000-0000E38A0000}"/>
    <cellStyle name="20% - Accent1 4 2 4 2 2 4 5 2" xfId="35516" xr:uid="{00000000-0005-0000-0000-0000E48A0000}"/>
    <cellStyle name="20% - Accent1 4 2 4 2 2 4 5 2 2" xfId="35517" xr:uid="{00000000-0005-0000-0000-0000E58A0000}"/>
    <cellStyle name="20% - Accent1 4 2 4 2 2 4 5 2 2 2" xfId="35518" xr:uid="{00000000-0005-0000-0000-0000E68A0000}"/>
    <cellStyle name="20% - Accent1 4 2 4 2 2 4 5 2 3" xfId="35519" xr:uid="{00000000-0005-0000-0000-0000E78A0000}"/>
    <cellStyle name="20% - Accent1 4 2 4 2 2 4 5 3" xfId="35520" xr:uid="{00000000-0005-0000-0000-0000E88A0000}"/>
    <cellStyle name="20% - Accent1 4 2 4 2 2 4 5 3 2" xfId="35521" xr:uid="{00000000-0005-0000-0000-0000E98A0000}"/>
    <cellStyle name="20% - Accent1 4 2 4 2 2 4 5 4" xfId="35522" xr:uid="{00000000-0005-0000-0000-0000EA8A0000}"/>
    <cellStyle name="20% - Accent1 4 2 4 2 2 4 6" xfId="35523" xr:uid="{00000000-0005-0000-0000-0000EB8A0000}"/>
    <cellStyle name="20% - Accent1 4 2 4 2 2 4 6 2" xfId="35524" xr:uid="{00000000-0005-0000-0000-0000EC8A0000}"/>
    <cellStyle name="20% - Accent1 4 2 4 2 2 4 6 2 2" xfId="35525" xr:uid="{00000000-0005-0000-0000-0000ED8A0000}"/>
    <cellStyle name="20% - Accent1 4 2 4 2 2 4 6 2 2 2" xfId="35526" xr:uid="{00000000-0005-0000-0000-0000EE8A0000}"/>
    <cellStyle name="20% - Accent1 4 2 4 2 2 4 6 2 3" xfId="35527" xr:uid="{00000000-0005-0000-0000-0000EF8A0000}"/>
    <cellStyle name="20% - Accent1 4 2 4 2 2 4 6 3" xfId="35528" xr:uid="{00000000-0005-0000-0000-0000F08A0000}"/>
    <cellStyle name="20% - Accent1 4 2 4 2 2 4 6 3 2" xfId="35529" xr:uid="{00000000-0005-0000-0000-0000F18A0000}"/>
    <cellStyle name="20% - Accent1 4 2 4 2 2 4 6 4" xfId="35530" xr:uid="{00000000-0005-0000-0000-0000F28A0000}"/>
    <cellStyle name="20% - Accent1 4 2 4 2 2 4 7" xfId="35531" xr:uid="{00000000-0005-0000-0000-0000F38A0000}"/>
    <cellStyle name="20% - Accent1 4 2 4 2 2 4 7 2" xfId="35532" xr:uid="{00000000-0005-0000-0000-0000F48A0000}"/>
    <cellStyle name="20% - Accent1 4 2 4 2 2 4 7 2 2" xfId="35533" xr:uid="{00000000-0005-0000-0000-0000F58A0000}"/>
    <cellStyle name="20% - Accent1 4 2 4 2 2 4 7 3" xfId="35534" xr:uid="{00000000-0005-0000-0000-0000F68A0000}"/>
    <cellStyle name="20% - Accent1 4 2 4 2 2 4 8" xfId="35535" xr:uid="{00000000-0005-0000-0000-0000F78A0000}"/>
    <cellStyle name="20% - Accent1 4 2 4 2 2 4 8 2" xfId="35536" xr:uid="{00000000-0005-0000-0000-0000F88A0000}"/>
    <cellStyle name="20% - Accent1 4 2 4 2 2 4 8 2 2" xfId="35537" xr:uid="{00000000-0005-0000-0000-0000F98A0000}"/>
    <cellStyle name="20% - Accent1 4 2 4 2 2 4 8 3" xfId="35538" xr:uid="{00000000-0005-0000-0000-0000FA8A0000}"/>
    <cellStyle name="20% - Accent1 4 2 4 2 2 4 9" xfId="35539" xr:uid="{00000000-0005-0000-0000-0000FB8A0000}"/>
    <cellStyle name="20% - Accent1 4 2 4 2 2 4 9 2" xfId="35540" xr:uid="{00000000-0005-0000-0000-0000FC8A0000}"/>
    <cellStyle name="20% - Accent1 4 2 4 2 2 5" xfId="35541" xr:uid="{00000000-0005-0000-0000-0000FD8A0000}"/>
    <cellStyle name="20% - Accent1 4 2 4 2 2 5 2" xfId="35542" xr:uid="{00000000-0005-0000-0000-0000FE8A0000}"/>
    <cellStyle name="20% - Accent1 4 2 4 2 2 5 2 2" xfId="35543" xr:uid="{00000000-0005-0000-0000-0000FF8A0000}"/>
    <cellStyle name="20% - Accent1 4 2 4 2 2 5 2 2 2" xfId="35544" xr:uid="{00000000-0005-0000-0000-0000008B0000}"/>
    <cellStyle name="20% - Accent1 4 2 4 2 2 5 2 2 2 2" xfId="35545" xr:uid="{00000000-0005-0000-0000-0000018B0000}"/>
    <cellStyle name="20% - Accent1 4 2 4 2 2 5 2 2 3" xfId="35546" xr:uid="{00000000-0005-0000-0000-0000028B0000}"/>
    <cellStyle name="20% - Accent1 4 2 4 2 2 5 2 3" xfId="35547" xr:uid="{00000000-0005-0000-0000-0000038B0000}"/>
    <cellStyle name="20% - Accent1 4 2 4 2 2 5 2 3 2" xfId="35548" xr:uid="{00000000-0005-0000-0000-0000048B0000}"/>
    <cellStyle name="20% - Accent1 4 2 4 2 2 5 2 4" xfId="35549" xr:uid="{00000000-0005-0000-0000-0000058B0000}"/>
    <cellStyle name="20% - Accent1 4 2 4 2 2 5 3" xfId="35550" xr:uid="{00000000-0005-0000-0000-0000068B0000}"/>
    <cellStyle name="20% - Accent1 4 2 4 2 2 5 3 2" xfId="35551" xr:uid="{00000000-0005-0000-0000-0000078B0000}"/>
    <cellStyle name="20% - Accent1 4 2 4 2 2 5 3 2 2" xfId="35552" xr:uid="{00000000-0005-0000-0000-0000088B0000}"/>
    <cellStyle name="20% - Accent1 4 2 4 2 2 5 3 2 2 2" xfId="35553" xr:uid="{00000000-0005-0000-0000-0000098B0000}"/>
    <cellStyle name="20% - Accent1 4 2 4 2 2 5 3 2 3" xfId="35554" xr:uid="{00000000-0005-0000-0000-00000A8B0000}"/>
    <cellStyle name="20% - Accent1 4 2 4 2 2 5 3 3" xfId="35555" xr:uid="{00000000-0005-0000-0000-00000B8B0000}"/>
    <cellStyle name="20% - Accent1 4 2 4 2 2 5 3 3 2" xfId="35556" xr:uid="{00000000-0005-0000-0000-00000C8B0000}"/>
    <cellStyle name="20% - Accent1 4 2 4 2 2 5 3 4" xfId="35557" xr:uid="{00000000-0005-0000-0000-00000D8B0000}"/>
    <cellStyle name="20% - Accent1 4 2 4 2 2 5 4" xfId="35558" xr:uid="{00000000-0005-0000-0000-00000E8B0000}"/>
    <cellStyle name="20% - Accent1 4 2 4 2 2 5 4 2" xfId="35559" xr:uid="{00000000-0005-0000-0000-00000F8B0000}"/>
    <cellStyle name="20% - Accent1 4 2 4 2 2 5 4 2 2" xfId="35560" xr:uid="{00000000-0005-0000-0000-0000108B0000}"/>
    <cellStyle name="20% - Accent1 4 2 4 2 2 5 4 2 2 2" xfId="35561" xr:uid="{00000000-0005-0000-0000-0000118B0000}"/>
    <cellStyle name="20% - Accent1 4 2 4 2 2 5 4 2 3" xfId="35562" xr:uid="{00000000-0005-0000-0000-0000128B0000}"/>
    <cellStyle name="20% - Accent1 4 2 4 2 2 5 4 3" xfId="35563" xr:uid="{00000000-0005-0000-0000-0000138B0000}"/>
    <cellStyle name="20% - Accent1 4 2 4 2 2 5 4 3 2" xfId="35564" xr:uid="{00000000-0005-0000-0000-0000148B0000}"/>
    <cellStyle name="20% - Accent1 4 2 4 2 2 5 4 4" xfId="35565" xr:uid="{00000000-0005-0000-0000-0000158B0000}"/>
    <cellStyle name="20% - Accent1 4 2 4 2 2 5 5" xfId="35566" xr:uid="{00000000-0005-0000-0000-0000168B0000}"/>
    <cellStyle name="20% - Accent1 4 2 4 2 2 5 5 2" xfId="35567" xr:uid="{00000000-0005-0000-0000-0000178B0000}"/>
    <cellStyle name="20% - Accent1 4 2 4 2 2 5 5 2 2" xfId="35568" xr:uid="{00000000-0005-0000-0000-0000188B0000}"/>
    <cellStyle name="20% - Accent1 4 2 4 2 2 5 5 3" xfId="35569" xr:uid="{00000000-0005-0000-0000-0000198B0000}"/>
    <cellStyle name="20% - Accent1 4 2 4 2 2 5 6" xfId="35570" xr:uid="{00000000-0005-0000-0000-00001A8B0000}"/>
    <cellStyle name="20% - Accent1 4 2 4 2 2 5 6 2" xfId="35571" xr:uid="{00000000-0005-0000-0000-00001B8B0000}"/>
    <cellStyle name="20% - Accent1 4 2 4 2 2 5 6 2 2" xfId="35572" xr:uid="{00000000-0005-0000-0000-00001C8B0000}"/>
    <cellStyle name="20% - Accent1 4 2 4 2 2 5 6 3" xfId="35573" xr:uid="{00000000-0005-0000-0000-00001D8B0000}"/>
    <cellStyle name="20% - Accent1 4 2 4 2 2 5 7" xfId="35574" xr:uid="{00000000-0005-0000-0000-00001E8B0000}"/>
    <cellStyle name="20% - Accent1 4 2 4 2 2 5 7 2" xfId="35575" xr:uid="{00000000-0005-0000-0000-00001F8B0000}"/>
    <cellStyle name="20% - Accent1 4 2 4 2 2 5 8" xfId="35576" xr:uid="{00000000-0005-0000-0000-0000208B0000}"/>
    <cellStyle name="20% - Accent1 4 2 4 2 2 5 8 2" xfId="35577" xr:uid="{00000000-0005-0000-0000-0000218B0000}"/>
    <cellStyle name="20% - Accent1 4 2 4 2 2 5 9" xfId="35578" xr:uid="{00000000-0005-0000-0000-0000228B0000}"/>
    <cellStyle name="20% - Accent1 4 2 4 2 2 6" xfId="35579" xr:uid="{00000000-0005-0000-0000-0000238B0000}"/>
    <cellStyle name="20% - Accent1 4 2 4 2 2 6 2" xfId="35580" xr:uid="{00000000-0005-0000-0000-0000248B0000}"/>
    <cellStyle name="20% - Accent1 4 2 4 2 2 6 2 2" xfId="35581" xr:uid="{00000000-0005-0000-0000-0000258B0000}"/>
    <cellStyle name="20% - Accent1 4 2 4 2 2 6 2 2 2" xfId="35582" xr:uid="{00000000-0005-0000-0000-0000268B0000}"/>
    <cellStyle name="20% - Accent1 4 2 4 2 2 6 2 2 2 2" xfId="35583" xr:uid="{00000000-0005-0000-0000-0000278B0000}"/>
    <cellStyle name="20% - Accent1 4 2 4 2 2 6 2 2 3" xfId="35584" xr:uid="{00000000-0005-0000-0000-0000288B0000}"/>
    <cellStyle name="20% - Accent1 4 2 4 2 2 6 2 3" xfId="35585" xr:uid="{00000000-0005-0000-0000-0000298B0000}"/>
    <cellStyle name="20% - Accent1 4 2 4 2 2 6 2 3 2" xfId="35586" xr:uid="{00000000-0005-0000-0000-00002A8B0000}"/>
    <cellStyle name="20% - Accent1 4 2 4 2 2 6 2 4" xfId="35587" xr:uid="{00000000-0005-0000-0000-00002B8B0000}"/>
    <cellStyle name="20% - Accent1 4 2 4 2 2 6 3" xfId="35588" xr:uid="{00000000-0005-0000-0000-00002C8B0000}"/>
    <cellStyle name="20% - Accent1 4 2 4 2 2 6 3 2" xfId="35589" xr:uid="{00000000-0005-0000-0000-00002D8B0000}"/>
    <cellStyle name="20% - Accent1 4 2 4 2 2 6 3 2 2" xfId="35590" xr:uid="{00000000-0005-0000-0000-00002E8B0000}"/>
    <cellStyle name="20% - Accent1 4 2 4 2 2 6 3 2 2 2" xfId="35591" xr:uid="{00000000-0005-0000-0000-00002F8B0000}"/>
    <cellStyle name="20% - Accent1 4 2 4 2 2 6 3 2 3" xfId="35592" xr:uid="{00000000-0005-0000-0000-0000308B0000}"/>
    <cellStyle name="20% - Accent1 4 2 4 2 2 6 3 3" xfId="35593" xr:uid="{00000000-0005-0000-0000-0000318B0000}"/>
    <cellStyle name="20% - Accent1 4 2 4 2 2 6 3 3 2" xfId="35594" xr:uid="{00000000-0005-0000-0000-0000328B0000}"/>
    <cellStyle name="20% - Accent1 4 2 4 2 2 6 3 4" xfId="35595" xr:uid="{00000000-0005-0000-0000-0000338B0000}"/>
    <cellStyle name="20% - Accent1 4 2 4 2 2 6 4" xfId="35596" xr:uid="{00000000-0005-0000-0000-0000348B0000}"/>
    <cellStyle name="20% - Accent1 4 2 4 2 2 6 4 2" xfId="35597" xr:uid="{00000000-0005-0000-0000-0000358B0000}"/>
    <cellStyle name="20% - Accent1 4 2 4 2 2 6 4 2 2" xfId="35598" xr:uid="{00000000-0005-0000-0000-0000368B0000}"/>
    <cellStyle name="20% - Accent1 4 2 4 2 2 6 4 2 2 2" xfId="35599" xr:uid="{00000000-0005-0000-0000-0000378B0000}"/>
    <cellStyle name="20% - Accent1 4 2 4 2 2 6 4 2 3" xfId="35600" xr:uid="{00000000-0005-0000-0000-0000388B0000}"/>
    <cellStyle name="20% - Accent1 4 2 4 2 2 6 4 3" xfId="35601" xr:uid="{00000000-0005-0000-0000-0000398B0000}"/>
    <cellStyle name="20% - Accent1 4 2 4 2 2 6 4 3 2" xfId="35602" xr:uid="{00000000-0005-0000-0000-00003A8B0000}"/>
    <cellStyle name="20% - Accent1 4 2 4 2 2 6 4 4" xfId="35603" xr:uid="{00000000-0005-0000-0000-00003B8B0000}"/>
    <cellStyle name="20% - Accent1 4 2 4 2 2 6 5" xfId="35604" xr:uid="{00000000-0005-0000-0000-00003C8B0000}"/>
    <cellStyle name="20% - Accent1 4 2 4 2 2 6 5 2" xfId="35605" xr:uid="{00000000-0005-0000-0000-00003D8B0000}"/>
    <cellStyle name="20% - Accent1 4 2 4 2 2 6 5 2 2" xfId="35606" xr:uid="{00000000-0005-0000-0000-00003E8B0000}"/>
    <cellStyle name="20% - Accent1 4 2 4 2 2 6 5 3" xfId="35607" xr:uid="{00000000-0005-0000-0000-00003F8B0000}"/>
    <cellStyle name="20% - Accent1 4 2 4 2 2 6 6" xfId="35608" xr:uid="{00000000-0005-0000-0000-0000408B0000}"/>
    <cellStyle name="20% - Accent1 4 2 4 2 2 6 6 2" xfId="35609" xr:uid="{00000000-0005-0000-0000-0000418B0000}"/>
    <cellStyle name="20% - Accent1 4 2 4 2 2 6 6 2 2" xfId="35610" xr:uid="{00000000-0005-0000-0000-0000428B0000}"/>
    <cellStyle name="20% - Accent1 4 2 4 2 2 6 6 3" xfId="35611" xr:uid="{00000000-0005-0000-0000-0000438B0000}"/>
    <cellStyle name="20% - Accent1 4 2 4 2 2 6 7" xfId="35612" xr:uid="{00000000-0005-0000-0000-0000448B0000}"/>
    <cellStyle name="20% - Accent1 4 2 4 2 2 6 7 2" xfId="35613" xr:uid="{00000000-0005-0000-0000-0000458B0000}"/>
    <cellStyle name="20% - Accent1 4 2 4 2 2 6 8" xfId="35614" xr:uid="{00000000-0005-0000-0000-0000468B0000}"/>
    <cellStyle name="20% - Accent1 4 2 4 2 2 6 8 2" xfId="35615" xr:uid="{00000000-0005-0000-0000-0000478B0000}"/>
    <cellStyle name="20% - Accent1 4 2 4 2 2 6 9" xfId="35616" xr:uid="{00000000-0005-0000-0000-0000488B0000}"/>
    <cellStyle name="20% - Accent1 4 2 4 2 2 7" xfId="35617" xr:uid="{00000000-0005-0000-0000-0000498B0000}"/>
    <cellStyle name="20% - Accent1 4 2 4 2 2 7 2" xfId="35618" xr:uid="{00000000-0005-0000-0000-00004A8B0000}"/>
    <cellStyle name="20% - Accent1 4 2 4 2 2 7 2 2" xfId="35619" xr:uid="{00000000-0005-0000-0000-00004B8B0000}"/>
    <cellStyle name="20% - Accent1 4 2 4 2 2 7 2 2 2" xfId="35620" xr:uid="{00000000-0005-0000-0000-00004C8B0000}"/>
    <cellStyle name="20% - Accent1 4 2 4 2 2 7 2 3" xfId="35621" xr:uid="{00000000-0005-0000-0000-00004D8B0000}"/>
    <cellStyle name="20% - Accent1 4 2 4 2 2 7 3" xfId="35622" xr:uid="{00000000-0005-0000-0000-00004E8B0000}"/>
    <cellStyle name="20% - Accent1 4 2 4 2 2 7 3 2" xfId="35623" xr:uid="{00000000-0005-0000-0000-00004F8B0000}"/>
    <cellStyle name="20% - Accent1 4 2 4 2 2 7 4" xfId="35624" xr:uid="{00000000-0005-0000-0000-0000508B0000}"/>
    <cellStyle name="20% - Accent1 4 2 4 2 2 8" xfId="35625" xr:uid="{00000000-0005-0000-0000-0000518B0000}"/>
    <cellStyle name="20% - Accent1 4 2 4 2 2 8 2" xfId="35626" xr:uid="{00000000-0005-0000-0000-0000528B0000}"/>
    <cellStyle name="20% - Accent1 4 2 4 2 2 8 2 2" xfId="35627" xr:uid="{00000000-0005-0000-0000-0000538B0000}"/>
    <cellStyle name="20% - Accent1 4 2 4 2 2 8 2 2 2" xfId="35628" xr:uid="{00000000-0005-0000-0000-0000548B0000}"/>
    <cellStyle name="20% - Accent1 4 2 4 2 2 8 2 3" xfId="35629" xr:uid="{00000000-0005-0000-0000-0000558B0000}"/>
    <cellStyle name="20% - Accent1 4 2 4 2 2 8 3" xfId="35630" xr:uid="{00000000-0005-0000-0000-0000568B0000}"/>
    <cellStyle name="20% - Accent1 4 2 4 2 2 8 3 2" xfId="35631" xr:uid="{00000000-0005-0000-0000-0000578B0000}"/>
    <cellStyle name="20% - Accent1 4 2 4 2 2 8 4" xfId="35632" xr:uid="{00000000-0005-0000-0000-0000588B0000}"/>
    <cellStyle name="20% - Accent1 4 2 4 2 2 9" xfId="35633" xr:uid="{00000000-0005-0000-0000-0000598B0000}"/>
    <cellStyle name="20% - Accent1 4 2 4 2 2 9 2" xfId="35634" xr:uid="{00000000-0005-0000-0000-00005A8B0000}"/>
    <cellStyle name="20% - Accent1 4 2 4 2 2 9 2 2" xfId="35635" xr:uid="{00000000-0005-0000-0000-00005B8B0000}"/>
    <cellStyle name="20% - Accent1 4 2 4 2 2 9 2 2 2" xfId="35636" xr:uid="{00000000-0005-0000-0000-00005C8B0000}"/>
    <cellStyle name="20% - Accent1 4 2 4 2 2 9 2 3" xfId="35637" xr:uid="{00000000-0005-0000-0000-00005D8B0000}"/>
    <cellStyle name="20% - Accent1 4 2 4 2 2 9 3" xfId="35638" xr:uid="{00000000-0005-0000-0000-00005E8B0000}"/>
    <cellStyle name="20% - Accent1 4 2 4 2 2 9 3 2" xfId="35639" xr:uid="{00000000-0005-0000-0000-00005F8B0000}"/>
    <cellStyle name="20% - Accent1 4 2 4 2 2 9 4" xfId="35640" xr:uid="{00000000-0005-0000-0000-0000608B0000}"/>
    <cellStyle name="20% - Accent1 4 2 4 2 3" xfId="35641" xr:uid="{00000000-0005-0000-0000-0000618B0000}"/>
    <cellStyle name="20% - Accent1 4 2 4 2 3 10" xfId="35642" xr:uid="{00000000-0005-0000-0000-0000628B0000}"/>
    <cellStyle name="20% - Accent1 4 2 4 2 3 10 2" xfId="35643" xr:uid="{00000000-0005-0000-0000-0000638B0000}"/>
    <cellStyle name="20% - Accent1 4 2 4 2 3 11" xfId="35644" xr:uid="{00000000-0005-0000-0000-0000648B0000}"/>
    <cellStyle name="20% - Accent1 4 2 4 2 3 2" xfId="35645" xr:uid="{00000000-0005-0000-0000-0000658B0000}"/>
    <cellStyle name="20% - Accent1 4 2 4 2 3 2 2" xfId="35646" xr:uid="{00000000-0005-0000-0000-0000668B0000}"/>
    <cellStyle name="20% - Accent1 4 2 4 2 3 2 2 2" xfId="35647" xr:uid="{00000000-0005-0000-0000-0000678B0000}"/>
    <cellStyle name="20% - Accent1 4 2 4 2 3 2 2 2 2" xfId="35648" xr:uid="{00000000-0005-0000-0000-0000688B0000}"/>
    <cellStyle name="20% - Accent1 4 2 4 2 3 2 2 2 2 2" xfId="35649" xr:uid="{00000000-0005-0000-0000-0000698B0000}"/>
    <cellStyle name="20% - Accent1 4 2 4 2 3 2 2 2 3" xfId="35650" xr:uid="{00000000-0005-0000-0000-00006A8B0000}"/>
    <cellStyle name="20% - Accent1 4 2 4 2 3 2 2 3" xfId="35651" xr:uid="{00000000-0005-0000-0000-00006B8B0000}"/>
    <cellStyle name="20% - Accent1 4 2 4 2 3 2 2 3 2" xfId="35652" xr:uid="{00000000-0005-0000-0000-00006C8B0000}"/>
    <cellStyle name="20% - Accent1 4 2 4 2 3 2 2 4" xfId="35653" xr:uid="{00000000-0005-0000-0000-00006D8B0000}"/>
    <cellStyle name="20% - Accent1 4 2 4 2 3 2 3" xfId="35654" xr:uid="{00000000-0005-0000-0000-00006E8B0000}"/>
    <cellStyle name="20% - Accent1 4 2 4 2 3 2 3 2" xfId="35655" xr:uid="{00000000-0005-0000-0000-00006F8B0000}"/>
    <cellStyle name="20% - Accent1 4 2 4 2 3 2 3 2 2" xfId="35656" xr:uid="{00000000-0005-0000-0000-0000708B0000}"/>
    <cellStyle name="20% - Accent1 4 2 4 2 3 2 3 2 2 2" xfId="35657" xr:uid="{00000000-0005-0000-0000-0000718B0000}"/>
    <cellStyle name="20% - Accent1 4 2 4 2 3 2 3 2 3" xfId="35658" xr:uid="{00000000-0005-0000-0000-0000728B0000}"/>
    <cellStyle name="20% - Accent1 4 2 4 2 3 2 3 3" xfId="35659" xr:uid="{00000000-0005-0000-0000-0000738B0000}"/>
    <cellStyle name="20% - Accent1 4 2 4 2 3 2 3 3 2" xfId="35660" xr:uid="{00000000-0005-0000-0000-0000748B0000}"/>
    <cellStyle name="20% - Accent1 4 2 4 2 3 2 3 4" xfId="35661" xr:uid="{00000000-0005-0000-0000-0000758B0000}"/>
    <cellStyle name="20% - Accent1 4 2 4 2 3 2 4" xfId="35662" xr:uid="{00000000-0005-0000-0000-0000768B0000}"/>
    <cellStyle name="20% - Accent1 4 2 4 2 3 2 4 2" xfId="35663" xr:uid="{00000000-0005-0000-0000-0000778B0000}"/>
    <cellStyle name="20% - Accent1 4 2 4 2 3 2 4 2 2" xfId="35664" xr:uid="{00000000-0005-0000-0000-0000788B0000}"/>
    <cellStyle name="20% - Accent1 4 2 4 2 3 2 4 2 2 2" xfId="35665" xr:uid="{00000000-0005-0000-0000-0000798B0000}"/>
    <cellStyle name="20% - Accent1 4 2 4 2 3 2 4 2 3" xfId="35666" xr:uid="{00000000-0005-0000-0000-00007A8B0000}"/>
    <cellStyle name="20% - Accent1 4 2 4 2 3 2 4 3" xfId="35667" xr:uid="{00000000-0005-0000-0000-00007B8B0000}"/>
    <cellStyle name="20% - Accent1 4 2 4 2 3 2 4 3 2" xfId="35668" xr:uid="{00000000-0005-0000-0000-00007C8B0000}"/>
    <cellStyle name="20% - Accent1 4 2 4 2 3 2 4 4" xfId="35669" xr:uid="{00000000-0005-0000-0000-00007D8B0000}"/>
    <cellStyle name="20% - Accent1 4 2 4 2 3 2 5" xfId="35670" xr:uid="{00000000-0005-0000-0000-00007E8B0000}"/>
    <cellStyle name="20% - Accent1 4 2 4 2 3 2 5 2" xfId="35671" xr:uid="{00000000-0005-0000-0000-00007F8B0000}"/>
    <cellStyle name="20% - Accent1 4 2 4 2 3 2 5 2 2" xfId="35672" xr:uid="{00000000-0005-0000-0000-0000808B0000}"/>
    <cellStyle name="20% - Accent1 4 2 4 2 3 2 5 3" xfId="35673" xr:uid="{00000000-0005-0000-0000-0000818B0000}"/>
    <cellStyle name="20% - Accent1 4 2 4 2 3 2 6" xfId="35674" xr:uid="{00000000-0005-0000-0000-0000828B0000}"/>
    <cellStyle name="20% - Accent1 4 2 4 2 3 2 6 2" xfId="35675" xr:uid="{00000000-0005-0000-0000-0000838B0000}"/>
    <cellStyle name="20% - Accent1 4 2 4 2 3 2 6 2 2" xfId="35676" xr:uid="{00000000-0005-0000-0000-0000848B0000}"/>
    <cellStyle name="20% - Accent1 4 2 4 2 3 2 6 3" xfId="35677" xr:uid="{00000000-0005-0000-0000-0000858B0000}"/>
    <cellStyle name="20% - Accent1 4 2 4 2 3 2 7" xfId="35678" xr:uid="{00000000-0005-0000-0000-0000868B0000}"/>
    <cellStyle name="20% - Accent1 4 2 4 2 3 2 7 2" xfId="35679" xr:uid="{00000000-0005-0000-0000-0000878B0000}"/>
    <cellStyle name="20% - Accent1 4 2 4 2 3 2 8" xfId="35680" xr:uid="{00000000-0005-0000-0000-0000888B0000}"/>
    <cellStyle name="20% - Accent1 4 2 4 2 3 2 8 2" xfId="35681" xr:uid="{00000000-0005-0000-0000-0000898B0000}"/>
    <cellStyle name="20% - Accent1 4 2 4 2 3 2 9" xfId="35682" xr:uid="{00000000-0005-0000-0000-00008A8B0000}"/>
    <cellStyle name="20% - Accent1 4 2 4 2 3 3" xfId="35683" xr:uid="{00000000-0005-0000-0000-00008B8B0000}"/>
    <cellStyle name="20% - Accent1 4 2 4 2 3 3 2" xfId="35684" xr:uid="{00000000-0005-0000-0000-00008C8B0000}"/>
    <cellStyle name="20% - Accent1 4 2 4 2 3 3 2 2" xfId="35685" xr:uid="{00000000-0005-0000-0000-00008D8B0000}"/>
    <cellStyle name="20% - Accent1 4 2 4 2 3 3 2 2 2" xfId="35686" xr:uid="{00000000-0005-0000-0000-00008E8B0000}"/>
    <cellStyle name="20% - Accent1 4 2 4 2 3 3 2 2 2 2" xfId="35687" xr:uid="{00000000-0005-0000-0000-00008F8B0000}"/>
    <cellStyle name="20% - Accent1 4 2 4 2 3 3 2 2 3" xfId="35688" xr:uid="{00000000-0005-0000-0000-0000908B0000}"/>
    <cellStyle name="20% - Accent1 4 2 4 2 3 3 2 3" xfId="35689" xr:uid="{00000000-0005-0000-0000-0000918B0000}"/>
    <cellStyle name="20% - Accent1 4 2 4 2 3 3 2 3 2" xfId="35690" xr:uid="{00000000-0005-0000-0000-0000928B0000}"/>
    <cellStyle name="20% - Accent1 4 2 4 2 3 3 2 4" xfId="35691" xr:uid="{00000000-0005-0000-0000-0000938B0000}"/>
    <cellStyle name="20% - Accent1 4 2 4 2 3 3 3" xfId="35692" xr:uid="{00000000-0005-0000-0000-0000948B0000}"/>
    <cellStyle name="20% - Accent1 4 2 4 2 3 3 3 2" xfId="35693" xr:uid="{00000000-0005-0000-0000-0000958B0000}"/>
    <cellStyle name="20% - Accent1 4 2 4 2 3 3 3 2 2" xfId="35694" xr:uid="{00000000-0005-0000-0000-0000968B0000}"/>
    <cellStyle name="20% - Accent1 4 2 4 2 3 3 3 2 2 2" xfId="35695" xr:uid="{00000000-0005-0000-0000-0000978B0000}"/>
    <cellStyle name="20% - Accent1 4 2 4 2 3 3 3 2 3" xfId="35696" xr:uid="{00000000-0005-0000-0000-0000988B0000}"/>
    <cellStyle name="20% - Accent1 4 2 4 2 3 3 3 3" xfId="35697" xr:uid="{00000000-0005-0000-0000-0000998B0000}"/>
    <cellStyle name="20% - Accent1 4 2 4 2 3 3 3 3 2" xfId="35698" xr:uid="{00000000-0005-0000-0000-00009A8B0000}"/>
    <cellStyle name="20% - Accent1 4 2 4 2 3 3 3 4" xfId="35699" xr:uid="{00000000-0005-0000-0000-00009B8B0000}"/>
    <cellStyle name="20% - Accent1 4 2 4 2 3 3 4" xfId="35700" xr:uid="{00000000-0005-0000-0000-00009C8B0000}"/>
    <cellStyle name="20% - Accent1 4 2 4 2 3 3 4 2" xfId="35701" xr:uid="{00000000-0005-0000-0000-00009D8B0000}"/>
    <cellStyle name="20% - Accent1 4 2 4 2 3 3 4 2 2" xfId="35702" xr:uid="{00000000-0005-0000-0000-00009E8B0000}"/>
    <cellStyle name="20% - Accent1 4 2 4 2 3 3 4 2 2 2" xfId="35703" xr:uid="{00000000-0005-0000-0000-00009F8B0000}"/>
    <cellStyle name="20% - Accent1 4 2 4 2 3 3 4 2 3" xfId="35704" xr:uid="{00000000-0005-0000-0000-0000A08B0000}"/>
    <cellStyle name="20% - Accent1 4 2 4 2 3 3 4 3" xfId="35705" xr:uid="{00000000-0005-0000-0000-0000A18B0000}"/>
    <cellStyle name="20% - Accent1 4 2 4 2 3 3 4 3 2" xfId="35706" xr:uid="{00000000-0005-0000-0000-0000A28B0000}"/>
    <cellStyle name="20% - Accent1 4 2 4 2 3 3 4 4" xfId="35707" xr:uid="{00000000-0005-0000-0000-0000A38B0000}"/>
    <cellStyle name="20% - Accent1 4 2 4 2 3 3 5" xfId="35708" xr:uid="{00000000-0005-0000-0000-0000A48B0000}"/>
    <cellStyle name="20% - Accent1 4 2 4 2 3 3 5 2" xfId="35709" xr:uid="{00000000-0005-0000-0000-0000A58B0000}"/>
    <cellStyle name="20% - Accent1 4 2 4 2 3 3 5 2 2" xfId="35710" xr:uid="{00000000-0005-0000-0000-0000A68B0000}"/>
    <cellStyle name="20% - Accent1 4 2 4 2 3 3 5 3" xfId="35711" xr:uid="{00000000-0005-0000-0000-0000A78B0000}"/>
    <cellStyle name="20% - Accent1 4 2 4 2 3 3 6" xfId="35712" xr:uid="{00000000-0005-0000-0000-0000A88B0000}"/>
    <cellStyle name="20% - Accent1 4 2 4 2 3 3 6 2" xfId="35713" xr:uid="{00000000-0005-0000-0000-0000A98B0000}"/>
    <cellStyle name="20% - Accent1 4 2 4 2 3 3 6 2 2" xfId="35714" xr:uid="{00000000-0005-0000-0000-0000AA8B0000}"/>
    <cellStyle name="20% - Accent1 4 2 4 2 3 3 6 3" xfId="35715" xr:uid="{00000000-0005-0000-0000-0000AB8B0000}"/>
    <cellStyle name="20% - Accent1 4 2 4 2 3 3 7" xfId="35716" xr:uid="{00000000-0005-0000-0000-0000AC8B0000}"/>
    <cellStyle name="20% - Accent1 4 2 4 2 3 3 7 2" xfId="35717" xr:uid="{00000000-0005-0000-0000-0000AD8B0000}"/>
    <cellStyle name="20% - Accent1 4 2 4 2 3 3 8" xfId="35718" xr:uid="{00000000-0005-0000-0000-0000AE8B0000}"/>
    <cellStyle name="20% - Accent1 4 2 4 2 3 3 8 2" xfId="35719" xr:uid="{00000000-0005-0000-0000-0000AF8B0000}"/>
    <cellStyle name="20% - Accent1 4 2 4 2 3 3 9" xfId="35720" xr:uid="{00000000-0005-0000-0000-0000B08B0000}"/>
    <cellStyle name="20% - Accent1 4 2 4 2 3 4" xfId="35721" xr:uid="{00000000-0005-0000-0000-0000B18B0000}"/>
    <cellStyle name="20% - Accent1 4 2 4 2 3 4 2" xfId="35722" xr:uid="{00000000-0005-0000-0000-0000B28B0000}"/>
    <cellStyle name="20% - Accent1 4 2 4 2 3 4 2 2" xfId="35723" xr:uid="{00000000-0005-0000-0000-0000B38B0000}"/>
    <cellStyle name="20% - Accent1 4 2 4 2 3 4 2 2 2" xfId="35724" xr:uid="{00000000-0005-0000-0000-0000B48B0000}"/>
    <cellStyle name="20% - Accent1 4 2 4 2 3 4 2 3" xfId="35725" xr:uid="{00000000-0005-0000-0000-0000B58B0000}"/>
    <cellStyle name="20% - Accent1 4 2 4 2 3 4 3" xfId="35726" xr:uid="{00000000-0005-0000-0000-0000B68B0000}"/>
    <cellStyle name="20% - Accent1 4 2 4 2 3 4 3 2" xfId="35727" xr:uid="{00000000-0005-0000-0000-0000B78B0000}"/>
    <cellStyle name="20% - Accent1 4 2 4 2 3 4 4" xfId="35728" xr:uid="{00000000-0005-0000-0000-0000B88B0000}"/>
    <cellStyle name="20% - Accent1 4 2 4 2 3 5" xfId="35729" xr:uid="{00000000-0005-0000-0000-0000B98B0000}"/>
    <cellStyle name="20% - Accent1 4 2 4 2 3 5 2" xfId="35730" xr:uid="{00000000-0005-0000-0000-0000BA8B0000}"/>
    <cellStyle name="20% - Accent1 4 2 4 2 3 5 2 2" xfId="35731" xr:uid="{00000000-0005-0000-0000-0000BB8B0000}"/>
    <cellStyle name="20% - Accent1 4 2 4 2 3 5 2 2 2" xfId="35732" xr:uid="{00000000-0005-0000-0000-0000BC8B0000}"/>
    <cellStyle name="20% - Accent1 4 2 4 2 3 5 2 3" xfId="35733" xr:uid="{00000000-0005-0000-0000-0000BD8B0000}"/>
    <cellStyle name="20% - Accent1 4 2 4 2 3 5 3" xfId="35734" xr:uid="{00000000-0005-0000-0000-0000BE8B0000}"/>
    <cellStyle name="20% - Accent1 4 2 4 2 3 5 3 2" xfId="35735" xr:uid="{00000000-0005-0000-0000-0000BF8B0000}"/>
    <cellStyle name="20% - Accent1 4 2 4 2 3 5 4" xfId="35736" xr:uid="{00000000-0005-0000-0000-0000C08B0000}"/>
    <cellStyle name="20% - Accent1 4 2 4 2 3 6" xfId="35737" xr:uid="{00000000-0005-0000-0000-0000C18B0000}"/>
    <cellStyle name="20% - Accent1 4 2 4 2 3 6 2" xfId="35738" xr:uid="{00000000-0005-0000-0000-0000C28B0000}"/>
    <cellStyle name="20% - Accent1 4 2 4 2 3 6 2 2" xfId="35739" xr:uid="{00000000-0005-0000-0000-0000C38B0000}"/>
    <cellStyle name="20% - Accent1 4 2 4 2 3 6 2 2 2" xfId="35740" xr:uid="{00000000-0005-0000-0000-0000C48B0000}"/>
    <cellStyle name="20% - Accent1 4 2 4 2 3 6 2 3" xfId="35741" xr:uid="{00000000-0005-0000-0000-0000C58B0000}"/>
    <cellStyle name="20% - Accent1 4 2 4 2 3 6 3" xfId="35742" xr:uid="{00000000-0005-0000-0000-0000C68B0000}"/>
    <cellStyle name="20% - Accent1 4 2 4 2 3 6 3 2" xfId="35743" xr:uid="{00000000-0005-0000-0000-0000C78B0000}"/>
    <cellStyle name="20% - Accent1 4 2 4 2 3 6 4" xfId="35744" xr:uid="{00000000-0005-0000-0000-0000C88B0000}"/>
    <cellStyle name="20% - Accent1 4 2 4 2 3 7" xfId="35745" xr:uid="{00000000-0005-0000-0000-0000C98B0000}"/>
    <cellStyle name="20% - Accent1 4 2 4 2 3 7 2" xfId="35746" xr:uid="{00000000-0005-0000-0000-0000CA8B0000}"/>
    <cellStyle name="20% - Accent1 4 2 4 2 3 7 2 2" xfId="35747" xr:uid="{00000000-0005-0000-0000-0000CB8B0000}"/>
    <cellStyle name="20% - Accent1 4 2 4 2 3 7 3" xfId="35748" xr:uid="{00000000-0005-0000-0000-0000CC8B0000}"/>
    <cellStyle name="20% - Accent1 4 2 4 2 3 8" xfId="35749" xr:uid="{00000000-0005-0000-0000-0000CD8B0000}"/>
    <cellStyle name="20% - Accent1 4 2 4 2 3 8 2" xfId="35750" xr:uid="{00000000-0005-0000-0000-0000CE8B0000}"/>
    <cellStyle name="20% - Accent1 4 2 4 2 3 8 2 2" xfId="35751" xr:uid="{00000000-0005-0000-0000-0000CF8B0000}"/>
    <cellStyle name="20% - Accent1 4 2 4 2 3 8 3" xfId="35752" xr:uid="{00000000-0005-0000-0000-0000D08B0000}"/>
    <cellStyle name="20% - Accent1 4 2 4 2 3 9" xfId="35753" xr:uid="{00000000-0005-0000-0000-0000D18B0000}"/>
    <cellStyle name="20% - Accent1 4 2 4 2 3 9 2" xfId="35754" xr:uid="{00000000-0005-0000-0000-0000D28B0000}"/>
    <cellStyle name="20% - Accent1 4 2 4 2 4" xfId="35755" xr:uid="{00000000-0005-0000-0000-0000D38B0000}"/>
    <cellStyle name="20% - Accent1 4 2 4 2 4 10" xfId="35756" xr:uid="{00000000-0005-0000-0000-0000D48B0000}"/>
    <cellStyle name="20% - Accent1 4 2 4 2 4 10 2" xfId="35757" xr:uid="{00000000-0005-0000-0000-0000D58B0000}"/>
    <cellStyle name="20% - Accent1 4 2 4 2 4 11" xfId="35758" xr:uid="{00000000-0005-0000-0000-0000D68B0000}"/>
    <cellStyle name="20% - Accent1 4 2 4 2 4 2" xfId="35759" xr:uid="{00000000-0005-0000-0000-0000D78B0000}"/>
    <cellStyle name="20% - Accent1 4 2 4 2 4 2 2" xfId="35760" xr:uid="{00000000-0005-0000-0000-0000D88B0000}"/>
    <cellStyle name="20% - Accent1 4 2 4 2 4 2 2 2" xfId="35761" xr:uid="{00000000-0005-0000-0000-0000D98B0000}"/>
    <cellStyle name="20% - Accent1 4 2 4 2 4 2 2 2 2" xfId="35762" xr:uid="{00000000-0005-0000-0000-0000DA8B0000}"/>
    <cellStyle name="20% - Accent1 4 2 4 2 4 2 2 2 2 2" xfId="35763" xr:uid="{00000000-0005-0000-0000-0000DB8B0000}"/>
    <cellStyle name="20% - Accent1 4 2 4 2 4 2 2 2 3" xfId="35764" xr:uid="{00000000-0005-0000-0000-0000DC8B0000}"/>
    <cellStyle name="20% - Accent1 4 2 4 2 4 2 2 3" xfId="35765" xr:uid="{00000000-0005-0000-0000-0000DD8B0000}"/>
    <cellStyle name="20% - Accent1 4 2 4 2 4 2 2 3 2" xfId="35766" xr:uid="{00000000-0005-0000-0000-0000DE8B0000}"/>
    <cellStyle name="20% - Accent1 4 2 4 2 4 2 2 4" xfId="35767" xr:uid="{00000000-0005-0000-0000-0000DF8B0000}"/>
    <cellStyle name="20% - Accent1 4 2 4 2 4 2 3" xfId="35768" xr:uid="{00000000-0005-0000-0000-0000E08B0000}"/>
    <cellStyle name="20% - Accent1 4 2 4 2 4 2 3 2" xfId="35769" xr:uid="{00000000-0005-0000-0000-0000E18B0000}"/>
    <cellStyle name="20% - Accent1 4 2 4 2 4 2 3 2 2" xfId="35770" xr:uid="{00000000-0005-0000-0000-0000E28B0000}"/>
    <cellStyle name="20% - Accent1 4 2 4 2 4 2 3 2 2 2" xfId="35771" xr:uid="{00000000-0005-0000-0000-0000E38B0000}"/>
    <cellStyle name="20% - Accent1 4 2 4 2 4 2 3 2 3" xfId="35772" xr:uid="{00000000-0005-0000-0000-0000E48B0000}"/>
    <cellStyle name="20% - Accent1 4 2 4 2 4 2 3 3" xfId="35773" xr:uid="{00000000-0005-0000-0000-0000E58B0000}"/>
    <cellStyle name="20% - Accent1 4 2 4 2 4 2 3 3 2" xfId="35774" xr:uid="{00000000-0005-0000-0000-0000E68B0000}"/>
    <cellStyle name="20% - Accent1 4 2 4 2 4 2 3 4" xfId="35775" xr:uid="{00000000-0005-0000-0000-0000E78B0000}"/>
    <cellStyle name="20% - Accent1 4 2 4 2 4 2 4" xfId="35776" xr:uid="{00000000-0005-0000-0000-0000E88B0000}"/>
    <cellStyle name="20% - Accent1 4 2 4 2 4 2 4 2" xfId="35777" xr:uid="{00000000-0005-0000-0000-0000E98B0000}"/>
    <cellStyle name="20% - Accent1 4 2 4 2 4 2 4 2 2" xfId="35778" xr:uid="{00000000-0005-0000-0000-0000EA8B0000}"/>
    <cellStyle name="20% - Accent1 4 2 4 2 4 2 4 2 2 2" xfId="35779" xr:uid="{00000000-0005-0000-0000-0000EB8B0000}"/>
    <cellStyle name="20% - Accent1 4 2 4 2 4 2 4 2 3" xfId="35780" xr:uid="{00000000-0005-0000-0000-0000EC8B0000}"/>
    <cellStyle name="20% - Accent1 4 2 4 2 4 2 4 3" xfId="35781" xr:uid="{00000000-0005-0000-0000-0000ED8B0000}"/>
    <cellStyle name="20% - Accent1 4 2 4 2 4 2 4 3 2" xfId="35782" xr:uid="{00000000-0005-0000-0000-0000EE8B0000}"/>
    <cellStyle name="20% - Accent1 4 2 4 2 4 2 4 4" xfId="35783" xr:uid="{00000000-0005-0000-0000-0000EF8B0000}"/>
    <cellStyle name="20% - Accent1 4 2 4 2 4 2 5" xfId="35784" xr:uid="{00000000-0005-0000-0000-0000F08B0000}"/>
    <cellStyle name="20% - Accent1 4 2 4 2 4 2 5 2" xfId="35785" xr:uid="{00000000-0005-0000-0000-0000F18B0000}"/>
    <cellStyle name="20% - Accent1 4 2 4 2 4 2 5 2 2" xfId="35786" xr:uid="{00000000-0005-0000-0000-0000F28B0000}"/>
    <cellStyle name="20% - Accent1 4 2 4 2 4 2 5 3" xfId="35787" xr:uid="{00000000-0005-0000-0000-0000F38B0000}"/>
    <cellStyle name="20% - Accent1 4 2 4 2 4 2 6" xfId="35788" xr:uid="{00000000-0005-0000-0000-0000F48B0000}"/>
    <cellStyle name="20% - Accent1 4 2 4 2 4 2 6 2" xfId="35789" xr:uid="{00000000-0005-0000-0000-0000F58B0000}"/>
    <cellStyle name="20% - Accent1 4 2 4 2 4 2 6 2 2" xfId="35790" xr:uid="{00000000-0005-0000-0000-0000F68B0000}"/>
    <cellStyle name="20% - Accent1 4 2 4 2 4 2 6 3" xfId="35791" xr:uid="{00000000-0005-0000-0000-0000F78B0000}"/>
    <cellStyle name="20% - Accent1 4 2 4 2 4 2 7" xfId="35792" xr:uid="{00000000-0005-0000-0000-0000F88B0000}"/>
    <cellStyle name="20% - Accent1 4 2 4 2 4 2 7 2" xfId="35793" xr:uid="{00000000-0005-0000-0000-0000F98B0000}"/>
    <cellStyle name="20% - Accent1 4 2 4 2 4 2 8" xfId="35794" xr:uid="{00000000-0005-0000-0000-0000FA8B0000}"/>
    <cellStyle name="20% - Accent1 4 2 4 2 4 2 8 2" xfId="35795" xr:uid="{00000000-0005-0000-0000-0000FB8B0000}"/>
    <cellStyle name="20% - Accent1 4 2 4 2 4 2 9" xfId="35796" xr:uid="{00000000-0005-0000-0000-0000FC8B0000}"/>
    <cellStyle name="20% - Accent1 4 2 4 2 4 3" xfId="35797" xr:uid="{00000000-0005-0000-0000-0000FD8B0000}"/>
    <cellStyle name="20% - Accent1 4 2 4 2 4 3 2" xfId="35798" xr:uid="{00000000-0005-0000-0000-0000FE8B0000}"/>
    <cellStyle name="20% - Accent1 4 2 4 2 4 3 2 2" xfId="35799" xr:uid="{00000000-0005-0000-0000-0000FF8B0000}"/>
    <cellStyle name="20% - Accent1 4 2 4 2 4 3 2 2 2" xfId="35800" xr:uid="{00000000-0005-0000-0000-0000008C0000}"/>
    <cellStyle name="20% - Accent1 4 2 4 2 4 3 2 2 2 2" xfId="35801" xr:uid="{00000000-0005-0000-0000-0000018C0000}"/>
    <cellStyle name="20% - Accent1 4 2 4 2 4 3 2 2 3" xfId="35802" xr:uid="{00000000-0005-0000-0000-0000028C0000}"/>
    <cellStyle name="20% - Accent1 4 2 4 2 4 3 2 3" xfId="35803" xr:uid="{00000000-0005-0000-0000-0000038C0000}"/>
    <cellStyle name="20% - Accent1 4 2 4 2 4 3 2 3 2" xfId="35804" xr:uid="{00000000-0005-0000-0000-0000048C0000}"/>
    <cellStyle name="20% - Accent1 4 2 4 2 4 3 2 4" xfId="35805" xr:uid="{00000000-0005-0000-0000-0000058C0000}"/>
    <cellStyle name="20% - Accent1 4 2 4 2 4 3 3" xfId="35806" xr:uid="{00000000-0005-0000-0000-0000068C0000}"/>
    <cellStyle name="20% - Accent1 4 2 4 2 4 3 3 2" xfId="35807" xr:uid="{00000000-0005-0000-0000-0000078C0000}"/>
    <cellStyle name="20% - Accent1 4 2 4 2 4 3 3 2 2" xfId="35808" xr:uid="{00000000-0005-0000-0000-0000088C0000}"/>
    <cellStyle name="20% - Accent1 4 2 4 2 4 3 3 2 2 2" xfId="35809" xr:uid="{00000000-0005-0000-0000-0000098C0000}"/>
    <cellStyle name="20% - Accent1 4 2 4 2 4 3 3 2 3" xfId="35810" xr:uid="{00000000-0005-0000-0000-00000A8C0000}"/>
    <cellStyle name="20% - Accent1 4 2 4 2 4 3 3 3" xfId="35811" xr:uid="{00000000-0005-0000-0000-00000B8C0000}"/>
    <cellStyle name="20% - Accent1 4 2 4 2 4 3 3 3 2" xfId="35812" xr:uid="{00000000-0005-0000-0000-00000C8C0000}"/>
    <cellStyle name="20% - Accent1 4 2 4 2 4 3 3 4" xfId="35813" xr:uid="{00000000-0005-0000-0000-00000D8C0000}"/>
    <cellStyle name="20% - Accent1 4 2 4 2 4 3 4" xfId="35814" xr:uid="{00000000-0005-0000-0000-00000E8C0000}"/>
    <cellStyle name="20% - Accent1 4 2 4 2 4 3 4 2" xfId="35815" xr:uid="{00000000-0005-0000-0000-00000F8C0000}"/>
    <cellStyle name="20% - Accent1 4 2 4 2 4 3 4 2 2" xfId="35816" xr:uid="{00000000-0005-0000-0000-0000108C0000}"/>
    <cellStyle name="20% - Accent1 4 2 4 2 4 3 4 2 2 2" xfId="35817" xr:uid="{00000000-0005-0000-0000-0000118C0000}"/>
    <cellStyle name="20% - Accent1 4 2 4 2 4 3 4 2 3" xfId="35818" xr:uid="{00000000-0005-0000-0000-0000128C0000}"/>
    <cellStyle name="20% - Accent1 4 2 4 2 4 3 4 3" xfId="35819" xr:uid="{00000000-0005-0000-0000-0000138C0000}"/>
    <cellStyle name="20% - Accent1 4 2 4 2 4 3 4 3 2" xfId="35820" xr:uid="{00000000-0005-0000-0000-0000148C0000}"/>
    <cellStyle name="20% - Accent1 4 2 4 2 4 3 4 4" xfId="35821" xr:uid="{00000000-0005-0000-0000-0000158C0000}"/>
    <cellStyle name="20% - Accent1 4 2 4 2 4 3 5" xfId="35822" xr:uid="{00000000-0005-0000-0000-0000168C0000}"/>
    <cellStyle name="20% - Accent1 4 2 4 2 4 3 5 2" xfId="35823" xr:uid="{00000000-0005-0000-0000-0000178C0000}"/>
    <cellStyle name="20% - Accent1 4 2 4 2 4 3 5 2 2" xfId="35824" xr:uid="{00000000-0005-0000-0000-0000188C0000}"/>
    <cellStyle name="20% - Accent1 4 2 4 2 4 3 5 3" xfId="35825" xr:uid="{00000000-0005-0000-0000-0000198C0000}"/>
    <cellStyle name="20% - Accent1 4 2 4 2 4 3 6" xfId="35826" xr:uid="{00000000-0005-0000-0000-00001A8C0000}"/>
    <cellStyle name="20% - Accent1 4 2 4 2 4 3 6 2" xfId="35827" xr:uid="{00000000-0005-0000-0000-00001B8C0000}"/>
    <cellStyle name="20% - Accent1 4 2 4 2 4 3 6 2 2" xfId="35828" xr:uid="{00000000-0005-0000-0000-00001C8C0000}"/>
    <cellStyle name="20% - Accent1 4 2 4 2 4 3 6 3" xfId="35829" xr:uid="{00000000-0005-0000-0000-00001D8C0000}"/>
    <cellStyle name="20% - Accent1 4 2 4 2 4 3 7" xfId="35830" xr:uid="{00000000-0005-0000-0000-00001E8C0000}"/>
    <cellStyle name="20% - Accent1 4 2 4 2 4 3 7 2" xfId="35831" xr:uid="{00000000-0005-0000-0000-00001F8C0000}"/>
    <cellStyle name="20% - Accent1 4 2 4 2 4 3 8" xfId="35832" xr:uid="{00000000-0005-0000-0000-0000208C0000}"/>
    <cellStyle name="20% - Accent1 4 2 4 2 4 3 8 2" xfId="35833" xr:uid="{00000000-0005-0000-0000-0000218C0000}"/>
    <cellStyle name="20% - Accent1 4 2 4 2 4 3 9" xfId="35834" xr:uid="{00000000-0005-0000-0000-0000228C0000}"/>
    <cellStyle name="20% - Accent1 4 2 4 2 4 4" xfId="35835" xr:uid="{00000000-0005-0000-0000-0000238C0000}"/>
    <cellStyle name="20% - Accent1 4 2 4 2 4 4 2" xfId="35836" xr:uid="{00000000-0005-0000-0000-0000248C0000}"/>
    <cellStyle name="20% - Accent1 4 2 4 2 4 4 2 2" xfId="35837" xr:uid="{00000000-0005-0000-0000-0000258C0000}"/>
    <cellStyle name="20% - Accent1 4 2 4 2 4 4 2 2 2" xfId="35838" xr:uid="{00000000-0005-0000-0000-0000268C0000}"/>
    <cellStyle name="20% - Accent1 4 2 4 2 4 4 2 3" xfId="35839" xr:uid="{00000000-0005-0000-0000-0000278C0000}"/>
    <cellStyle name="20% - Accent1 4 2 4 2 4 4 3" xfId="35840" xr:uid="{00000000-0005-0000-0000-0000288C0000}"/>
    <cellStyle name="20% - Accent1 4 2 4 2 4 4 3 2" xfId="35841" xr:uid="{00000000-0005-0000-0000-0000298C0000}"/>
    <cellStyle name="20% - Accent1 4 2 4 2 4 4 4" xfId="35842" xr:uid="{00000000-0005-0000-0000-00002A8C0000}"/>
    <cellStyle name="20% - Accent1 4 2 4 2 4 5" xfId="35843" xr:uid="{00000000-0005-0000-0000-00002B8C0000}"/>
    <cellStyle name="20% - Accent1 4 2 4 2 4 5 2" xfId="35844" xr:uid="{00000000-0005-0000-0000-00002C8C0000}"/>
    <cellStyle name="20% - Accent1 4 2 4 2 4 5 2 2" xfId="35845" xr:uid="{00000000-0005-0000-0000-00002D8C0000}"/>
    <cellStyle name="20% - Accent1 4 2 4 2 4 5 2 2 2" xfId="35846" xr:uid="{00000000-0005-0000-0000-00002E8C0000}"/>
    <cellStyle name="20% - Accent1 4 2 4 2 4 5 2 3" xfId="35847" xr:uid="{00000000-0005-0000-0000-00002F8C0000}"/>
    <cellStyle name="20% - Accent1 4 2 4 2 4 5 3" xfId="35848" xr:uid="{00000000-0005-0000-0000-0000308C0000}"/>
    <cellStyle name="20% - Accent1 4 2 4 2 4 5 3 2" xfId="35849" xr:uid="{00000000-0005-0000-0000-0000318C0000}"/>
    <cellStyle name="20% - Accent1 4 2 4 2 4 5 4" xfId="35850" xr:uid="{00000000-0005-0000-0000-0000328C0000}"/>
    <cellStyle name="20% - Accent1 4 2 4 2 4 6" xfId="35851" xr:uid="{00000000-0005-0000-0000-0000338C0000}"/>
    <cellStyle name="20% - Accent1 4 2 4 2 4 6 2" xfId="35852" xr:uid="{00000000-0005-0000-0000-0000348C0000}"/>
    <cellStyle name="20% - Accent1 4 2 4 2 4 6 2 2" xfId="35853" xr:uid="{00000000-0005-0000-0000-0000358C0000}"/>
    <cellStyle name="20% - Accent1 4 2 4 2 4 6 2 2 2" xfId="35854" xr:uid="{00000000-0005-0000-0000-0000368C0000}"/>
    <cellStyle name="20% - Accent1 4 2 4 2 4 6 2 3" xfId="35855" xr:uid="{00000000-0005-0000-0000-0000378C0000}"/>
    <cellStyle name="20% - Accent1 4 2 4 2 4 6 3" xfId="35856" xr:uid="{00000000-0005-0000-0000-0000388C0000}"/>
    <cellStyle name="20% - Accent1 4 2 4 2 4 6 3 2" xfId="35857" xr:uid="{00000000-0005-0000-0000-0000398C0000}"/>
    <cellStyle name="20% - Accent1 4 2 4 2 4 6 4" xfId="35858" xr:uid="{00000000-0005-0000-0000-00003A8C0000}"/>
    <cellStyle name="20% - Accent1 4 2 4 2 4 7" xfId="35859" xr:uid="{00000000-0005-0000-0000-00003B8C0000}"/>
    <cellStyle name="20% - Accent1 4 2 4 2 4 7 2" xfId="35860" xr:uid="{00000000-0005-0000-0000-00003C8C0000}"/>
    <cellStyle name="20% - Accent1 4 2 4 2 4 7 2 2" xfId="35861" xr:uid="{00000000-0005-0000-0000-00003D8C0000}"/>
    <cellStyle name="20% - Accent1 4 2 4 2 4 7 3" xfId="35862" xr:uid="{00000000-0005-0000-0000-00003E8C0000}"/>
    <cellStyle name="20% - Accent1 4 2 4 2 4 8" xfId="35863" xr:uid="{00000000-0005-0000-0000-00003F8C0000}"/>
    <cellStyle name="20% - Accent1 4 2 4 2 4 8 2" xfId="35864" xr:uid="{00000000-0005-0000-0000-0000408C0000}"/>
    <cellStyle name="20% - Accent1 4 2 4 2 4 8 2 2" xfId="35865" xr:uid="{00000000-0005-0000-0000-0000418C0000}"/>
    <cellStyle name="20% - Accent1 4 2 4 2 4 8 3" xfId="35866" xr:uid="{00000000-0005-0000-0000-0000428C0000}"/>
    <cellStyle name="20% - Accent1 4 2 4 2 4 9" xfId="35867" xr:uid="{00000000-0005-0000-0000-0000438C0000}"/>
    <cellStyle name="20% - Accent1 4 2 4 2 4 9 2" xfId="35868" xr:uid="{00000000-0005-0000-0000-0000448C0000}"/>
    <cellStyle name="20% - Accent1 4 2 4 2 5" xfId="35869" xr:uid="{00000000-0005-0000-0000-0000458C0000}"/>
    <cellStyle name="20% - Accent1 4 2 4 2 5 10" xfId="35870" xr:uid="{00000000-0005-0000-0000-0000468C0000}"/>
    <cellStyle name="20% - Accent1 4 2 4 2 5 10 2" xfId="35871" xr:uid="{00000000-0005-0000-0000-0000478C0000}"/>
    <cellStyle name="20% - Accent1 4 2 4 2 5 11" xfId="35872" xr:uid="{00000000-0005-0000-0000-0000488C0000}"/>
    <cellStyle name="20% - Accent1 4 2 4 2 5 2" xfId="35873" xr:uid="{00000000-0005-0000-0000-0000498C0000}"/>
    <cellStyle name="20% - Accent1 4 2 4 2 5 2 2" xfId="35874" xr:uid="{00000000-0005-0000-0000-00004A8C0000}"/>
    <cellStyle name="20% - Accent1 4 2 4 2 5 2 2 2" xfId="35875" xr:uid="{00000000-0005-0000-0000-00004B8C0000}"/>
    <cellStyle name="20% - Accent1 4 2 4 2 5 2 2 2 2" xfId="35876" xr:uid="{00000000-0005-0000-0000-00004C8C0000}"/>
    <cellStyle name="20% - Accent1 4 2 4 2 5 2 2 2 2 2" xfId="35877" xr:uid="{00000000-0005-0000-0000-00004D8C0000}"/>
    <cellStyle name="20% - Accent1 4 2 4 2 5 2 2 2 3" xfId="35878" xr:uid="{00000000-0005-0000-0000-00004E8C0000}"/>
    <cellStyle name="20% - Accent1 4 2 4 2 5 2 2 3" xfId="35879" xr:uid="{00000000-0005-0000-0000-00004F8C0000}"/>
    <cellStyle name="20% - Accent1 4 2 4 2 5 2 2 3 2" xfId="35880" xr:uid="{00000000-0005-0000-0000-0000508C0000}"/>
    <cellStyle name="20% - Accent1 4 2 4 2 5 2 2 4" xfId="35881" xr:uid="{00000000-0005-0000-0000-0000518C0000}"/>
    <cellStyle name="20% - Accent1 4 2 4 2 5 2 3" xfId="35882" xr:uid="{00000000-0005-0000-0000-0000528C0000}"/>
    <cellStyle name="20% - Accent1 4 2 4 2 5 2 3 2" xfId="35883" xr:uid="{00000000-0005-0000-0000-0000538C0000}"/>
    <cellStyle name="20% - Accent1 4 2 4 2 5 2 3 2 2" xfId="35884" xr:uid="{00000000-0005-0000-0000-0000548C0000}"/>
    <cellStyle name="20% - Accent1 4 2 4 2 5 2 3 2 2 2" xfId="35885" xr:uid="{00000000-0005-0000-0000-0000558C0000}"/>
    <cellStyle name="20% - Accent1 4 2 4 2 5 2 3 2 3" xfId="35886" xr:uid="{00000000-0005-0000-0000-0000568C0000}"/>
    <cellStyle name="20% - Accent1 4 2 4 2 5 2 3 3" xfId="35887" xr:uid="{00000000-0005-0000-0000-0000578C0000}"/>
    <cellStyle name="20% - Accent1 4 2 4 2 5 2 3 3 2" xfId="35888" xr:uid="{00000000-0005-0000-0000-0000588C0000}"/>
    <cellStyle name="20% - Accent1 4 2 4 2 5 2 3 4" xfId="35889" xr:uid="{00000000-0005-0000-0000-0000598C0000}"/>
    <cellStyle name="20% - Accent1 4 2 4 2 5 2 4" xfId="35890" xr:uid="{00000000-0005-0000-0000-00005A8C0000}"/>
    <cellStyle name="20% - Accent1 4 2 4 2 5 2 4 2" xfId="35891" xr:uid="{00000000-0005-0000-0000-00005B8C0000}"/>
    <cellStyle name="20% - Accent1 4 2 4 2 5 2 4 2 2" xfId="35892" xr:uid="{00000000-0005-0000-0000-00005C8C0000}"/>
    <cellStyle name="20% - Accent1 4 2 4 2 5 2 4 2 2 2" xfId="35893" xr:uid="{00000000-0005-0000-0000-00005D8C0000}"/>
    <cellStyle name="20% - Accent1 4 2 4 2 5 2 4 2 3" xfId="35894" xr:uid="{00000000-0005-0000-0000-00005E8C0000}"/>
    <cellStyle name="20% - Accent1 4 2 4 2 5 2 4 3" xfId="35895" xr:uid="{00000000-0005-0000-0000-00005F8C0000}"/>
    <cellStyle name="20% - Accent1 4 2 4 2 5 2 4 3 2" xfId="35896" xr:uid="{00000000-0005-0000-0000-0000608C0000}"/>
    <cellStyle name="20% - Accent1 4 2 4 2 5 2 4 4" xfId="35897" xr:uid="{00000000-0005-0000-0000-0000618C0000}"/>
    <cellStyle name="20% - Accent1 4 2 4 2 5 2 5" xfId="35898" xr:uid="{00000000-0005-0000-0000-0000628C0000}"/>
    <cellStyle name="20% - Accent1 4 2 4 2 5 2 5 2" xfId="35899" xr:uid="{00000000-0005-0000-0000-0000638C0000}"/>
    <cellStyle name="20% - Accent1 4 2 4 2 5 2 5 2 2" xfId="35900" xr:uid="{00000000-0005-0000-0000-0000648C0000}"/>
    <cellStyle name="20% - Accent1 4 2 4 2 5 2 5 3" xfId="35901" xr:uid="{00000000-0005-0000-0000-0000658C0000}"/>
    <cellStyle name="20% - Accent1 4 2 4 2 5 2 6" xfId="35902" xr:uid="{00000000-0005-0000-0000-0000668C0000}"/>
    <cellStyle name="20% - Accent1 4 2 4 2 5 2 6 2" xfId="35903" xr:uid="{00000000-0005-0000-0000-0000678C0000}"/>
    <cellStyle name="20% - Accent1 4 2 4 2 5 2 6 2 2" xfId="35904" xr:uid="{00000000-0005-0000-0000-0000688C0000}"/>
    <cellStyle name="20% - Accent1 4 2 4 2 5 2 6 3" xfId="35905" xr:uid="{00000000-0005-0000-0000-0000698C0000}"/>
    <cellStyle name="20% - Accent1 4 2 4 2 5 2 7" xfId="35906" xr:uid="{00000000-0005-0000-0000-00006A8C0000}"/>
    <cellStyle name="20% - Accent1 4 2 4 2 5 2 7 2" xfId="35907" xr:uid="{00000000-0005-0000-0000-00006B8C0000}"/>
    <cellStyle name="20% - Accent1 4 2 4 2 5 2 8" xfId="35908" xr:uid="{00000000-0005-0000-0000-00006C8C0000}"/>
    <cellStyle name="20% - Accent1 4 2 4 2 5 2 8 2" xfId="35909" xr:uid="{00000000-0005-0000-0000-00006D8C0000}"/>
    <cellStyle name="20% - Accent1 4 2 4 2 5 2 9" xfId="35910" xr:uid="{00000000-0005-0000-0000-00006E8C0000}"/>
    <cellStyle name="20% - Accent1 4 2 4 2 5 3" xfId="35911" xr:uid="{00000000-0005-0000-0000-00006F8C0000}"/>
    <cellStyle name="20% - Accent1 4 2 4 2 5 3 2" xfId="35912" xr:uid="{00000000-0005-0000-0000-0000708C0000}"/>
    <cellStyle name="20% - Accent1 4 2 4 2 5 3 2 2" xfId="35913" xr:uid="{00000000-0005-0000-0000-0000718C0000}"/>
    <cellStyle name="20% - Accent1 4 2 4 2 5 3 2 2 2" xfId="35914" xr:uid="{00000000-0005-0000-0000-0000728C0000}"/>
    <cellStyle name="20% - Accent1 4 2 4 2 5 3 2 2 2 2" xfId="35915" xr:uid="{00000000-0005-0000-0000-0000738C0000}"/>
    <cellStyle name="20% - Accent1 4 2 4 2 5 3 2 2 3" xfId="35916" xr:uid="{00000000-0005-0000-0000-0000748C0000}"/>
    <cellStyle name="20% - Accent1 4 2 4 2 5 3 2 3" xfId="35917" xr:uid="{00000000-0005-0000-0000-0000758C0000}"/>
    <cellStyle name="20% - Accent1 4 2 4 2 5 3 2 3 2" xfId="35918" xr:uid="{00000000-0005-0000-0000-0000768C0000}"/>
    <cellStyle name="20% - Accent1 4 2 4 2 5 3 2 4" xfId="35919" xr:uid="{00000000-0005-0000-0000-0000778C0000}"/>
    <cellStyle name="20% - Accent1 4 2 4 2 5 3 3" xfId="35920" xr:uid="{00000000-0005-0000-0000-0000788C0000}"/>
    <cellStyle name="20% - Accent1 4 2 4 2 5 3 3 2" xfId="35921" xr:uid="{00000000-0005-0000-0000-0000798C0000}"/>
    <cellStyle name="20% - Accent1 4 2 4 2 5 3 3 2 2" xfId="35922" xr:uid="{00000000-0005-0000-0000-00007A8C0000}"/>
    <cellStyle name="20% - Accent1 4 2 4 2 5 3 3 2 2 2" xfId="35923" xr:uid="{00000000-0005-0000-0000-00007B8C0000}"/>
    <cellStyle name="20% - Accent1 4 2 4 2 5 3 3 2 3" xfId="35924" xr:uid="{00000000-0005-0000-0000-00007C8C0000}"/>
    <cellStyle name="20% - Accent1 4 2 4 2 5 3 3 3" xfId="35925" xr:uid="{00000000-0005-0000-0000-00007D8C0000}"/>
    <cellStyle name="20% - Accent1 4 2 4 2 5 3 3 3 2" xfId="35926" xr:uid="{00000000-0005-0000-0000-00007E8C0000}"/>
    <cellStyle name="20% - Accent1 4 2 4 2 5 3 3 4" xfId="35927" xr:uid="{00000000-0005-0000-0000-00007F8C0000}"/>
    <cellStyle name="20% - Accent1 4 2 4 2 5 3 4" xfId="35928" xr:uid="{00000000-0005-0000-0000-0000808C0000}"/>
    <cellStyle name="20% - Accent1 4 2 4 2 5 3 4 2" xfId="35929" xr:uid="{00000000-0005-0000-0000-0000818C0000}"/>
    <cellStyle name="20% - Accent1 4 2 4 2 5 3 4 2 2" xfId="35930" xr:uid="{00000000-0005-0000-0000-0000828C0000}"/>
    <cellStyle name="20% - Accent1 4 2 4 2 5 3 4 2 2 2" xfId="35931" xr:uid="{00000000-0005-0000-0000-0000838C0000}"/>
    <cellStyle name="20% - Accent1 4 2 4 2 5 3 4 2 3" xfId="35932" xr:uid="{00000000-0005-0000-0000-0000848C0000}"/>
    <cellStyle name="20% - Accent1 4 2 4 2 5 3 4 3" xfId="35933" xr:uid="{00000000-0005-0000-0000-0000858C0000}"/>
    <cellStyle name="20% - Accent1 4 2 4 2 5 3 4 3 2" xfId="35934" xr:uid="{00000000-0005-0000-0000-0000868C0000}"/>
    <cellStyle name="20% - Accent1 4 2 4 2 5 3 4 4" xfId="35935" xr:uid="{00000000-0005-0000-0000-0000878C0000}"/>
    <cellStyle name="20% - Accent1 4 2 4 2 5 3 5" xfId="35936" xr:uid="{00000000-0005-0000-0000-0000888C0000}"/>
    <cellStyle name="20% - Accent1 4 2 4 2 5 3 5 2" xfId="35937" xr:uid="{00000000-0005-0000-0000-0000898C0000}"/>
    <cellStyle name="20% - Accent1 4 2 4 2 5 3 5 2 2" xfId="35938" xr:uid="{00000000-0005-0000-0000-00008A8C0000}"/>
    <cellStyle name="20% - Accent1 4 2 4 2 5 3 5 3" xfId="35939" xr:uid="{00000000-0005-0000-0000-00008B8C0000}"/>
    <cellStyle name="20% - Accent1 4 2 4 2 5 3 6" xfId="35940" xr:uid="{00000000-0005-0000-0000-00008C8C0000}"/>
    <cellStyle name="20% - Accent1 4 2 4 2 5 3 6 2" xfId="35941" xr:uid="{00000000-0005-0000-0000-00008D8C0000}"/>
    <cellStyle name="20% - Accent1 4 2 4 2 5 3 6 2 2" xfId="35942" xr:uid="{00000000-0005-0000-0000-00008E8C0000}"/>
    <cellStyle name="20% - Accent1 4 2 4 2 5 3 6 3" xfId="35943" xr:uid="{00000000-0005-0000-0000-00008F8C0000}"/>
    <cellStyle name="20% - Accent1 4 2 4 2 5 3 7" xfId="35944" xr:uid="{00000000-0005-0000-0000-0000908C0000}"/>
    <cellStyle name="20% - Accent1 4 2 4 2 5 3 7 2" xfId="35945" xr:uid="{00000000-0005-0000-0000-0000918C0000}"/>
    <cellStyle name="20% - Accent1 4 2 4 2 5 3 8" xfId="35946" xr:uid="{00000000-0005-0000-0000-0000928C0000}"/>
    <cellStyle name="20% - Accent1 4 2 4 2 5 3 8 2" xfId="35947" xr:uid="{00000000-0005-0000-0000-0000938C0000}"/>
    <cellStyle name="20% - Accent1 4 2 4 2 5 3 9" xfId="35948" xr:uid="{00000000-0005-0000-0000-0000948C0000}"/>
    <cellStyle name="20% - Accent1 4 2 4 2 5 4" xfId="35949" xr:uid="{00000000-0005-0000-0000-0000958C0000}"/>
    <cellStyle name="20% - Accent1 4 2 4 2 5 4 2" xfId="35950" xr:uid="{00000000-0005-0000-0000-0000968C0000}"/>
    <cellStyle name="20% - Accent1 4 2 4 2 5 4 2 2" xfId="35951" xr:uid="{00000000-0005-0000-0000-0000978C0000}"/>
    <cellStyle name="20% - Accent1 4 2 4 2 5 4 2 2 2" xfId="35952" xr:uid="{00000000-0005-0000-0000-0000988C0000}"/>
    <cellStyle name="20% - Accent1 4 2 4 2 5 4 2 3" xfId="35953" xr:uid="{00000000-0005-0000-0000-0000998C0000}"/>
    <cellStyle name="20% - Accent1 4 2 4 2 5 4 3" xfId="35954" xr:uid="{00000000-0005-0000-0000-00009A8C0000}"/>
    <cellStyle name="20% - Accent1 4 2 4 2 5 4 3 2" xfId="35955" xr:uid="{00000000-0005-0000-0000-00009B8C0000}"/>
    <cellStyle name="20% - Accent1 4 2 4 2 5 4 4" xfId="35956" xr:uid="{00000000-0005-0000-0000-00009C8C0000}"/>
    <cellStyle name="20% - Accent1 4 2 4 2 5 5" xfId="35957" xr:uid="{00000000-0005-0000-0000-00009D8C0000}"/>
    <cellStyle name="20% - Accent1 4 2 4 2 5 5 2" xfId="35958" xr:uid="{00000000-0005-0000-0000-00009E8C0000}"/>
    <cellStyle name="20% - Accent1 4 2 4 2 5 5 2 2" xfId="35959" xr:uid="{00000000-0005-0000-0000-00009F8C0000}"/>
    <cellStyle name="20% - Accent1 4 2 4 2 5 5 2 2 2" xfId="35960" xr:uid="{00000000-0005-0000-0000-0000A08C0000}"/>
    <cellStyle name="20% - Accent1 4 2 4 2 5 5 2 3" xfId="35961" xr:uid="{00000000-0005-0000-0000-0000A18C0000}"/>
    <cellStyle name="20% - Accent1 4 2 4 2 5 5 3" xfId="35962" xr:uid="{00000000-0005-0000-0000-0000A28C0000}"/>
    <cellStyle name="20% - Accent1 4 2 4 2 5 5 3 2" xfId="35963" xr:uid="{00000000-0005-0000-0000-0000A38C0000}"/>
    <cellStyle name="20% - Accent1 4 2 4 2 5 5 4" xfId="35964" xr:uid="{00000000-0005-0000-0000-0000A48C0000}"/>
    <cellStyle name="20% - Accent1 4 2 4 2 5 6" xfId="35965" xr:uid="{00000000-0005-0000-0000-0000A58C0000}"/>
    <cellStyle name="20% - Accent1 4 2 4 2 5 6 2" xfId="35966" xr:uid="{00000000-0005-0000-0000-0000A68C0000}"/>
    <cellStyle name="20% - Accent1 4 2 4 2 5 6 2 2" xfId="35967" xr:uid="{00000000-0005-0000-0000-0000A78C0000}"/>
    <cellStyle name="20% - Accent1 4 2 4 2 5 6 2 2 2" xfId="35968" xr:uid="{00000000-0005-0000-0000-0000A88C0000}"/>
    <cellStyle name="20% - Accent1 4 2 4 2 5 6 2 3" xfId="35969" xr:uid="{00000000-0005-0000-0000-0000A98C0000}"/>
    <cellStyle name="20% - Accent1 4 2 4 2 5 6 3" xfId="35970" xr:uid="{00000000-0005-0000-0000-0000AA8C0000}"/>
    <cellStyle name="20% - Accent1 4 2 4 2 5 6 3 2" xfId="35971" xr:uid="{00000000-0005-0000-0000-0000AB8C0000}"/>
    <cellStyle name="20% - Accent1 4 2 4 2 5 6 4" xfId="35972" xr:uid="{00000000-0005-0000-0000-0000AC8C0000}"/>
    <cellStyle name="20% - Accent1 4 2 4 2 5 7" xfId="35973" xr:uid="{00000000-0005-0000-0000-0000AD8C0000}"/>
    <cellStyle name="20% - Accent1 4 2 4 2 5 7 2" xfId="35974" xr:uid="{00000000-0005-0000-0000-0000AE8C0000}"/>
    <cellStyle name="20% - Accent1 4 2 4 2 5 7 2 2" xfId="35975" xr:uid="{00000000-0005-0000-0000-0000AF8C0000}"/>
    <cellStyle name="20% - Accent1 4 2 4 2 5 7 3" xfId="35976" xr:uid="{00000000-0005-0000-0000-0000B08C0000}"/>
    <cellStyle name="20% - Accent1 4 2 4 2 5 8" xfId="35977" xr:uid="{00000000-0005-0000-0000-0000B18C0000}"/>
    <cellStyle name="20% - Accent1 4 2 4 2 5 8 2" xfId="35978" xr:uid="{00000000-0005-0000-0000-0000B28C0000}"/>
    <cellStyle name="20% - Accent1 4 2 4 2 5 8 2 2" xfId="35979" xr:uid="{00000000-0005-0000-0000-0000B38C0000}"/>
    <cellStyle name="20% - Accent1 4 2 4 2 5 8 3" xfId="35980" xr:uid="{00000000-0005-0000-0000-0000B48C0000}"/>
    <cellStyle name="20% - Accent1 4 2 4 2 5 9" xfId="35981" xr:uid="{00000000-0005-0000-0000-0000B58C0000}"/>
    <cellStyle name="20% - Accent1 4 2 4 2 5 9 2" xfId="35982" xr:uid="{00000000-0005-0000-0000-0000B68C0000}"/>
    <cellStyle name="20% - Accent1 4 2 4 2 6" xfId="35983" xr:uid="{00000000-0005-0000-0000-0000B78C0000}"/>
    <cellStyle name="20% - Accent1 4 2 4 2 6 2" xfId="35984" xr:uid="{00000000-0005-0000-0000-0000B88C0000}"/>
    <cellStyle name="20% - Accent1 4 2 4 2 6 2 2" xfId="35985" xr:uid="{00000000-0005-0000-0000-0000B98C0000}"/>
    <cellStyle name="20% - Accent1 4 2 4 2 6 2 2 2" xfId="35986" xr:uid="{00000000-0005-0000-0000-0000BA8C0000}"/>
    <cellStyle name="20% - Accent1 4 2 4 2 6 2 2 2 2" xfId="35987" xr:uid="{00000000-0005-0000-0000-0000BB8C0000}"/>
    <cellStyle name="20% - Accent1 4 2 4 2 6 2 2 3" xfId="35988" xr:uid="{00000000-0005-0000-0000-0000BC8C0000}"/>
    <cellStyle name="20% - Accent1 4 2 4 2 6 2 3" xfId="35989" xr:uid="{00000000-0005-0000-0000-0000BD8C0000}"/>
    <cellStyle name="20% - Accent1 4 2 4 2 6 2 3 2" xfId="35990" xr:uid="{00000000-0005-0000-0000-0000BE8C0000}"/>
    <cellStyle name="20% - Accent1 4 2 4 2 6 2 4" xfId="35991" xr:uid="{00000000-0005-0000-0000-0000BF8C0000}"/>
    <cellStyle name="20% - Accent1 4 2 4 2 6 3" xfId="35992" xr:uid="{00000000-0005-0000-0000-0000C08C0000}"/>
    <cellStyle name="20% - Accent1 4 2 4 2 6 3 2" xfId="35993" xr:uid="{00000000-0005-0000-0000-0000C18C0000}"/>
    <cellStyle name="20% - Accent1 4 2 4 2 6 3 2 2" xfId="35994" xr:uid="{00000000-0005-0000-0000-0000C28C0000}"/>
    <cellStyle name="20% - Accent1 4 2 4 2 6 3 2 2 2" xfId="35995" xr:uid="{00000000-0005-0000-0000-0000C38C0000}"/>
    <cellStyle name="20% - Accent1 4 2 4 2 6 3 2 3" xfId="35996" xr:uid="{00000000-0005-0000-0000-0000C48C0000}"/>
    <cellStyle name="20% - Accent1 4 2 4 2 6 3 3" xfId="35997" xr:uid="{00000000-0005-0000-0000-0000C58C0000}"/>
    <cellStyle name="20% - Accent1 4 2 4 2 6 3 3 2" xfId="35998" xr:uid="{00000000-0005-0000-0000-0000C68C0000}"/>
    <cellStyle name="20% - Accent1 4 2 4 2 6 3 4" xfId="35999" xr:uid="{00000000-0005-0000-0000-0000C78C0000}"/>
    <cellStyle name="20% - Accent1 4 2 4 2 6 4" xfId="36000" xr:uid="{00000000-0005-0000-0000-0000C88C0000}"/>
    <cellStyle name="20% - Accent1 4 2 4 2 6 4 2" xfId="36001" xr:uid="{00000000-0005-0000-0000-0000C98C0000}"/>
    <cellStyle name="20% - Accent1 4 2 4 2 6 4 2 2" xfId="36002" xr:uid="{00000000-0005-0000-0000-0000CA8C0000}"/>
    <cellStyle name="20% - Accent1 4 2 4 2 6 4 2 2 2" xfId="36003" xr:uid="{00000000-0005-0000-0000-0000CB8C0000}"/>
    <cellStyle name="20% - Accent1 4 2 4 2 6 4 2 3" xfId="36004" xr:uid="{00000000-0005-0000-0000-0000CC8C0000}"/>
    <cellStyle name="20% - Accent1 4 2 4 2 6 4 3" xfId="36005" xr:uid="{00000000-0005-0000-0000-0000CD8C0000}"/>
    <cellStyle name="20% - Accent1 4 2 4 2 6 4 3 2" xfId="36006" xr:uid="{00000000-0005-0000-0000-0000CE8C0000}"/>
    <cellStyle name="20% - Accent1 4 2 4 2 6 4 4" xfId="36007" xr:uid="{00000000-0005-0000-0000-0000CF8C0000}"/>
    <cellStyle name="20% - Accent1 4 2 4 2 6 5" xfId="36008" xr:uid="{00000000-0005-0000-0000-0000D08C0000}"/>
    <cellStyle name="20% - Accent1 4 2 4 2 6 5 2" xfId="36009" xr:uid="{00000000-0005-0000-0000-0000D18C0000}"/>
    <cellStyle name="20% - Accent1 4 2 4 2 6 5 2 2" xfId="36010" xr:uid="{00000000-0005-0000-0000-0000D28C0000}"/>
    <cellStyle name="20% - Accent1 4 2 4 2 6 5 3" xfId="36011" xr:uid="{00000000-0005-0000-0000-0000D38C0000}"/>
    <cellStyle name="20% - Accent1 4 2 4 2 6 6" xfId="36012" xr:uid="{00000000-0005-0000-0000-0000D48C0000}"/>
    <cellStyle name="20% - Accent1 4 2 4 2 6 6 2" xfId="36013" xr:uid="{00000000-0005-0000-0000-0000D58C0000}"/>
    <cellStyle name="20% - Accent1 4 2 4 2 6 6 2 2" xfId="36014" xr:uid="{00000000-0005-0000-0000-0000D68C0000}"/>
    <cellStyle name="20% - Accent1 4 2 4 2 6 6 3" xfId="36015" xr:uid="{00000000-0005-0000-0000-0000D78C0000}"/>
    <cellStyle name="20% - Accent1 4 2 4 2 6 7" xfId="36016" xr:uid="{00000000-0005-0000-0000-0000D88C0000}"/>
    <cellStyle name="20% - Accent1 4 2 4 2 6 7 2" xfId="36017" xr:uid="{00000000-0005-0000-0000-0000D98C0000}"/>
    <cellStyle name="20% - Accent1 4 2 4 2 6 8" xfId="36018" xr:uid="{00000000-0005-0000-0000-0000DA8C0000}"/>
    <cellStyle name="20% - Accent1 4 2 4 2 6 8 2" xfId="36019" xr:uid="{00000000-0005-0000-0000-0000DB8C0000}"/>
    <cellStyle name="20% - Accent1 4 2 4 2 6 9" xfId="36020" xr:uid="{00000000-0005-0000-0000-0000DC8C0000}"/>
    <cellStyle name="20% - Accent1 4 2 4 2 7" xfId="36021" xr:uid="{00000000-0005-0000-0000-0000DD8C0000}"/>
    <cellStyle name="20% - Accent1 4 2 4 2 7 2" xfId="36022" xr:uid="{00000000-0005-0000-0000-0000DE8C0000}"/>
    <cellStyle name="20% - Accent1 4 2 4 2 7 2 2" xfId="36023" xr:uid="{00000000-0005-0000-0000-0000DF8C0000}"/>
    <cellStyle name="20% - Accent1 4 2 4 2 7 2 2 2" xfId="36024" xr:uid="{00000000-0005-0000-0000-0000E08C0000}"/>
    <cellStyle name="20% - Accent1 4 2 4 2 7 2 2 2 2" xfId="36025" xr:uid="{00000000-0005-0000-0000-0000E18C0000}"/>
    <cellStyle name="20% - Accent1 4 2 4 2 7 2 2 3" xfId="36026" xr:uid="{00000000-0005-0000-0000-0000E28C0000}"/>
    <cellStyle name="20% - Accent1 4 2 4 2 7 2 3" xfId="36027" xr:uid="{00000000-0005-0000-0000-0000E38C0000}"/>
    <cellStyle name="20% - Accent1 4 2 4 2 7 2 3 2" xfId="36028" xr:uid="{00000000-0005-0000-0000-0000E48C0000}"/>
    <cellStyle name="20% - Accent1 4 2 4 2 7 2 4" xfId="36029" xr:uid="{00000000-0005-0000-0000-0000E58C0000}"/>
    <cellStyle name="20% - Accent1 4 2 4 2 7 3" xfId="36030" xr:uid="{00000000-0005-0000-0000-0000E68C0000}"/>
    <cellStyle name="20% - Accent1 4 2 4 2 7 3 2" xfId="36031" xr:uid="{00000000-0005-0000-0000-0000E78C0000}"/>
    <cellStyle name="20% - Accent1 4 2 4 2 7 3 2 2" xfId="36032" xr:uid="{00000000-0005-0000-0000-0000E88C0000}"/>
    <cellStyle name="20% - Accent1 4 2 4 2 7 3 2 2 2" xfId="36033" xr:uid="{00000000-0005-0000-0000-0000E98C0000}"/>
    <cellStyle name="20% - Accent1 4 2 4 2 7 3 2 3" xfId="36034" xr:uid="{00000000-0005-0000-0000-0000EA8C0000}"/>
    <cellStyle name="20% - Accent1 4 2 4 2 7 3 3" xfId="36035" xr:uid="{00000000-0005-0000-0000-0000EB8C0000}"/>
    <cellStyle name="20% - Accent1 4 2 4 2 7 3 3 2" xfId="36036" xr:uid="{00000000-0005-0000-0000-0000EC8C0000}"/>
    <cellStyle name="20% - Accent1 4 2 4 2 7 3 4" xfId="36037" xr:uid="{00000000-0005-0000-0000-0000ED8C0000}"/>
    <cellStyle name="20% - Accent1 4 2 4 2 7 4" xfId="36038" xr:uid="{00000000-0005-0000-0000-0000EE8C0000}"/>
    <cellStyle name="20% - Accent1 4 2 4 2 7 4 2" xfId="36039" xr:uid="{00000000-0005-0000-0000-0000EF8C0000}"/>
    <cellStyle name="20% - Accent1 4 2 4 2 7 4 2 2" xfId="36040" xr:uid="{00000000-0005-0000-0000-0000F08C0000}"/>
    <cellStyle name="20% - Accent1 4 2 4 2 7 4 2 2 2" xfId="36041" xr:uid="{00000000-0005-0000-0000-0000F18C0000}"/>
    <cellStyle name="20% - Accent1 4 2 4 2 7 4 2 3" xfId="36042" xr:uid="{00000000-0005-0000-0000-0000F28C0000}"/>
    <cellStyle name="20% - Accent1 4 2 4 2 7 4 3" xfId="36043" xr:uid="{00000000-0005-0000-0000-0000F38C0000}"/>
    <cellStyle name="20% - Accent1 4 2 4 2 7 4 3 2" xfId="36044" xr:uid="{00000000-0005-0000-0000-0000F48C0000}"/>
    <cellStyle name="20% - Accent1 4 2 4 2 7 4 4" xfId="36045" xr:uid="{00000000-0005-0000-0000-0000F58C0000}"/>
    <cellStyle name="20% - Accent1 4 2 4 2 7 5" xfId="36046" xr:uid="{00000000-0005-0000-0000-0000F68C0000}"/>
    <cellStyle name="20% - Accent1 4 2 4 2 7 5 2" xfId="36047" xr:uid="{00000000-0005-0000-0000-0000F78C0000}"/>
    <cellStyle name="20% - Accent1 4 2 4 2 7 5 2 2" xfId="36048" xr:uid="{00000000-0005-0000-0000-0000F88C0000}"/>
    <cellStyle name="20% - Accent1 4 2 4 2 7 5 3" xfId="36049" xr:uid="{00000000-0005-0000-0000-0000F98C0000}"/>
    <cellStyle name="20% - Accent1 4 2 4 2 7 6" xfId="36050" xr:uid="{00000000-0005-0000-0000-0000FA8C0000}"/>
    <cellStyle name="20% - Accent1 4 2 4 2 7 6 2" xfId="36051" xr:uid="{00000000-0005-0000-0000-0000FB8C0000}"/>
    <cellStyle name="20% - Accent1 4 2 4 2 7 6 2 2" xfId="36052" xr:uid="{00000000-0005-0000-0000-0000FC8C0000}"/>
    <cellStyle name="20% - Accent1 4 2 4 2 7 6 3" xfId="36053" xr:uid="{00000000-0005-0000-0000-0000FD8C0000}"/>
    <cellStyle name="20% - Accent1 4 2 4 2 7 7" xfId="36054" xr:uid="{00000000-0005-0000-0000-0000FE8C0000}"/>
    <cellStyle name="20% - Accent1 4 2 4 2 7 7 2" xfId="36055" xr:uid="{00000000-0005-0000-0000-0000FF8C0000}"/>
    <cellStyle name="20% - Accent1 4 2 4 2 7 8" xfId="36056" xr:uid="{00000000-0005-0000-0000-0000008D0000}"/>
    <cellStyle name="20% - Accent1 4 2 4 2 7 8 2" xfId="36057" xr:uid="{00000000-0005-0000-0000-0000018D0000}"/>
    <cellStyle name="20% - Accent1 4 2 4 2 7 9" xfId="36058" xr:uid="{00000000-0005-0000-0000-0000028D0000}"/>
    <cellStyle name="20% - Accent1 4 2 4 2 8" xfId="36059" xr:uid="{00000000-0005-0000-0000-0000038D0000}"/>
    <cellStyle name="20% - Accent1 4 2 4 2 8 2" xfId="36060" xr:uid="{00000000-0005-0000-0000-0000048D0000}"/>
    <cellStyle name="20% - Accent1 4 2 4 2 8 2 2" xfId="36061" xr:uid="{00000000-0005-0000-0000-0000058D0000}"/>
    <cellStyle name="20% - Accent1 4 2 4 2 8 2 2 2" xfId="36062" xr:uid="{00000000-0005-0000-0000-0000068D0000}"/>
    <cellStyle name="20% - Accent1 4 2 4 2 8 2 3" xfId="36063" xr:uid="{00000000-0005-0000-0000-0000078D0000}"/>
    <cellStyle name="20% - Accent1 4 2 4 2 8 3" xfId="36064" xr:uid="{00000000-0005-0000-0000-0000088D0000}"/>
    <cellStyle name="20% - Accent1 4 2 4 2 8 3 2" xfId="36065" xr:uid="{00000000-0005-0000-0000-0000098D0000}"/>
    <cellStyle name="20% - Accent1 4 2 4 2 8 4" xfId="36066" xr:uid="{00000000-0005-0000-0000-00000A8D0000}"/>
    <cellStyle name="20% - Accent1 4 2 4 2 9" xfId="36067" xr:uid="{00000000-0005-0000-0000-00000B8D0000}"/>
    <cellStyle name="20% - Accent1 4 2 4 2 9 2" xfId="36068" xr:uid="{00000000-0005-0000-0000-00000C8D0000}"/>
    <cellStyle name="20% - Accent1 4 2 4 2 9 2 2" xfId="36069" xr:uid="{00000000-0005-0000-0000-00000D8D0000}"/>
    <cellStyle name="20% - Accent1 4 2 4 2 9 2 2 2" xfId="36070" xr:uid="{00000000-0005-0000-0000-00000E8D0000}"/>
    <cellStyle name="20% - Accent1 4 2 4 2 9 2 3" xfId="36071" xr:uid="{00000000-0005-0000-0000-00000F8D0000}"/>
    <cellStyle name="20% - Accent1 4 2 4 2 9 3" xfId="36072" xr:uid="{00000000-0005-0000-0000-0000108D0000}"/>
    <cellStyle name="20% - Accent1 4 2 4 2 9 3 2" xfId="36073" xr:uid="{00000000-0005-0000-0000-0000118D0000}"/>
    <cellStyle name="20% - Accent1 4 2 4 2 9 4" xfId="36074" xr:uid="{00000000-0005-0000-0000-0000128D0000}"/>
    <cellStyle name="20% - Accent1 4 2 4 3" xfId="36075" xr:uid="{00000000-0005-0000-0000-0000138D0000}"/>
    <cellStyle name="20% - Accent1 4 2 4 3 10" xfId="36076" xr:uid="{00000000-0005-0000-0000-0000148D0000}"/>
    <cellStyle name="20% - Accent1 4 2 4 3 10 2" xfId="36077" xr:uid="{00000000-0005-0000-0000-0000158D0000}"/>
    <cellStyle name="20% - Accent1 4 2 4 3 10 2 2" xfId="36078" xr:uid="{00000000-0005-0000-0000-0000168D0000}"/>
    <cellStyle name="20% - Accent1 4 2 4 3 10 3" xfId="36079" xr:uid="{00000000-0005-0000-0000-0000178D0000}"/>
    <cellStyle name="20% - Accent1 4 2 4 3 11" xfId="36080" xr:uid="{00000000-0005-0000-0000-0000188D0000}"/>
    <cellStyle name="20% - Accent1 4 2 4 3 11 2" xfId="36081" xr:uid="{00000000-0005-0000-0000-0000198D0000}"/>
    <cellStyle name="20% - Accent1 4 2 4 3 11 2 2" xfId="36082" xr:uid="{00000000-0005-0000-0000-00001A8D0000}"/>
    <cellStyle name="20% - Accent1 4 2 4 3 11 3" xfId="36083" xr:uid="{00000000-0005-0000-0000-00001B8D0000}"/>
    <cellStyle name="20% - Accent1 4 2 4 3 12" xfId="36084" xr:uid="{00000000-0005-0000-0000-00001C8D0000}"/>
    <cellStyle name="20% - Accent1 4 2 4 3 12 2" xfId="36085" xr:uid="{00000000-0005-0000-0000-00001D8D0000}"/>
    <cellStyle name="20% - Accent1 4 2 4 3 13" xfId="36086" xr:uid="{00000000-0005-0000-0000-00001E8D0000}"/>
    <cellStyle name="20% - Accent1 4 2 4 3 13 2" xfId="36087" xr:uid="{00000000-0005-0000-0000-00001F8D0000}"/>
    <cellStyle name="20% - Accent1 4 2 4 3 14" xfId="36088" xr:uid="{00000000-0005-0000-0000-0000208D0000}"/>
    <cellStyle name="20% - Accent1 4 2 4 3 2" xfId="36089" xr:uid="{00000000-0005-0000-0000-0000218D0000}"/>
    <cellStyle name="20% - Accent1 4 2 4 3 2 10" xfId="36090" xr:uid="{00000000-0005-0000-0000-0000228D0000}"/>
    <cellStyle name="20% - Accent1 4 2 4 3 2 10 2" xfId="36091" xr:uid="{00000000-0005-0000-0000-0000238D0000}"/>
    <cellStyle name="20% - Accent1 4 2 4 3 2 11" xfId="36092" xr:uid="{00000000-0005-0000-0000-0000248D0000}"/>
    <cellStyle name="20% - Accent1 4 2 4 3 2 2" xfId="36093" xr:uid="{00000000-0005-0000-0000-0000258D0000}"/>
    <cellStyle name="20% - Accent1 4 2 4 3 2 2 2" xfId="36094" xr:uid="{00000000-0005-0000-0000-0000268D0000}"/>
    <cellStyle name="20% - Accent1 4 2 4 3 2 2 2 2" xfId="36095" xr:uid="{00000000-0005-0000-0000-0000278D0000}"/>
    <cellStyle name="20% - Accent1 4 2 4 3 2 2 2 2 2" xfId="36096" xr:uid="{00000000-0005-0000-0000-0000288D0000}"/>
    <cellStyle name="20% - Accent1 4 2 4 3 2 2 2 2 2 2" xfId="36097" xr:uid="{00000000-0005-0000-0000-0000298D0000}"/>
    <cellStyle name="20% - Accent1 4 2 4 3 2 2 2 2 3" xfId="36098" xr:uid="{00000000-0005-0000-0000-00002A8D0000}"/>
    <cellStyle name="20% - Accent1 4 2 4 3 2 2 2 3" xfId="36099" xr:uid="{00000000-0005-0000-0000-00002B8D0000}"/>
    <cellStyle name="20% - Accent1 4 2 4 3 2 2 2 3 2" xfId="36100" xr:uid="{00000000-0005-0000-0000-00002C8D0000}"/>
    <cellStyle name="20% - Accent1 4 2 4 3 2 2 2 4" xfId="36101" xr:uid="{00000000-0005-0000-0000-00002D8D0000}"/>
    <cellStyle name="20% - Accent1 4 2 4 3 2 2 3" xfId="36102" xr:uid="{00000000-0005-0000-0000-00002E8D0000}"/>
    <cellStyle name="20% - Accent1 4 2 4 3 2 2 3 2" xfId="36103" xr:uid="{00000000-0005-0000-0000-00002F8D0000}"/>
    <cellStyle name="20% - Accent1 4 2 4 3 2 2 3 2 2" xfId="36104" xr:uid="{00000000-0005-0000-0000-0000308D0000}"/>
    <cellStyle name="20% - Accent1 4 2 4 3 2 2 3 2 2 2" xfId="36105" xr:uid="{00000000-0005-0000-0000-0000318D0000}"/>
    <cellStyle name="20% - Accent1 4 2 4 3 2 2 3 2 3" xfId="36106" xr:uid="{00000000-0005-0000-0000-0000328D0000}"/>
    <cellStyle name="20% - Accent1 4 2 4 3 2 2 3 3" xfId="36107" xr:uid="{00000000-0005-0000-0000-0000338D0000}"/>
    <cellStyle name="20% - Accent1 4 2 4 3 2 2 3 3 2" xfId="36108" xr:uid="{00000000-0005-0000-0000-0000348D0000}"/>
    <cellStyle name="20% - Accent1 4 2 4 3 2 2 3 4" xfId="36109" xr:uid="{00000000-0005-0000-0000-0000358D0000}"/>
    <cellStyle name="20% - Accent1 4 2 4 3 2 2 4" xfId="36110" xr:uid="{00000000-0005-0000-0000-0000368D0000}"/>
    <cellStyle name="20% - Accent1 4 2 4 3 2 2 4 2" xfId="36111" xr:uid="{00000000-0005-0000-0000-0000378D0000}"/>
    <cellStyle name="20% - Accent1 4 2 4 3 2 2 4 2 2" xfId="36112" xr:uid="{00000000-0005-0000-0000-0000388D0000}"/>
    <cellStyle name="20% - Accent1 4 2 4 3 2 2 4 2 2 2" xfId="36113" xr:uid="{00000000-0005-0000-0000-0000398D0000}"/>
    <cellStyle name="20% - Accent1 4 2 4 3 2 2 4 2 3" xfId="36114" xr:uid="{00000000-0005-0000-0000-00003A8D0000}"/>
    <cellStyle name="20% - Accent1 4 2 4 3 2 2 4 3" xfId="36115" xr:uid="{00000000-0005-0000-0000-00003B8D0000}"/>
    <cellStyle name="20% - Accent1 4 2 4 3 2 2 4 3 2" xfId="36116" xr:uid="{00000000-0005-0000-0000-00003C8D0000}"/>
    <cellStyle name="20% - Accent1 4 2 4 3 2 2 4 4" xfId="36117" xr:uid="{00000000-0005-0000-0000-00003D8D0000}"/>
    <cellStyle name="20% - Accent1 4 2 4 3 2 2 5" xfId="36118" xr:uid="{00000000-0005-0000-0000-00003E8D0000}"/>
    <cellStyle name="20% - Accent1 4 2 4 3 2 2 5 2" xfId="36119" xr:uid="{00000000-0005-0000-0000-00003F8D0000}"/>
    <cellStyle name="20% - Accent1 4 2 4 3 2 2 5 2 2" xfId="36120" xr:uid="{00000000-0005-0000-0000-0000408D0000}"/>
    <cellStyle name="20% - Accent1 4 2 4 3 2 2 5 3" xfId="36121" xr:uid="{00000000-0005-0000-0000-0000418D0000}"/>
    <cellStyle name="20% - Accent1 4 2 4 3 2 2 6" xfId="36122" xr:uid="{00000000-0005-0000-0000-0000428D0000}"/>
    <cellStyle name="20% - Accent1 4 2 4 3 2 2 6 2" xfId="36123" xr:uid="{00000000-0005-0000-0000-0000438D0000}"/>
    <cellStyle name="20% - Accent1 4 2 4 3 2 2 6 2 2" xfId="36124" xr:uid="{00000000-0005-0000-0000-0000448D0000}"/>
    <cellStyle name="20% - Accent1 4 2 4 3 2 2 6 3" xfId="36125" xr:uid="{00000000-0005-0000-0000-0000458D0000}"/>
    <cellStyle name="20% - Accent1 4 2 4 3 2 2 7" xfId="36126" xr:uid="{00000000-0005-0000-0000-0000468D0000}"/>
    <cellStyle name="20% - Accent1 4 2 4 3 2 2 7 2" xfId="36127" xr:uid="{00000000-0005-0000-0000-0000478D0000}"/>
    <cellStyle name="20% - Accent1 4 2 4 3 2 2 8" xfId="36128" xr:uid="{00000000-0005-0000-0000-0000488D0000}"/>
    <cellStyle name="20% - Accent1 4 2 4 3 2 2 8 2" xfId="36129" xr:uid="{00000000-0005-0000-0000-0000498D0000}"/>
    <cellStyle name="20% - Accent1 4 2 4 3 2 2 9" xfId="36130" xr:uid="{00000000-0005-0000-0000-00004A8D0000}"/>
    <cellStyle name="20% - Accent1 4 2 4 3 2 3" xfId="36131" xr:uid="{00000000-0005-0000-0000-00004B8D0000}"/>
    <cellStyle name="20% - Accent1 4 2 4 3 2 3 2" xfId="36132" xr:uid="{00000000-0005-0000-0000-00004C8D0000}"/>
    <cellStyle name="20% - Accent1 4 2 4 3 2 3 2 2" xfId="36133" xr:uid="{00000000-0005-0000-0000-00004D8D0000}"/>
    <cellStyle name="20% - Accent1 4 2 4 3 2 3 2 2 2" xfId="36134" xr:uid="{00000000-0005-0000-0000-00004E8D0000}"/>
    <cellStyle name="20% - Accent1 4 2 4 3 2 3 2 2 2 2" xfId="36135" xr:uid="{00000000-0005-0000-0000-00004F8D0000}"/>
    <cellStyle name="20% - Accent1 4 2 4 3 2 3 2 2 3" xfId="36136" xr:uid="{00000000-0005-0000-0000-0000508D0000}"/>
    <cellStyle name="20% - Accent1 4 2 4 3 2 3 2 3" xfId="36137" xr:uid="{00000000-0005-0000-0000-0000518D0000}"/>
    <cellStyle name="20% - Accent1 4 2 4 3 2 3 2 3 2" xfId="36138" xr:uid="{00000000-0005-0000-0000-0000528D0000}"/>
    <cellStyle name="20% - Accent1 4 2 4 3 2 3 2 4" xfId="36139" xr:uid="{00000000-0005-0000-0000-0000538D0000}"/>
    <cellStyle name="20% - Accent1 4 2 4 3 2 3 3" xfId="36140" xr:uid="{00000000-0005-0000-0000-0000548D0000}"/>
    <cellStyle name="20% - Accent1 4 2 4 3 2 3 3 2" xfId="36141" xr:uid="{00000000-0005-0000-0000-0000558D0000}"/>
    <cellStyle name="20% - Accent1 4 2 4 3 2 3 3 2 2" xfId="36142" xr:uid="{00000000-0005-0000-0000-0000568D0000}"/>
    <cellStyle name="20% - Accent1 4 2 4 3 2 3 3 2 2 2" xfId="36143" xr:uid="{00000000-0005-0000-0000-0000578D0000}"/>
    <cellStyle name="20% - Accent1 4 2 4 3 2 3 3 2 3" xfId="36144" xr:uid="{00000000-0005-0000-0000-0000588D0000}"/>
    <cellStyle name="20% - Accent1 4 2 4 3 2 3 3 3" xfId="36145" xr:uid="{00000000-0005-0000-0000-0000598D0000}"/>
    <cellStyle name="20% - Accent1 4 2 4 3 2 3 3 3 2" xfId="36146" xr:uid="{00000000-0005-0000-0000-00005A8D0000}"/>
    <cellStyle name="20% - Accent1 4 2 4 3 2 3 3 4" xfId="36147" xr:uid="{00000000-0005-0000-0000-00005B8D0000}"/>
    <cellStyle name="20% - Accent1 4 2 4 3 2 3 4" xfId="36148" xr:uid="{00000000-0005-0000-0000-00005C8D0000}"/>
    <cellStyle name="20% - Accent1 4 2 4 3 2 3 4 2" xfId="36149" xr:uid="{00000000-0005-0000-0000-00005D8D0000}"/>
    <cellStyle name="20% - Accent1 4 2 4 3 2 3 4 2 2" xfId="36150" xr:uid="{00000000-0005-0000-0000-00005E8D0000}"/>
    <cellStyle name="20% - Accent1 4 2 4 3 2 3 4 2 2 2" xfId="36151" xr:uid="{00000000-0005-0000-0000-00005F8D0000}"/>
    <cellStyle name="20% - Accent1 4 2 4 3 2 3 4 2 3" xfId="36152" xr:uid="{00000000-0005-0000-0000-0000608D0000}"/>
    <cellStyle name="20% - Accent1 4 2 4 3 2 3 4 3" xfId="36153" xr:uid="{00000000-0005-0000-0000-0000618D0000}"/>
    <cellStyle name="20% - Accent1 4 2 4 3 2 3 4 3 2" xfId="36154" xr:uid="{00000000-0005-0000-0000-0000628D0000}"/>
    <cellStyle name="20% - Accent1 4 2 4 3 2 3 4 4" xfId="36155" xr:uid="{00000000-0005-0000-0000-0000638D0000}"/>
    <cellStyle name="20% - Accent1 4 2 4 3 2 3 5" xfId="36156" xr:uid="{00000000-0005-0000-0000-0000648D0000}"/>
    <cellStyle name="20% - Accent1 4 2 4 3 2 3 5 2" xfId="36157" xr:uid="{00000000-0005-0000-0000-0000658D0000}"/>
    <cellStyle name="20% - Accent1 4 2 4 3 2 3 5 2 2" xfId="36158" xr:uid="{00000000-0005-0000-0000-0000668D0000}"/>
    <cellStyle name="20% - Accent1 4 2 4 3 2 3 5 3" xfId="36159" xr:uid="{00000000-0005-0000-0000-0000678D0000}"/>
    <cellStyle name="20% - Accent1 4 2 4 3 2 3 6" xfId="36160" xr:uid="{00000000-0005-0000-0000-0000688D0000}"/>
    <cellStyle name="20% - Accent1 4 2 4 3 2 3 6 2" xfId="36161" xr:uid="{00000000-0005-0000-0000-0000698D0000}"/>
    <cellStyle name="20% - Accent1 4 2 4 3 2 3 6 2 2" xfId="36162" xr:uid="{00000000-0005-0000-0000-00006A8D0000}"/>
    <cellStyle name="20% - Accent1 4 2 4 3 2 3 6 3" xfId="36163" xr:uid="{00000000-0005-0000-0000-00006B8D0000}"/>
    <cellStyle name="20% - Accent1 4 2 4 3 2 3 7" xfId="36164" xr:uid="{00000000-0005-0000-0000-00006C8D0000}"/>
    <cellStyle name="20% - Accent1 4 2 4 3 2 3 7 2" xfId="36165" xr:uid="{00000000-0005-0000-0000-00006D8D0000}"/>
    <cellStyle name="20% - Accent1 4 2 4 3 2 3 8" xfId="36166" xr:uid="{00000000-0005-0000-0000-00006E8D0000}"/>
    <cellStyle name="20% - Accent1 4 2 4 3 2 3 8 2" xfId="36167" xr:uid="{00000000-0005-0000-0000-00006F8D0000}"/>
    <cellStyle name="20% - Accent1 4 2 4 3 2 3 9" xfId="36168" xr:uid="{00000000-0005-0000-0000-0000708D0000}"/>
    <cellStyle name="20% - Accent1 4 2 4 3 2 4" xfId="36169" xr:uid="{00000000-0005-0000-0000-0000718D0000}"/>
    <cellStyle name="20% - Accent1 4 2 4 3 2 4 2" xfId="36170" xr:uid="{00000000-0005-0000-0000-0000728D0000}"/>
    <cellStyle name="20% - Accent1 4 2 4 3 2 4 2 2" xfId="36171" xr:uid="{00000000-0005-0000-0000-0000738D0000}"/>
    <cellStyle name="20% - Accent1 4 2 4 3 2 4 2 2 2" xfId="36172" xr:uid="{00000000-0005-0000-0000-0000748D0000}"/>
    <cellStyle name="20% - Accent1 4 2 4 3 2 4 2 3" xfId="36173" xr:uid="{00000000-0005-0000-0000-0000758D0000}"/>
    <cellStyle name="20% - Accent1 4 2 4 3 2 4 3" xfId="36174" xr:uid="{00000000-0005-0000-0000-0000768D0000}"/>
    <cellStyle name="20% - Accent1 4 2 4 3 2 4 3 2" xfId="36175" xr:uid="{00000000-0005-0000-0000-0000778D0000}"/>
    <cellStyle name="20% - Accent1 4 2 4 3 2 4 4" xfId="36176" xr:uid="{00000000-0005-0000-0000-0000788D0000}"/>
    <cellStyle name="20% - Accent1 4 2 4 3 2 5" xfId="36177" xr:uid="{00000000-0005-0000-0000-0000798D0000}"/>
    <cellStyle name="20% - Accent1 4 2 4 3 2 5 2" xfId="36178" xr:uid="{00000000-0005-0000-0000-00007A8D0000}"/>
    <cellStyle name="20% - Accent1 4 2 4 3 2 5 2 2" xfId="36179" xr:uid="{00000000-0005-0000-0000-00007B8D0000}"/>
    <cellStyle name="20% - Accent1 4 2 4 3 2 5 2 2 2" xfId="36180" xr:uid="{00000000-0005-0000-0000-00007C8D0000}"/>
    <cellStyle name="20% - Accent1 4 2 4 3 2 5 2 3" xfId="36181" xr:uid="{00000000-0005-0000-0000-00007D8D0000}"/>
    <cellStyle name="20% - Accent1 4 2 4 3 2 5 3" xfId="36182" xr:uid="{00000000-0005-0000-0000-00007E8D0000}"/>
    <cellStyle name="20% - Accent1 4 2 4 3 2 5 3 2" xfId="36183" xr:uid="{00000000-0005-0000-0000-00007F8D0000}"/>
    <cellStyle name="20% - Accent1 4 2 4 3 2 5 4" xfId="36184" xr:uid="{00000000-0005-0000-0000-0000808D0000}"/>
    <cellStyle name="20% - Accent1 4 2 4 3 2 6" xfId="36185" xr:uid="{00000000-0005-0000-0000-0000818D0000}"/>
    <cellStyle name="20% - Accent1 4 2 4 3 2 6 2" xfId="36186" xr:uid="{00000000-0005-0000-0000-0000828D0000}"/>
    <cellStyle name="20% - Accent1 4 2 4 3 2 6 2 2" xfId="36187" xr:uid="{00000000-0005-0000-0000-0000838D0000}"/>
    <cellStyle name="20% - Accent1 4 2 4 3 2 6 2 2 2" xfId="36188" xr:uid="{00000000-0005-0000-0000-0000848D0000}"/>
    <cellStyle name="20% - Accent1 4 2 4 3 2 6 2 3" xfId="36189" xr:uid="{00000000-0005-0000-0000-0000858D0000}"/>
    <cellStyle name="20% - Accent1 4 2 4 3 2 6 3" xfId="36190" xr:uid="{00000000-0005-0000-0000-0000868D0000}"/>
    <cellStyle name="20% - Accent1 4 2 4 3 2 6 3 2" xfId="36191" xr:uid="{00000000-0005-0000-0000-0000878D0000}"/>
    <cellStyle name="20% - Accent1 4 2 4 3 2 6 4" xfId="36192" xr:uid="{00000000-0005-0000-0000-0000888D0000}"/>
    <cellStyle name="20% - Accent1 4 2 4 3 2 7" xfId="36193" xr:uid="{00000000-0005-0000-0000-0000898D0000}"/>
    <cellStyle name="20% - Accent1 4 2 4 3 2 7 2" xfId="36194" xr:uid="{00000000-0005-0000-0000-00008A8D0000}"/>
    <cellStyle name="20% - Accent1 4 2 4 3 2 7 2 2" xfId="36195" xr:uid="{00000000-0005-0000-0000-00008B8D0000}"/>
    <cellStyle name="20% - Accent1 4 2 4 3 2 7 3" xfId="36196" xr:uid="{00000000-0005-0000-0000-00008C8D0000}"/>
    <cellStyle name="20% - Accent1 4 2 4 3 2 8" xfId="36197" xr:uid="{00000000-0005-0000-0000-00008D8D0000}"/>
    <cellStyle name="20% - Accent1 4 2 4 3 2 8 2" xfId="36198" xr:uid="{00000000-0005-0000-0000-00008E8D0000}"/>
    <cellStyle name="20% - Accent1 4 2 4 3 2 8 2 2" xfId="36199" xr:uid="{00000000-0005-0000-0000-00008F8D0000}"/>
    <cellStyle name="20% - Accent1 4 2 4 3 2 8 3" xfId="36200" xr:uid="{00000000-0005-0000-0000-0000908D0000}"/>
    <cellStyle name="20% - Accent1 4 2 4 3 2 9" xfId="36201" xr:uid="{00000000-0005-0000-0000-0000918D0000}"/>
    <cellStyle name="20% - Accent1 4 2 4 3 2 9 2" xfId="36202" xr:uid="{00000000-0005-0000-0000-0000928D0000}"/>
    <cellStyle name="20% - Accent1 4 2 4 3 3" xfId="36203" xr:uid="{00000000-0005-0000-0000-0000938D0000}"/>
    <cellStyle name="20% - Accent1 4 2 4 3 3 10" xfId="36204" xr:uid="{00000000-0005-0000-0000-0000948D0000}"/>
    <cellStyle name="20% - Accent1 4 2 4 3 3 10 2" xfId="36205" xr:uid="{00000000-0005-0000-0000-0000958D0000}"/>
    <cellStyle name="20% - Accent1 4 2 4 3 3 11" xfId="36206" xr:uid="{00000000-0005-0000-0000-0000968D0000}"/>
    <cellStyle name="20% - Accent1 4 2 4 3 3 2" xfId="36207" xr:uid="{00000000-0005-0000-0000-0000978D0000}"/>
    <cellStyle name="20% - Accent1 4 2 4 3 3 2 2" xfId="36208" xr:uid="{00000000-0005-0000-0000-0000988D0000}"/>
    <cellStyle name="20% - Accent1 4 2 4 3 3 2 2 2" xfId="36209" xr:uid="{00000000-0005-0000-0000-0000998D0000}"/>
    <cellStyle name="20% - Accent1 4 2 4 3 3 2 2 2 2" xfId="36210" xr:uid="{00000000-0005-0000-0000-00009A8D0000}"/>
    <cellStyle name="20% - Accent1 4 2 4 3 3 2 2 2 2 2" xfId="36211" xr:uid="{00000000-0005-0000-0000-00009B8D0000}"/>
    <cellStyle name="20% - Accent1 4 2 4 3 3 2 2 2 3" xfId="36212" xr:uid="{00000000-0005-0000-0000-00009C8D0000}"/>
    <cellStyle name="20% - Accent1 4 2 4 3 3 2 2 3" xfId="36213" xr:uid="{00000000-0005-0000-0000-00009D8D0000}"/>
    <cellStyle name="20% - Accent1 4 2 4 3 3 2 2 3 2" xfId="36214" xr:uid="{00000000-0005-0000-0000-00009E8D0000}"/>
    <cellStyle name="20% - Accent1 4 2 4 3 3 2 2 4" xfId="36215" xr:uid="{00000000-0005-0000-0000-00009F8D0000}"/>
    <cellStyle name="20% - Accent1 4 2 4 3 3 2 3" xfId="36216" xr:uid="{00000000-0005-0000-0000-0000A08D0000}"/>
    <cellStyle name="20% - Accent1 4 2 4 3 3 2 3 2" xfId="36217" xr:uid="{00000000-0005-0000-0000-0000A18D0000}"/>
    <cellStyle name="20% - Accent1 4 2 4 3 3 2 3 2 2" xfId="36218" xr:uid="{00000000-0005-0000-0000-0000A28D0000}"/>
    <cellStyle name="20% - Accent1 4 2 4 3 3 2 3 2 2 2" xfId="36219" xr:uid="{00000000-0005-0000-0000-0000A38D0000}"/>
    <cellStyle name="20% - Accent1 4 2 4 3 3 2 3 2 3" xfId="36220" xr:uid="{00000000-0005-0000-0000-0000A48D0000}"/>
    <cellStyle name="20% - Accent1 4 2 4 3 3 2 3 3" xfId="36221" xr:uid="{00000000-0005-0000-0000-0000A58D0000}"/>
    <cellStyle name="20% - Accent1 4 2 4 3 3 2 3 3 2" xfId="36222" xr:uid="{00000000-0005-0000-0000-0000A68D0000}"/>
    <cellStyle name="20% - Accent1 4 2 4 3 3 2 3 4" xfId="36223" xr:uid="{00000000-0005-0000-0000-0000A78D0000}"/>
    <cellStyle name="20% - Accent1 4 2 4 3 3 2 4" xfId="36224" xr:uid="{00000000-0005-0000-0000-0000A88D0000}"/>
    <cellStyle name="20% - Accent1 4 2 4 3 3 2 4 2" xfId="36225" xr:uid="{00000000-0005-0000-0000-0000A98D0000}"/>
    <cellStyle name="20% - Accent1 4 2 4 3 3 2 4 2 2" xfId="36226" xr:uid="{00000000-0005-0000-0000-0000AA8D0000}"/>
    <cellStyle name="20% - Accent1 4 2 4 3 3 2 4 2 2 2" xfId="36227" xr:uid="{00000000-0005-0000-0000-0000AB8D0000}"/>
    <cellStyle name="20% - Accent1 4 2 4 3 3 2 4 2 3" xfId="36228" xr:uid="{00000000-0005-0000-0000-0000AC8D0000}"/>
    <cellStyle name="20% - Accent1 4 2 4 3 3 2 4 3" xfId="36229" xr:uid="{00000000-0005-0000-0000-0000AD8D0000}"/>
    <cellStyle name="20% - Accent1 4 2 4 3 3 2 4 3 2" xfId="36230" xr:uid="{00000000-0005-0000-0000-0000AE8D0000}"/>
    <cellStyle name="20% - Accent1 4 2 4 3 3 2 4 4" xfId="36231" xr:uid="{00000000-0005-0000-0000-0000AF8D0000}"/>
    <cellStyle name="20% - Accent1 4 2 4 3 3 2 5" xfId="36232" xr:uid="{00000000-0005-0000-0000-0000B08D0000}"/>
    <cellStyle name="20% - Accent1 4 2 4 3 3 2 5 2" xfId="36233" xr:uid="{00000000-0005-0000-0000-0000B18D0000}"/>
    <cellStyle name="20% - Accent1 4 2 4 3 3 2 5 2 2" xfId="36234" xr:uid="{00000000-0005-0000-0000-0000B28D0000}"/>
    <cellStyle name="20% - Accent1 4 2 4 3 3 2 5 3" xfId="36235" xr:uid="{00000000-0005-0000-0000-0000B38D0000}"/>
    <cellStyle name="20% - Accent1 4 2 4 3 3 2 6" xfId="36236" xr:uid="{00000000-0005-0000-0000-0000B48D0000}"/>
    <cellStyle name="20% - Accent1 4 2 4 3 3 2 6 2" xfId="36237" xr:uid="{00000000-0005-0000-0000-0000B58D0000}"/>
    <cellStyle name="20% - Accent1 4 2 4 3 3 2 6 2 2" xfId="36238" xr:uid="{00000000-0005-0000-0000-0000B68D0000}"/>
    <cellStyle name="20% - Accent1 4 2 4 3 3 2 6 3" xfId="36239" xr:uid="{00000000-0005-0000-0000-0000B78D0000}"/>
    <cellStyle name="20% - Accent1 4 2 4 3 3 2 7" xfId="36240" xr:uid="{00000000-0005-0000-0000-0000B88D0000}"/>
    <cellStyle name="20% - Accent1 4 2 4 3 3 2 7 2" xfId="36241" xr:uid="{00000000-0005-0000-0000-0000B98D0000}"/>
    <cellStyle name="20% - Accent1 4 2 4 3 3 2 8" xfId="36242" xr:uid="{00000000-0005-0000-0000-0000BA8D0000}"/>
    <cellStyle name="20% - Accent1 4 2 4 3 3 2 8 2" xfId="36243" xr:uid="{00000000-0005-0000-0000-0000BB8D0000}"/>
    <cellStyle name="20% - Accent1 4 2 4 3 3 2 9" xfId="36244" xr:uid="{00000000-0005-0000-0000-0000BC8D0000}"/>
    <cellStyle name="20% - Accent1 4 2 4 3 3 3" xfId="36245" xr:uid="{00000000-0005-0000-0000-0000BD8D0000}"/>
    <cellStyle name="20% - Accent1 4 2 4 3 3 3 2" xfId="36246" xr:uid="{00000000-0005-0000-0000-0000BE8D0000}"/>
    <cellStyle name="20% - Accent1 4 2 4 3 3 3 2 2" xfId="36247" xr:uid="{00000000-0005-0000-0000-0000BF8D0000}"/>
    <cellStyle name="20% - Accent1 4 2 4 3 3 3 2 2 2" xfId="36248" xr:uid="{00000000-0005-0000-0000-0000C08D0000}"/>
    <cellStyle name="20% - Accent1 4 2 4 3 3 3 2 2 2 2" xfId="36249" xr:uid="{00000000-0005-0000-0000-0000C18D0000}"/>
    <cellStyle name="20% - Accent1 4 2 4 3 3 3 2 2 3" xfId="36250" xr:uid="{00000000-0005-0000-0000-0000C28D0000}"/>
    <cellStyle name="20% - Accent1 4 2 4 3 3 3 2 3" xfId="36251" xr:uid="{00000000-0005-0000-0000-0000C38D0000}"/>
    <cellStyle name="20% - Accent1 4 2 4 3 3 3 2 3 2" xfId="36252" xr:uid="{00000000-0005-0000-0000-0000C48D0000}"/>
    <cellStyle name="20% - Accent1 4 2 4 3 3 3 2 4" xfId="36253" xr:uid="{00000000-0005-0000-0000-0000C58D0000}"/>
    <cellStyle name="20% - Accent1 4 2 4 3 3 3 3" xfId="36254" xr:uid="{00000000-0005-0000-0000-0000C68D0000}"/>
    <cellStyle name="20% - Accent1 4 2 4 3 3 3 3 2" xfId="36255" xr:uid="{00000000-0005-0000-0000-0000C78D0000}"/>
    <cellStyle name="20% - Accent1 4 2 4 3 3 3 3 2 2" xfId="36256" xr:uid="{00000000-0005-0000-0000-0000C88D0000}"/>
    <cellStyle name="20% - Accent1 4 2 4 3 3 3 3 2 2 2" xfId="36257" xr:uid="{00000000-0005-0000-0000-0000C98D0000}"/>
    <cellStyle name="20% - Accent1 4 2 4 3 3 3 3 2 3" xfId="36258" xr:uid="{00000000-0005-0000-0000-0000CA8D0000}"/>
    <cellStyle name="20% - Accent1 4 2 4 3 3 3 3 3" xfId="36259" xr:uid="{00000000-0005-0000-0000-0000CB8D0000}"/>
    <cellStyle name="20% - Accent1 4 2 4 3 3 3 3 3 2" xfId="36260" xr:uid="{00000000-0005-0000-0000-0000CC8D0000}"/>
    <cellStyle name="20% - Accent1 4 2 4 3 3 3 3 4" xfId="36261" xr:uid="{00000000-0005-0000-0000-0000CD8D0000}"/>
    <cellStyle name="20% - Accent1 4 2 4 3 3 3 4" xfId="36262" xr:uid="{00000000-0005-0000-0000-0000CE8D0000}"/>
    <cellStyle name="20% - Accent1 4 2 4 3 3 3 4 2" xfId="36263" xr:uid="{00000000-0005-0000-0000-0000CF8D0000}"/>
    <cellStyle name="20% - Accent1 4 2 4 3 3 3 4 2 2" xfId="36264" xr:uid="{00000000-0005-0000-0000-0000D08D0000}"/>
    <cellStyle name="20% - Accent1 4 2 4 3 3 3 4 2 2 2" xfId="36265" xr:uid="{00000000-0005-0000-0000-0000D18D0000}"/>
    <cellStyle name="20% - Accent1 4 2 4 3 3 3 4 2 3" xfId="36266" xr:uid="{00000000-0005-0000-0000-0000D28D0000}"/>
    <cellStyle name="20% - Accent1 4 2 4 3 3 3 4 3" xfId="36267" xr:uid="{00000000-0005-0000-0000-0000D38D0000}"/>
    <cellStyle name="20% - Accent1 4 2 4 3 3 3 4 3 2" xfId="36268" xr:uid="{00000000-0005-0000-0000-0000D48D0000}"/>
    <cellStyle name="20% - Accent1 4 2 4 3 3 3 4 4" xfId="36269" xr:uid="{00000000-0005-0000-0000-0000D58D0000}"/>
    <cellStyle name="20% - Accent1 4 2 4 3 3 3 5" xfId="36270" xr:uid="{00000000-0005-0000-0000-0000D68D0000}"/>
    <cellStyle name="20% - Accent1 4 2 4 3 3 3 5 2" xfId="36271" xr:uid="{00000000-0005-0000-0000-0000D78D0000}"/>
    <cellStyle name="20% - Accent1 4 2 4 3 3 3 5 2 2" xfId="36272" xr:uid="{00000000-0005-0000-0000-0000D88D0000}"/>
    <cellStyle name="20% - Accent1 4 2 4 3 3 3 5 3" xfId="36273" xr:uid="{00000000-0005-0000-0000-0000D98D0000}"/>
    <cellStyle name="20% - Accent1 4 2 4 3 3 3 6" xfId="36274" xr:uid="{00000000-0005-0000-0000-0000DA8D0000}"/>
    <cellStyle name="20% - Accent1 4 2 4 3 3 3 6 2" xfId="36275" xr:uid="{00000000-0005-0000-0000-0000DB8D0000}"/>
    <cellStyle name="20% - Accent1 4 2 4 3 3 3 6 2 2" xfId="36276" xr:uid="{00000000-0005-0000-0000-0000DC8D0000}"/>
    <cellStyle name="20% - Accent1 4 2 4 3 3 3 6 3" xfId="36277" xr:uid="{00000000-0005-0000-0000-0000DD8D0000}"/>
    <cellStyle name="20% - Accent1 4 2 4 3 3 3 7" xfId="36278" xr:uid="{00000000-0005-0000-0000-0000DE8D0000}"/>
    <cellStyle name="20% - Accent1 4 2 4 3 3 3 7 2" xfId="36279" xr:uid="{00000000-0005-0000-0000-0000DF8D0000}"/>
    <cellStyle name="20% - Accent1 4 2 4 3 3 3 8" xfId="36280" xr:uid="{00000000-0005-0000-0000-0000E08D0000}"/>
    <cellStyle name="20% - Accent1 4 2 4 3 3 3 8 2" xfId="36281" xr:uid="{00000000-0005-0000-0000-0000E18D0000}"/>
    <cellStyle name="20% - Accent1 4 2 4 3 3 3 9" xfId="36282" xr:uid="{00000000-0005-0000-0000-0000E28D0000}"/>
    <cellStyle name="20% - Accent1 4 2 4 3 3 4" xfId="36283" xr:uid="{00000000-0005-0000-0000-0000E38D0000}"/>
    <cellStyle name="20% - Accent1 4 2 4 3 3 4 2" xfId="36284" xr:uid="{00000000-0005-0000-0000-0000E48D0000}"/>
    <cellStyle name="20% - Accent1 4 2 4 3 3 4 2 2" xfId="36285" xr:uid="{00000000-0005-0000-0000-0000E58D0000}"/>
    <cellStyle name="20% - Accent1 4 2 4 3 3 4 2 2 2" xfId="36286" xr:uid="{00000000-0005-0000-0000-0000E68D0000}"/>
    <cellStyle name="20% - Accent1 4 2 4 3 3 4 2 3" xfId="36287" xr:uid="{00000000-0005-0000-0000-0000E78D0000}"/>
    <cellStyle name="20% - Accent1 4 2 4 3 3 4 3" xfId="36288" xr:uid="{00000000-0005-0000-0000-0000E88D0000}"/>
    <cellStyle name="20% - Accent1 4 2 4 3 3 4 3 2" xfId="36289" xr:uid="{00000000-0005-0000-0000-0000E98D0000}"/>
    <cellStyle name="20% - Accent1 4 2 4 3 3 4 4" xfId="36290" xr:uid="{00000000-0005-0000-0000-0000EA8D0000}"/>
    <cellStyle name="20% - Accent1 4 2 4 3 3 5" xfId="36291" xr:uid="{00000000-0005-0000-0000-0000EB8D0000}"/>
    <cellStyle name="20% - Accent1 4 2 4 3 3 5 2" xfId="36292" xr:uid="{00000000-0005-0000-0000-0000EC8D0000}"/>
    <cellStyle name="20% - Accent1 4 2 4 3 3 5 2 2" xfId="36293" xr:uid="{00000000-0005-0000-0000-0000ED8D0000}"/>
    <cellStyle name="20% - Accent1 4 2 4 3 3 5 2 2 2" xfId="36294" xr:uid="{00000000-0005-0000-0000-0000EE8D0000}"/>
    <cellStyle name="20% - Accent1 4 2 4 3 3 5 2 3" xfId="36295" xr:uid="{00000000-0005-0000-0000-0000EF8D0000}"/>
    <cellStyle name="20% - Accent1 4 2 4 3 3 5 3" xfId="36296" xr:uid="{00000000-0005-0000-0000-0000F08D0000}"/>
    <cellStyle name="20% - Accent1 4 2 4 3 3 5 3 2" xfId="36297" xr:uid="{00000000-0005-0000-0000-0000F18D0000}"/>
    <cellStyle name="20% - Accent1 4 2 4 3 3 5 4" xfId="36298" xr:uid="{00000000-0005-0000-0000-0000F28D0000}"/>
    <cellStyle name="20% - Accent1 4 2 4 3 3 6" xfId="36299" xr:uid="{00000000-0005-0000-0000-0000F38D0000}"/>
    <cellStyle name="20% - Accent1 4 2 4 3 3 6 2" xfId="36300" xr:uid="{00000000-0005-0000-0000-0000F48D0000}"/>
    <cellStyle name="20% - Accent1 4 2 4 3 3 6 2 2" xfId="36301" xr:uid="{00000000-0005-0000-0000-0000F58D0000}"/>
    <cellStyle name="20% - Accent1 4 2 4 3 3 6 2 2 2" xfId="36302" xr:uid="{00000000-0005-0000-0000-0000F68D0000}"/>
    <cellStyle name="20% - Accent1 4 2 4 3 3 6 2 3" xfId="36303" xr:uid="{00000000-0005-0000-0000-0000F78D0000}"/>
    <cellStyle name="20% - Accent1 4 2 4 3 3 6 3" xfId="36304" xr:uid="{00000000-0005-0000-0000-0000F88D0000}"/>
    <cellStyle name="20% - Accent1 4 2 4 3 3 6 3 2" xfId="36305" xr:uid="{00000000-0005-0000-0000-0000F98D0000}"/>
    <cellStyle name="20% - Accent1 4 2 4 3 3 6 4" xfId="36306" xr:uid="{00000000-0005-0000-0000-0000FA8D0000}"/>
    <cellStyle name="20% - Accent1 4 2 4 3 3 7" xfId="36307" xr:uid="{00000000-0005-0000-0000-0000FB8D0000}"/>
    <cellStyle name="20% - Accent1 4 2 4 3 3 7 2" xfId="36308" xr:uid="{00000000-0005-0000-0000-0000FC8D0000}"/>
    <cellStyle name="20% - Accent1 4 2 4 3 3 7 2 2" xfId="36309" xr:uid="{00000000-0005-0000-0000-0000FD8D0000}"/>
    <cellStyle name="20% - Accent1 4 2 4 3 3 7 3" xfId="36310" xr:uid="{00000000-0005-0000-0000-0000FE8D0000}"/>
    <cellStyle name="20% - Accent1 4 2 4 3 3 8" xfId="36311" xr:uid="{00000000-0005-0000-0000-0000FF8D0000}"/>
    <cellStyle name="20% - Accent1 4 2 4 3 3 8 2" xfId="36312" xr:uid="{00000000-0005-0000-0000-0000008E0000}"/>
    <cellStyle name="20% - Accent1 4 2 4 3 3 8 2 2" xfId="36313" xr:uid="{00000000-0005-0000-0000-0000018E0000}"/>
    <cellStyle name="20% - Accent1 4 2 4 3 3 8 3" xfId="36314" xr:uid="{00000000-0005-0000-0000-0000028E0000}"/>
    <cellStyle name="20% - Accent1 4 2 4 3 3 9" xfId="36315" xr:uid="{00000000-0005-0000-0000-0000038E0000}"/>
    <cellStyle name="20% - Accent1 4 2 4 3 3 9 2" xfId="36316" xr:uid="{00000000-0005-0000-0000-0000048E0000}"/>
    <cellStyle name="20% - Accent1 4 2 4 3 4" xfId="36317" xr:uid="{00000000-0005-0000-0000-0000058E0000}"/>
    <cellStyle name="20% - Accent1 4 2 4 3 4 10" xfId="36318" xr:uid="{00000000-0005-0000-0000-0000068E0000}"/>
    <cellStyle name="20% - Accent1 4 2 4 3 4 10 2" xfId="36319" xr:uid="{00000000-0005-0000-0000-0000078E0000}"/>
    <cellStyle name="20% - Accent1 4 2 4 3 4 11" xfId="36320" xr:uid="{00000000-0005-0000-0000-0000088E0000}"/>
    <cellStyle name="20% - Accent1 4 2 4 3 4 2" xfId="36321" xr:uid="{00000000-0005-0000-0000-0000098E0000}"/>
    <cellStyle name="20% - Accent1 4 2 4 3 4 2 2" xfId="36322" xr:uid="{00000000-0005-0000-0000-00000A8E0000}"/>
    <cellStyle name="20% - Accent1 4 2 4 3 4 2 2 2" xfId="36323" xr:uid="{00000000-0005-0000-0000-00000B8E0000}"/>
    <cellStyle name="20% - Accent1 4 2 4 3 4 2 2 2 2" xfId="36324" xr:uid="{00000000-0005-0000-0000-00000C8E0000}"/>
    <cellStyle name="20% - Accent1 4 2 4 3 4 2 2 2 2 2" xfId="36325" xr:uid="{00000000-0005-0000-0000-00000D8E0000}"/>
    <cellStyle name="20% - Accent1 4 2 4 3 4 2 2 2 3" xfId="36326" xr:uid="{00000000-0005-0000-0000-00000E8E0000}"/>
    <cellStyle name="20% - Accent1 4 2 4 3 4 2 2 3" xfId="36327" xr:uid="{00000000-0005-0000-0000-00000F8E0000}"/>
    <cellStyle name="20% - Accent1 4 2 4 3 4 2 2 3 2" xfId="36328" xr:uid="{00000000-0005-0000-0000-0000108E0000}"/>
    <cellStyle name="20% - Accent1 4 2 4 3 4 2 2 4" xfId="36329" xr:uid="{00000000-0005-0000-0000-0000118E0000}"/>
    <cellStyle name="20% - Accent1 4 2 4 3 4 2 3" xfId="36330" xr:uid="{00000000-0005-0000-0000-0000128E0000}"/>
    <cellStyle name="20% - Accent1 4 2 4 3 4 2 3 2" xfId="36331" xr:uid="{00000000-0005-0000-0000-0000138E0000}"/>
    <cellStyle name="20% - Accent1 4 2 4 3 4 2 3 2 2" xfId="36332" xr:uid="{00000000-0005-0000-0000-0000148E0000}"/>
    <cellStyle name="20% - Accent1 4 2 4 3 4 2 3 2 2 2" xfId="36333" xr:uid="{00000000-0005-0000-0000-0000158E0000}"/>
    <cellStyle name="20% - Accent1 4 2 4 3 4 2 3 2 3" xfId="36334" xr:uid="{00000000-0005-0000-0000-0000168E0000}"/>
    <cellStyle name="20% - Accent1 4 2 4 3 4 2 3 3" xfId="36335" xr:uid="{00000000-0005-0000-0000-0000178E0000}"/>
    <cellStyle name="20% - Accent1 4 2 4 3 4 2 3 3 2" xfId="36336" xr:uid="{00000000-0005-0000-0000-0000188E0000}"/>
    <cellStyle name="20% - Accent1 4 2 4 3 4 2 3 4" xfId="36337" xr:uid="{00000000-0005-0000-0000-0000198E0000}"/>
    <cellStyle name="20% - Accent1 4 2 4 3 4 2 4" xfId="36338" xr:uid="{00000000-0005-0000-0000-00001A8E0000}"/>
    <cellStyle name="20% - Accent1 4 2 4 3 4 2 4 2" xfId="36339" xr:uid="{00000000-0005-0000-0000-00001B8E0000}"/>
    <cellStyle name="20% - Accent1 4 2 4 3 4 2 4 2 2" xfId="36340" xr:uid="{00000000-0005-0000-0000-00001C8E0000}"/>
    <cellStyle name="20% - Accent1 4 2 4 3 4 2 4 2 2 2" xfId="36341" xr:uid="{00000000-0005-0000-0000-00001D8E0000}"/>
    <cellStyle name="20% - Accent1 4 2 4 3 4 2 4 2 3" xfId="36342" xr:uid="{00000000-0005-0000-0000-00001E8E0000}"/>
    <cellStyle name="20% - Accent1 4 2 4 3 4 2 4 3" xfId="36343" xr:uid="{00000000-0005-0000-0000-00001F8E0000}"/>
    <cellStyle name="20% - Accent1 4 2 4 3 4 2 4 3 2" xfId="36344" xr:uid="{00000000-0005-0000-0000-0000208E0000}"/>
    <cellStyle name="20% - Accent1 4 2 4 3 4 2 4 4" xfId="36345" xr:uid="{00000000-0005-0000-0000-0000218E0000}"/>
    <cellStyle name="20% - Accent1 4 2 4 3 4 2 5" xfId="36346" xr:uid="{00000000-0005-0000-0000-0000228E0000}"/>
    <cellStyle name="20% - Accent1 4 2 4 3 4 2 5 2" xfId="36347" xr:uid="{00000000-0005-0000-0000-0000238E0000}"/>
    <cellStyle name="20% - Accent1 4 2 4 3 4 2 5 2 2" xfId="36348" xr:uid="{00000000-0005-0000-0000-0000248E0000}"/>
    <cellStyle name="20% - Accent1 4 2 4 3 4 2 5 3" xfId="36349" xr:uid="{00000000-0005-0000-0000-0000258E0000}"/>
    <cellStyle name="20% - Accent1 4 2 4 3 4 2 6" xfId="36350" xr:uid="{00000000-0005-0000-0000-0000268E0000}"/>
    <cellStyle name="20% - Accent1 4 2 4 3 4 2 6 2" xfId="36351" xr:uid="{00000000-0005-0000-0000-0000278E0000}"/>
    <cellStyle name="20% - Accent1 4 2 4 3 4 2 6 2 2" xfId="36352" xr:uid="{00000000-0005-0000-0000-0000288E0000}"/>
    <cellStyle name="20% - Accent1 4 2 4 3 4 2 6 3" xfId="36353" xr:uid="{00000000-0005-0000-0000-0000298E0000}"/>
    <cellStyle name="20% - Accent1 4 2 4 3 4 2 7" xfId="36354" xr:uid="{00000000-0005-0000-0000-00002A8E0000}"/>
    <cellStyle name="20% - Accent1 4 2 4 3 4 2 7 2" xfId="36355" xr:uid="{00000000-0005-0000-0000-00002B8E0000}"/>
    <cellStyle name="20% - Accent1 4 2 4 3 4 2 8" xfId="36356" xr:uid="{00000000-0005-0000-0000-00002C8E0000}"/>
    <cellStyle name="20% - Accent1 4 2 4 3 4 2 8 2" xfId="36357" xr:uid="{00000000-0005-0000-0000-00002D8E0000}"/>
    <cellStyle name="20% - Accent1 4 2 4 3 4 2 9" xfId="36358" xr:uid="{00000000-0005-0000-0000-00002E8E0000}"/>
    <cellStyle name="20% - Accent1 4 2 4 3 4 3" xfId="36359" xr:uid="{00000000-0005-0000-0000-00002F8E0000}"/>
    <cellStyle name="20% - Accent1 4 2 4 3 4 3 2" xfId="36360" xr:uid="{00000000-0005-0000-0000-0000308E0000}"/>
    <cellStyle name="20% - Accent1 4 2 4 3 4 3 2 2" xfId="36361" xr:uid="{00000000-0005-0000-0000-0000318E0000}"/>
    <cellStyle name="20% - Accent1 4 2 4 3 4 3 2 2 2" xfId="36362" xr:uid="{00000000-0005-0000-0000-0000328E0000}"/>
    <cellStyle name="20% - Accent1 4 2 4 3 4 3 2 2 2 2" xfId="36363" xr:uid="{00000000-0005-0000-0000-0000338E0000}"/>
    <cellStyle name="20% - Accent1 4 2 4 3 4 3 2 2 3" xfId="36364" xr:uid="{00000000-0005-0000-0000-0000348E0000}"/>
    <cellStyle name="20% - Accent1 4 2 4 3 4 3 2 3" xfId="36365" xr:uid="{00000000-0005-0000-0000-0000358E0000}"/>
    <cellStyle name="20% - Accent1 4 2 4 3 4 3 2 3 2" xfId="36366" xr:uid="{00000000-0005-0000-0000-0000368E0000}"/>
    <cellStyle name="20% - Accent1 4 2 4 3 4 3 2 4" xfId="36367" xr:uid="{00000000-0005-0000-0000-0000378E0000}"/>
    <cellStyle name="20% - Accent1 4 2 4 3 4 3 3" xfId="36368" xr:uid="{00000000-0005-0000-0000-0000388E0000}"/>
    <cellStyle name="20% - Accent1 4 2 4 3 4 3 3 2" xfId="36369" xr:uid="{00000000-0005-0000-0000-0000398E0000}"/>
    <cellStyle name="20% - Accent1 4 2 4 3 4 3 3 2 2" xfId="36370" xr:uid="{00000000-0005-0000-0000-00003A8E0000}"/>
    <cellStyle name="20% - Accent1 4 2 4 3 4 3 3 2 2 2" xfId="36371" xr:uid="{00000000-0005-0000-0000-00003B8E0000}"/>
    <cellStyle name="20% - Accent1 4 2 4 3 4 3 3 2 3" xfId="36372" xr:uid="{00000000-0005-0000-0000-00003C8E0000}"/>
    <cellStyle name="20% - Accent1 4 2 4 3 4 3 3 3" xfId="36373" xr:uid="{00000000-0005-0000-0000-00003D8E0000}"/>
    <cellStyle name="20% - Accent1 4 2 4 3 4 3 3 3 2" xfId="36374" xr:uid="{00000000-0005-0000-0000-00003E8E0000}"/>
    <cellStyle name="20% - Accent1 4 2 4 3 4 3 3 4" xfId="36375" xr:uid="{00000000-0005-0000-0000-00003F8E0000}"/>
    <cellStyle name="20% - Accent1 4 2 4 3 4 3 4" xfId="36376" xr:uid="{00000000-0005-0000-0000-0000408E0000}"/>
    <cellStyle name="20% - Accent1 4 2 4 3 4 3 4 2" xfId="36377" xr:uid="{00000000-0005-0000-0000-0000418E0000}"/>
    <cellStyle name="20% - Accent1 4 2 4 3 4 3 4 2 2" xfId="36378" xr:uid="{00000000-0005-0000-0000-0000428E0000}"/>
    <cellStyle name="20% - Accent1 4 2 4 3 4 3 4 2 2 2" xfId="36379" xr:uid="{00000000-0005-0000-0000-0000438E0000}"/>
    <cellStyle name="20% - Accent1 4 2 4 3 4 3 4 2 3" xfId="36380" xr:uid="{00000000-0005-0000-0000-0000448E0000}"/>
    <cellStyle name="20% - Accent1 4 2 4 3 4 3 4 3" xfId="36381" xr:uid="{00000000-0005-0000-0000-0000458E0000}"/>
    <cellStyle name="20% - Accent1 4 2 4 3 4 3 4 3 2" xfId="36382" xr:uid="{00000000-0005-0000-0000-0000468E0000}"/>
    <cellStyle name="20% - Accent1 4 2 4 3 4 3 4 4" xfId="36383" xr:uid="{00000000-0005-0000-0000-0000478E0000}"/>
    <cellStyle name="20% - Accent1 4 2 4 3 4 3 5" xfId="36384" xr:uid="{00000000-0005-0000-0000-0000488E0000}"/>
    <cellStyle name="20% - Accent1 4 2 4 3 4 3 5 2" xfId="36385" xr:uid="{00000000-0005-0000-0000-0000498E0000}"/>
    <cellStyle name="20% - Accent1 4 2 4 3 4 3 5 2 2" xfId="36386" xr:uid="{00000000-0005-0000-0000-00004A8E0000}"/>
    <cellStyle name="20% - Accent1 4 2 4 3 4 3 5 3" xfId="36387" xr:uid="{00000000-0005-0000-0000-00004B8E0000}"/>
    <cellStyle name="20% - Accent1 4 2 4 3 4 3 6" xfId="36388" xr:uid="{00000000-0005-0000-0000-00004C8E0000}"/>
    <cellStyle name="20% - Accent1 4 2 4 3 4 3 6 2" xfId="36389" xr:uid="{00000000-0005-0000-0000-00004D8E0000}"/>
    <cellStyle name="20% - Accent1 4 2 4 3 4 3 6 2 2" xfId="36390" xr:uid="{00000000-0005-0000-0000-00004E8E0000}"/>
    <cellStyle name="20% - Accent1 4 2 4 3 4 3 6 3" xfId="36391" xr:uid="{00000000-0005-0000-0000-00004F8E0000}"/>
    <cellStyle name="20% - Accent1 4 2 4 3 4 3 7" xfId="36392" xr:uid="{00000000-0005-0000-0000-0000508E0000}"/>
    <cellStyle name="20% - Accent1 4 2 4 3 4 3 7 2" xfId="36393" xr:uid="{00000000-0005-0000-0000-0000518E0000}"/>
    <cellStyle name="20% - Accent1 4 2 4 3 4 3 8" xfId="36394" xr:uid="{00000000-0005-0000-0000-0000528E0000}"/>
    <cellStyle name="20% - Accent1 4 2 4 3 4 3 8 2" xfId="36395" xr:uid="{00000000-0005-0000-0000-0000538E0000}"/>
    <cellStyle name="20% - Accent1 4 2 4 3 4 3 9" xfId="36396" xr:uid="{00000000-0005-0000-0000-0000548E0000}"/>
    <cellStyle name="20% - Accent1 4 2 4 3 4 4" xfId="36397" xr:uid="{00000000-0005-0000-0000-0000558E0000}"/>
    <cellStyle name="20% - Accent1 4 2 4 3 4 4 2" xfId="36398" xr:uid="{00000000-0005-0000-0000-0000568E0000}"/>
    <cellStyle name="20% - Accent1 4 2 4 3 4 4 2 2" xfId="36399" xr:uid="{00000000-0005-0000-0000-0000578E0000}"/>
    <cellStyle name="20% - Accent1 4 2 4 3 4 4 2 2 2" xfId="36400" xr:uid="{00000000-0005-0000-0000-0000588E0000}"/>
    <cellStyle name="20% - Accent1 4 2 4 3 4 4 2 3" xfId="36401" xr:uid="{00000000-0005-0000-0000-0000598E0000}"/>
    <cellStyle name="20% - Accent1 4 2 4 3 4 4 3" xfId="36402" xr:uid="{00000000-0005-0000-0000-00005A8E0000}"/>
    <cellStyle name="20% - Accent1 4 2 4 3 4 4 3 2" xfId="36403" xr:uid="{00000000-0005-0000-0000-00005B8E0000}"/>
    <cellStyle name="20% - Accent1 4 2 4 3 4 4 4" xfId="36404" xr:uid="{00000000-0005-0000-0000-00005C8E0000}"/>
    <cellStyle name="20% - Accent1 4 2 4 3 4 5" xfId="36405" xr:uid="{00000000-0005-0000-0000-00005D8E0000}"/>
    <cellStyle name="20% - Accent1 4 2 4 3 4 5 2" xfId="36406" xr:uid="{00000000-0005-0000-0000-00005E8E0000}"/>
    <cellStyle name="20% - Accent1 4 2 4 3 4 5 2 2" xfId="36407" xr:uid="{00000000-0005-0000-0000-00005F8E0000}"/>
    <cellStyle name="20% - Accent1 4 2 4 3 4 5 2 2 2" xfId="36408" xr:uid="{00000000-0005-0000-0000-0000608E0000}"/>
    <cellStyle name="20% - Accent1 4 2 4 3 4 5 2 3" xfId="36409" xr:uid="{00000000-0005-0000-0000-0000618E0000}"/>
    <cellStyle name="20% - Accent1 4 2 4 3 4 5 3" xfId="36410" xr:uid="{00000000-0005-0000-0000-0000628E0000}"/>
    <cellStyle name="20% - Accent1 4 2 4 3 4 5 3 2" xfId="36411" xr:uid="{00000000-0005-0000-0000-0000638E0000}"/>
    <cellStyle name="20% - Accent1 4 2 4 3 4 5 4" xfId="36412" xr:uid="{00000000-0005-0000-0000-0000648E0000}"/>
    <cellStyle name="20% - Accent1 4 2 4 3 4 6" xfId="36413" xr:uid="{00000000-0005-0000-0000-0000658E0000}"/>
    <cellStyle name="20% - Accent1 4 2 4 3 4 6 2" xfId="36414" xr:uid="{00000000-0005-0000-0000-0000668E0000}"/>
    <cellStyle name="20% - Accent1 4 2 4 3 4 6 2 2" xfId="36415" xr:uid="{00000000-0005-0000-0000-0000678E0000}"/>
    <cellStyle name="20% - Accent1 4 2 4 3 4 6 2 2 2" xfId="36416" xr:uid="{00000000-0005-0000-0000-0000688E0000}"/>
    <cellStyle name="20% - Accent1 4 2 4 3 4 6 2 3" xfId="36417" xr:uid="{00000000-0005-0000-0000-0000698E0000}"/>
    <cellStyle name="20% - Accent1 4 2 4 3 4 6 3" xfId="36418" xr:uid="{00000000-0005-0000-0000-00006A8E0000}"/>
    <cellStyle name="20% - Accent1 4 2 4 3 4 6 3 2" xfId="36419" xr:uid="{00000000-0005-0000-0000-00006B8E0000}"/>
    <cellStyle name="20% - Accent1 4 2 4 3 4 6 4" xfId="36420" xr:uid="{00000000-0005-0000-0000-00006C8E0000}"/>
    <cellStyle name="20% - Accent1 4 2 4 3 4 7" xfId="36421" xr:uid="{00000000-0005-0000-0000-00006D8E0000}"/>
    <cellStyle name="20% - Accent1 4 2 4 3 4 7 2" xfId="36422" xr:uid="{00000000-0005-0000-0000-00006E8E0000}"/>
    <cellStyle name="20% - Accent1 4 2 4 3 4 7 2 2" xfId="36423" xr:uid="{00000000-0005-0000-0000-00006F8E0000}"/>
    <cellStyle name="20% - Accent1 4 2 4 3 4 7 3" xfId="36424" xr:uid="{00000000-0005-0000-0000-0000708E0000}"/>
    <cellStyle name="20% - Accent1 4 2 4 3 4 8" xfId="36425" xr:uid="{00000000-0005-0000-0000-0000718E0000}"/>
    <cellStyle name="20% - Accent1 4 2 4 3 4 8 2" xfId="36426" xr:uid="{00000000-0005-0000-0000-0000728E0000}"/>
    <cellStyle name="20% - Accent1 4 2 4 3 4 8 2 2" xfId="36427" xr:uid="{00000000-0005-0000-0000-0000738E0000}"/>
    <cellStyle name="20% - Accent1 4 2 4 3 4 8 3" xfId="36428" xr:uid="{00000000-0005-0000-0000-0000748E0000}"/>
    <cellStyle name="20% - Accent1 4 2 4 3 4 9" xfId="36429" xr:uid="{00000000-0005-0000-0000-0000758E0000}"/>
    <cellStyle name="20% - Accent1 4 2 4 3 4 9 2" xfId="36430" xr:uid="{00000000-0005-0000-0000-0000768E0000}"/>
    <cellStyle name="20% - Accent1 4 2 4 3 5" xfId="36431" xr:uid="{00000000-0005-0000-0000-0000778E0000}"/>
    <cellStyle name="20% - Accent1 4 2 4 3 5 2" xfId="36432" xr:uid="{00000000-0005-0000-0000-0000788E0000}"/>
    <cellStyle name="20% - Accent1 4 2 4 3 5 2 2" xfId="36433" xr:uid="{00000000-0005-0000-0000-0000798E0000}"/>
    <cellStyle name="20% - Accent1 4 2 4 3 5 2 2 2" xfId="36434" xr:uid="{00000000-0005-0000-0000-00007A8E0000}"/>
    <cellStyle name="20% - Accent1 4 2 4 3 5 2 2 2 2" xfId="36435" xr:uid="{00000000-0005-0000-0000-00007B8E0000}"/>
    <cellStyle name="20% - Accent1 4 2 4 3 5 2 2 3" xfId="36436" xr:uid="{00000000-0005-0000-0000-00007C8E0000}"/>
    <cellStyle name="20% - Accent1 4 2 4 3 5 2 3" xfId="36437" xr:uid="{00000000-0005-0000-0000-00007D8E0000}"/>
    <cellStyle name="20% - Accent1 4 2 4 3 5 2 3 2" xfId="36438" xr:uid="{00000000-0005-0000-0000-00007E8E0000}"/>
    <cellStyle name="20% - Accent1 4 2 4 3 5 2 4" xfId="36439" xr:uid="{00000000-0005-0000-0000-00007F8E0000}"/>
    <cellStyle name="20% - Accent1 4 2 4 3 5 3" xfId="36440" xr:uid="{00000000-0005-0000-0000-0000808E0000}"/>
    <cellStyle name="20% - Accent1 4 2 4 3 5 3 2" xfId="36441" xr:uid="{00000000-0005-0000-0000-0000818E0000}"/>
    <cellStyle name="20% - Accent1 4 2 4 3 5 3 2 2" xfId="36442" xr:uid="{00000000-0005-0000-0000-0000828E0000}"/>
    <cellStyle name="20% - Accent1 4 2 4 3 5 3 2 2 2" xfId="36443" xr:uid="{00000000-0005-0000-0000-0000838E0000}"/>
    <cellStyle name="20% - Accent1 4 2 4 3 5 3 2 3" xfId="36444" xr:uid="{00000000-0005-0000-0000-0000848E0000}"/>
    <cellStyle name="20% - Accent1 4 2 4 3 5 3 3" xfId="36445" xr:uid="{00000000-0005-0000-0000-0000858E0000}"/>
    <cellStyle name="20% - Accent1 4 2 4 3 5 3 3 2" xfId="36446" xr:uid="{00000000-0005-0000-0000-0000868E0000}"/>
    <cellStyle name="20% - Accent1 4 2 4 3 5 3 4" xfId="36447" xr:uid="{00000000-0005-0000-0000-0000878E0000}"/>
    <cellStyle name="20% - Accent1 4 2 4 3 5 4" xfId="36448" xr:uid="{00000000-0005-0000-0000-0000888E0000}"/>
    <cellStyle name="20% - Accent1 4 2 4 3 5 4 2" xfId="36449" xr:uid="{00000000-0005-0000-0000-0000898E0000}"/>
    <cellStyle name="20% - Accent1 4 2 4 3 5 4 2 2" xfId="36450" xr:uid="{00000000-0005-0000-0000-00008A8E0000}"/>
    <cellStyle name="20% - Accent1 4 2 4 3 5 4 2 2 2" xfId="36451" xr:uid="{00000000-0005-0000-0000-00008B8E0000}"/>
    <cellStyle name="20% - Accent1 4 2 4 3 5 4 2 3" xfId="36452" xr:uid="{00000000-0005-0000-0000-00008C8E0000}"/>
    <cellStyle name="20% - Accent1 4 2 4 3 5 4 3" xfId="36453" xr:uid="{00000000-0005-0000-0000-00008D8E0000}"/>
    <cellStyle name="20% - Accent1 4 2 4 3 5 4 3 2" xfId="36454" xr:uid="{00000000-0005-0000-0000-00008E8E0000}"/>
    <cellStyle name="20% - Accent1 4 2 4 3 5 4 4" xfId="36455" xr:uid="{00000000-0005-0000-0000-00008F8E0000}"/>
    <cellStyle name="20% - Accent1 4 2 4 3 5 5" xfId="36456" xr:uid="{00000000-0005-0000-0000-0000908E0000}"/>
    <cellStyle name="20% - Accent1 4 2 4 3 5 5 2" xfId="36457" xr:uid="{00000000-0005-0000-0000-0000918E0000}"/>
    <cellStyle name="20% - Accent1 4 2 4 3 5 5 2 2" xfId="36458" xr:uid="{00000000-0005-0000-0000-0000928E0000}"/>
    <cellStyle name="20% - Accent1 4 2 4 3 5 5 3" xfId="36459" xr:uid="{00000000-0005-0000-0000-0000938E0000}"/>
    <cellStyle name="20% - Accent1 4 2 4 3 5 6" xfId="36460" xr:uid="{00000000-0005-0000-0000-0000948E0000}"/>
    <cellStyle name="20% - Accent1 4 2 4 3 5 6 2" xfId="36461" xr:uid="{00000000-0005-0000-0000-0000958E0000}"/>
    <cellStyle name="20% - Accent1 4 2 4 3 5 6 2 2" xfId="36462" xr:uid="{00000000-0005-0000-0000-0000968E0000}"/>
    <cellStyle name="20% - Accent1 4 2 4 3 5 6 3" xfId="36463" xr:uid="{00000000-0005-0000-0000-0000978E0000}"/>
    <cellStyle name="20% - Accent1 4 2 4 3 5 7" xfId="36464" xr:uid="{00000000-0005-0000-0000-0000988E0000}"/>
    <cellStyle name="20% - Accent1 4 2 4 3 5 7 2" xfId="36465" xr:uid="{00000000-0005-0000-0000-0000998E0000}"/>
    <cellStyle name="20% - Accent1 4 2 4 3 5 8" xfId="36466" xr:uid="{00000000-0005-0000-0000-00009A8E0000}"/>
    <cellStyle name="20% - Accent1 4 2 4 3 5 8 2" xfId="36467" xr:uid="{00000000-0005-0000-0000-00009B8E0000}"/>
    <cellStyle name="20% - Accent1 4 2 4 3 5 9" xfId="36468" xr:uid="{00000000-0005-0000-0000-00009C8E0000}"/>
    <cellStyle name="20% - Accent1 4 2 4 3 6" xfId="36469" xr:uid="{00000000-0005-0000-0000-00009D8E0000}"/>
    <cellStyle name="20% - Accent1 4 2 4 3 6 2" xfId="36470" xr:uid="{00000000-0005-0000-0000-00009E8E0000}"/>
    <cellStyle name="20% - Accent1 4 2 4 3 6 2 2" xfId="36471" xr:uid="{00000000-0005-0000-0000-00009F8E0000}"/>
    <cellStyle name="20% - Accent1 4 2 4 3 6 2 2 2" xfId="36472" xr:uid="{00000000-0005-0000-0000-0000A08E0000}"/>
    <cellStyle name="20% - Accent1 4 2 4 3 6 2 2 2 2" xfId="36473" xr:uid="{00000000-0005-0000-0000-0000A18E0000}"/>
    <cellStyle name="20% - Accent1 4 2 4 3 6 2 2 3" xfId="36474" xr:uid="{00000000-0005-0000-0000-0000A28E0000}"/>
    <cellStyle name="20% - Accent1 4 2 4 3 6 2 3" xfId="36475" xr:uid="{00000000-0005-0000-0000-0000A38E0000}"/>
    <cellStyle name="20% - Accent1 4 2 4 3 6 2 3 2" xfId="36476" xr:uid="{00000000-0005-0000-0000-0000A48E0000}"/>
    <cellStyle name="20% - Accent1 4 2 4 3 6 2 4" xfId="36477" xr:uid="{00000000-0005-0000-0000-0000A58E0000}"/>
    <cellStyle name="20% - Accent1 4 2 4 3 6 3" xfId="36478" xr:uid="{00000000-0005-0000-0000-0000A68E0000}"/>
    <cellStyle name="20% - Accent1 4 2 4 3 6 3 2" xfId="36479" xr:uid="{00000000-0005-0000-0000-0000A78E0000}"/>
    <cellStyle name="20% - Accent1 4 2 4 3 6 3 2 2" xfId="36480" xr:uid="{00000000-0005-0000-0000-0000A88E0000}"/>
    <cellStyle name="20% - Accent1 4 2 4 3 6 3 2 2 2" xfId="36481" xr:uid="{00000000-0005-0000-0000-0000A98E0000}"/>
    <cellStyle name="20% - Accent1 4 2 4 3 6 3 2 3" xfId="36482" xr:uid="{00000000-0005-0000-0000-0000AA8E0000}"/>
    <cellStyle name="20% - Accent1 4 2 4 3 6 3 3" xfId="36483" xr:uid="{00000000-0005-0000-0000-0000AB8E0000}"/>
    <cellStyle name="20% - Accent1 4 2 4 3 6 3 3 2" xfId="36484" xr:uid="{00000000-0005-0000-0000-0000AC8E0000}"/>
    <cellStyle name="20% - Accent1 4 2 4 3 6 3 4" xfId="36485" xr:uid="{00000000-0005-0000-0000-0000AD8E0000}"/>
    <cellStyle name="20% - Accent1 4 2 4 3 6 4" xfId="36486" xr:uid="{00000000-0005-0000-0000-0000AE8E0000}"/>
    <cellStyle name="20% - Accent1 4 2 4 3 6 4 2" xfId="36487" xr:uid="{00000000-0005-0000-0000-0000AF8E0000}"/>
    <cellStyle name="20% - Accent1 4 2 4 3 6 4 2 2" xfId="36488" xr:uid="{00000000-0005-0000-0000-0000B08E0000}"/>
    <cellStyle name="20% - Accent1 4 2 4 3 6 4 2 2 2" xfId="36489" xr:uid="{00000000-0005-0000-0000-0000B18E0000}"/>
    <cellStyle name="20% - Accent1 4 2 4 3 6 4 2 3" xfId="36490" xr:uid="{00000000-0005-0000-0000-0000B28E0000}"/>
    <cellStyle name="20% - Accent1 4 2 4 3 6 4 3" xfId="36491" xr:uid="{00000000-0005-0000-0000-0000B38E0000}"/>
    <cellStyle name="20% - Accent1 4 2 4 3 6 4 3 2" xfId="36492" xr:uid="{00000000-0005-0000-0000-0000B48E0000}"/>
    <cellStyle name="20% - Accent1 4 2 4 3 6 4 4" xfId="36493" xr:uid="{00000000-0005-0000-0000-0000B58E0000}"/>
    <cellStyle name="20% - Accent1 4 2 4 3 6 5" xfId="36494" xr:uid="{00000000-0005-0000-0000-0000B68E0000}"/>
    <cellStyle name="20% - Accent1 4 2 4 3 6 5 2" xfId="36495" xr:uid="{00000000-0005-0000-0000-0000B78E0000}"/>
    <cellStyle name="20% - Accent1 4 2 4 3 6 5 2 2" xfId="36496" xr:uid="{00000000-0005-0000-0000-0000B88E0000}"/>
    <cellStyle name="20% - Accent1 4 2 4 3 6 5 3" xfId="36497" xr:uid="{00000000-0005-0000-0000-0000B98E0000}"/>
    <cellStyle name="20% - Accent1 4 2 4 3 6 6" xfId="36498" xr:uid="{00000000-0005-0000-0000-0000BA8E0000}"/>
    <cellStyle name="20% - Accent1 4 2 4 3 6 6 2" xfId="36499" xr:uid="{00000000-0005-0000-0000-0000BB8E0000}"/>
    <cellStyle name="20% - Accent1 4 2 4 3 6 6 2 2" xfId="36500" xr:uid="{00000000-0005-0000-0000-0000BC8E0000}"/>
    <cellStyle name="20% - Accent1 4 2 4 3 6 6 3" xfId="36501" xr:uid="{00000000-0005-0000-0000-0000BD8E0000}"/>
    <cellStyle name="20% - Accent1 4 2 4 3 6 7" xfId="36502" xr:uid="{00000000-0005-0000-0000-0000BE8E0000}"/>
    <cellStyle name="20% - Accent1 4 2 4 3 6 7 2" xfId="36503" xr:uid="{00000000-0005-0000-0000-0000BF8E0000}"/>
    <cellStyle name="20% - Accent1 4 2 4 3 6 8" xfId="36504" xr:uid="{00000000-0005-0000-0000-0000C08E0000}"/>
    <cellStyle name="20% - Accent1 4 2 4 3 6 8 2" xfId="36505" xr:uid="{00000000-0005-0000-0000-0000C18E0000}"/>
    <cellStyle name="20% - Accent1 4 2 4 3 6 9" xfId="36506" xr:uid="{00000000-0005-0000-0000-0000C28E0000}"/>
    <cellStyle name="20% - Accent1 4 2 4 3 7" xfId="36507" xr:uid="{00000000-0005-0000-0000-0000C38E0000}"/>
    <cellStyle name="20% - Accent1 4 2 4 3 7 2" xfId="36508" xr:uid="{00000000-0005-0000-0000-0000C48E0000}"/>
    <cellStyle name="20% - Accent1 4 2 4 3 7 2 2" xfId="36509" xr:uid="{00000000-0005-0000-0000-0000C58E0000}"/>
    <cellStyle name="20% - Accent1 4 2 4 3 7 2 2 2" xfId="36510" xr:uid="{00000000-0005-0000-0000-0000C68E0000}"/>
    <cellStyle name="20% - Accent1 4 2 4 3 7 2 3" xfId="36511" xr:uid="{00000000-0005-0000-0000-0000C78E0000}"/>
    <cellStyle name="20% - Accent1 4 2 4 3 7 3" xfId="36512" xr:uid="{00000000-0005-0000-0000-0000C88E0000}"/>
    <cellStyle name="20% - Accent1 4 2 4 3 7 3 2" xfId="36513" xr:uid="{00000000-0005-0000-0000-0000C98E0000}"/>
    <cellStyle name="20% - Accent1 4 2 4 3 7 4" xfId="36514" xr:uid="{00000000-0005-0000-0000-0000CA8E0000}"/>
    <cellStyle name="20% - Accent1 4 2 4 3 8" xfId="36515" xr:uid="{00000000-0005-0000-0000-0000CB8E0000}"/>
    <cellStyle name="20% - Accent1 4 2 4 3 8 2" xfId="36516" xr:uid="{00000000-0005-0000-0000-0000CC8E0000}"/>
    <cellStyle name="20% - Accent1 4 2 4 3 8 2 2" xfId="36517" xr:uid="{00000000-0005-0000-0000-0000CD8E0000}"/>
    <cellStyle name="20% - Accent1 4 2 4 3 8 2 2 2" xfId="36518" xr:uid="{00000000-0005-0000-0000-0000CE8E0000}"/>
    <cellStyle name="20% - Accent1 4 2 4 3 8 2 3" xfId="36519" xr:uid="{00000000-0005-0000-0000-0000CF8E0000}"/>
    <cellStyle name="20% - Accent1 4 2 4 3 8 3" xfId="36520" xr:uid="{00000000-0005-0000-0000-0000D08E0000}"/>
    <cellStyle name="20% - Accent1 4 2 4 3 8 3 2" xfId="36521" xr:uid="{00000000-0005-0000-0000-0000D18E0000}"/>
    <cellStyle name="20% - Accent1 4 2 4 3 8 4" xfId="36522" xr:uid="{00000000-0005-0000-0000-0000D28E0000}"/>
    <cellStyle name="20% - Accent1 4 2 4 3 9" xfId="36523" xr:uid="{00000000-0005-0000-0000-0000D38E0000}"/>
    <cellStyle name="20% - Accent1 4 2 4 3 9 2" xfId="36524" xr:uid="{00000000-0005-0000-0000-0000D48E0000}"/>
    <cellStyle name="20% - Accent1 4 2 4 3 9 2 2" xfId="36525" xr:uid="{00000000-0005-0000-0000-0000D58E0000}"/>
    <cellStyle name="20% - Accent1 4 2 4 3 9 2 2 2" xfId="36526" xr:uid="{00000000-0005-0000-0000-0000D68E0000}"/>
    <cellStyle name="20% - Accent1 4 2 4 3 9 2 3" xfId="36527" xr:uid="{00000000-0005-0000-0000-0000D78E0000}"/>
    <cellStyle name="20% - Accent1 4 2 4 3 9 3" xfId="36528" xr:uid="{00000000-0005-0000-0000-0000D88E0000}"/>
    <cellStyle name="20% - Accent1 4 2 4 3 9 3 2" xfId="36529" xr:uid="{00000000-0005-0000-0000-0000D98E0000}"/>
    <cellStyle name="20% - Accent1 4 2 4 3 9 4" xfId="36530" xr:uid="{00000000-0005-0000-0000-0000DA8E0000}"/>
    <cellStyle name="20% - Accent1 4 2 4 4" xfId="36531" xr:uid="{00000000-0005-0000-0000-0000DB8E0000}"/>
    <cellStyle name="20% - Accent1 4 2 4 4 10" xfId="36532" xr:uid="{00000000-0005-0000-0000-0000DC8E0000}"/>
    <cellStyle name="20% - Accent1 4 2 4 4 10 2" xfId="36533" xr:uid="{00000000-0005-0000-0000-0000DD8E0000}"/>
    <cellStyle name="20% - Accent1 4 2 4 4 11" xfId="36534" xr:uid="{00000000-0005-0000-0000-0000DE8E0000}"/>
    <cellStyle name="20% - Accent1 4 2 4 4 2" xfId="36535" xr:uid="{00000000-0005-0000-0000-0000DF8E0000}"/>
    <cellStyle name="20% - Accent1 4 2 4 4 2 2" xfId="36536" xr:uid="{00000000-0005-0000-0000-0000E08E0000}"/>
    <cellStyle name="20% - Accent1 4 2 4 4 2 2 2" xfId="36537" xr:uid="{00000000-0005-0000-0000-0000E18E0000}"/>
    <cellStyle name="20% - Accent1 4 2 4 4 2 2 2 2" xfId="36538" xr:uid="{00000000-0005-0000-0000-0000E28E0000}"/>
    <cellStyle name="20% - Accent1 4 2 4 4 2 2 2 2 2" xfId="36539" xr:uid="{00000000-0005-0000-0000-0000E38E0000}"/>
    <cellStyle name="20% - Accent1 4 2 4 4 2 2 2 3" xfId="36540" xr:uid="{00000000-0005-0000-0000-0000E48E0000}"/>
    <cellStyle name="20% - Accent1 4 2 4 4 2 2 3" xfId="36541" xr:uid="{00000000-0005-0000-0000-0000E58E0000}"/>
    <cellStyle name="20% - Accent1 4 2 4 4 2 2 3 2" xfId="36542" xr:uid="{00000000-0005-0000-0000-0000E68E0000}"/>
    <cellStyle name="20% - Accent1 4 2 4 4 2 2 4" xfId="36543" xr:uid="{00000000-0005-0000-0000-0000E78E0000}"/>
    <cellStyle name="20% - Accent1 4 2 4 4 2 3" xfId="36544" xr:uid="{00000000-0005-0000-0000-0000E88E0000}"/>
    <cellStyle name="20% - Accent1 4 2 4 4 2 3 2" xfId="36545" xr:uid="{00000000-0005-0000-0000-0000E98E0000}"/>
    <cellStyle name="20% - Accent1 4 2 4 4 2 3 2 2" xfId="36546" xr:uid="{00000000-0005-0000-0000-0000EA8E0000}"/>
    <cellStyle name="20% - Accent1 4 2 4 4 2 3 2 2 2" xfId="36547" xr:uid="{00000000-0005-0000-0000-0000EB8E0000}"/>
    <cellStyle name="20% - Accent1 4 2 4 4 2 3 2 3" xfId="36548" xr:uid="{00000000-0005-0000-0000-0000EC8E0000}"/>
    <cellStyle name="20% - Accent1 4 2 4 4 2 3 3" xfId="36549" xr:uid="{00000000-0005-0000-0000-0000ED8E0000}"/>
    <cellStyle name="20% - Accent1 4 2 4 4 2 3 3 2" xfId="36550" xr:uid="{00000000-0005-0000-0000-0000EE8E0000}"/>
    <cellStyle name="20% - Accent1 4 2 4 4 2 3 4" xfId="36551" xr:uid="{00000000-0005-0000-0000-0000EF8E0000}"/>
    <cellStyle name="20% - Accent1 4 2 4 4 2 4" xfId="36552" xr:uid="{00000000-0005-0000-0000-0000F08E0000}"/>
    <cellStyle name="20% - Accent1 4 2 4 4 2 4 2" xfId="36553" xr:uid="{00000000-0005-0000-0000-0000F18E0000}"/>
    <cellStyle name="20% - Accent1 4 2 4 4 2 4 2 2" xfId="36554" xr:uid="{00000000-0005-0000-0000-0000F28E0000}"/>
    <cellStyle name="20% - Accent1 4 2 4 4 2 4 2 2 2" xfId="36555" xr:uid="{00000000-0005-0000-0000-0000F38E0000}"/>
    <cellStyle name="20% - Accent1 4 2 4 4 2 4 2 3" xfId="36556" xr:uid="{00000000-0005-0000-0000-0000F48E0000}"/>
    <cellStyle name="20% - Accent1 4 2 4 4 2 4 3" xfId="36557" xr:uid="{00000000-0005-0000-0000-0000F58E0000}"/>
    <cellStyle name="20% - Accent1 4 2 4 4 2 4 3 2" xfId="36558" xr:uid="{00000000-0005-0000-0000-0000F68E0000}"/>
    <cellStyle name="20% - Accent1 4 2 4 4 2 4 4" xfId="36559" xr:uid="{00000000-0005-0000-0000-0000F78E0000}"/>
    <cellStyle name="20% - Accent1 4 2 4 4 2 5" xfId="36560" xr:uid="{00000000-0005-0000-0000-0000F88E0000}"/>
    <cellStyle name="20% - Accent1 4 2 4 4 2 5 2" xfId="36561" xr:uid="{00000000-0005-0000-0000-0000F98E0000}"/>
    <cellStyle name="20% - Accent1 4 2 4 4 2 5 2 2" xfId="36562" xr:uid="{00000000-0005-0000-0000-0000FA8E0000}"/>
    <cellStyle name="20% - Accent1 4 2 4 4 2 5 3" xfId="36563" xr:uid="{00000000-0005-0000-0000-0000FB8E0000}"/>
    <cellStyle name="20% - Accent1 4 2 4 4 2 6" xfId="36564" xr:uid="{00000000-0005-0000-0000-0000FC8E0000}"/>
    <cellStyle name="20% - Accent1 4 2 4 4 2 6 2" xfId="36565" xr:uid="{00000000-0005-0000-0000-0000FD8E0000}"/>
    <cellStyle name="20% - Accent1 4 2 4 4 2 6 2 2" xfId="36566" xr:uid="{00000000-0005-0000-0000-0000FE8E0000}"/>
    <cellStyle name="20% - Accent1 4 2 4 4 2 6 3" xfId="36567" xr:uid="{00000000-0005-0000-0000-0000FF8E0000}"/>
    <cellStyle name="20% - Accent1 4 2 4 4 2 7" xfId="36568" xr:uid="{00000000-0005-0000-0000-0000008F0000}"/>
    <cellStyle name="20% - Accent1 4 2 4 4 2 7 2" xfId="36569" xr:uid="{00000000-0005-0000-0000-0000018F0000}"/>
    <cellStyle name="20% - Accent1 4 2 4 4 2 8" xfId="36570" xr:uid="{00000000-0005-0000-0000-0000028F0000}"/>
    <cellStyle name="20% - Accent1 4 2 4 4 2 8 2" xfId="36571" xr:uid="{00000000-0005-0000-0000-0000038F0000}"/>
    <cellStyle name="20% - Accent1 4 2 4 4 2 9" xfId="36572" xr:uid="{00000000-0005-0000-0000-0000048F0000}"/>
    <cellStyle name="20% - Accent1 4 2 4 4 3" xfId="36573" xr:uid="{00000000-0005-0000-0000-0000058F0000}"/>
    <cellStyle name="20% - Accent1 4 2 4 4 3 2" xfId="36574" xr:uid="{00000000-0005-0000-0000-0000068F0000}"/>
    <cellStyle name="20% - Accent1 4 2 4 4 3 2 2" xfId="36575" xr:uid="{00000000-0005-0000-0000-0000078F0000}"/>
    <cellStyle name="20% - Accent1 4 2 4 4 3 2 2 2" xfId="36576" xr:uid="{00000000-0005-0000-0000-0000088F0000}"/>
    <cellStyle name="20% - Accent1 4 2 4 4 3 2 2 2 2" xfId="36577" xr:uid="{00000000-0005-0000-0000-0000098F0000}"/>
    <cellStyle name="20% - Accent1 4 2 4 4 3 2 2 3" xfId="36578" xr:uid="{00000000-0005-0000-0000-00000A8F0000}"/>
    <cellStyle name="20% - Accent1 4 2 4 4 3 2 3" xfId="36579" xr:uid="{00000000-0005-0000-0000-00000B8F0000}"/>
    <cellStyle name="20% - Accent1 4 2 4 4 3 2 3 2" xfId="36580" xr:uid="{00000000-0005-0000-0000-00000C8F0000}"/>
    <cellStyle name="20% - Accent1 4 2 4 4 3 2 4" xfId="36581" xr:uid="{00000000-0005-0000-0000-00000D8F0000}"/>
    <cellStyle name="20% - Accent1 4 2 4 4 3 3" xfId="36582" xr:uid="{00000000-0005-0000-0000-00000E8F0000}"/>
    <cellStyle name="20% - Accent1 4 2 4 4 3 3 2" xfId="36583" xr:uid="{00000000-0005-0000-0000-00000F8F0000}"/>
    <cellStyle name="20% - Accent1 4 2 4 4 3 3 2 2" xfId="36584" xr:uid="{00000000-0005-0000-0000-0000108F0000}"/>
    <cellStyle name="20% - Accent1 4 2 4 4 3 3 2 2 2" xfId="36585" xr:uid="{00000000-0005-0000-0000-0000118F0000}"/>
    <cellStyle name="20% - Accent1 4 2 4 4 3 3 2 3" xfId="36586" xr:uid="{00000000-0005-0000-0000-0000128F0000}"/>
    <cellStyle name="20% - Accent1 4 2 4 4 3 3 3" xfId="36587" xr:uid="{00000000-0005-0000-0000-0000138F0000}"/>
    <cellStyle name="20% - Accent1 4 2 4 4 3 3 3 2" xfId="36588" xr:uid="{00000000-0005-0000-0000-0000148F0000}"/>
    <cellStyle name="20% - Accent1 4 2 4 4 3 3 4" xfId="36589" xr:uid="{00000000-0005-0000-0000-0000158F0000}"/>
    <cellStyle name="20% - Accent1 4 2 4 4 3 4" xfId="36590" xr:uid="{00000000-0005-0000-0000-0000168F0000}"/>
    <cellStyle name="20% - Accent1 4 2 4 4 3 4 2" xfId="36591" xr:uid="{00000000-0005-0000-0000-0000178F0000}"/>
    <cellStyle name="20% - Accent1 4 2 4 4 3 4 2 2" xfId="36592" xr:uid="{00000000-0005-0000-0000-0000188F0000}"/>
    <cellStyle name="20% - Accent1 4 2 4 4 3 4 2 2 2" xfId="36593" xr:uid="{00000000-0005-0000-0000-0000198F0000}"/>
    <cellStyle name="20% - Accent1 4 2 4 4 3 4 2 3" xfId="36594" xr:uid="{00000000-0005-0000-0000-00001A8F0000}"/>
    <cellStyle name="20% - Accent1 4 2 4 4 3 4 3" xfId="36595" xr:uid="{00000000-0005-0000-0000-00001B8F0000}"/>
    <cellStyle name="20% - Accent1 4 2 4 4 3 4 3 2" xfId="36596" xr:uid="{00000000-0005-0000-0000-00001C8F0000}"/>
    <cellStyle name="20% - Accent1 4 2 4 4 3 4 4" xfId="36597" xr:uid="{00000000-0005-0000-0000-00001D8F0000}"/>
    <cellStyle name="20% - Accent1 4 2 4 4 3 5" xfId="36598" xr:uid="{00000000-0005-0000-0000-00001E8F0000}"/>
    <cellStyle name="20% - Accent1 4 2 4 4 3 5 2" xfId="36599" xr:uid="{00000000-0005-0000-0000-00001F8F0000}"/>
    <cellStyle name="20% - Accent1 4 2 4 4 3 5 2 2" xfId="36600" xr:uid="{00000000-0005-0000-0000-0000208F0000}"/>
    <cellStyle name="20% - Accent1 4 2 4 4 3 5 3" xfId="36601" xr:uid="{00000000-0005-0000-0000-0000218F0000}"/>
    <cellStyle name="20% - Accent1 4 2 4 4 3 6" xfId="36602" xr:uid="{00000000-0005-0000-0000-0000228F0000}"/>
    <cellStyle name="20% - Accent1 4 2 4 4 3 6 2" xfId="36603" xr:uid="{00000000-0005-0000-0000-0000238F0000}"/>
    <cellStyle name="20% - Accent1 4 2 4 4 3 6 2 2" xfId="36604" xr:uid="{00000000-0005-0000-0000-0000248F0000}"/>
    <cellStyle name="20% - Accent1 4 2 4 4 3 6 3" xfId="36605" xr:uid="{00000000-0005-0000-0000-0000258F0000}"/>
    <cellStyle name="20% - Accent1 4 2 4 4 3 7" xfId="36606" xr:uid="{00000000-0005-0000-0000-0000268F0000}"/>
    <cellStyle name="20% - Accent1 4 2 4 4 3 7 2" xfId="36607" xr:uid="{00000000-0005-0000-0000-0000278F0000}"/>
    <cellStyle name="20% - Accent1 4 2 4 4 3 8" xfId="36608" xr:uid="{00000000-0005-0000-0000-0000288F0000}"/>
    <cellStyle name="20% - Accent1 4 2 4 4 3 8 2" xfId="36609" xr:uid="{00000000-0005-0000-0000-0000298F0000}"/>
    <cellStyle name="20% - Accent1 4 2 4 4 3 9" xfId="36610" xr:uid="{00000000-0005-0000-0000-00002A8F0000}"/>
    <cellStyle name="20% - Accent1 4 2 4 4 4" xfId="36611" xr:uid="{00000000-0005-0000-0000-00002B8F0000}"/>
    <cellStyle name="20% - Accent1 4 2 4 4 4 2" xfId="36612" xr:uid="{00000000-0005-0000-0000-00002C8F0000}"/>
    <cellStyle name="20% - Accent1 4 2 4 4 4 2 2" xfId="36613" xr:uid="{00000000-0005-0000-0000-00002D8F0000}"/>
    <cellStyle name="20% - Accent1 4 2 4 4 4 2 2 2" xfId="36614" xr:uid="{00000000-0005-0000-0000-00002E8F0000}"/>
    <cellStyle name="20% - Accent1 4 2 4 4 4 2 3" xfId="36615" xr:uid="{00000000-0005-0000-0000-00002F8F0000}"/>
    <cellStyle name="20% - Accent1 4 2 4 4 4 3" xfId="36616" xr:uid="{00000000-0005-0000-0000-0000308F0000}"/>
    <cellStyle name="20% - Accent1 4 2 4 4 4 3 2" xfId="36617" xr:uid="{00000000-0005-0000-0000-0000318F0000}"/>
    <cellStyle name="20% - Accent1 4 2 4 4 4 4" xfId="36618" xr:uid="{00000000-0005-0000-0000-0000328F0000}"/>
    <cellStyle name="20% - Accent1 4 2 4 4 5" xfId="36619" xr:uid="{00000000-0005-0000-0000-0000338F0000}"/>
    <cellStyle name="20% - Accent1 4 2 4 4 5 2" xfId="36620" xr:uid="{00000000-0005-0000-0000-0000348F0000}"/>
    <cellStyle name="20% - Accent1 4 2 4 4 5 2 2" xfId="36621" xr:uid="{00000000-0005-0000-0000-0000358F0000}"/>
    <cellStyle name="20% - Accent1 4 2 4 4 5 2 2 2" xfId="36622" xr:uid="{00000000-0005-0000-0000-0000368F0000}"/>
    <cellStyle name="20% - Accent1 4 2 4 4 5 2 3" xfId="36623" xr:uid="{00000000-0005-0000-0000-0000378F0000}"/>
    <cellStyle name="20% - Accent1 4 2 4 4 5 3" xfId="36624" xr:uid="{00000000-0005-0000-0000-0000388F0000}"/>
    <cellStyle name="20% - Accent1 4 2 4 4 5 3 2" xfId="36625" xr:uid="{00000000-0005-0000-0000-0000398F0000}"/>
    <cellStyle name="20% - Accent1 4 2 4 4 5 4" xfId="36626" xr:uid="{00000000-0005-0000-0000-00003A8F0000}"/>
    <cellStyle name="20% - Accent1 4 2 4 4 6" xfId="36627" xr:uid="{00000000-0005-0000-0000-00003B8F0000}"/>
    <cellStyle name="20% - Accent1 4 2 4 4 6 2" xfId="36628" xr:uid="{00000000-0005-0000-0000-00003C8F0000}"/>
    <cellStyle name="20% - Accent1 4 2 4 4 6 2 2" xfId="36629" xr:uid="{00000000-0005-0000-0000-00003D8F0000}"/>
    <cellStyle name="20% - Accent1 4 2 4 4 6 2 2 2" xfId="36630" xr:uid="{00000000-0005-0000-0000-00003E8F0000}"/>
    <cellStyle name="20% - Accent1 4 2 4 4 6 2 3" xfId="36631" xr:uid="{00000000-0005-0000-0000-00003F8F0000}"/>
    <cellStyle name="20% - Accent1 4 2 4 4 6 3" xfId="36632" xr:uid="{00000000-0005-0000-0000-0000408F0000}"/>
    <cellStyle name="20% - Accent1 4 2 4 4 6 3 2" xfId="36633" xr:uid="{00000000-0005-0000-0000-0000418F0000}"/>
    <cellStyle name="20% - Accent1 4 2 4 4 6 4" xfId="36634" xr:uid="{00000000-0005-0000-0000-0000428F0000}"/>
    <cellStyle name="20% - Accent1 4 2 4 4 7" xfId="36635" xr:uid="{00000000-0005-0000-0000-0000438F0000}"/>
    <cellStyle name="20% - Accent1 4 2 4 4 7 2" xfId="36636" xr:uid="{00000000-0005-0000-0000-0000448F0000}"/>
    <cellStyle name="20% - Accent1 4 2 4 4 7 2 2" xfId="36637" xr:uid="{00000000-0005-0000-0000-0000458F0000}"/>
    <cellStyle name="20% - Accent1 4 2 4 4 7 3" xfId="36638" xr:uid="{00000000-0005-0000-0000-0000468F0000}"/>
    <cellStyle name="20% - Accent1 4 2 4 4 8" xfId="36639" xr:uid="{00000000-0005-0000-0000-0000478F0000}"/>
    <cellStyle name="20% - Accent1 4 2 4 4 8 2" xfId="36640" xr:uid="{00000000-0005-0000-0000-0000488F0000}"/>
    <cellStyle name="20% - Accent1 4 2 4 4 8 2 2" xfId="36641" xr:uid="{00000000-0005-0000-0000-0000498F0000}"/>
    <cellStyle name="20% - Accent1 4 2 4 4 8 3" xfId="36642" xr:uid="{00000000-0005-0000-0000-00004A8F0000}"/>
    <cellStyle name="20% - Accent1 4 2 4 4 9" xfId="36643" xr:uid="{00000000-0005-0000-0000-00004B8F0000}"/>
    <cellStyle name="20% - Accent1 4 2 4 4 9 2" xfId="36644" xr:uid="{00000000-0005-0000-0000-00004C8F0000}"/>
    <cellStyle name="20% - Accent1 4 2 4 5" xfId="36645" xr:uid="{00000000-0005-0000-0000-00004D8F0000}"/>
    <cellStyle name="20% - Accent1 4 2 4 5 10" xfId="36646" xr:uid="{00000000-0005-0000-0000-00004E8F0000}"/>
    <cellStyle name="20% - Accent1 4 2 4 5 10 2" xfId="36647" xr:uid="{00000000-0005-0000-0000-00004F8F0000}"/>
    <cellStyle name="20% - Accent1 4 2 4 5 11" xfId="36648" xr:uid="{00000000-0005-0000-0000-0000508F0000}"/>
    <cellStyle name="20% - Accent1 4 2 4 5 2" xfId="36649" xr:uid="{00000000-0005-0000-0000-0000518F0000}"/>
    <cellStyle name="20% - Accent1 4 2 4 5 2 2" xfId="36650" xr:uid="{00000000-0005-0000-0000-0000528F0000}"/>
    <cellStyle name="20% - Accent1 4 2 4 5 2 2 2" xfId="36651" xr:uid="{00000000-0005-0000-0000-0000538F0000}"/>
    <cellStyle name="20% - Accent1 4 2 4 5 2 2 2 2" xfId="36652" xr:uid="{00000000-0005-0000-0000-0000548F0000}"/>
    <cellStyle name="20% - Accent1 4 2 4 5 2 2 2 2 2" xfId="36653" xr:uid="{00000000-0005-0000-0000-0000558F0000}"/>
    <cellStyle name="20% - Accent1 4 2 4 5 2 2 2 3" xfId="36654" xr:uid="{00000000-0005-0000-0000-0000568F0000}"/>
    <cellStyle name="20% - Accent1 4 2 4 5 2 2 3" xfId="36655" xr:uid="{00000000-0005-0000-0000-0000578F0000}"/>
    <cellStyle name="20% - Accent1 4 2 4 5 2 2 3 2" xfId="36656" xr:uid="{00000000-0005-0000-0000-0000588F0000}"/>
    <cellStyle name="20% - Accent1 4 2 4 5 2 2 4" xfId="36657" xr:uid="{00000000-0005-0000-0000-0000598F0000}"/>
    <cellStyle name="20% - Accent1 4 2 4 5 2 3" xfId="36658" xr:uid="{00000000-0005-0000-0000-00005A8F0000}"/>
    <cellStyle name="20% - Accent1 4 2 4 5 2 3 2" xfId="36659" xr:uid="{00000000-0005-0000-0000-00005B8F0000}"/>
    <cellStyle name="20% - Accent1 4 2 4 5 2 3 2 2" xfId="36660" xr:uid="{00000000-0005-0000-0000-00005C8F0000}"/>
    <cellStyle name="20% - Accent1 4 2 4 5 2 3 2 2 2" xfId="36661" xr:uid="{00000000-0005-0000-0000-00005D8F0000}"/>
    <cellStyle name="20% - Accent1 4 2 4 5 2 3 2 3" xfId="36662" xr:uid="{00000000-0005-0000-0000-00005E8F0000}"/>
    <cellStyle name="20% - Accent1 4 2 4 5 2 3 3" xfId="36663" xr:uid="{00000000-0005-0000-0000-00005F8F0000}"/>
    <cellStyle name="20% - Accent1 4 2 4 5 2 3 3 2" xfId="36664" xr:uid="{00000000-0005-0000-0000-0000608F0000}"/>
    <cellStyle name="20% - Accent1 4 2 4 5 2 3 4" xfId="36665" xr:uid="{00000000-0005-0000-0000-0000618F0000}"/>
    <cellStyle name="20% - Accent1 4 2 4 5 2 4" xfId="36666" xr:uid="{00000000-0005-0000-0000-0000628F0000}"/>
    <cellStyle name="20% - Accent1 4 2 4 5 2 4 2" xfId="36667" xr:uid="{00000000-0005-0000-0000-0000638F0000}"/>
    <cellStyle name="20% - Accent1 4 2 4 5 2 4 2 2" xfId="36668" xr:uid="{00000000-0005-0000-0000-0000648F0000}"/>
    <cellStyle name="20% - Accent1 4 2 4 5 2 4 2 2 2" xfId="36669" xr:uid="{00000000-0005-0000-0000-0000658F0000}"/>
    <cellStyle name="20% - Accent1 4 2 4 5 2 4 2 3" xfId="36670" xr:uid="{00000000-0005-0000-0000-0000668F0000}"/>
    <cellStyle name="20% - Accent1 4 2 4 5 2 4 3" xfId="36671" xr:uid="{00000000-0005-0000-0000-0000678F0000}"/>
    <cellStyle name="20% - Accent1 4 2 4 5 2 4 3 2" xfId="36672" xr:uid="{00000000-0005-0000-0000-0000688F0000}"/>
    <cellStyle name="20% - Accent1 4 2 4 5 2 4 4" xfId="36673" xr:uid="{00000000-0005-0000-0000-0000698F0000}"/>
    <cellStyle name="20% - Accent1 4 2 4 5 2 5" xfId="36674" xr:uid="{00000000-0005-0000-0000-00006A8F0000}"/>
    <cellStyle name="20% - Accent1 4 2 4 5 2 5 2" xfId="36675" xr:uid="{00000000-0005-0000-0000-00006B8F0000}"/>
    <cellStyle name="20% - Accent1 4 2 4 5 2 5 2 2" xfId="36676" xr:uid="{00000000-0005-0000-0000-00006C8F0000}"/>
    <cellStyle name="20% - Accent1 4 2 4 5 2 5 3" xfId="36677" xr:uid="{00000000-0005-0000-0000-00006D8F0000}"/>
    <cellStyle name="20% - Accent1 4 2 4 5 2 6" xfId="36678" xr:uid="{00000000-0005-0000-0000-00006E8F0000}"/>
    <cellStyle name="20% - Accent1 4 2 4 5 2 6 2" xfId="36679" xr:uid="{00000000-0005-0000-0000-00006F8F0000}"/>
    <cellStyle name="20% - Accent1 4 2 4 5 2 6 2 2" xfId="36680" xr:uid="{00000000-0005-0000-0000-0000708F0000}"/>
    <cellStyle name="20% - Accent1 4 2 4 5 2 6 3" xfId="36681" xr:uid="{00000000-0005-0000-0000-0000718F0000}"/>
    <cellStyle name="20% - Accent1 4 2 4 5 2 7" xfId="36682" xr:uid="{00000000-0005-0000-0000-0000728F0000}"/>
    <cellStyle name="20% - Accent1 4 2 4 5 2 7 2" xfId="36683" xr:uid="{00000000-0005-0000-0000-0000738F0000}"/>
    <cellStyle name="20% - Accent1 4 2 4 5 2 8" xfId="36684" xr:uid="{00000000-0005-0000-0000-0000748F0000}"/>
    <cellStyle name="20% - Accent1 4 2 4 5 2 8 2" xfId="36685" xr:uid="{00000000-0005-0000-0000-0000758F0000}"/>
    <cellStyle name="20% - Accent1 4 2 4 5 2 9" xfId="36686" xr:uid="{00000000-0005-0000-0000-0000768F0000}"/>
    <cellStyle name="20% - Accent1 4 2 4 5 3" xfId="36687" xr:uid="{00000000-0005-0000-0000-0000778F0000}"/>
    <cellStyle name="20% - Accent1 4 2 4 5 3 2" xfId="36688" xr:uid="{00000000-0005-0000-0000-0000788F0000}"/>
    <cellStyle name="20% - Accent1 4 2 4 5 3 2 2" xfId="36689" xr:uid="{00000000-0005-0000-0000-0000798F0000}"/>
    <cellStyle name="20% - Accent1 4 2 4 5 3 2 2 2" xfId="36690" xr:uid="{00000000-0005-0000-0000-00007A8F0000}"/>
    <cellStyle name="20% - Accent1 4 2 4 5 3 2 2 2 2" xfId="36691" xr:uid="{00000000-0005-0000-0000-00007B8F0000}"/>
    <cellStyle name="20% - Accent1 4 2 4 5 3 2 2 3" xfId="36692" xr:uid="{00000000-0005-0000-0000-00007C8F0000}"/>
    <cellStyle name="20% - Accent1 4 2 4 5 3 2 3" xfId="36693" xr:uid="{00000000-0005-0000-0000-00007D8F0000}"/>
    <cellStyle name="20% - Accent1 4 2 4 5 3 2 3 2" xfId="36694" xr:uid="{00000000-0005-0000-0000-00007E8F0000}"/>
    <cellStyle name="20% - Accent1 4 2 4 5 3 2 4" xfId="36695" xr:uid="{00000000-0005-0000-0000-00007F8F0000}"/>
    <cellStyle name="20% - Accent1 4 2 4 5 3 3" xfId="36696" xr:uid="{00000000-0005-0000-0000-0000808F0000}"/>
    <cellStyle name="20% - Accent1 4 2 4 5 3 3 2" xfId="36697" xr:uid="{00000000-0005-0000-0000-0000818F0000}"/>
    <cellStyle name="20% - Accent1 4 2 4 5 3 3 2 2" xfId="36698" xr:uid="{00000000-0005-0000-0000-0000828F0000}"/>
    <cellStyle name="20% - Accent1 4 2 4 5 3 3 2 2 2" xfId="36699" xr:uid="{00000000-0005-0000-0000-0000838F0000}"/>
    <cellStyle name="20% - Accent1 4 2 4 5 3 3 2 3" xfId="36700" xr:uid="{00000000-0005-0000-0000-0000848F0000}"/>
    <cellStyle name="20% - Accent1 4 2 4 5 3 3 3" xfId="36701" xr:uid="{00000000-0005-0000-0000-0000858F0000}"/>
    <cellStyle name="20% - Accent1 4 2 4 5 3 3 3 2" xfId="36702" xr:uid="{00000000-0005-0000-0000-0000868F0000}"/>
    <cellStyle name="20% - Accent1 4 2 4 5 3 3 4" xfId="36703" xr:uid="{00000000-0005-0000-0000-0000878F0000}"/>
    <cellStyle name="20% - Accent1 4 2 4 5 3 4" xfId="36704" xr:uid="{00000000-0005-0000-0000-0000888F0000}"/>
    <cellStyle name="20% - Accent1 4 2 4 5 3 4 2" xfId="36705" xr:uid="{00000000-0005-0000-0000-0000898F0000}"/>
    <cellStyle name="20% - Accent1 4 2 4 5 3 4 2 2" xfId="36706" xr:uid="{00000000-0005-0000-0000-00008A8F0000}"/>
    <cellStyle name="20% - Accent1 4 2 4 5 3 4 2 2 2" xfId="36707" xr:uid="{00000000-0005-0000-0000-00008B8F0000}"/>
    <cellStyle name="20% - Accent1 4 2 4 5 3 4 2 3" xfId="36708" xr:uid="{00000000-0005-0000-0000-00008C8F0000}"/>
    <cellStyle name="20% - Accent1 4 2 4 5 3 4 3" xfId="36709" xr:uid="{00000000-0005-0000-0000-00008D8F0000}"/>
    <cellStyle name="20% - Accent1 4 2 4 5 3 4 3 2" xfId="36710" xr:uid="{00000000-0005-0000-0000-00008E8F0000}"/>
    <cellStyle name="20% - Accent1 4 2 4 5 3 4 4" xfId="36711" xr:uid="{00000000-0005-0000-0000-00008F8F0000}"/>
    <cellStyle name="20% - Accent1 4 2 4 5 3 5" xfId="36712" xr:uid="{00000000-0005-0000-0000-0000908F0000}"/>
    <cellStyle name="20% - Accent1 4 2 4 5 3 5 2" xfId="36713" xr:uid="{00000000-0005-0000-0000-0000918F0000}"/>
    <cellStyle name="20% - Accent1 4 2 4 5 3 5 2 2" xfId="36714" xr:uid="{00000000-0005-0000-0000-0000928F0000}"/>
    <cellStyle name="20% - Accent1 4 2 4 5 3 5 3" xfId="36715" xr:uid="{00000000-0005-0000-0000-0000938F0000}"/>
    <cellStyle name="20% - Accent1 4 2 4 5 3 6" xfId="36716" xr:uid="{00000000-0005-0000-0000-0000948F0000}"/>
    <cellStyle name="20% - Accent1 4 2 4 5 3 6 2" xfId="36717" xr:uid="{00000000-0005-0000-0000-0000958F0000}"/>
    <cellStyle name="20% - Accent1 4 2 4 5 3 6 2 2" xfId="36718" xr:uid="{00000000-0005-0000-0000-0000968F0000}"/>
    <cellStyle name="20% - Accent1 4 2 4 5 3 6 3" xfId="36719" xr:uid="{00000000-0005-0000-0000-0000978F0000}"/>
    <cellStyle name="20% - Accent1 4 2 4 5 3 7" xfId="36720" xr:uid="{00000000-0005-0000-0000-0000988F0000}"/>
    <cellStyle name="20% - Accent1 4 2 4 5 3 7 2" xfId="36721" xr:uid="{00000000-0005-0000-0000-0000998F0000}"/>
    <cellStyle name="20% - Accent1 4 2 4 5 3 8" xfId="36722" xr:uid="{00000000-0005-0000-0000-00009A8F0000}"/>
    <cellStyle name="20% - Accent1 4 2 4 5 3 8 2" xfId="36723" xr:uid="{00000000-0005-0000-0000-00009B8F0000}"/>
    <cellStyle name="20% - Accent1 4 2 4 5 3 9" xfId="36724" xr:uid="{00000000-0005-0000-0000-00009C8F0000}"/>
    <cellStyle name="20% - Accent1 4 2 4 5 4" xfId="36725" xr:uid="{00000000-0005-0000-0000-00009D8F0000}"/>
    <cellStyle name="20% - Accent1 4 2 4 5 4 2" xfId="36726" xr:uid="{00000000-0005-0000-0000-00009E8F0000}"/>
    <cellStyle name="20% - Accent1 4 2 4 5 4 2 2" xfId="36727" xr:uid="{00000000-0005-0000-0000-00009F8F0000}"/>
    <cellStyle name="20% - Accent1 4 2 4 5 4 2 2 2" xfId="36728" xr:uid="{00000000-0005-0000-0000-0000A08F0000}"/>
    <cellStyle name="20% - Accent1 4 2 4 5 4 2 3" xfId="36729" xr:uid="{00000000-0005-0000-0000-0000A18F0000}"/>
    <cellStyle name="20% - Accent1 4 2 4 5 4 3" xfId="36730" xr:uid="{00000000-0005-0000-0000-0000A28F0000}"/>
    <cellStyle name="20% - Accent1 4 2 4 5 4 3 2" xfId="36731" xr:uid="{00000000-0005-0000-0000-0000A38F0000}"/>
    <cellStyle name="20% - Accent1 4 2 4 5 4 4" xfId="36732" xr:uid="{00000000-0005-0000-0000-0000A48F0000}"/>
    <cellStyle name="20% - Accent1 4 2 4 5 5" xfId="36733" xr:uid="{00000000-0005-0000-0000-0000A58F0000}"/>
    <cellStyle name="20% - Accent1 4 2 4 5 5 2" xfId="36734" xr:uid="{00000000-0005-0000-0000-0000A68F0000}"/>
    <cellStyle name="20% - Accent1 4 2 4 5 5 2 2" xfId="36735" xr:uid="{00000000-0005-0000-0000-0000A78F0000}"/>
    <cellStyle name="20% - Accent1 4 2 4 5 5 2 2 2" xfId="36736" xr:uid="{00000000-0005-0000-0000-0000A88F0000}"/>
    <cellStyle name="20% - Accent1 4 2 4 5 5 2 3" xfId="36737" xr:uid="{00000000-0005-0000-0000-0000A98F0000}"/>
    <cellStyle name="20% - Accent1 4 2 4 5 5 3" xfId="36738" xr:uid="{00000000-0005-0000-0000-0000AA8F0000}"/>
    <cellStyle name="20% - Accent1 4 2 4 5 5 3 2" xfId="36739" xr:uid="{00000000-0005-0000-0000-0000AB8F0000}"/>
    <cellStyle name="20% - Accent1 4 2 4 5 5 4" xfId="36740" xr:uid="{00000000-0005-0000-0000-0000AC8F0000}"/>
    <cellStyle name="20% - Accent1 4 2 4 5 6" xfId="36741" xr:uid="{00000000-0005-0000-0000-0000AD8F0000}"/>
    <cellStyle name="20% - Accent1 4 2 4 5 6 2" xfId="36742" xr:uid="{00000000-0005-0000-0000-0000AE8F0000}"/>
    <cellStyle name="20% - Accent1 4 2 4 5 6 2 2" xfId="36743" xr:uid="{00000000-0005-0000-0000-0000AF8F0000}"/>
    <cellStyle name="20% - Accent1 4 2 4 5 6 2 2 2" xfId="36744" xr:uid="{00000000-0005-0000-0000-0000B08F0000}"/>
    <cellStyle name="20% - Accent1 4 2 4 5 6 2 3" xfId="36745" xr:uid="{00000000-0005-0000-0000-0000B18F0000}"/>
    <cellStyle name="20% - Accent1 4 2 4 5 6 3" xfId="36746" xr:uid="{00000000-0005-0000-0000-0000B28F0000}"/>
    <cellStyle name="20% - Accent1 4 2 4 5 6 3 2" xfId="36747" xr:uid="{00000000-0005-0000-0000-0000B38F0000}"/>
    <cellStyle name="20% - Accent1 4 2 4 5 6 4" xfId="36748" xr:uid="{00000000-0005-0000-0000-0000B48F0000}"/>
    <cellStyle name="20% - Accent1 4 2 4 5 7" xfId="36749" xr:uid="{00000000-0005-0000-0000-0000B58F0000}"/>
    <cellStyle name="20% - Accent1 4 2 4 5 7 2" xfId="36750" xr:uid="{00000000-0005-0000-0000-0000B68F0000}"/>
    <cellStyle name="20% - Accent1 4 2 4 5 7 2 2" xfId="36751" xr:uid="{00000000-0005-0000-0000-0000B78F0000}"/>
    <cellStyle name="20% - Accent1 4 2 4 5 7 3" xfId="36752" xr:uid="{00000000-0005-0000-0000-0000B88F0000}"/>
    <cellStyle name="20% - Accent1 4 2 4 5 8" xfId="36753" xr:uid="{00000000-0005-0000-0000-0000B98F0000}"/>
    <cellStyle name="20% - Accent1 4 2 4 5 8 2" xfId="36754" xr:uid="{00000000-0005-0000-0000-0000BA8F0000}"/>
    <cellStyle name="20% - Accent1 4 2 4 5 8 2 2" xfId="36755" xr:uid="{00000000-0005-0000-0000-0000BB8F0000}"/>
    <cellStyle name="20% - Accent1 4 2 4 5 8 3" xfId="36756" xr:uid="{00000000-0005-0000-0000-0000BC8F0000}"/>
    <cellStyle name="20% - Accent1 4 2 4 5 9" xfId="36757" xr:uid="{00000000-0005-0000-0000-0000BD8F0000}"/>
    <cellStyle name="20% - Accent1 4 2 4 5 9 2" xfId="36758" xr:uid="{00000000-0005-0000-0000-0000BE8F0000}"/>
    <cellStyle name="20% - Accent1 4 2 4 6" xfId="36759" xr:uid="{00000000-0005-0000-0000-0000BF8F0000}"/>
    <cellStyle name="20% - Accent1 4 2 4 6 10" xfId="36760" xr:uid="{00000000-0005-0000-0000-0000C08F0000}"/>
    <cellStyle name="20% - Accent1 4 2 4 6 10 2" xfId="36761" xr:uid="{00000000-0005-0000-0000-0000C18F0000}"/>
    <cellStyle name="20% - Accent1 4 2 4 6 11" xfId="36762" xr:uid="{00000000-0005-0000-0000-0000C28F0000}"/>
    <cellStyle name="20% - Accent1 4 2 4 6 2" xfId="36763" xr:uid="{00000000-0005-0000-0000-0000C38F0000}"/>
    <cellStyle name="20% - Accent1 4 2 4 6 2 2" xfId="36764" xr:uid="{00000000-0005-0000-0000-0000C48F0000}"/>
    <cellStyle name="20% - Accent1 4 2 4 6 2 2 2" xfId="36765" xr:uid="{00000000-0005-0000-0000-0000C58F0000}"/>
    <cellStyle name="20% - Accent1 4 2 4 6 2 2 2 2" xfId="36766" xr:uid="{00000000-0005-0000-0000-0000C68F0000}"/>
    <cellStyle name="20% - Accent1 4 2 4 6 2 2 2 2 2" xfId="36767" xr:uid="{00000000-0005-0000-0000-0000C78F0000}"/>
    <cellStyle name="20% - Accent1 4 2 4 6 2 2 2 3" xfId="36768" xr:uid="{00000000-0005-0000-0000-0000C88F0000}"/>
    <cellStyle name="20% - Accent1 4 2 4 6 2 2 3" xfId="36769" xr:uid="{00000000-0005-0000-0000-0000C98F0000}"/>
    <cellStyle name="20% - Accent1 4 2 4 6 2 2 3 2" xfId="36770" xr:uid="{00000000-0005-0000-0000-0000CA8F0000}"/>
    <cellStyle name="20% - Accent1 4 2 4 6 2 2 4" xfId="36771" xr:uid="{00000000-0005-0000-0000-0000CB8F0000}"/>
    <cellStyle name="20% - Accent1 4 2 4 6 2 3" xfId="36772" xr:uid="{00000000-0005-0000-0000-0000CC8F0000}"/>
    <cellStyle name="20% - Accent1 4 2 4 6 2 3 2" xfId="36773" xr:uid="{00000000-0005-0000-0000-0000CD8F0000}"/>
    <cellStyle name="20% - Accent1 4 2 4 6 2 3 2 2" xfId="36774" xr:uid="{00000000-0005-0000-0000-0000CE8F0000}"/>
    <cellStyle name="20% - Accent1 4 2 4 6 2 3 2 2 2" xfId="36775" xr:uid="{00000000-0005-0000-0000-0000CF8F0000}"/>
    <cellStyle name="20% - Accent1 4 2 4 6 2 3 2 3" xfId="36776" xr:uid="{00000000-0005-0000-0000-0000D08F0000}"/>
    <cellStyle name="20% - Accent1 4 2 4 6 2 3 3" xfId="36777" xr:uid="{00000000-0005-0000-0000-0000D18F0000}"/>
    <cellStyle name="20% - Accent1 4 2 4 6 2 3 3 2" xfId="36778" xr:uid="{00000000-0005-0000-0000-0000D28F0000}"/>
    <cellStyle name="20% - Accent1 4 2 4 6 2 3 4" xfId="36779" xr:uid="{00000000-0005-0000-0000-0000D38F0000}"/>
    <cellStyle name="20% - Accent1 4 2 4 6 2 4" xfId="36780" xr:uid="{00000000-0005-0000-0000-0000D48F0000}"/>
    <cellStyle name="20% - Accent1 4 2 4 6 2 4 2" xfId="36781" xr:uid="{00000000-0005-0000-0000-0000D58F0000}"/>
    <cellStyle name="20% - Accent1 4 2 4 6 2 4 2 2" xfId="36782" xr:uid="{00000000-0005-0000-0000-0000D68F0000}"/>
    <cellStyle name="20% - Accent1 4 2 4 6 2 4 2 2 2" xfId="36783" xr:uid="{00000000-0005-0000-0000-0000D78F0000}"/>
    <cellStyle name="20% - Accent1 4 2 4 6 2 4 2 3" xfId="36784" xr:uid="{00000000-0005-0000-0000-0000D88F0000}"/>
    <cellStyle name="20% - Accent1 4 2 4 6 2 4 3" xfId="36785" xr:uid="{00000000-0005-0000-0000-0000D98F0000}"/>
    <cellStyle name="20% - Accent1 4 2 4 6 2 4 3 2" xfId="36786" xr:uid="{00000000-0005-0000-0000-0000DA8F0000}"/>
    <cellStyle name="20% - Accent1 4 2 4 6 2 4 4" xfId="36787" xr:uid="{00000000-0005-0000-0000-0000DB8F0000}"/>
    <cellStyle name="20% - Accent1 4 2 4 6 2 5" xfId="36788" xr:uid="{00000000-0005-0000-0000-0000DC8F0000}"/>
    <cellStyle name="20% - Accent1 4 2 4 6 2 5 2" xfId="36789" xr:uid="{00000000-0005-0000-0000-0000DD8F0000}"/>
    <cellStyle name="20% - Accent1 4 2 4 6 2 5 2 2" xfId="36790" xr:uid="{00000000-0005-0000-0000-0000DE8F0000}"/>
    <cellStyle name="20% - Accent1 4 2 4 6 2 5 3" xfId="36791" xr:uid="{00000000-0005-0000-0000-0000DF8F0000}"/>
    <cellStyle name="20% - Accent1 4 2 4 6 2 6" xfId="36792" xr:uid="{00000000-0005-0000-0000-0000E08F0000}"/>
    <cellStyle name="20% - Accent1 4 2 4 6 2 6 2" xfId="36793" xr:uid="{00000000-0005-0000-0000-0000E18F0000}"/>
    <cellStyle name="20% - Accent1 4 2 4 6 2 6 2 2" xfId="36794" xr:uid="{00000000-0005-0000-0000-0000E28F0000}"/>
    <cellStyle name="20% - Accent1 4 2 4 6 2 6 3" xfId="36795" xr:uid="{00000000-0005-0000-0000-0000E38F0000}"/>
    <cellStyle name="20% - Accent1 4 2 4 6 2 7" xfId="36796" xr:uid="{00000000-0005-0000-0000-0000E48F0000}"/>
    <cellStyle name="20% - Accent1 4 2 4 6 2 7 2" xfId="36797" xr:uid="{00000000-0005-0000-0000-0000E58F0000}"/>
    <cellStyle name="20% - Accent1 4 2 4 6 2 8" xfId="36798" xr:uid="{00000000-0005-0000-0000-0000E68F0000}"/>
    <cellStyle name="20% - Accent1 4 2 4 6 2 8 2" xfId="36799" xr:uid="{00000000-0005-0000-0000-0000E78F0000}"/>
    <cellStyle name="20% - Accent1 4 2 4 6 2 9" xfId="36800" xr:uid="{00000000-0005-0000-0000-0000E88F0000}"/>
    <cellStyle name="20% - Accent1 4 2 4 6 3" xfId="36801" xr:uid="{00000000-0005-0000-0000-0000E98F0000}"/>
    <cellStyle name="20% - Accent1 4 2 4 6 3 2" xfId="36802" xr:uid="{00000000-0005-0000-0000-0000EA8F0000}"/>
    <cellStyle name="20% - Accent1 4 2 4 6 3 2 2" xfId="36803" xr:uid="{00000000-0005-0000-0000-0000EB8F0000}"/>
    <cellStyle name="20% - Accent1 4 2 4 6 3 2 2 2" xfId="36804" xr:uid="{00000000-0005-0000-0000-0000EC8F0000}"/>
    <cellStyle name="20% - Accent1 4 2 4 6 3 2 2 2 2" xfId="36805" xr:uid="{00000000-0005-0000-0000-0000ED8F0000}"/>
    <cellStyle name="20% - Accent1 4 2 4 6 3 2 2 3" xfId="36806" xr:uid="{00000000-0005-0000-0000-0000EE8F0000}"/>
    <cellStyle name="20% - Accent1 4 2 4 6 3 2 3" xfId="36807" xr:uid="{00000000-0005-0000-0000-0000EF8F0000}"/>
    <cellStyle name="20% - Accent1 4 2 4 6 3 2 3 2" xfId="36808" xr:uid="{00000000-0005-0000-0000-0000F08F0000}"/>
    <cellStyle name="20% - Accent1 4 2 4 6 3 2 4" xfId="36809" xr:uid="{00000000-0005-0000-0000-0000F18F0000}"/>
    <cellStyle name="20% - Accent1 4 2 4 6 3 3" xfId="36810" xr:uid="{00000000-0005-0000-0000-0000F28F0000}"/>
    <cellStyle name="20% - Accent1 4 2 4 6 3 3 2" xfId="36811" xr:uid="{00000000-0005-0000-0000-0000F38F0000}"/>
    <cellStyle name="20% - Accent1 4 2 4 6 3 3 2 2" xfId="36812" xr:uid="{00000000-0005-0000-0000-0000F48F0000}"/>
    <cellStyle name="20% - Accent1 4 2 4 6 3 3 2 2 2" xfId="36813" xr:uid="{00000000-0005-0000-0000-0000F58F0000}"/>
    <cellStyle name="20% - Accent1 4 2 4 6 3 3 2 3" xfId="36814" xr:uid="{00000000-0005-0000-0000-0000F68F0000}"/>
    <cellStyle name="20% - Accent1 4 2 4 6 3 3 3" xfId="36815" xr:uid="{00000000-0005-0000-0000-0000F78F0000}"/>
    <cellStyle name="20% - Accent1 4 2 4 6 3 3 3 2" xfId="36816" xr:uid="{00000000-0005-0000-0000-0000F88F0000}"/>
    <cellStyle name="20% - Accent1 4 2 4 6 3 3 4" xfId="36817" xr:uid="{00000000-0005-0000-0000-0000F98F0000}"/>
    <cellStyle name="20% - Accent1 4 2 4 6 3 4" xfId="36818" xr:uid="{00000000-0005-0000-0000-0000FA8F0000}"/>
    <cellStyle name="20% - Accent1 4 2 4 6 3 4 2" xfId="36819" xr:uid="{00000000-0005-0000-0000-0000FB8F0000}"/>
    <cellStyle name="20% - Accent1 4 2 4 6 3 4 2 2" xfId="36820" xr:uid="{00000000-0005-0000-0000-0000FC8F0000}"/>
    <cellStyle name="20% - Accent1 4 2 4 6 3 4 2 2 2" xfId="36821" xr:uid="{00000000-0005-0000-0000-0000FD8F0000}"/>
    <cellStyle name="20% - Accent1 4 2 4 6 3 4 2 3" xfId="36822" xr:uid="{00000000-0005-0000-0000-0000FE8F0000}"/>
    <cellStyle name="20% - Accent1 4 2 4 6 3 4 3" xfId="36823" xr:uid="{00000000-0005-0000-0000-0000FF8F0000}"/>
    <cellStyle name="20% - Accent1 4 2 4 6 3 4 3 2" xfId="36824" xr:uid="{00000000-0005-0000-0000-000000900000}"/>
    <cellStyle name="20% - Accent1 4 2 4 6 3 4 4" xfId="36825" xr:uid="{00000000-0005-0000-0000-000001900000}"/>
    <cellStyle name="20% - Accent1 4 2 4 6 3 5" xfId="36826" xr:uid="{00000000-0005-0000-0000-000002900000}"/>
    <cellStyle name="20% - Accent1 4 2 4 6 3 5 2" xfId="36827" xr:uid="{00000000-0005-0000-0000-000003900000}"/>
    <cellStyle name="20% - Accent1 4 2 4 6 3 5 2 2" xfId="36828" xr:uid="{00000000-0005-0000-0000-000004900000}"/>
    <cellStyle name="20% - Accent1 4 2 4 6 3 5 3" xfId="36829" xr:uid="{00000000-0005-0000-0000-000005900000}"/>
    <cellStyle name="20% - Accent1 4 2 4 6 3 6" xfId="36830" xr:uid="{00000000-0005-0000-0000-000006900000}"/>
    <cellStyle name="20% - Accent1 4 2 4 6 3 6 2" xfId="36831" xr:uid="{00000000-0005-0000-0000-000007900000}"/>
    <cellStyle name="20% - Accent1 4 2 4 6 3 6 2 2" xfId="36832" xr:uid="{00000000-0005-0000-0000-000008900000}"/>
    <cellStyle name="20% - Accent1 4 2 4 6 3 6 3" xfId="36833" xr:uid="{00000000-0005-0000-0000-000009900000}"/>
    <cellStyle name="20% - Accent1 4 2 4 6 3 7" xfId="36834" xr:uid="{00000000-0005-0000-0000-00000A900000}"/>
    <cellStyle name="20% - Accent1 4 2 4 6 3 7 2" xfId="36835" xr:uid="{00000000-0005-0000-0000-00000B900000}"/>
    <cellStyle name="20% - Accent1 4 2 4 6 3 8" xfId="36836" xr:uid="{00000000-0005-0000-0000-00000C900000}"/>
    <cellStyle name="20% - Accent1 4 2 4 6 3 8 2" xfId="36837" xr:uid="{00000000-0005-0000-0000-00000D900000}"/>
    <cellStyle name="20% - Accent1 4 2 4 6 3 9" xfId="36838" xr:uid="{00000000-0005-0000-0000-00000E900000}"/>
    <cellStyle name="20% - Accent1 4 2 4 6 4" xfId="36839" xr:uid="{00000000-0005-0000-0000-00000F900000}"/>
    <cellStyle name="20% - Accent1 4 2 4 6 4 2" xfId="36840" xr:uid="{00000000-0005-0000-0000-000010900000}"/>
    <cellStyle name="20% - Accent1 4 2 4 6 4 2 2" xfId="36841" xr:uid="{00000000-0005-0000-0000-000011900000}"/>
    <cellStyle name="20% - Accent1 4 2 4 6 4 2 2 2" xfId="36842" xr:uid="{00000000-0005-0000-0000-000012900000}"/>
    <cellStyle name="20% - Accent1 4 2 4 6 4 2 3" xfId="36843" xr:uid="{00000000-0005-0000-0000-000013900000}"/>
    <cellStyle name="20% - Accent1 4 2 4 6 4 3" xfId="36844" xr:uid="{00000000-0005-0000-0000-000014900000}"/>
    <cellStyle name="20% - Accent1 4 2 4 6 4 3 2" xfId="36845" xr:uid="{00000000-0005-0000-0000-000015900000}"/>
    <cellStyle name="20% - Accent1 4 2 4 6 4 4" xfId="36846" xr:uid="{00000000-0005-0000-0000-000016900000}"/>
    <cellStyle name="20% - Accent1 4 2 4 6 5" xfId="36847" xr:uid="{00000000-0005-0000-0000-000017900000}"/>
    <cellStyle name="20% - Accent1 4 2 4 6 5 2" xfId="36848" xr:uid="{00000000-0005-0000-0000-000018900000}"/>
    <cellStyle name="20% - Accent1 4 2 4 6 5 2 2" xfId="36849" xr:uid="{00000000-0005-0000-0000-000019900000}"/>
    <cellStyle name="20% - Accent1 4 2 4 6 5 2 2 2" xfId="36850" xr:uid="{00000000-0005-0000-0000-00001A900000}"/>
    <cellStyle name="20% - Accent1 4 2 4 6 5 2 3" xfId="36851" xr:uid="{00000000-0005-0000-0000-00001B900000}"/>
    <cellStyle name="20% - Accent1 4 2 4 6 5 3" xfId="36852" xr:uid="{00000000-0005-0000-0000-00001C900000}"/>
    <cellStyle name="20% - Accent1 4 2 4 6 5 3 2" xfId="36853" xr:uid="{00000000-0005-0000-0000-00001D900000}"/>
    <cellStyle name="20% - Accent1 4 2 4 6 5 4" xfId="36854" xr:uid="{00000000-0005-0000-0000-00001E900000}"/>
    <cellStyle name="20% - Accent1 4 2 4 6 6" xfId="36855" xr:uid="{00000000-0005-0000-0000-00001F900000}"/>
    <cellStyle name="20% - Accent1 4 2 4 6 6 2" xfId="36856" xr:uid="{00000000-0005-0000-0000-000020900000}"/>
    <cellStyle name="20% - Accent1 4 2 4 6 6 2 2" xfId="36857" xr:uid="{00000000-0005-0000-0000-000021900000}"/>
    <cellStyle name="20% - Accent1 4 2 4 6 6 2 2 2" xfId="36858" xr:uid="{00000000-0005-0000-0000-000022900000}"/>
    <cellStyle name="20% - Accent1 4 2 4 6 6 2 3" xfId="36859" xr:uid="{00000000-0005-0000-0000-000023900000}"/>
    <cellStyle name="20% - Accent1 4 2 4 6 6 3" xfId="36860" xr:uid="{00000000-0005-0000-0000-000024900000}"/>
    <cellStyle name="20% - Accent1 4 2 4 6 6 3 2" xfId="36861" xr:uid="{00000000-0005-0000-0000-000025900000}"/>
    <cellStyle name="20% - Accent1 4 2 4 6 6 4" xfId="36862" xr:uid="{00000000-0005-0000-0000-000026900000}"/>
    <cellStyle name="20% - Accent1 4 2 4 6 7" xfId="36863" xr:uid="{00000000-0005-0000-0000-000027900000}"/>
    <cellStyle name="20% - Accent1 4 2 4 6 7 2" xfId="36864" xr:uid="{00000000-0005-0000-0000-000028900000}"/>
    <cellStyle name="20% - Accent1 4 2 4 6 7 2 2" xfId="36865" xr:uid="{00000000-0005-0000-0000-000029900000}"/>
    <cellStyle name="20% - Accent1 4 2 4 6 7 3" xfId="36866" xr:uid="{00000000-0005-0000-0000-00002A900000}"/>
    <cellStyle name="20% - Accent1 4 2 4 6 8" xfId="36867" xr:uid="{00000000-0005-0000-0000-00002B900000}"/>
    <cellStyle name="20% - Accent1 4 2 4 6 8 2" xfId="36868" xr:uid="{00000000-0005-0000-0000-00002C900000}"/>
    <cellStyle name="20% - Accent1 4 2 4 6 8 2 2" xfId="36869" xr:uid="{00000000-0005-0000-0000-00002D900000}"/>
    <cellStyle name="20% - Accent1 4 2 4 6 8 3" xfId="36870" xr:uid="{00000000-0005-0000-0000-00002E900000}"/>
    <cellStyle name="20% - Accent1 4 2 4 6 9" xfId="36871" xr:uid="{00000000-0005-0000-0000-00002F900000}"/>
    <cellStyle name="20% - Accent1 4 2 4 6 9 2" xfId="36872" xr:uid="{00000000-0005-0000-0000-000030900000}"/>
    <cellStyle name="20% - Accent1 4 2 4 7" xfId="36873" xr:uid="{00000000-0005-0000-0000-000031900000}"/>
    <cellStyle name="20% - Accent1 4 2 4 7 2" xfId="36874" xr:uid="{00000000-0005-0000-0000-000032900000}"/>
    <cellStyle name="20% - Accent1 4 2 4 7 2 2" xfId="36875" xr:uid="{00000000-0005-0000-0000-000033900000}"/>
    <cellStyle name="20% - Accent1 4 2 4 7 2 2 2" xfId="36876" xr:uid="{00000000-0005-0000-0000-000034900000}"/>
    <cellStyle name="20% - Accent1 4 2 4 7 2 2 2 2" xfId="36877" xr:uid="{00000000-0005-0000-0000-000035900000}"/>
    <cellStyle name="20% - Accent1 4 2 4 7 2 2 3" xfId="36878" xr:uid="{00000000-0005-0000-0000-000036900000}"/>
    <cellStyle name="20% - Accent1 4 2 4 7 2 3" xfId="36879" xr:uid="{00000000-0005-0000-0000-000037900000}"/>
    <cellStyle name="20% - Accent1 4 2 4 7 2 3 2" xfId="36880" xr:uid="{00000000-0005-0000-0000-000038900000}"/>
    <cellStyle name="20% - Accent1 4 2 4 7 2 4" xfId="36881" xr:uid="{00000000-0005-0000-0000-000039900000}"/>
    <cellStyle name="20% - Accent1 4 2 4 7 3" xfId="36882" xr:uid="{00000000-0005-0000-0000-00003A900000}"/>
    <cellStyle name="20% - Accent1 4 2 4 7 3 2" xfId="36883" xr:uid="{00000000-0005-0000-0000-00003B900000}"/>
    <cellStyle name="20% - Accent1 4 2 4 7 3 2 2" xfId="36884" xr:uid="{00000000-0005-0000-0000-00003C900000}"/>
    <cellStyle name="20% - Accent1 4 2 4 7 3 2 2 2" xfId="36885" xr:uid="{00000000-0005-0000-0000-00003D900000}"/>
    <cellStyle name="20% - Accent1 4 2 4 7 3 2 3" xfId="36886" xr:uid="{00000000-0005-0000-0000-00003E900000}"/>
    <cellStyle name="20% - Accent1 4 2 4 7 3 3" xfId="36887" xr:uid="{00000000-0005-0000-0000-00003F900000}"/>
    <cellStyle name="20% - Accent1 4 2 4 7 3 3 2" xfId="36888" xr:uid="{00000000-0005-0000-0000-000040900000}"/>
    <cellStyle name="20% - Accent1 4 2 4 7 3 4" xfId="36889" xr:uid="{00000000-0005-0000-0000-000041900000}"/>
    <cellStyle name="20% - Accent1 4 2 4 7 4" xfId="36890" xr:uid="{00000000-0005-0000-0000-000042900000}"/>
    <cellStyle name="20% - Accent1 4 2 4 7 4 2" xfId="36891" xr:uid="{00000000-0005-0000-0000-000043900000}"/>
    <cellStyle name="20% - Accent1 4 2 4 7 4 2 2" xfId="36892" xr:uid="{00000000-0005-0000-0000-000044900000}"/>
    <cellStyle name="20% - Accent1 4 2 4 7 4 2 2 2" xfId="36893" xr:uid="{00000000-0005-0000-0000-000045900000}"/>
    <cellStyle name="20% - Accent1 4 2 4 7 4 2 3" xfId="36894" xr:uid="{00000000-0005-0000-0000-000046900000}"/>
    <cellStyle name="20% - Accent1 4 2 4 7 4 3" xfId="36895" xr:uid="{00000000-0005-0000-0000-000047900000}"/>
    <cellStyle name="20% - Accent1 4 2 4 7 4 3 2" xfId="36896" xr:uid="{00000000-0005-0000-0000-000048900000}"/>
    <cellStyle name="20% - Accent1 4 2 4 7 4 4" xfId="36897" xr:uid="{00000000-0005-0000-0000-000049900000}"/>
    <cellStyle name="20% - Accent1 4 2 4 7 5" xfId="36898" xr:uid="{00000000-0005-0000-0000-00004A900000}"/>
    <cellStyle name="20% - Accent1 4 2 4 7 5 2" xfId="36899" xr:uid="{00000000-0005-0000-0000-00004B900000}"/>
    <cellStyle name="20% - Accent1 4 2 4 7 5 2 2" xfId="36900" xr:uid="{00000000-0005-0000-0000-00004C900000}"/>
    <cellStyle name="20% - Accent1 4 2 4 7 5 3" xfId="36901" xr:uid="{00000000-0005-0000-0000-00004D900000}"/>
    <cellStyle name="20% - Accent1 4 2 4 7 6" xfId="36902" xr:uid="{00000000-0005-0000-0000-00004E900000}"/>
    <cellStyle name="20% - Accent1 4 2 4 7 6 2" xfId="36903" xr:uid="{00000000-0005-0000-0000-00004F900000}"/>
    <cellStyle name="20% - Accent1 4 2 4 7 6 2 2" xfId="36904" xr:uid="{00000000-0005-0000-0000-000050900000}"/>
    <cellStyle name="20% - Accent1 4 2 4 7 6 3" xfId="36905" xr:uid="{00000000-0005-0000-0000-000051900000}"/>
    <cellStyle name="20% - Accent1 4 2 4 7 7" xfId="36906" xr:uid="{00000000-0005-0000-0000-000052900000}"/>
    <cellStyle name="20% - Accent1 4 2 4 7 7 2" xfId="36907" xr:uid="{00000000-0005-0000-0000-000053900000}"/>
    <cellStyle name="20% - Accent1 4 2 4 7 8" xfId="36908" xr:uid="{00000000-0005-0000-0000-000054900000}"/>
    <cellStyle name="20% - Accent1 4 2 4 7 8 2" xfId="36909" xr:uid="{00000000-0005-0000-0000-000055900000}"/>
    <cellStyle name="20% - Accent1 4 2 4 7 9" xfId="36910" xr:uid="{00000000-0005-0000-0000-000056900000}"/>
    <cellStyle name="20% - Accent1 4 2 4 8" xfId="36911" xr:uid="{00000000-0005-0000-0000-000057900000}"/>
    <cellStyle name="20% - Accent1 4 2 4 8 2" xfId="36912" xr:uid="{00000000-0005-0000-0000-000058900000}"/>
    <cellStyle name="20% - Accent1 4 2 4 8 2 2" xfId="36913" xr:uid="{00000000-0005-0000-0000-000059900000}"/>
    <cellStyle name="20% - Accent1 4 2 4 8 2 2 2" xfId="36914" xr:uid="{00000000-0005-0000-0000-00005A900000}"/>
    <cellStyle name="20% - Accent1 4 2 4 8 2 2 2 2" xfId="36915" xr:uid="{00000000-0005-0000-0000-00005B900000}"/>
    <cellStyle name="20% - Accent1 4 2 4 8 2 2 3" xfId="36916" xr:uid="{00000000-0005-0000-0000-00005C900000}"/>
    <cellStyle name="20% - Accent1 4 2 4 8 2 3" xfId="36917" xr:uid="{00000000-0005-0000-0000-00005D900000}"/>
    <cellStyle name="20% - Accent1 4 2 4 8 2 3 2" xfId="36918" xr:uid="{00000000-0005-0000-0000-00005E900000}"/>
    <cellStyle name="20% - Accent1 4 2 4 8 2 4" xfId="36919" xr:uid="{00000000-0005-0000-0000-00005F900000}"/>
    <cellStyle name="20% - Accent1 4 2 4 8 3" xfId="36920" xr:uid="{00000000-0005-0000-0000-000060900000}"/>
    <cellStyle name="20% - Accent1 4 2 4 8 3 2" xfId="36921" xr:uid="{00000000-0005-0000-0000-000061900000}"/>
    <cellStyle name="20% - Accent1 4 2 4 8 3 2 2" xfId="36922" xr:uid="{00000000-0005-0000-0000-000062900000}"/>
    <cellStyle name="20% - Accent1 4 2 4 8 3 2 2 2" xfId="36923" xr:uid="{00000000-0005-0000-0000-000063900000}"/>
    <cellStyle name="20% - Accent1 4 2 4 8 3 2 3" xfId="36924" xr:uid="{00000000-0005-0000-0000-000064900000}"/>
    <cellStyle name="20% - Accent1 4 2 4 8 3 3" xfId="36925" xr:uid="{00000000-0005-0000-0000-000065900000}"/>
    <cellStyle name="20% - Accent1 4 2 4 8 3 3 2" xfId="36926" xr:uid="{00000000-0005-0000-0000-000066900000}"/>
    <cellStyle name="20% - Accent1 4 2 4 8 3 4" xfId="36927" xr:uid="{00000000-0005-0000-0000-000067900000}"/>
    <cellStyle name="20% - Accent1 4 2 4 8 4" xfId="36928" xr:uid="{00000000-0005-0000-0000-000068900000}"/>
    <cellStyle name="20% - Accent1 4 2 4 8 4 2" xfId="36929" xr:uid="{00000000-0005-0000-0000-000069900000}"/>
    <cellStyle name="20% - Accent1 4 2 4 8 4 2 2" xfId="36930" xr:uid="{00000000-0005-0000-0000-00006A900000}"/>
    <cellStyle name="20% - Accent1 4 2 4 8 4 2 2 2" xfId="36931" xr:uid="{00000000-0005-0000-0000-00006B900000}"/>
    <cellStyle name="20% - Accent1 4 2 4 8 4 2 3" xfId="36932" xr:uid="{00000000-0005-0000-0000-00006C900000}"/>
    <cellStyle name="20% - Accent1 4 2 4 8 4 3" xfId="36933" xr:uid="{00000000-0005-0000-0000-00006D900000}"/>
    <cellStyle name="20% - Accent1 4 2 4 8 4 3 2" xfId="36934" xr:uid="{00000000-0005-0000-0000-00006E900000}"/>
    <cellStyle name="20% - Accent1 4 2 4 8 4 4" xfId="36935" xr:uid="{00000000-0005-0000-0000-00006F900000}"/>
    <cellStyle name="20% - Accent1 4 2 4 8 5" xfId="36936" xr:uid="{00000000-0005-0000-0000-000070900000}"/>
    <cellStyle name="20% - Accent1 4 2 4 8 5 2" xfId="36937" xr:uid="{00000000-0005-0000-0000-000071900000}"/>
    <cellStyle name="20% - Accent1 4 2 4 8 5 2 2" xfId="36938" xr:uid="{00000000-0005-0000-0000-000072900000}"/>
    <cellStyle name="20% - Accent1 4 2 4 8 5 3" xfId="36939" xr:uid="{00000000-0005-0000-0000-000073900000}"/>
    <cellStyle name="20% - Accent1 4 2 4 8 6" xfId="36940" xr:uid="{00000000-0005-0000-0000-000074900000}"/>
    <cellStyle name="20% - Accent1 4 2 4 8 6 2" xfId="36941" xr:uid="{00000000-0005-0000-0000-000075900000}"/>
    <cellStyle name="20% - Accent1 4 2 4 8 6 2 2" xfId="36942" xr:uid="{00000000-0005-0000-0000-000076900000}"/>
    <cellStyle name="20% - Accent1 4 2 4 8 6 3" xfId="36943" xr:uid="{00000000-0005-0000-0000-000077900000}"/>
    <cellStyle name="20% - Accent1 4 2 4 8 7" xfId="36944" xr:uid="{00000000-0005-0000-0000-000078900000}"/>
    <cellStyle name="20% - Accent1 4 2 4 8 7 2" xfId="36945" xr:uid="{00000000-0005-0000-0000-000079900000}"/>
    <cellStyle name="20% - Accent1 4 2 4 8 8" xfId="36946" xr:uid="{00000000-0005-0000-0000-00007A900000}"/>
    <cellStyle name="20% - Accent1 4 2 4 8 8 2" xfId="36947" xr:uid="{00000000-0005-0000-0000-00007B900000}"/>
    <cellStyle name="20% - Accent1 4 2 4 8 9" xfId="36948" xr:uid="{00000000-0005-0000-0000-00007C900000}"/>
    <cellStyle name="20% - Accent1 4 2 4 9" xfId="36949" xr:uid="{00000000-0005-0000-0000-00007D900000}"/>
    <cellStyle name="20% - Accent1 4 2 4 9 2" xfId="36950" xr:uid="{00000000-0005-0000-0000-00007E900000}"/>
    <cellStyle name="20% - Accent1 4 2 4 9 2 2" xfId="36951" xr:uid="{00000000-0005-0000-0000-00007F900000}"/>
    <cellStyle name="20% - Accent1 4 2 4 9 2 2 2" xfId="36952" xr:uid="{00000000-0005-0000-0000-000080900000}"/>
    <cellStyle name="20% - Accent1 4 2 4 9 2 3" xfId="36953" xr:uid="{00000000-0005-0000-0000-000081900000}"/>
    <cellStyle name="20% - Accent1 4 2 4 9 3" xfId="36954" xr:uid="{00000000-0005-0000-0000-000082900000}"/>
    <cellStyle name="20% - Accent1 4 2 4 9 3 2" xfId="36955" xr:uid="{00000000-0005-0000-0000-000083900000}"/>
    <cellStyle name="20% - Accent1 4 2 4 9 4" xfId="36956" xr:uid="{00000000-0005-0000-0000-000084900000}"/>
    <cellStyle name="20% - Accent1 4 2 5" xfId="36957" xr:uid="{00000000-0005-0000-0000-000085900000}"/>
    <cellStyle name="20% - Accent1 4 2 5 10" xfId="36958" xr:uid="{00000000-0005-0000-0000-000086900000}"/>
    <cellStyle name="20% - Accent1 4 2 5 10 2" xfId="36959" xr:uid="{00000000-0005-0000-0000-000087900000}"/>
    <cellStyle name="20% - Accent1 4 2 5 10 2 2" xfId="36960" xr:uid="{00000000-0005-0000-0000-000088900000}"/>
    <cellStyle name="20% - Accent1 4 2 5 10 2 2 2" xfId="36961" xr:uid="{00000000-0005-0000-0000-000089900000}"/>
    <cellStyle name="20% - Accent1 4 2 5 10 2 3" xfId="36962" xr:uid="{00000000-0005-0000-0000-00008A900000}"/>
    <cellStyle name="20% - Accent1 4 2 5 10 3" xfId="36963" xr:uid="{00000000-0005-0000-0000-00008B900000}"/>
    <cellStyle name="20% - Accent1 4 2 5 10 3 2" xfId="36964" xr:uid="{00000000-0005-0000-0000-00008C900000}"/>
    <cellStyle name="20% - Accent1 4 2 5 10 4" xfId="36965" xr:uid="{00000000-0005-0000-0000-00008D900000}"/>
    <cellStyle name="20% - Accent1 4 2 5 11" xfId="36966" xr:uid="{00000000-0005-0000-0000-00008E900000}"/>
    <cellStyle name="20% - Accent1 4 2 5 11 2" xfId="36967" xr:uid="{00000000-0005-0000-0000-00008F900000}"/>
    <cellStyle name="20% - Accent1 4 2 5 11 2 2" xfId="36968" xr:uid="{00000000-0005-0000-0000-000090900000}"/>
    <cellStyle name="20% - Accent1 4 2 5 11 3" xfId="36969" xr:uid="{00000000-0005-0000-0000-000091900000}"/>
    <cellStyle name="20% - Accent1 4 2 5 12" xfId="36970" xr:uid="{00000000-0005-0000-0000-000092900000}"/>
    <cellStyle name="20% - Accent1 4 2 5 12 2" xfId="36971" xr:uid="{00000000-0005-0000-0000-000093900000}"/>
    <cellStyle name="20% - Accent1 4 2 5 12 2 2" xfId="36972" xr:uid="{00000000-0005-0000-0000-000094900000}"/>
    <cellStyle name="20% - Accent1 4 2 5 12 3" xfId="36973" xr:uid="{00000000-0005-0000-0000-000095900000}"/>
    <cellStyle name="20% - Accent1 4 2 5 13" xfId="36974" xr:uid="{00000000-0005-0000-0000-000096900000}"/>
    <cellStyle name="20% - Accent1 4 2 5 13 2" xfId="36975" xr:uid="{00000000-0005-0000-0000-000097900000}"/>
    <cellStyle name="20% - Accent1 4 2 5 14" xfId="36976" xr:uid="{00000000-0005-0000-0000-000098900000}"/>
    <cellStyle name="20% - Accent1 4 2 5 14 2" xfId="36977" xr:uid="{00000000-0005-0000-0000-000099900000}"/>
    <cellStyle name="20% - Accent1 4 2 5 15" xfId="36978" xr:uid="{00000000-0005-0000-0000-00009A900000}"/>
    <cellStyle name="20% - Accent1 4 2 5 2" xfId="36979" xr:uid="{00000000-0005-0000-0000-00009B900000}"/>
    <cellStyle name="20% - Accent1 4 2 5 2 10" xfId="36980" xr:uid="{00000000-0005-0000-0000-00009C900000}"/>
    <cellStyle name="20% - Accent1 4 2 5 2 10 2" xfId="36981" xr:uid="{00000000-0005-0000-0000-00009D900000}"/>
    <cellStyle name="20% - Accent1 4 2 5 2 10 2 2" xfId="36982" xr:uid="{00000000-0005-0000-0000-00009E900000}"/>
    <cellStyle name="20% - Accent1 4 2 5 2 10 3" xfId="36983" xr:uid="{00000000-0005-0000-0000-00009F900000}"/>
    <cellStyle name="20% - Accent1 4 2 5 2 11" xfId="36984" xr:uid="{00000000-0005-0000-0000-0000A0900000}"/>
    <cellStyle name="20% - Accent1 4 2 5 2 11 2" xfId="36985" xr:uid="{00000000-0005-0000-0000-0000A1900000}"/>
    <cellStyle name="20% - Accent1 4 2 5 2 11 2 2" xfId="36986" xr:uid="{00000000-0005-0000-0000-0000A2900000}"/>
    <cellStyle name="20% - Accent1 4 2 5 2 11 3" xfId="36987" xr:uid="{00000000-0005-0000-0000-0000A3900000}"/>
    <cellStyle name="20% - Accent1 4 2 5 2 12" xfId="36988" xr:uid="{00000000-0005-0000-0000-0000A4900000}"/>
    <cellStyle name="20% - Accent1 4 2 5 2 12 2" xfId="36989" xr:uid="{00000000-0005-0000-0000-0000A5900000}"/>
    <cellStyle name="20% - Accent1 4 2 5 2 13" xfId="36990" xr:uid="{00000000-0005-0000-0000-0000A6900000}"/>
    <cellStyle name="20% - Accent1 4 2 5 2 13 2" xfId="36991" xr:uid="{00000000-0005-0000-0000-0000A7900000}"/>
    <cellStyle name="20% - Accent1 4 2 5 2 14" xfId="36992" xr:uid="{00000000-0005-0000-0000-0000A8900000}"/>
    <cellStyle name="20% - Accent1 4 2 5 2 2" xfId="36993" xr:uid="{00000000-0005-0000-0000-0000A9900000}"/>
    <cellStyle name="20% - Accent1 4 2 5 2 2 10" xfId="36994" xr:uid="{00000000-0005-0000-0000-0000AA900000}"/>
    <cellStyle name="20% - Accent1 4 2 5 2 2 10 2" xfId="36995" xr:uid="{00000000-0005-0000-0000-0000AB900000}"/>
    <cellStyle name="20% - Accent1 4 2 5 2 2 11" xfId="36996" xr:uid="{00000000-0005-0000-0000-0000AC900000}"/>
    <cellStyle name="20% - Accent1 4 2 5 2 2 2" xfId="36997" xr:uid="{00000000-0005-0000-0000-0000AD900000}"/>
    <cellStyle name="20% - Accent1 4 2 5 2 2 2 2" xfId="36998" xr:uid="{00000000-0005-0000-0000-0000AE900000}"/>
    <cellStyle name="20% - Accent1 4 2 5 2 2 2 2 2" xfId="36999" xr:uid="{00000000-0005-0000-0000-0000AF900000}"/>
    <cellStyle name="20% - Accent1 4 2 5 2 2 2 2 2 2" xfId="37000" xr:uid="{00000000-0005-0000-0000-0000B0900000}"/>
    <cellStyle name="20% - Accent1 4 2 5 2 2 2 2 2 2 2" xfId="37001" xr:uid="{00000000-0005-0000-0000-0000B1900000}"/>
    <cellStyle name="20% - Accent1 4 2 5 2 2 2 2 2 3" xfId="37002" xr:uid="{00000000-0005-0000-0000-0000B2900000}"/>
    <cellStyle name="20% - Accent1 4 2 5 2 2 2 2 3" xfId="37003" xr:uid="{00000000-0005-0000-0000-0000B3900000}"/>
    <cellStyle name="20% - Accent1 4 2 5 2 2 2 2 3 2" xfId="37004" xr:uid="{00000000-0005-0000-0000-0000B4900000}"/>
    <cellStyle name="20% - Accent1 4 2 5 2 2 2 2 4" xfId="37005" xr:uid="{00000000-0005-0000-0000-0000B5900000}"/>
    <cellStyle name="20% - Accent1 4 2 5 2 2 2 3" xfId="37006" xr:uid="{00000000-0005-0000-0000-0000B6900000}"/>
    <cellStyle name="20% - Accent1 4 2 5 2 2 2 3 2" xfId="37007" xr:uid="{00000000-0005-0000-0000-0000B7900000}"/>
    <cellStyle name="20% - Accent1 4 2 5 2 2 2 3 2 2" xfId="37008" xr:uid="{00000000-0005-0000-0000-0000B8900000}"/>
    <cellStyle name="20% - Accent1 4 2 5 2 2 2 3 2 2 2" xfId="37009" xr:uid="{00000000-0005-0000-0000-0000B9900000}"/>
    <cellStyle name="20% - Accent1 4 2 5 2 2 2 3 2 3" xfId="37010" xr:uid="{00000000-0005-0000-0000-0000BA900000}"/>
    <cellStyle name="20% - Accent1 4 2 5 2 2 2 3 3" xfId="37011" xr:uid="{00000000-0005-0000-0000-0000BB900000}"/>
    <cellStyle name="20% - Accent1 4 2 5 2 2 2 3 3 2" xfId="37012" xr:uid="{00000000-0005-0000-0000-0000BC900000}"/>
    <cellStyle name="20% - Accent1 4 2 5 2 2 2 3 4" xfId="37013" xr:uid="{00000000-0005-0000-0000-0000BD900000}"/>
    <cellStyle name="20% - Accent1 4 2 5 2 2 2 4" xfId="37014" xr:uid="{00000000-0005-0000-0000-0000BE900000}"/>
    <cellStyle name="20% - Accent1 4 2 5 2 2 2 4 2" xfId="37015" xr:uid="{00000000-0005-0000-0000-0000BF900000}"/>
    <cellStyle name="20% - Accent1 4 2 5 2 2 2 4 2 2" xfId="37016" xr:uid="{00000000-0005-0000-0000-0000C0900000}"/>
    <cellStyle name="20% - Accent1 4 2 5 2 2 2 4 2 2 2" xfId="37017" xr:uid="{00000000-0005-0000-0000-0000C1900000}"/>
    <cellStyle name="20% - Accent1 4 2 5 2 2 2 4 2 3" xfId="37018" xr:uid="{00000000-0005-0000-0000-0000C2900000}"/>
    <cellStyle name="20% - Accent1 4 2 5 2 2 2 4 3" xfId="37019" xr:uid="{00000000-0005-0000-0000-0000C3900000}"/>
    <cellStyle name="20% - Accent1 4 2 5 2 2 2 4 3 2" xfId="37020" xr:uid="{00000000-0005-0000-0000-0000C4900000}"/>
    <cellStyle name="20% - Accent1 4 2 5 2 2 2 4 4" xfId="37021" xr:uid="{00000000-0005-0000-0000-0000C5900000}"/>
    <cellStyle name="20% - Accent1 4 2 5 2 2 2 5" xfId="37022" xr:uid="{00000000-0005-0000-0000-0000C6900000}"/>
    <cellStyle name="20% - Accent1 4 2 5 2 2 2 5 2" xfId="37023" xr:uid="{00000000-0005-0000-0000-0000C7900000}"/>
    <cellStyle name="20% - Accent1 4 2 5 2 2 2 5 2 2" xfId="37024" xr:uid="{00000000-0005-0000-0000-0000C8900000}"/>
    <cellStyle name="20% - Accent1 4 2 5 2 2 2 5 3" xfId="37025" xr:uid="{00000000-0005-0000-0000-0000C9900000}"/>
    <cellStyle name="20% - Accent1 4 2 5 2 2 2 6" xfId="37026" xr:uid="{00000000-0005-0000-0000-0000CA900000}"/>
    <cellStyle name="20% - Accent1 4 2 5 2 2 2 6 2" xfId="37027" xr:uid="{00000000-0005-0000-0000-0000CB900000}"/>
    <cellStyle name="20% - Accent1 4 2 5 2 2 2 6 2 2" xfId="37028" xr:uid="{00000000-0005-0000-0000-0000CC900000}"/>
    <cellStyle name="20% - Accent1 4 2 5 2 2 2 6 3" xfId="37029" xr:uid="{00000000-0005-0000-0000-0000CD900000}"/>
    <cellStyle name="20% - Accent1 4 2 5 2 2 2 7" xfId="37030" xr:uid="{00000000-0005-0000-0000-0000CE900000}"/>
    <cellStyle name="20% - Accent1 4 2 5 2 2 2 7 2" xfId="37031" xr:uid="{00000000-0005-0000-0000-0000CF900000}"/>
    <cellStyle name="20% - Accent1 4 2 5 2 2 2 8" xfId="37032" xr:uid="{00000000-0005-0000-0000-0000D0900000}"/>
    <cellStyle name="20% - Accent1 4 2 5 2 2 2 8 2" xfId="37033" xr:uid="{00000000-0005-0000-0000-0000D1900000}"/>
    <cellStyle name="20% - Accent1 4 2 5 2 2 2 9" xfId="37034" xr:uid="{00000000-0005-0000-0000-0000D2900000}"/>
    <cellStyle name="20% - Accent1 4 2 5 2 2 3" xfId="37035" xr:uid="{00000000-0005-0000-0000-0000D3900000}"/>
    <cellStyle name="20% - Accent1 4 2 5 2 2 3 2" xfId="37036" xr:uid="{00000000-0005-0000-0000-0000D4900000}"/>
    <cellStyle name="20% - Accent1 4 2 5 2 2 3 2 2" xfId="37037" xr:uid="{00000000-0005-0000-0000-0000D5900000}"/>
    <cellStyle name="20% - Accent1 4 2 5 2 2 3 2 2 2" xfId="37038" xr:uid="{00000000-0005-0000-0000-0000D6900000}"/>
    <cellStyle name="20% - Accent1 4 2 5 2 2 3 2 2 2 2" xfId="37039" xr:uid="{00000000-0005-0000-0000-0000D7900000}"/>
    <cellStyle name="20% - Accent1 4 2 5 2 2 3 2 2 3" xfId="37040" xr:uid="{00000000-0005-0000-0000-0000D8900000}"/>
    <cellStyle name="20% - Accent1 4 2 5 2 2 3 2 3" xfId="37041" xr:uid="{00000000-0005-0000-0000-0000D9900000}"/>
    <cellStyle name="20% - Accent1 4 2 5 2 2 3 2 3 2" xfId="37042" xr:uid="{00000000-0005-0000-0000-0000DA900000}"/>
    <cellStyle name="20% - Accent1 4 2 5 2 2 3 2 4" xfId="37043" xr:uid="{00000000-0005-0000-0000-0000DB900000}"/>
    <cellStyle name="20% - Accent1 4 2 5 2 2 3 3" xfId="37044" xr:uid="{00000000-0005-0000-0000-0000DC900000}"/>
    <cellStyle name="20% - Accent1 4 2 5 2 2 3 3 2" xfId="37045" xr:uid="{00000000-0005-0000-0000-0000DD900000}"/>
    <cellStyle name="20% - Accent1 4 2 5 2 2 3 3 2 2" xfId="37046" xr:uid="{00000000-0005-0000-0000-0000DE900000}"/>
    <cellStyle name="20% - Accent1 4 2 5 2 2 3 3 2 2 2" xfId="37047" xr:uid="{00000000-0005-0000-0000-0000DF900000}"/>
    <cellStyle name="20% - Accent1 4 2 5 2 2 3 3 2 3" xfId="37048" xr:uid="{00000000-0005-0000-0000-0000E0900000}"/>
    <cellStyle name="20% - Accent1 4 2 5 2 2 3 3 3" xfId="37049" xr:uid="{00000000-0005-0000-0000-0000E1900000}"/>
    <cellStyle name="20% - Accent1 4 2 5 2 2 3 3 3 2" xfId="37050" xr:uid="{00000000-0005-0000-0000-0000E2900000}"/>
    <cellStyle name="20% - Accent1 4 2 5 2 2 3 3 4" xfId="37051" xr:uid="{00000000-0005-0000-0000-0000E3900000}"/>
    <cellStyle name="20% - Accent1 4 2 5 2 2 3 4" xfId="37052" xr:uid="{00000000-0005-0000-0000-0000E4900000}"/>
    <cellStyle name="20% - Accent1 4 2 5 2 2 3 4 2" xfId="37053" xr:uid="{00000000-0005-0000-0000-0000E5900000}"/>
    <cellStyle name="20% - Accent1 4 2 5 2 2 3 4 2 2" xfId="37054" xr:uid="{00000000-0005-0000-0000-0000E6900000}"/>
    <cellStyle name="20% - Accent1 4 2 5 2 2 3 4 2 2 2" xfId="37055" xr:uid="{00000000-0005-0000-0000-0000E7900000}"/>
    <cellStyle name="20% - Accent1 4 2 5 2 2 3 4 2 3" xfId="37056" xr:uid="{00000000-0005-0000-0000-0000E8900000}"/>
    <cellStyle name="20% - Accent1 4 2 5 2 2 3 4 3" xfId="37057" xr:uid="{00000000-0005-0000-0000-0000E9900000}"/>
    <cellStyle name="20% - Accent1 4 2 5 2 2 3 4 3 2" xfId="37058" xr:uid="{00000000-0005-0000-0000-0000EA900000}"/>
    <cellStyle name="20% - Accent1 4 2 5 2 2 3 4 4" xfId="37059" xr:uid="{00000000-0005-0000-0000-0000EB900000}"/>
    <cellStyle name="20% - Accent1 4 2 5 2 2 3 5" xfId="37060" xr:uid="{00000000-0005-0000-0000-0000EC900000}"/>
    <cellStyle name="20% - Accent1 4 2 5 2 2 3 5 2" xfId="37061" xr:uid="{00000000-0005-0000-0000-0000ED900000}"/>
    <cellStyle name="20% - Accent1 4 2 5 2 2 3 5 2 2" xfId="37062" xr:uid="{00000000-0005-0000-0000-0000EE900000}"/>
    <cellStyle name="20% - Accent1 4 2 5 2 2 3 5 3" xfId="37063" xr:uid="{00000000-0005-0000-0000-0000EF900000}"/>
    <cellStyle name="20% - Accent1 4 2 5 2 2 3 6" xfId="37064" xr:uid="{00000000-0005-0000-0000-0000F0900000}"/>
    <cellStyle name="20% - Accent1 4 2 5 2 2 3 6 2" xfId="37065" xr:uid="{00000000-0005-0000-0000-0000F1900000}"/>
    <cellStyle name="20% - Accent1 4 2 5 2 2 3 6 2 2" xfId="37066" xr:uid="{00000000-0005-0000-0000-0000F2900000}"/>
    <cellStyle name="20% - Accent1 4 2 5 2 2 3 6 3" xfId="37067" xr:uid="{00000000-0005-0000-0000-0000F3900000}"/>
    <cellStyle name="20% - Accent1 4 2 5 2 2 3 7" xfId="37068" xr:uid="{00000000-0005-0000-0000-0000F4900000}"/>
    <cellStyle name="20% - Accent1 4 2 5 2 2 3 7 2" xfId="37069" xr:uid="{00000000-0005-0000-0000-0000F5900000}"/>
    <cellStyle name="20% - Accent1 4 2 5 2 2 3 8" xfId="37070" xr:uid="{00000000-0005-0000-0000-0000F6900000}"/>
    <cellStyle name="20% - Accent1 4 2 5 2 2 3 8 2" xfId="37071" xr:uid="{00000000-0005-0000-0000-0000F7900000}"/>
    <cellStyle name="20% - Accent1 4 2 5 2 2 3 9" xfId="37072" xr:uid="{00000000-0005-0000-0000-0000F8900000}"/>
    <cellStyle name="20% - Accent1 4 2 5 2 2 4" xfId="37073" xr:uid="{00000000-0005-0000-0000-0000F9900000}"/>
    <cellStyle name="20% - Accent1 4 2 5 2 2 4 2" xfId="37074" xr:uid="{00000000-0005-0000-0000-0000FA900000}"/>
    <cellStyle name="20% - Accent1 4 2 5 2 2 4 2 2" xfId="37075" xr:uid="{00000000-0005-0000-0000-0000FB900000}"/>
    <cellStyle name="20% - Accent1 4 2 5 2 2 4 2 2 2" xfId="37076" xr:uid="{00000000-0005-0000-0000-0000FC900000}"/>
    <cellStyle name="20% - Accent1 4 2 5 2 2 4 2 3" xfId="37077" xr:uid="{00000000-0005-0000-0000-0000FD900000}"/>
    <cellStyle name="20% - Accent1 4 2 5 2 2 4 3" xfId="37078" xr:uid="{00000000-0005-0000-0000-0000FE900000}"/>
    <cellStyle name="20% - Accent1 4 2 5 2 2 4 3 2" xfId="37079" xr:uid="{00000000-0005-0000-0000-0000FF900000}"/>
    <cellStyle name="20% - Accent1 4 2 5 2 2 4 4" xfId="37080" xr:uid="{00000000-0005-0000-0000-000000910000}"/>
    <cellStyle name="20% - Accent1 4 2 5 2 2 5" xfId="37081" xr:uid="{00000000-0005-0000-0000-000001910000}"/>
    <cellStyle name="20% - Accent1 4 2 5 2 2 5 2" xfId="37082" xr:uid="{00000000-0005-0000-0000-000002910000}"/>
    <cellStyle name="20% - Accent1 4 2 5 2 2 5 2 2" xfId="37083" xr:uid="{00000000-0005-0000-0000-000003910000}"/>
    <cellStyle name="20% - Accent1 4 2 5 2 2 5 2 2 2" xfId="37084" xr:uid="{00000000-0005-0000-0000-000004910000}"/>
    <cellStyle name="20% - Accent1 4 2 5 2 2 5 2 3" xfId="37085" xr:uid="{00000000-0005-0000-0000-000005910000}"/>
    <cellStyle name="20% - Accent1 4 2 5 2 2 5 3" xfId="37086" xr:uid="{00000000-0005-0000-0000-000006910000}"/>
    <cellStyle name="20% - Accent1 4 2 5 2 2 5 3 2" xfId="37087" xr:uid="{00000000-0005-0000-0000-000007910000}"/>
    <cellStyle name="20% - Accent1 4 2 5 2 2 5 4" xfId="37088" xr:uid="{00000000-0005-0000-0000-000008910000}"/>
    <cellStyle name="20% - Accent1 4 2 5 2 2 6" xfId="37089" xr:uid="{00000000-0005-0000-0000-000009910000}"/>
    <cellStyle name="20% - Accent1 4 2 5 2 2 6 2" xfId="37090" xr:uid="{00000000-0005-0000-0000-00000A910000}"/>
    <cellStyle name="20% - Accent1 4 2 5 2 2 6 2 2" xfId="37091" xr:uid="{00000000-0005-0000-0000-00000B910000}"/>
    <cellStyle name="20% - Accent1 4 2 5 2 2 6 2 2 2" xfId="37092" xr:uid="{00000000-0005-0000-0000-00000C910000}"/>
    <cellStyle name="20% - Accent1 4 2 5 2 2 6 2 3" xfId="37093" xr:uid="{00000000-0005-0000-0000-00000D910000}"/>
    <cellStyle name="20% - Accent1 4 2 5 2 2 6 3" xfId="37094" xr:uid="{00000000-0005-0000-0000-00000E910000}"/>
    <cellStyle name="20% - Accent1 4 2 5 2 2 6 3 2" xfId="37095" xr:uid="{00000000-0005-0000-0000-00000F910000}"/>
    <cellStyle name="20% - Accent1 4 2 5 2 2 6 4" xfId="37096" xr:uid="{00000000-0005-0000-0000-000010910000}"/>
    <cellStyle name="20% - Accent1 4 2 5 2 2 7" xfId="37097" xr:uid="{00000000-0005-0000-0000-000011910000}"/>
    <cellStyle name="20% - Accent1 4 2 5 2 2 7 2" xfId="37098" xr:uid="{00000000-0005-0000-0000-000012910000}"/>
    <cellStyle name="20% - Accent1 4 2 5 2 2 7 2 2" xfId="37099" xr:uid="{00000000-0005-0000-0000-000013910000}"/>
    <cellStyle name="20% - Accent1 4 2 5 2 2 7 3" xfId="37100" xr:uid="{00000000-0005-0000-0000-000014910000}"/>
    <cellStyle name="20% - Accent1 4 2 5 2 2 8" xfId="37101" xr:uid="{00000000-0005-0000-0000-000015910000}"/>
    <cellStyle name="20% - Accent1 4 2 5 2 2 8 2" xfId="37102" xr:uid="{00000000-0005-0000-0000-000016910000}"/>
    <cellStyle name="20% - Accent1 4 2 5 2 2 8 2 2" xfId="37103" xr:uid="{00000000-0005-0000-0000-000017910000}"/>
    <cellStyle name="20% - Accent1 4 2 5 2 2 8 3" xfId="37104" xr:uid="{00000000-0005-0000-0000-000018910000}"/>
    <cellStyle name="20% - Accent1 4 2 5 2 2 9" xfId="37105" xr:uid="{00000000-0005-0000-0000-000019910000}"/>
    <cellStyle name="20% - Accent1 4 2 5 2 2 9 2" xfId="37106" xr:uid="{00000000-0005-0000-0000-00001A910000}"/>
    <cellStyle name="20% - Accent1 4 2 5 2 3" xfId="37107" xr:uid="{00000000-0005-0000-0000-00001B910000}"/>
    <cellStyle name="20% - Accent1 4 2 5 2 3 10" xfId="37108" xr:uid="{00000000-0005-0000-0000-00001C910000}"/>
    <cellStyle name="20% - Accent1 4 2 5 2 3 10 2" xfId="37109" xr:uid="{00000000-0005-0000-0000-00001D910000}"/>
    <cellStyle name="20% - Accent1 4 2 5 2 3 11" xfId="37110" xr:uid="{00000000-0005-0000-0000-00001E910000}"/>
    <cellStyle name="20% - Accent1 4 2 5 2 3 2" xfId="37111" xr:uid="{00000000-0005-0000-0000-00001F910000}"/>
    <cellStyle name="20% - Accent1 4 2 5 2 3 2 2" xfId="37112" xr:uid="{00000000-0005-0000-0000-000020910000}"/>
    <cellStyle name="20% - Accent1 4 2 5 2 3 2 2 2" xfId="37113" xr:uid="{00000000-0005-0000-0000-000021910000}"/>
    <cellStyle name="20% - Accent1 4 2 5 2 3 2 2 2 2" xfId="37114" xr:uid="{00000000-0005-0000-0000-000022910000}"/>
    <cellStyle name="20% - Accent1 4 2 5 2 3 2 2 2 2 2" xfId="37115" xr:uid="{00000000-0005-0000-0000-000023910000}"/>
    <cellStyle name="20% - Accent1 4 2 5 2 3 2 2 2 3" xfId="37116" xr:uid="{00000000-0005-0000-0000-000024910000}"/>
    <cellStyle name="20% - Accent1 4 2 5 2 3 2 2 3" xfId="37117" xr:uid="{00000000-0005-0000-0000-000025910000}"/>
    <cellStyle name="20% - Accent1 4 2 5 2 3 2 2 3 2" xfId="37118" xr:uid="{00000000-0005-0000-0000-000026910000}"/>
    <cellStyle name="20% - Accent1 4 2 5 2 3 2 2 4" xfId="37119" xr:uid="{00000000-0005-0000-0000-000027910000}"/>
    <cellStyle name="20% - Accent1 4 2 5 2 3 2 3" xfId="37120" xr:uid="{00000000-0005-0000-0000-000028910000}"/>
    <cellStyle name="20% - Accent1 4 2 5 2 3 2 3 2" xfId="37121" xr:uid="{00000000-0005-0000-0000-000029910000}"/>
    <cellStyle name="20% - Accent1 4 2 5 2 3 2 3 2 2" xfId="37122" xr:uid="{00000000-0005-0000-0000-00002A910000}"/>
    <cellStyle name="20% - Accent1 4 2 5 2 3 2 3 2 2 2" xfId="37123" xr:uid="{00000000-0005-0000-0000-00002B910000}"/>
    <cellStyle name="20% - Accent1 4 2 5 2 3 2 3 2 3" xfId="37124" xr:uid="{00000000-0005-0000-0000-00002C910000}"/>
    <cellStyle name="20% - Accent1 4 2 5 2 3 2 3 3" xfId="37125" xr:uid="{00000000-0005-0000-0000-00002D910000}"/>
    <cellStyle name="20% - Accent1 4 2 5 2 3 2 3 3 2" xfId="37126" xr:uid="{00000000-0005-0000-0000-00002E910000}"/>
    <cellStyle name="20% - Accent1 4 2 5 2 3 2 3 4" xfId="37127" xr:uid="{00000000-0005-0000-0000-00002F910000}"/>
    <cellStyle name="20% - Accent1 4 2 5 2 3 2 4" xfId="37128" xr:uid="{00000000-0005-0000-0000-000030910000}"/>
    <cellStyle name="20% - Accent1 4 2 5 2 3 2 4 2" xfId="37129" xr:uid="{00000000-0005-0000-0000-000031910000}"/>
    <cellStyle name="20% - Accent1 4 2 5 2 3 2 4 2 2" xfId="37130" xr:uid="{00000000-0005-0000-0000-000032910000}"/>
    <cellStyle name="20% - Accent1 4 2 5 2 3 2 4 2 2 2" xfId="37131" xr:uid="{00000000-0005-0000-0000-000033910000}"/>
    <cellStyle name="20% - Accent1 4 2 5 2 3 2 4 2 3" xfId="37132" xr:uid="{00000000-0005-0000-0000-000034910000}"/>
    <cellStyle name="20% - Accent1 4 2 5 2 3 2 4 3" xfId="37133" xr:uid="{00000000-0005-0000-0000-000035910000}"/>
    <cellStyle name="20% - Accent1 4 2 5 2 3 2 4 3 2" xfId="37134" xr:uid="{00000000-0005-0000-0000-000036910000}"/>
    <cellStyle name="20% - Accent1 4 2 5 2 3 2 4 4" xfId="37135" xr:uid="{00000000-0005-0000-0000-000037910000}"/>
    <cellStyle name="20% - Accent1 4 2 5 2 3 2 5" xfId="37136" xr:uid="{00000000-0005-0000-0000-000038910000}"/>
    <cellStyle name="20% - Accent1 4 2 5 2 3 2 5 2" xfId="37137" xr:uid="{00000000-0005-0000-0000-000039910000}"/>
    <cellStyle name="20% - Accent1 4 2 5 2 3 2 5 2 2" xfId="37138" xr:uid="{00000000-0005-0000-0000-00003A910000}"/>
    <cellStyle name="20% - Accent1 4 2 5 2 3 2 5 3" xfId="37139" xr:uid="{00000000-0005-0000-0000-00003B910000}"/>
    <cellStyle name="20% - Accent1 4 2 5 2 3 2 6" xfId="37140" xr:uid="{00000000-0005-0000-0000-00003C910000}"/>
    <cellStyle name="20% - Accent1 4 2 5 2 3 2 6 2" xfId="37141" xr:uid="{00000000-0005-0000-0000-00003D910000}"/>
    <cellStyle name="20% - Accent1 4 2 5 2 3 2 6 2 2" xfId="37142" xr:uid="{00000000-0005-0000-0000-00003E910000}"/>
    <cellStyle name="20% - Accent1 4 2 5 2 3 2 6 3" xfId="37143" xr:uid="{00000000-0005-0000-0000-00003F910000}"/>
    <cellStyle name="20% - Accent1 4 2 5 2 3 2 7" xfId="37144" xr:uid="{00000000-0005-0000-0000-000040910000}"/>
    <cellStyle name="20% - Accent1 4 2 5 2 3 2 7 2" xfId="37145" xr:uid="{00000000-0005-0000-0000-000041910000}"/>
    <cellStyle name="20% - Accent1 4 2 5 2 3 2 8" xfId="37146" xr:uid="{00000000-0005-0000-0000-000042910000}"/>
    <cellStyle name="20% - Accent1 4 2 5 2 3 2 8 2" xfId="37147" xr:uid="{00000000-0005-0000-0000-000043910000}"/>
    <cellStyle name="20% - Accent1 4 2 5 2 3 2 9" xfId="37148" xr:uid="{00000000-0005-0000-0000-000044910000}"/>
    <cellStyle name="20% - Accent1 4 2 5 2 3 3" xfId="37149" xr:uid="{00000000-0005-0000-0000-000045910000}"/>
    <cellStyle name="20% - Accent1 4 2 5 2 3 3 2" xfId="37150" xr:uid="{00000000-0005-0000-0000-000046910000}"/>
    <cellStyle name="20% - Accent1 4 2 5 2 3 3 2 2" xfId="37151" xr:uid="{00000000-0005-0000-0000-000047910000}"/>
    <cellStyle name="20% - Accent1 4 2 5 2 3 3 2 2 2" xfId="37152" xr:uid="{00000000-0005-0000-0000-000048910000}"/>
    <cellStyle name="20% - Accent1 4 2 5 2 3 3 2 2 2 2" xfId="37153" xr:uid="{00000000-0005-0000-0000-000049910000}"/>
    <cellStyle name="20% - Accent1 4 2 5 2 3 3 2 2 3" xfId="37154" xr:uid="{00000000-0005-0000-0000-00004A910000}"/>
    <cellStyle name="20% - Accent1 4 2 5 2 3 3 2 3" xfId="37155" xr:uid="{00000000-0005-0000-0000-00004B910000}"/>
    <cellStyle name="20% - Accent1 4 2 5 2 3 3 2 3 2" xfId="37156" xr:uid="{00000000-0005-0000-0000-00004C910000}"/>
    <cellStyle name="20% - Accent1 4 2 5 2 3 3 2 4" xfId="37157" xr:uid="{00000000-0005-0000-0000-00004D910000}"/>
    <cellStyle name="20% - Accent1 4 2 5 2 3 3 3" xfId="37158" xr:uid="{00000000-0005-0000-0000-00004E910000}"/>
    <cellStyle name="20% - Accent1 4 2 5 2 3 3 3 2" xfId="37159" xr:uid="{00000000-0005-0000-0000-00004F910000}"/>
    <cellStyle name="20% - Accent1 4 2 5 2 3 3 3 2 2" xfId="37160" xr:uid="{00000000-0005-0000-0000-000050910000}"/>
    <cellStyle name="20% - Accent1 4 2 5 2 3 3 3 2 2 2" xfId="37161" xr:uid="{00000000-0005-0000-0000-000051910000}"/>
    <cellStyle name="20% - Accent1 4 2 5 2 3 3 3 2 3" xfId="37162" xr:uid="{00000000-0005-0000-0000-000052910000}"/>
    <cellStyle name="20% - Accent1 4 2 5 2 3 3 3 3" xfId="37163" xr:uid="{00000000-0005-0000-0000-000053910000}"/>
    <cellStyle name="20% - Accent1 4 2 5 2 3 3 3 3 2" xfId="37164" xr:uid="{00000000-0005-0000-0000-000054910000}"/>
    <cellStyle name="20% - Accent1 4 2 5 2 3 3 3 4" xfId="37165" xr:uid="{00000000-0005-0000-0000-000055910000}"/>
    <cellStyle name="20% - Accent1 4 2 5 2 3 3 4" xfId="37166" xr:uid="{00000000-0005-0000-0000-000056910000}"/>
    <cellStyle name="20% - Accent1 4 2 5 2 3 3 4 2" xfId="37167" xr:uid="{00000000-0005-0000-0000-000057910000}"/>
    <cellStyle name="20% - Accent1 4 2 5 2 3 3 4 2 2" xfId="37168" xr:uid="{00000000-0005-0000-0000-000058910000}"/>
    <cellStyle name="20% - Accent1 4 2 5 2 3 3 4 2 2 2" xfId="37169" xr:uid="{00000000-0005-0000-0000-000059910000}"/>
    <cellStyle name="20% - Accent1 4 2 5 2 3 3 4 2 3" xfId="37170" xr:uid="{00000000-0005-0000-0000-00005A910000}"/>
    <cellStyle name="20% - Accent1 4 2 5 2 3 3 4 3" xfId="37171" xr:uid="{00000000-0005-0000-0000-00005B910000}"/>
    <cellStyle name="20% - Accent1 4 2 5 2 3 3 4 3 2" xfId="37172" xr:uid="{00000000-0005-0000-0000-00005C910000}"/>
    <cellStyle name="20% - Accent1 4 2 5 2 3 3 4 4" xfId="37173" xr:uid="{00000000-0005-0000-0000-00005D910000}"/>
    <cellStyle name="20% - Accent1 4 2 5 2 3 3 5" xfId="37174" xr:uid="{00000000-0005-0000-0000-00005E910000}"/>
    <cellStyle name="20% - Accent1 4 2 5 2 3 3 5 2" xfId="37175" xr:uid="{00000000-0005-0000-0000-00005F910000}"/>
    <cellStyle name="20% - Accent1 4 2 5 2 3 3 5 2 2" xfId="37176" xr:uid="{00000000-0005-0000-0000-000060910000}"/>
    <cellStyle name="20% - Accent1 4 2 5 2 3 3 5 3" xfId="37177" xr:uid="{00000000-0005-0000-0000-000061910000}"/>
    <cellStyle name="20% - Accent1 4 2 5 2 3 3 6" xfId="37178" xr:uid="{00000000-0005-0000-0000-000062910000}"/>
    <cellStyle name="20% - Accent1 4 2 5 2 3 3 6 2" xfId="37179" xr:uid="{00000000-0005-0000-0000-000063910000}"/>
    <cellStyle name="20% - Accent1 4 2 5 2 3 3 6 2 2" xfId="37180" xr:uid="{00000000-0005-0000-0000-000064910000}"/>
    <cellStyle name="20% - Accent1 4 2 5 2 3 3 6 3" xfId="37181" xr:uid="{00000000-0005-0000-0000-000065910000}"/>
    <cellStyle name="20% - Accent1 4 2 5 2 3 3 7" xfId="37182" xr:uid="{00000000-0005-0000-0000-000066910000}"/>
    <cellStyle name="20% - Accent1 4 2 5 2 3 3 7 2" xfId="37183" xr:uid="{00000000-0005-0000-0000-000067910000}"/>
    <cellStyle name="20% - Accent1 4 2 5 2 3 3 8" xfId="37184" xr:uid="{00000000-0005-0000-0000-000068910000}"/>
    <cellStyle name="20% - Accent1 4 2 5 2 3 3 8 2" xfId="37185" xr:uid="{00000000-0005-0000-0000-000069910000}"/>
    <cellStyle name="20% - Accent1 4 2 5 2 3 3 9" xfId="37186" xr:uid="{00000000-0005-0000-0000-00006A910000}"/>
    <cellStyle name="20% - Accent1 4 2 5 2 3 4" xfId="37187" xr:uid="{00000000-0005-0000-0000-00006B910000}"/>
    <cellStyle name="20% - Accent1 4 2 5 2 3 4 2" xfId="37188" xr:uid="{00000000-0005-0000-0000-00006C910000}"/>
    <cellStyle name="20% - Accent1 4 2 5 2 3 4 2 2" xfId="37189" xr:uid="{00000000-0005-0000-0000-00006D910000}"/>
    <cellStyle name="20% - Accent1 4 2 5 2 3 4 2 2 2" xfId="37190" xr:uid="{00000000-0005-0000-0000-00006E910000}"/>
    <cellStyle name="20% - Accent1 4 2 5 2 3 4 2 3" xfId="37191" xr:uid="{00000000-0005-0000-0000-00006F910000}"/>
    <cellStyle name="20% - Accent1 4 2 5 2 3 4 3" xfId="37192" xr:uid="{00000000-0005-0000-0000-000070910000}"/>
    <cellStyle name="20% - Accent1 4 2 5 2 3 4 3 2" xfId="37193" xr:uid="{00000000-0005-0000-0000-000071910000}"/>
    <cellStyle name="20% - Accent1 4 2 5 2 3 4 4" xfId="37194" xr:uid="{00000000-0005-0000-0000-000072910000}"/>
    <cellStyle name="20% - Accent1 4 2 5 2 3 5" xfId="37195" xr:uid="{00000000-0005-0000-0000-000073910000}"/>
    <cellStyle name="20% - Accent1 4 2 5 2 3 5 2" xfId="37196" xr:uid="{00000000-0005-0000-0000-000074910000}"/>
    <cellStyle name="20% - Accent1 4 2 5 2 3 5 2 2" xfId="37197" xr:uid="{00000000-0005-0000-0000-000075910000}"/>
    <cellStyle name="20% - Accent1 4 2 5 2 3 5 2 2 2" xfId="37198" xr:uid="{00000000-0005-0000-0000-000076910000}"/>
    <cellStyle name="20% - Accent1 4 2 5 2 3 5 2 3" xfId="37199" xr:uid="{00000000-0005-0000-0000-000077910000}"/>
    <cellStyle name="20% - Accent1 4 2 5 2 3 5 3" xfId="37200" xr:uid="{00000000-0005-0000-0000-000078910000}"/>
    <cellStyle name="20% - Accent1 4 2 5 2 3 5 3 2" xfId="37201" xr:uid="{00000000-0005-0000-0000-000079910000}"/>
    <cellStyle name="20% - Accent1 4 2 5 2 3 5 4" xfId="37202" xr:uid="{00000000-0005-0000-0000-00007A910000}"/>
    <cellStyle name="20% - Accent1 4 2 5 2 3 6" xfId="37203" xr:uid="{00000000-0005-0000-0000-00007B910000}"/>
    <cellStyle name="20% - Accent1 4 2 5 2 3 6 2" xfId="37204" xr:uid="{00000000-0005-0000-0000-00007C910000}"/>
    <cellStyle name="20% - Accent1 4 2 5 2 3 6 2 2" xfId="37205" xr:uid="{00000000-0005-0000-0000-00007D910000}"/>
    <cellStyle name="20% - Accent1 4 2 5 2 3 6 2 2 2" xfId="37206" xr:uid="{00000000-0005-0000-0000-00007E910000}"/>
    <cellStyle name="20% - Accent1 4 2 5 2 3 6 2 3" xfId="37207" xr:uid="{00000000-0005-0000-0000-00007F910000}"/>
    <cellStyle name="20% - Accent1 4 2 5 2 3 6 3" xfId="37208" xr:uid="{00000000-0005-0000-0000-000080910000}"/>
    <cellStyle name="20% - Accent1 4 2 5 2 3 6 3 2" xfId="37209" xr:uid="{00000000-0005-0000-0000-000081910000}"/>
    <cellStyle name="20% - Accent1 4 2 5 2 3 6 4" xfId="37210" xr:uid="{00000000-0005-0000-0000-000082910000}"/>
    <cellStyle name="20% - Accent1 4 2 5 2 3 7" xfId="37211" xr:uid="{00000000-0005-0000-0000-000083910000}"/>
    <cellStyle name="20% - Accent1 4 2 5 2 3 7 2" xfId="37212" xr:uid="{00000000-0005-0000-0000-000084910000}"/>
    <cellStyle name="20% - Accent1 4 2 5 2 3 7 2 2" xfId="37213" xr:uid="{00000000-0005-0000-0000-000085910000}"/>
    <cellStyle name="20% - Accent1 4 2 5 2 3 7 3" xfId="37214" xr:uid="{00000000-0005-0000-0000-000086910000}"/>
    <cellStyle name="20% - Accent1 4 2 5 2 3 8" xfId="37215" xr:uid="{00000000-0005-0000-0000-000087910000}"/>
    <cellStyle name="20% - Accent1 4 2 5 2 3 8 2" xfId="37216" xr:uid="{00000000-0005-0000-0000-000088910000}"/>
    <cellStyle name="20% - Accent1 4 2 5 2 3 8 2 2" xfId="37217" xr:uid="{00000000-0005-0000-0000-000089910000}"/>
    <cellStyle name="20% - Accent1 4 2 5 2 3 8 3" xfId="37218" xr:uid="{00000000-0005-0000-0000-00008A910000}"/>
    <cellStyle name="20% - Accent1 4 2 5 2 3 9" xfId="37219" xr:uid="{00000000-0005-0000-0000-00008B910000}"/>
    <cellStyle name="20% - Accent1 4 2 5 2 3 9 2" xfId="37220" xr:uid="{00000000-0005-0000-0000-00008C910000}"/>
    <cellStyle name="20% - Accent1 4 2 5 2 4" xfId="37221" xr:uid="{00000000-0005-0000-0000-00008D910000}"/>
    <cellStyle name="20% - Accent1 4 2 5 2 4 10" xfId="37222" xr:uid="{00000000-0005-0000-0000-00008E910000}"/>
    <cellStyle name="20% - Accent1 4 2 5 2 4 10 2" xfId="37223" xr:uid="{00000000-0005-0000-0000-00008F910000}"/>
    <cellStyle name="20% - Accent1 4 2 5 2 4 11" xfId="37224" xr:uid="{00000000-0005-0000-0000-000090910000}"/>
    <cellStyle name="20% - Accent1 4 2 5 2 4 2" xfId="37225" xr:uid="{00000000-0005-0000-0000-000091910000}"/>
    <cellStyle name="20% - Accent1 4 2 5 2 4 2 2" xfId="37226" xr:uid="{00000000-0005-0000-0000-000092910000}"/>
    <cellStyle name="20% - Accent1 4 2 5 2 4 2 2 2" xfId="37227" xr:uid="{00000000-0005-0000-0000-000093910000}"/>
    <cellStyle name="20% - Accent1 4 2 5 2 4 2 2 2 2" xfId="37228" xr:uid="{00000000-0005-0000-0000-000094910000}"/>
    <cellStyle name="20% - Accent1 4 2 5 2 4 2 2 2 2 2" xfId="37229" xr:uid="{00000000-0005-0000-0000-000095910000}"/>
    <cellStyle name="20% - Accent1 4 2 5 2 4 2 2 2 3" xfId="37230" xr:uid="{00000000-0005-0000-0000-000096910000}"/>
    <cellStyle name="20% - Accent1 4 2 5 2 4 2 2 3" xfId="37231" xr:uid="{00000000-0005-0000-0000-000097910000}"/>
    <cellStyle name="20% - Accent1 4 2 5 2 4 2 2 3 2" xfId="37232" xr:uid="{00000000-0005-0000-0000-000098910000}"/>
    <cellStyle name="20% - Accent1 4 2 5 2 4 2 2 4" xfId="37233" xr:uid="{00000000-0005-0000-0000-000099910000}"/>
    <cellStyle name="20% - Accent1 4 2 5 2 4 2 3" xfId="37234" xr:uid="{00000000-0005-0000-0000-00009A910000}"/>
    <cellStyle name="20% - Accent1 4 2 5 2 4 2 3 2" xfId="37235" xr:uid="{00000000-0005-0000-0000-00009B910000}"/>
    <cellStyle name="20% - Accent1 4 2 5 2 4 2 3 2 2" xfId="37236" xr:uid="{00000000-0005-0000-0000-00009C910000}"/>
    <cellStyle name="20% - Accent1 4 2 5 2 4 2 3 2 2 2" xfId="37237" xr:uid="{00000000-0005-0000-0000-00009D910000}"/>
    <cellStyle name="20% - Accent1 4 2 5 2 4 2 3 2 3" xfId="37238" xr:uid="{00000000-0005-0000-0000-00009E910000}"/>
    <cellStyle name="20% - Accent1 4 2 5 2 4 2 3 3" xfId="37239" xr:uid="{00000000-0005-0000-0000-00009F910000}"/>
    <cellStyle name="20% - Accent1 4 2 5 2 4 2 3 3 2" xfId="37240" xr:uid="{00000000-0005-0000-0000-0000A0910000}"/>
    <cellStyle name="20% - Accent1 4 2 5 2 4 2 3 4" xfId="37241" xr:uid="{00000000-0005-0000-0000-0000A1910000}"/>
    <cellStyle name="20% - Accent1 4 2 5 2 4 2 4" xfId="37242" xr:uid="{00000000-0005-0000-0000-0000A2910000}"/>
    <cellStyle name="20% - Accent1 4 2 5 2 4 2 4 2" xfId="37243" xr:uid="{00000000-0005-0000-0000-0000A3910000}"/>
    <cellStyle name="20% - Accent1 4 2 5 2 4 2 4 2 2" xfId="37244" xr:uid="{00000000-0005-0000-0000-0000A4910000}"/>
    <cellStyle name="20% - Accent1 4 2 5 2 4 2 4 2 2 2" xfId="37245" xr:uid="{00000000-0005-0000-0000-0000A5910000}"/>
    <cellStyle name="20% - Accent1 4 2 5 2 4 2 4 2 3" xfId="37246" xr:uid="{00000000-0005-0000-0000-0000A6910000}"/>
    <cellStyle name="20% - Accent1 4 2 5 2 4 2 4 3" xfId="37247" xr:uid="{00000000-0005-0000-0000-0000A7910000}"/>
    <cellStyle name="20% - Accent1 4 2 5 2 4 2 4 3 2" xfId="37248" xr:uid="{00000000-0005-0000-0000-0000A8910000}"/>
    <cellStyle name="20% - Accent1 4 2 5 2 4 2 4 4" xfId="37249" xr:uid="{00000000-0005-0000-0000-0000A9910000}"/>
    <cellStyle name="20% - Accent1 4 2 5 2 4 2 5" xfId="37250" xr:uid="{00000000-0005-0000-0000-0000AA910000}"/>
    <cellStyle name="20% - Accent1 4 2 5 2 4 2 5 2" xfId="37251" xr:uid="{00000000-0005-0000-0000-0000AB910000}"/>
    <cellStyle name="20% - Accent1 4 2 5 2 4 2 5 2 2" xfId="37252" xr:uid="{00000000-0005-0000-0000-0000AC910000}"/>
    <cellStyle name="20% - Accent1 4 2 5 2 4 2 5 3" xfId="37253" xr:uid="{00000000-0005-0000-0000-0000AD910000}"/>
    <cellStyle name="20% - Accent1 4 2 5 2 4 2 6" xfId="37254" xr:uid="{00000000-0005-0000-0000-0000AE910000}"/>
    <cellStyle name="20% - Accent1 4 2 5 2 4 2 6 2" xfId="37255" xr:uid="{00000000-0005-0000-0000-0000AF910000}"/>
    <cellStyle name="20% - Accent1 4 2 5 2 4 2 6 2 2" xfId="37256" xr:uid="{00000000-0005-0000-0000-0000B0910000}"/>
    <cellStyle name="20% - Accent1 4 2 5 2 4 2 6 3" xfId="37257" xr:uid="{00000000-0005-0000-0000-0000B1910000}"/>
    <cellStyle name="20% - Accent1 4 2 5 2 4 2 7" xfId="37258" xr:uid="{00000000-0005-0000-0000-0000B2910000}"/>
    <cellStyle name="20% - Accent1 4 2 5 2 4 2 7 2" xfId="37259" xr:uid="{00000000-0005-0000-0000-0000B3910000}"/>
    <cellStyle name="20% - Accent1 4 2 5 2 4 2 8" xfId="37260" xr:uid="{00000000-0005-0000-0000-0000B4910000}"/>
    <cellStyle name="20% - Accent1 4 2 5 2 4 2 8 2" xfId="37261" xr:uid="{00000000-0005-0000-0000-0000B5910000}"/>
    <cellStyle name="20% - Accent1 4 2 5 2 4 2 9" xfId="37262" xr:uid="{00000000-0005-0000-0000-0000B6910000}"/>
    <cellStyle name="20% - Accent1 4 2 5 2 4 3" xfId="37263" xr:uid="{00000000-0005-0000-0000-0000B7910000}"/>
    <cellStyle name="20% - Accent1 4 2 5 2 4 3 2" xfId="37264" xr:uid="{00000000-0005-0000-0000-0000B8910000}"/>
    <cellStyle name="20% - Accent1 4 2 5 2 4 3 2 2" xfId="37265" xr:uid="{00000000-0005-0000-0000-0000B9910000}"/>
    <cellStyle name="20% - Accent1 4 2 5 2 4 3 2 2 2" xfId="37266" xr:uid="{00000000-0005-0000-0000-0000BA910000}"/>
    <cellStyle name="20% - Accent1 4 2 5 2 4 3 2 2 2 2" xfId="37267" xr:uid="{00000000-0005-0000-0000-0000BB910000}"/>
    <cellStyle name="20% - Accent1 4 2 5 2 4 3 2 2 3" xfId="37268" xr:uid="{00000000-0005-0000-0000-0000BC910000}"/>
    <cellStyle name="20% - Accent1 4 2 5 2 4 3 2 3" xfId="37269" xr:uid="{00000000-0005-0000-0000-0000BD910000}"/>
    <cellStyle name="20% - Accent1 4 2 5 2 4 3 2 3 2" xfId="37270" xr:uid="{00000000-0005-0000-0000-0000BE910000}"/>
    <cellStyle name="20% - Accent1 4 2 5 2 4 3 2 4" xfId="37271" xr:uid="{00000000-0005-0000-0000-0000BF910000}"/>
    <cellStyle name="20% - Accent1 4 2 5 2 4 3 3" xfId="37272" xr:uid="{00000000-0005-0000-0000-0000C0910000}"/>
    <cellStyle name="20% - Accent1 4 2 5 2 4 3 3 2" xfId="37273" xr:uid="{00000000-0005-0000-0000-0000C1910000}"/>
    <cellStyle name="20% - Accent1 4 2 5 2 4 3 3 2 2" xfId="37274" xr:uid="{00000000-0005-0000-0000-0000C2910000}"/>
    <cellStyle name="20% - Accent1 4 2 5 2 4 3 3 2 2 2" xfId="37275" xr:uid="{00000000-0005-0000-0000-0000C3910000}"/>
    <cellStyle name="20% - Accent1 4 2 5 2 4 3 3 2 3" xfId="37276" xr:uid="{00000000-0005-0000-0000-0000C4910000}"/>
    <cellStyle name="20% - Accent1 4 2 5 2 4 3 3 3" xfId="37277" xr:uid="{00000000-0005-0000-0000-0000C5910000}"/>
    <cellStyle name="20% - Accent1 4 2 5 2 4 3 3 3 2" xfId="37278" xr:uid="{00000000-0005-0000-0000-0000C6910000}"/>
    <cellStyle name="20% - Accent1 4 2 5 2 4 3 3 4" xfId="37279" xr:uid="{00000000-0005-0000-0000-0000C7910000}"/>
    <cellStyle name="20% - Accent1 4 2 5 2 4 3 4" xfId="37280" xr:uid="{00000000-0005-0000-0000-0000C8910000}"/>
    <cellStyle name="20% - Accent1 4 2 5 2 4 3 4 2" xfId="37281" xr:uid="{00000000-0005-0000-0000-0000C9910000}"/>
    <cellStyle name="20% - Accent1 4 2 5 2 4 3 4 2 2" xfId="37282" xr:uid="{00000000-0005-0000-0000-0000CA910000}"/>
    <cellStyle name="20% - Accent1 4 2 5 2 4 3 4 2 2 2" xfId="37283" xr:uid="{00000000-0005-0000-0000-0000CB910000}"/>
    <cellStyle name="20% - Accent1 4 2 5 2 4 3 4 2 3" xfId="37284" xr:uid="{00000000-0005-0000-0000-0000CC910000}"/>
    <cellStyle name="20% - Accent1 4 2 5 2 4 3 4 3" xfId="37285" xr:uid="{00000000-0005-0000-0000-0000CD910000}"/>
    <cellStyle name="20% - Accent1 4 2 5 2 4 3 4 3 2" xfId="37286" xr:uid="{00000000-0005-0000-0000-0000CE910000}"/>
    <cellStyle name="20% - Accent1 4 2 5 2 4 3 4 4" xfId="37287" xr:uid="{00000000-0005-0000-0000-0000CF910000}"/>
    <cellStyle name="20% - Accent1 4 2 5 2 4 3 5" xfId="37288" xr:uid="{00000000-0005-0000-0000-0000D0910000}"/>
    <cellStyle name="20% - Accent1 4 2 5 2 4 3 5 2" xfId="37289" xr:uid="{00000000-0005-0000-0000-0000D1910000}"/>
    <cellStyle name="20% - Accent1 4 2 5 2 4 3 5 2 2" xfId="37290" xr:uid="{00000000-0005-0000-0000-0000D2910000}"/>
    <cellStyle name="20% - Accent1 4 2 5 2 4 3 5 3" xfId="37291" xr:uid="{00000000-0005-0000-0000-0000D3910000}"/>
    <cellStyle name="20% - Accent1 4 2 5 2 4 3 6" xfId="37292" xr:uid="{00000000-0005-0000-0000-0000D4910000}"/>
    <cellStyle name="20% - Accent1 4 2 5 2 4 3 6 2" xfId="37293" xr:uid="{00000000-0005-0000-0000-0000D5910000}"/>
    <cellStyle name="20% - Accent1 4 2 5 2 4 3 6 2 2" xfId="37294" xr:uid="{00000000-0005-0000-0000-0000D6910000}"/>
    <cellStyle name="20% - Accent1 4 2 5 2 4 3 6 3" xfId="37295" xr:uid="{00000000-0005-0000-0000-0000D7910000}"/>
    <cellStyle name="20% - Accent1 4 2 5 2 4 3 7" xfId="37296" xr:uid="{00000000-0005-0000-0000-0000D8910000}"/>
    <cellStyle name="20% - Accent1 4 2 5 2 4 3 7 2" xfId="37297" xr:uid="{00000000-0005-0000-0000-0000D9910000}"/>
    <cellStyle name="20% - Accent1 4 2 5 2 4 3 8" xfId="37298" xr:uid="{00000000-0005-0000-0000-0000DA910000}"/>
    <cellStyle name="20% - Accent1 4 2 5 2 4 3 8 2" xfId="37299" xr:uid="{00000000-0005-0000-0000-0000DB910000}"/>
    <cellStyle name="20% - Accent1 4 2 5 2 4 3 9" xfId="37300" xr:uid="{00000000-0005-0000-0000-0000DC910000}"/>
    <cellStyle name="20% - Accent1 4 2 5 2 4 4" xfId="37301" xr:uid="{00000000-0005-0000-0000-0000DD910000}"/>
    <cellStyle name="20% - Accent1 4 2 5 2 4 4 2" xfId="37302" xr:uid="{00000000-0005-0000-0000-0000DE910000}"/>
    <cellStyle name="20% - Accent1 4 2 5 2 4 4 2 2" xfId="37303" xr:uid="{00000000-0005-0000-0000-0000DF910000}"/>
    <cellStyle name="20% - Accent1 4 2 5 2 4 4 2 2 2" xfId="37304" xr:uid="{00000000-0005-0000-0000-0000E0910000}"/>
    <cellStyle name="20% - Accent1 4 2 5 2 4 4 2 3" xfId="37305" xr:uid="{00000000-0005-0000-0000-0000E1910000}"/>
    <cellStyle name="20% - Accent1 4 2 5 2 4 4 3" xfId="37306" xr:uid="{00000000-0005-0000-0000-0000E2910000}"/>
    <cellStyle name="20% - Accent1 4 2 5 2 4 4 3 2" xfId="37307" xr:uid="{00000000-0005-0000-0000-0000E3910000}"/>
    <cellStyle name="20% - Accent1 4 2 5 2 4 4 4" xfId="37308" xr:uid="{00000000-0005-0000-0000-0000E4910000}"/>
    <cellStyle name="20% - Accent1 4 2 5 2 4 5" xfId="37309" xr:uid="{00000000-0005-0000-0000-0000E5910000}"/>
    <cellStyle name="20% - Accent1 4 2 5 2 4 5 2" xfId="37310" xr:uid="{00000000-0005-0000-0000-0000E6910000}"/>
    <cellStyle name="20% - Accent1 4 2 5 2 4 5 2 2" xfId="37311" xr:uid="{00000000-0005-0000-0000-0000E7910000}"/>
    <cellStyle name="20% - Accent1 4 2 5 2 4 5 2 2 2" xfId="37312" xr:uid="{00000000-0005-0000-0000-0000E8910000}"/>
    <cellStyle name="20% - Accent1 4 2 5 2 4 5 2 3" xfId="37313" xr:uid="{00000000-0005-0000-0000-0000E9910000}"/>
    <cellStyle name="20% - Accent1 4 2 5 2 4 5 3" xfId="37314" xr:uid="{00000000-0005-0000-0000-0000EA910000}"/>
    <cellStyle name="20% - Accent1 4 2 5 2 4 5 3 2" xfId="37315" xr:uid="{00000000-0005-0000-0000-0000EB910000}"/>
    <cellStyle name="20% - Accent1 4 2 5 2 4 5 4" xfId="37316" xr:uid="{00000000-0005-0000-0000-0000EC910000}"/>
    <cellStyle name="20% - Accent1 4 2 5 2 4 6" xfId="37317" xr:uid="{00000000-0005-0000-0000-0000ED910000}"/>
    <cellStyle name="20% - Accent1 4 2 5 2 4 6 2" xfId="37318" xr:uid="{00000000-0005-0000-0000-0000EE910000}"/>
    <cellStyle name="20% - Accent1 4 2 5 2 4 6 2 2" xfId="37319" xr:uid="{00000000-0005-0000-0000-0000EF910000}"/>
    <cellStyle name="20% - Accent1 4 2 5 2 4 6 2 2 2" xfId="37320" xr:uid="{00000000-0005-0000-0000-0000F0910000}"/>
    <cellStyle name="20% - Accent1 4 2 5 2 4 6 2 3" xfId="37321" xr:uid="{00000000-0005-0000-0000-0000F1910000}"/>
    <cellStyle name="20% - Accent1 4 2 5 2 4 6 3" xfId="37322" xr:uid="{00000000-0005-0000-0000-0000F2910000}"/>
    <cellStyle name="20% - Accent1 4 2 5 2 4 6 3 2" xfId="37323" xr:uid="{00000000-0005-0000-0000-0000F3910000}"/>
    <cellStyle name="20% - Accent1 4 2 5 2 4 6 4" xfId="37324" xr:uid="{00000000-0005-0000-0000-0000F4910000}"/>
    <cellStyle name="20% - Accent1 4 2 5 2 4 7" xfId="37325" xr:uid="{00000000-0005-0000-0000-0000F5910000}"/>
    <cellStyle name="20% - Accent1 4 2 5 2 4 7 2" xfId="37326" xr:uid="{00000000-0005-0000-0000-0000F6910000}"/>
    <cellStyle name="20% - Accent1 4 2 5 2 4 7 2 2" xfId="37327" xr:uid="{00000000-0005-0000-0000-0000F7910000}"/>
    <cellStyle name="20% - Accent1 4 2 5 2 4 7 3" xfId="37328" xr:uid="{00000000-0005-0000-0000-0000F8910000}"/>
    <cellStyle name="20% - Accent1 4 2 5 2 4 8" xfId="37329" xr:uid="{00000000-0005-0000-0000-0000F9910000}"/>
    <cellStyle name="20% - Accent1 4 2 5 2 4 8 2" xfId="37330" xr:uid="{00000000-0005-0000-0000-0000FA910000}"/>
    <cellStyle name="20% - Accent1 4 2 5 2 4 8 2 2" xfId="37331" xr:uid="{00000000-0005-0000-0000-0000FB910000}"/>
    <cellStyle name="20% - Accent1 4 2 5 2 4 8 3" xfId="37332" xr:uid="{00000000-0005-0000-0000-0000FC910000}"/>
    <cellStyle name="20% - Accent1 4 2 5 2 4 9" xfId="37333" xr:uid="{00000000-0005-0000-0000-0000FD910000}"/>
    <cellStyle name="20% - Accent1 4 2 5 2 4 9 2" xfId="37334" xr:uid="{00000000-0005-0000-0000-0000FE910000}"/>
    <cellStyle name="20% - Accent1 4 2 5 2 5" xfId="37335" xr:uid="{00000000-0005-0000-0000-0000FF910000}"/>
    <cellStyle name="20% - Accent1 4 2 5 2 5 2" xfId="37336" xr:uid="{00000000-0005-0000-0000-000000920000}"/>
    <cellStyle name="20% - Accent1 4 2 5 2 5 2 2" xfId="37337" xr:uid="{00000000-0005-0000-0000-000001920000}"/>
    <cellStyle name="20% - Accent1 4 2 5 2 5 2 2 2" xfId="37338" xr:uid="{00000000-0005-0000-0000-000002920000}"/>
    <cellStyle name="20% - Accent1 4 2 5 2 5 2 2 2 2" xfId="37339" xr:uid="{00000000-0005-0000-0000-000003920000}"/>
    <cellStyle name="20% - Accent1 4 2 5 2 5 2 2 3" xfId="37340" xr:uid="{00000000-0005-0000-0000-000004920000}"/>
    <cellStyle name="20% - Accent1 4 2 5 2 5 2 3" xfId="37341" xr:uid="{00000000-0005-0000-0000-000005920000}"/>
    <cellStyle name="20% - Accent1 4 2 5 2 5 2 3 2" xfId="37342" xr:uid="{00000000-0005-0000-0000-000006920000}"/>
    <cellStyle name="20% - Accent1 4 2 5 2 5 2 4" xfId="37343" xr:uid="{00000000-0005-0000-0000-000007920000}"/>
    <cellStyle name="20% - Accent1 4 2 5 2 5 3" xfId="37344" xr:uid="{00000000-0005-0000-0000-000008920000}"/>
    <cellStyle name="20% - Accent1 4 2 5 2 5 3 2" xfId="37345" xr:uid="{00000000-0005-0000-0000-000009920000}"/>
    <cellStyle name="20% - Accent1 4 2 5 2 5 3 2 2" xfId="37346" xr:uid="{00000000-0005-0000-0000-00000A920000}"/>
    <cellStyle name="20% - Accent1 4 2 5 2 5 3 2 2 2" xfId="37347" xr:uid="{00000000-0005-0000-0000-00000B920000}"/>
    <cellStyle name="20% - Accent1 4 2 5 2 5 3 2 3" xfId="37348" xr:uid="{00000000-0005-0000-0000-00000C920000}"/>
    <cellStyle name="20% - Accent1 4 2 5 2 5 3 3" xfId="37349" xr:uid="{00000000-0005-0000-0000-00000D920000}"/>
    <cellStyle name="20% - Accent1 4 2 5 2 5 3 3 2" xfId="37350" xr:uid="{00000000-0005-0000-0000-00000E920000}"/>
    <cellStyle name="20% - Accent1 4 2 5 2 5 3 4" xfId="37351" xr:uid="{00000000-0005-0000-0000-00000F920000}"/>
    <cellStyle name="20% - Accent1 4 2 5 2 5 4" xfId="37352" xr:uid="{00000000-0005-0000-0000-000010920000}"/>
    <cellStyle name="20% - Accent1 4 2 5 2 5 4 2" xfId="37353" xr:uid="{00000000-0005-0000-0000-000011920000}"/>
    <cellStyle name="20% - Accent1 4 2 5 2 5 4 2 2" xfId="37354" xr:uid="{00000000-0005-0000-0000-000012920000}"/>
    <cellStyle name="20% - Accent1 4 2 5 2 5 4 2 2 2" xfId="37355" xr:uid="{00000000-0005-0000-0000-000013920000}"/>
    <cellStyle name="20% - Accent1 4 2 5 2 5 4 2 3" xfId="37356" xr:uid="{00000000-0005-0000-0000-000014920000}"/>
    <cellStyle name="20% - Accent1 4 2 5 2 5 4 3" xfId="37357" xr:uid="{00000000-0005-0000-0000-000015920000}"/>
    <cellStyle name="20% - Accent1 4 2 5 2 5 4 3 2" xfId="37358" xr:uid="{00000000-0005-0000-0000-000016920000}"/>
    <cellStyle name="20% - Accent1 4 2 5 2 5 4 4" xfId="37359" xr:uid="{00000000-0005-0000-0000-000017920000}"/>
    <cellStyle name="20% - Accent1 4 2 5 2 5 5" xfId="37360" xr:uid="{00000000-0005-0000-0000-000018920000}"/>
    <cellStyle name="20% - Accent1 4 2 5 2 5 5 2" xfId="37361" xr:uid="{00000000-0005-0000-0000-000019920000}"/>
    <cellStyle name="20% - Accent1 4 2 5 2 5 5 2 2" xfId="37362" xr:uid="{00000000-0005-0000-0000-00001A920000}"/>
    <cellStyle name="20% - Accent1 4 2 5 2 5 5 3" xfId="37363" xr:uid="{00000000-0005-0000-0000-00001B920000}"/>
    <cellStyle name="20% - Accent1 4 2 5 2 5 6" xfId="37364" xr:uid="{00000000-0005-0000-0000-00001C920000}"/>
    <cellStyle name="20% - Accent1 4 2 5 2 5 6 2" xfId="37365" xr:uid="{00000000-0005-0000-0000-00001D920000}"/>
    <cellStyle name="20% - Accent1 4 2 5 2 5 6 2 2" xfId="37366" xr:uid="{00000000-0005-0000-0000-00001E920000}"/>
    <cellStyle name="20% - Accent1 4 2 5 2 5 6 3" xfId="37367" xr:uid="{00000000-0005-0000-0000-00001F920000}"/>
    <cellStyle name="20% - Accent1 4 2 5 2 5 7" xfId="37368" xr:uid="{00000000-0005-0000-0000-000020920000}"/>
    <cellStyle name="20% - Accent1 4 2 5 2 5 7 2" xfId="37369" xr:uid="{00000000-0005-0000-0000-000021920000}"/>
    <cellStyle name="20% - Accent1 4 2 5 2 5 8" xfId="37370" xr:uid="{00000000-0005-0000-0000-000022920000}"/>
    <cellStyle name="20% - Accent1 4 2 5 2 5 8 2" xfId="37371" xr:uid="{00000000-0005-0000-0000-000023920000}"/>
    <cellStyle name="20% - Accent1 4 2 5 2 5 9" xfId="37372" xr:uid="{00000000-0005-0000-0000-000024920000}"/>
    <cellStyle name="20% - Accent1 4 2 5 2 6" xfId="37373" xr:uid="{00000000-0005-0000-0000-000025920000}"/>
    <cellStyle name="20% - Accent1 4 2 5 2 6 2" xfId="37374" xr:uid="{00000000-0005-0000-0000-000026920000}"/>
    <cellStyle name="20% - Accent1 4 2 5 2 6 2 2" xfId="37375" xr:uid="{00000000-0005-0000-0000-000027920000}"/>
    <cellStyle name="20% - Accent1 4 2 5 2 6 2 2 2" xfId="37376" xr:uid="{00000000-0005-0000-0000-000028920000}"/>
    <cellStyle name="20% - Accent1 4 2 5 2 6 2 2 2 2" xfId="37377" xr:uid="{00000000-0005-0000-0000-000029920000}"/>
    <cellStyle name="20% - Accent1 4 2 5 2 6 2 2 3" xfId="37378" xr:uid="{00000000-0005-0000-0000-00002A920000}"/>
    <cellStyle name="20% - Accent1 4 2 5 2 6 2 3" xfId="37379" xr:uid="{00000000-0005-0000-0000-00002B920000}"/>
    <cellStyle name="20% - Accent1 4 2 5 2 6 2 3 2" xfId="37380" xr:uid="{00000000-0005-0000-0000-00002C920000}"/>
    <cellStyle name="20% - Accent1 4 2 5 2 6 2 4" xfId="37381" xr:uid="{00000000-0005-0000-0000-00002D920000}"/>
    <cellStyle name="20% - Accent1 4 2 5 2 6 3" xfId="37382" xr:uid="{00000000-0005-0000-0000-00002E920000}"/>
    <cellStyle name="20% - Accent1 4 2 5 2 6 3 2" xfId="37383" xr:uid="{00000000-0005-0000-0000-00002F920000}"/>
    <cellStyle name="20% - Accent1 4 2 5 2 6 3 2 2" xfId="37384" xr:uid="{00000000-0005-0000-0000-000030920000}"/>
    <cellStyle name="20% - Accent1 4 2 5 2 6 3 2 2 2" xfId="37385" xr:uid="{00000000-0005-0000-0000-000031920000}"/>
    <cellStyle name="20% - Accent1 4 2 5 2 6 3 2 3" xfId="37386" xr:uid="{00000000-0005-0000-0000-000032920000}"/>
    <cellStyle name="20% - Accent1 4 2 5 2 6 3 3" xfId="37387" xr:uid="{00000000-0005-0000-0000-000033920000}"/>
    <cellStyle name="20% - Accent1 4 2 5 2 6 3 3 2" xfId="37388" xr:uid="{00000000-0005-0000-0000-000034920000}"/>
    <cellStyle name="20% - Accent1 4 2 5 2 6 3 4" xfId="37389" xr:uid="{00000000-0005-0000-0000-000035920000}"/>
    <cellStyle name="20% - Accent1 4 2 5 2 6 4" xfId="37390" xr:uid="{00000000-0005-0000-0000-000036920000}"/>
    <cellStyle name="20% - Accent1 4 2 5 2 6 4 2" xfId="37391" xr:uid="{00000000-0005-0000-0000-000037920000}"/>
    <cellStyle name="20% - Accent1 4 2 5 2 6 4 2 2" xfId="37392" xr:uid="{00000000-0005-0000-0000-000038920000}"/>
    <cellStyle name="20% - Accent1 4 2 5 2 6 4 2 2 2" xfId="37393" xr:uid="{00000000-0005-0000-0000-000039920000}"/>
    <cellStyle name="20% - Accent1 4 2 5 2 6 4 2 3" xfId="37394" xr:uid="{00000000-0005-0000-0000-00003A920000}"/>
    <cellStyle name="20% - Accent1 4 2 5 2 6 4 3" xfId="37395" xr:uid="{00000000-0005-0000-0000-00003B920000}"/>
    <cellStyle name="20% - Accent1 4 2 5 2 6 4 3 2" xfId="37396" xr:uid="{00000000-0005-0000-0000-00003C920000}"/>
    <cellStyle name="20% - Accent1 4 2 5 2 6 4 4" xfId="37397" xr:uid="{00000000-0005-0000-0000-00003D920000}"/>
    <cellStyle name="20% - Accent1 4 2 5 2 6 5" xfId="37398" xr:uid="{00000000-0005-0000-0000-00003E920000}"/>
    <cellStyle name="20% - Accent1 4 2 5 2 6 5 2" xfId="37399" xr:uid="{00000000-0005-0000-0000-00003F920000}"/>
    <cellStyle name="20% - Accent1 4 2 5 2 6 5 2 2" xfId="37400" xr:uid="{00000000-0005-0000-0000-000040920000}"/>
    <cellStyle name="20% - Accent1 4 2 5 2 6 5 3" xfId="37401" xr:uid="{00000000-0005-0000-0000-000041920000}"/>
    <cellStyle name="20% - Accent1 4 2 5 2 6 6" xfId="37402" xr:uid="{00000000-0005-0000-0000-000042920000}"/>
    <cellStyle name="20% - Accent1 4 2 5 2 6 6 2" xfId="37403" xr:uid="{00000000-0005-0000-0000-000043920000}"/>
    <cellStyle name="20% - Accent1 4 2 5 2 6 6 2 2" xfId="37404" xr:uid="{00000000-0005-0000-0000-000044920000}"/>
    <cellStyle name="20% - Accent1 4 2 5 2 6 6 3" xfId="37405" xr:uid="{00000000-0005-0000-0000-000045920000}"/>
    <cellStyle name="20% - Accent1 4 2 5 2 6 7" xfId="37406" xr:uid="{00000000-0005-0000-0000-000046920000}"/>
    <cellStyle name="20% - Accent1 4 2 5 2 6 7 2" xfId="37407" xr:uid="{00000000-0005-0000-0000-000047920000}"/>
    <cellStyle name="20% - Accent1 4 2 5 2 6 8" xfId="37408" xr:uid="{00000000-0005-0000-0000-000048920000}"/>
    <cellStyle name="20% - Accent1 4 2 5 2 6 8 2" xfId="37409" xr:uid="{00000000-0005-0000-0000-000049920000}"/>
    <cellStyle name="20% - Accent1 4 2 5 2 6 9" xfId="37410" xr:uid="{00000000-0005-0000-0000-00004A920000}"/>
    <cellStyle name="20% - Accent1 4 2 5 2 7" xfId="37411" xr:uid="{00000000-0005-0000-0000-00004B920000}"/>
    <cellStyle name="20% - Accent1 4 2 5 2 7 2" xfId="37412" xr:uid="{00000000-0005-0000-0000-00004C920000}"/>
    <cellStyle name="20% - Accent1 4 2 5 2 7 2 2" xfId="37413" xr:uid="{00000000-0005-0000-0000-00004D920000}"/>
    <cellStyle name="20% - Accent1 4 2 5 2 7 2 2 2" xfId="37414" xr:uid="{00000000-0005-0000-0000-00004E920000}"/>
    <cellStyle name="20% - Accent1 4 2 5 2 7 2 3" xfId="37415" xr:uid="{00000000-0005-0000-0000-00004F920000}"/>
    <cellStyle name="20% - Accent1 4 2 5 2 7 3" xfId="37416" xr:uid="{00000000-0005-0000-0000-000050920000}"/>
    <cellStyle name="20% - Accent1 4 2 5 2 7 3 2" xfId="37417" xr:uid="{00000000-0005-0000-0000-000051920000}"/>
    <cellStyle name="20% - Accent1 4 2 5 2 7 4" xfId="37418" xr:uid="{00000000-0005-0000-0000-000052920000}"/>
    <cellStyle name="20% - Accent1 4 2 5 2 8" xfId="37419" xr:uid="{00000000-0005-0000-0000-000053920000}"/>
    <cellStyle name="20% - Accent1 4 2 5 2 8 2" xfId="37420" xr:uid="{00000000-0005-0000-0000-000054920000}"/>
    <cellStyle name="20% - Accent1 4 2 5 2 8 2 2" xfId="37421" xr:uid="{00000000-0005-0000-0000-000055920000}"/>
    <cellStyle name="20% - Accent1 4 2 5 2 8 2 2 2" xfId="37422" xr:uid="{00000000-0005-0000-0000-000056920000}"/>
    <cellStyle name="20% - Accent1 4 2 5 2 8 2 3" xfId="37423" xr:uid="{00000000-0005-0000-0000-000057920000}"/>
    <cellStyle name="20% - Accent1 4 2 5 2 8 3" xfId="37424" xr:uid="{00000000-0005-0000-0000-000058920000}"/>
    <cellStyle name="20% - Accent1 4 2 5 2 8 3 2" xfId="37425" xr:uid="{00000000-0005-0000-0000-000059920000}"/>
    <cellStyle name="20% - Accent1 4 2 5 2 8 4" xfId="37426" xr:uid="{00000000-0005-0000-0000-00005A920000}"/>
    <cellStyle name="20% - Accent1 4 2 5 2 9" xfId="37427" xr:uid="{00000000-0005-0000-0000-00005B920000}"/>
    <cellStyle name="20% - Accent1 4 2 5 2 9 2" xfId="37428" xr:uid="{00000000-0005-0000-0000-00005C920000}"/>
    <cellStyle name="20% - Accent1 4 2 5 2 9 2 2" xfId="37429" xr:uid="{00000000-0005-0000-0000-00005D920000}"/>
    <cellStyle name="20% - Accent1 4 2 5 2 9 2 2 2" xfId="37430" xr:uid="{00000000-0005-0000-0000-00005E920000}"/>
    <cellStyle name="20% - Accent1 4 2 5 2 9 2 3" xfId="37431" xr:uid="{00000000-0005-0000-0000-00005F920000}"/>
    <cellStyle name="20% - Accent1 4 2 5 2 9 3" xfId="37432" xr:uid="{00000000-0005-0000-0000-000060920000}"/>
    <cellStyle name="20% - Accent1 4 2 5 2 9 3 2" xfId="37433" xr:uid="{00000000-0005-0000-0000-000061920000}"/>
    <cellStyle name="20% - Accent1 4 2 5 2 9 4" xfId="37434" xr:uid="{00000000-0005-0000-0000-000062920000}"/>
    <cellStyle name="20% - Accent1 4 2 5 3" xfId="37435" xr:uid="{00000000-0005-0000-0000-000063920000}"/>
    <cellStyle name="20% - Accent1 4 2 5 3 10" xfId="37436" xr:uid="{00000000-0005-0000-0000-000064920000}"/>
    <cellStyle name="20% - Accent1 4 2 5 3 10 2" xfId="37437" xr:uid="{00000000-0005-0000-0000-000065920000}"/>
    <cellStyle name="20% - Accent1 4 2 5 3 11" xfId="37438" xr:uid="{00000000-0005-0000-0000-000066920000}"/>
    <cellStyle name="20% - Accent1 4 2 5 3 2" xfId="37439" xr:uid="{00000000-0005-0000-0000-000067920000}"/>
    <cellStyle name="20% - Accent1 4 2 5 3 2 2" xfId="37440" xr:uid="{00000000-0005-0000-0000-000068920000}"/>
    <cellStyle name="20% - Accent1 4 2 5 3 2 2 2" xfId="37441" xr:uid="{00000000-0005-0000-0000-000069920000}"/>
    <cellStyle name="20% - Accent1 4 2 5 3 2 2 2 2" xfId="37442" xr:uid="{00000000-0005-0000-0000-00006A920000}"/>
    <cellStyle name="20% - Accent1 4 2 5 3 2 2 2 2 2" xfId="37443" xr:uid="{00000000-0005-0000-0000-00006B920000}"/>
    <cellStyle name="20% - Accent1 4 2 5 3 2 2 2 3" xfId="37444" xr:uid="{00000000-0005-0000-0000-00006C920000}"/>
    <cellStyle name="20% - Accent1 4 2 5 3 2 2 3" xfId="37445" xr:uid="{00000000-0005-0000-0000-00006D920000}"/>
    <cellStyle name="20% - Accent1 4 2 5 3 2 2 3 2" xfId="37446" xr:uid="{00000000-0005-0000-0000-00006E920000}"/>
    <cellStyle name="20% - Accent1 4 2 5 3 2 2 4" xfId="37447" xr:uid="{00000000-0005-0000-0000-00006F920000}"/>
    <cellStyle name="20% - Accent1 4 2 5 3 2 3" xfId="37448" xr:uid="{00000000-0005-0000-0000-000070920000}"/>
    <cellStyle name="20% - Accent1 4 2 5 3 2 3 2" xfId="37449" xr:uid="{00000000-0005-0000-0000-000071920000}"/>
    <cellStyle name="20% - Accent1 4 2 5 3 2 3 2 2" xfId="37450" xr:uid="{00000000-0005-0000-0000-000072920000}"/>
    <cellStyle name="20% - Accent1 4 2 5 3 2 3 2 2 2" xfId="37451" xr:uid="{00000000-0005-0000-0000-000073920000}"/>
    <cellStyle name="20% - Accent1 4 2 5 3 2 3 2 3" xfId="37452" xr:uid="{00000000-0005-0000-0000-000074920000}"/>
    <cellStyle name="20% - Accent1 4 2 5 3 2 3 3" xfId="37453" xr:uid="{00000000-0005-0000-0000-000075920000}"/>
    <cellStyle name="20% - Accent1 4 2 5 3 2 3 3 2" xfId="37454" xr:uid="{00000000-0005-0000-0000-000076920000}"/>
    <cellStyle name="20% - Accent1 4 2 5 3 2 3 4" xfId="37455" xr:uid="{00000000-0005-0000-0000-000077920000}"/>
    <cellStyle name="20% - Accent1 4 2 5 3 2 4" xfId="37456" xr:uid="{00000000-0005-0000-0000-000078920000}"/>
    <cellStyle name="20% - Accent1 4 2 5 3 2 4 2" xfId="37457" xr:uid="{00000000-0005-0000-0000-000079920000}"/>
    <cellStyle name="20% - Accent1 4 2 5 3 2 4 2 2" xfId="37458" xr:uid="{00000000-0005-0000-0000-00007A920000}"/>
    <cellStyle name="20% - Accent1 4 2 5 3 2 4 2 2 2" xfId="37459" xr:uid="{00000000-0005-0000-0000-00007B920000}"/>
    <cellStyle name="20% - Accent1 4 2 5 3 2 4 2 3" xfId="37460" xr:uid="{00000000-0005-0000-0000-00007C920000}"/>
    <cellStyle name="20% - Accent1 4 2 5 3 2 4 3" xfId="37461" xr:uid="{00000000-0005-0000-0000-00007D920000}"/>
    <cellStyle name="20% - Accent1 4 2 5 3 2 4 3 2" xfId="37462" xr:uid="{00000000-0005-0000-0000-00007E920000}"/>
    <cellStyle name="20% - Accent1 4 2 5 3 2 4 4" xfId="37463" xr:uid="{00000000-0005-0000-0000-00007F920000}"/>
    <cellStyle name="20% - Accent1 4 2 5 3 2 5" xfId="37464" xr:uid="{00000000-0005-0000-0000-000080920000}"/>
    <cellStyle name="20% - Accent1 4 2 5 3 2 5 2" xfId="37465" xr:uid="{00000000-0005-0000-0000-000081920000}"/>
    <cellStyle name="20% - Accent1 4 2 5 3 2 5 2 2" xfId="37466" xr:uid="{00000000-0005-0000-0000-000082920000}"/>
    <cellStyle name="20% - Accent1 4 2 5 3 2 5 3" xfId="37467" xr:uid="{00000000-0005-0000-0000-000083920000}"/>
    <cellStyle name="20% - Accent1 4 2 5 3 2 6" xfId="37468" xr:uid="{00000000-0005-0000-0000-000084920000}"/>
    <cellStyle name="20% - Accent1 4 2 5 3 2 6 2" xfId="37469" xr:uid="{00000000-0005-0000-0000-000085920000}"/>
    <cellStyle name="20% - Accent1 4 2 5 3 2 6 2 2" xfId="37470" xr:uid="{00000000-0005-0000-0000-000086920000}"/>
    <cellStyle name="20% - Accent1 4 2 5 3 2 6 3" xfId="37471" xr:uid="{00000000-0005-0000-0000-000087920000}"/>
    <cellStyle name="20% - Accent1 4 2 5 3 2 7" xfId="37472" xr:uid="{00000000-0005-0000-0000-000088920000}"/>
    <cellStyle name="20% - Accent1 4 2 5 3 2 7 2" xfId="37473" xr:uid="{00000000-0005-0000-0000-000089920000}"/>
    <cellStyle name="20% - Accent1 4 2 5 3 2 8" xfId="37474" xr:uid="{00000000-0005-0000-0000-00008A920000}"/>
    <cellStyle name="20% - Accent1 4 2 5 3 2 8 2" xfId="37475" xr:uid="{00000000-0005-0000-0000-00008B920000}"/>
    <cellStyle name="20% - Accent1 4 2 5 3 2 9" xfId="37476" xr:uid="{00000000-0005-0000-0000-00008C920000}"/>
    <cellStyle name="20% - Accent1 4 2 5 3 3" xfId="37477" xr:uid="{00000000-0005-0000-0000-00008D920000}"/>
    <cellStyle name="20% - Accent1 4 2 5 3 3 2" xfId="37478" xr:uid="{00000000-0005-0000-0000-00008E920000}"/>
    <cellStyle name="20% - Accent1 4 2 5 3 3 2 2" xfId="37479" xr:uid="{00000000-0005-0000-0000-00008F920000}"/>
    <cellStyle name="20% - Accent1 4 2 5 3 3 2 2 2" xfId="37480" xr:uid="{00000000-0005-0000-0000-000090920000}"/>
    <cellStyle name="20% - Accent1 4 2 5 3 3 2 2 2 2" xfId="37481" xr:uid="{00000000-0005-0000-0000-000091920000}"/>
    <cellStyle name="20% - Accent1 4 2 5 3 3 2 2 3" xfId="37482" xr:uid="{00000000-0005-0000-0000-000092920000}"/>
    <cellStyle name="20% - Accent1 4 2 5 3 3 2 3" xfId="37483" xr:uid="{00000000-0005-0000-0000-000093920000}"/>
    <cellStyle name="20% - Accent1 4 2 5 3 3 2 3 2" xfId="37484" xr:uid="{00000000-0005-0000-0000-000094920000}"/>
    <cellStyle name="20% - Accent1 4 2 5 3 3 2 4" xfId="37485" xr:uid="{00000000-0005-0000-0000-000095920000}"/>
    <cellStyle name="20% - Accent1 4 2 5 3 3 3" xfId="37486" xr:uid="{00000000-0005-0000-0000-000096920000}"/>
    <cellStyle name="20% - Accent1 4 2 5 3 3 3 2" xfId="37487" xr:uid="{00000000-0005-0000-0000-000097920000}"/>
    <cellStyle name="20% - Accent1 4 2 5 3 3 3 2 2" xfId="37488" xr:uid="{00000000-0005-0000-0000-000098920000}"/>
    <cellStyle name="20% - Accent1 4 2 5 3 3 3 2 2 2" xfId="37489" xr:uid="{00000000-0005-0000-0000-000099920000}"/>
    <cellStyle name="20% - Accent1 4 2 5 3 3 3 2 3" xfId="37490" xr:uid="{00000000-0005-0000-0000-00009A920000}"/>
    <cellStyle name="20% - Accent1 4 2 5 3 3 3 3" xfId="37491" xr:uid="{00000000-0005-0000-0000-00009B920000}"/>
    <cellStyle name="20% - Accent1 4 2 5 3 3 3 3 2" xfId="37492" xr:uid="{00000000-0005-0000-0000-00009C920000}"/>
    <cellStyle name="20% - Accent1 4 2 5 3 3 3 4" xfId="37493" xr:uid="{00000000-0005-0000-0000-00009D920000}"/>
    <cellStyle name="20% - Accent1 4 2 5 3 3 4" xfId="37494" xr:uid="{00000000-0005-0000-0000-00009E920000}"/>
    <cellStyle name="20% - Accent1 4 2 5 3 3 4 2" xfId="37495" xr:uid="{00000000-0005-0000-0000-00009F920000}"/>
    <cellStyle name="20% - Accent1 4 2 5 3 3 4 2 2" xfId="37496" xr:uid="{00000000-0005-0000-0000-0000A0920000}"/>
    <cellStyle name="20% - Accent1 4 2 5 3 3 4 2 2 2" xfId="37497" xr:uid="{00000000-0005-0000-0000-0000A1920000}"/>
    <cellStyle name="20% - Accent1 4 2 5 3 3 4 2 3" xfId="37498" xr:uid="{00000000-0005-0000-0000-0000A2920000}"/>
    <cellStyle name="20% - Accent1 4 2 5 3 3 4 3" xfId="37499" xr:uid="{00000000-0005-0000-0000-0000A3920000}"/>
    <cellStyle name="20% - Accent1 4 2 5 3 3 4 3 2" xfId="37500" xr:uid="{00000000-0005-0000-0000-0000A4920000}"/>
    <cellStyle name="20% - Accent1 4 2 5 3 3 4 4" xfId="37501" xr:uid="{00000000-0005-0000-0000-0000A5920000}"/>
    <cellStyle name="20% - Accent1 4 2 5 3 3 5" xfId="37502" xr:uid="{00000000-0005-0000-0000-0000A6920000}"/>
    <cellStyle name="20% - Accent1 4 2 5 3 3 5 2" xfId="37503" xr:uid="{00000000-0005-0000-0000-0000A7920000}"/>
    <cellStyle name="20% - Accent1 4 2 5 3 3 5 2 2" xfId="37504" xr:uid="{00000000-0005-0000-0000-0000A8920000}"/>
    <cellStyle name="20% - Accent1 4 2 5 3 3 5 3" xfId="37505" xr:uid="{00000000-0005-0000-0000-0000A9920000}"/>
    <cellStyle name="20% - Accent1 4 2 5 3 3 6" xfId="37506" xr:uid="{00000000-0005-0000-0000-0000AA920000}"/>
    <cellStyle name="20% - Accent1 4 2 5 3 3 6 2" xfId="37507" xr:uid="{00000000-0005-0000-0000-0000AB920000}"/>
    <cellStyle name="20% - Accent1 4 2 5 3 3 6 2 2" xfId="37508" xr:uid="{00000000-0005-0000-0000-0000AC920000}"/>
    <cellStyle name="20% - Accent1 4 2 5 3 3 6 3" xfId="37509" xr:uid="{00000000-0005-0000-0000-0000AD920000}"/>
    <cellStyle name="20% - Accent1 4 2 5 3 3 7" xfId="37510" xr:uid="{00000000-0005-0000-0000-0000AE920000}"/>
    <cellStyle name="20% - Accent1 4 2 5 3 3 7 2" xfId="37511" xr:uid="{00000000-0005-0000-0000-0000AF920000}"/>
    <cellStyle name="20% - Accent1 4 2 5 3 3 8" xfId="37512" xr:uid="{00000000-0005-0000-0000-0000B0920000}"/>
    <cellStyle name="20% - Accent1 4 2 5 3 3 8 2" xfId="37513" xr:uid="{00000000-0005-0000-0000-0000B1920000}"/>
    <cellStyle name="20% - Accent1 4 2 5 3 3 9" xfId="37514" xr:uid="{00000000-0005-0000-0000-0000B2920000}"/>
    <cellStyle name="20% - Accent1 4 2 5 3 4" xfId="37515" xr:uid="{00000000-0005-0000-0000-0000B3920000}"/>
    <cellStyle name="20% - Accent1 4 2 5 3 4 2" xfId="37516" xr:uid="{00000000-0005-0000-0000-0000B4920000}"/>
    <cellStyle name="20% - Accent1 4 2 5 3 4 2 2" xfId="37517" xr:uid="{00000000-0005-0000-0000-0000B5920000}"/>
    <cellStyle name="20% - Accent1 4 2 5 3 4 2 2 2" xfId="37518" xr:uid="{00000000-0005-0000-0000-0000B6920000}"/>
    <cellStyle name="20% - Accent1 4 2 5 3 4 2 3" xfId="37519" xr:uid="{00000000-0005-0000-0000-0000B7920000}"/>
    <cellStyle name="20% - Accent1 4 2 5 3 4 3" xfId="37520" xr:uid="{00000000-0005-0000-0000-0000B8920000}"/>
    <cellStyle name="20% - Accent1 4 2 5 3 4 3 2" xfId="37521" xr:uid="{00000000-0005-0000-0000-0000B9920000}"/>
    <cellStyle name="20% - Accent1 4 2 5 3 4 4" xfId="37522" xr:uid="{00000000-0005-0000-0000-0000BA920000}"/>
    <cellStyle name="20% - Accent1 4 2 5 3 5" xfId="37523" xr:uid="{00000000-0005-0000-0000-0000BB920000}"/>
    <cellStyle name="20% - Accent1 4 2 5 3 5 2" xfId="37524" xr:uid="{00000000-0005-0000-0000-0000BC920000}"/>
    <cellStyle name="20% - Accent1 4 2 5 3 5 2 2" xfId="37525" xr:uid="{00000000-0005-0000-0000-0000BD920000}"/>
    <cellStyle name="20% - Accent1 4 2 5 3 5 2 2 2" xfId="37526" xr:uid="{00000000-0005-0000-0000-0000BE920000}"/>
    <cellStyle name="20% - Accent1 4 2 5 3 5 2 3" xfId="37527" xr:uid="{00000000-0005-0000-0000-0000BF920000}"/>
    <cellStyle name="20% - Accent1 4 2 5 3 5 3" xfId="37528" xr:uid="{00000000-0005-0000-0000-0000C0920000}"/>
    <cellStyle name="20% - Accent1 4 2 5 3 5 3 2" xfId="37529" xr:uid="{00000000-0005-0000-0000-0000C1920000}"/>
    <cellStyle name="20% - Accent1 4 2 5 3 5 4" xfId="37530" xr:uid="{00000000-0005-0000-0000-0000C2920000}"/>
    <cellStyle name="20% - Accent1 4 2 5 3 6" xfId="37531" xr:uid="{00000000-0005-0000-0000-0000C3920000}"/>
    <cellStyle name="20% - Accent1 4 2 5 3 6 2" xfId="37532" xr:uid="{00000000-0005-0000-0000-0000C4920000}"/>
    <cellStyle name="20% - Accent1 4 2 5 3 6 2 2" xfId="37533" xr:uid="{00000000-0005-0000-0000-0000C5920000}"/>
    <cellStyle name="20% - Accent1 4 2 5 3 6 2 2 2" xfId="37534" xr:uid="{00000000-0005-0000-0000-0000C6920000}"/>
    <cellStyle name="20% - Accent1 4 2 5 3 6 2 3" xfId="37535" xr:uid="{00000000-0005-0000-0000-0000C7920000}"/>
    <cellStyle name="20% - Accent1 4 2 5 3 6 3" xfId="37536" xr:uid="{00000000-0005-0000-0000-0000C8920000}"/>
    <cellStyle name="20% - Accent1 4 2 5 3 6 3 2" xfId="37537" xr:uid="{00000000-0005-0000-0000-0000C9920000}"/>
    <cellStyle name="20% - Accent1 4 2 5 3 6 4" xfId="37538" xr:uid="{00000000-0005-0000-0000-0000CA920000}"/>
    <cellStyle name="20% - Accent1 4 2 5 3 7" xfId="37539" xr:uid="{00000000-0005-0000-0000-0000CB920000}"/>
    <cellStyle name="20% - Accent1 4 2 5 3 7 2" xfId="37540" xr:uid="{00000000-0005-0000-0000-0000CC920000}"/>
    <cellStyle name="20% - Accent1 4 2 5 3 7 2 2" xfId="37541" xr:uid="{00000000-0005-0000-0000-0000CD920000}"/>
    <cellStyle name="20% - Accent1 4 2 5 3 7 3" xfId="37542" xr:uid="{00000000-0005-0000-0000-0000CE920000}"/>
    <cellStyle name="20% - Accent1 4 2 5 3 8" xfId="37543" xr:uid="{00000000-0005-0000-0000-0000CF920000}"/>
    <cellStyle name="20% - Accent1 4 2 5 3 8 2" xfId="37544" xr:uid="{00000000-0005-0000-0000-0000D0920000}"/>
    <cellStyle name="20% - Accent1 4 2 5 3 8 2 2" xfId="37545" xr:uid="{00000000-0005-0000-0000-0000D1920000}"/>
    <cellStyle name="20% - Accent1 4 2 5 3 8 3" xfId="37546" xr:uid="{00000000-0005-0000-0000-0000D2920000}"/>
    <cellStyle name="20% - Accent1 4 2 5 3 9" xfId="37547" xr:uid="{00000000-0005-0000-0000-0000D3920000}"/>
    <cellStyle name="20% - Accent1 4 2 5 3 9 2" xfId="37548" xr:uid="{00000000-0005-0000-0000-0000D4920000}"/>
    <cellStyle name="20% - Accent1 4 2 5 4" xfId="37549" xr:uid="{00000000-0005-0000-0000-0000D5920000}"/>
    <cellStyle name="20% - Accent1 4 2 5 4 10" xfId="37550" xr:uid="{00000000-0005-0000-0000-0000D6920000}"/>
    <cellStyle name="20% - Accent1 4 2 5 4 10 2" xfId="37551" xr:uid="{00000000-0005-0000-0000-0000D7920000}"/>
    <cellStyle name="20% - Accent1 4 2 5 4 11" xfId="37552" xr:uid="{00000000-0005-0000-0000-0000D8920000}"/>
    <cellStyle name="20% - Accent1 4 2 5 4 2" xfId="37553" xr:uid="{00000000-0005-0000-0000-0000D9920000}"/>
    <cellStyle name="20% - Accent1 4 2 5 4 2 2" xfId="37554" xr:uid="{00000000-0005-0000-0000-0000DA920000}"/>
    <cellStyle name="20% - Accent1 4 2 5 4 2 2 2" xfId="37555" xr:uid="{00000000-0005-0000-0000-0000DB920000}"/>
    <cellStyle name="20% - Accent1 4 2 5 4 2 2 2 2" xfId="37556" xr:uid="{00000000-0005-0000-0000-0000DC920000}"/>
    <cellStyle name="20% - Accent1 4 2 5 4 2 2 2 2 2" xfId="37557" xr:uid="{00000000-0005-0000-0000-0000DD920000}"/>
    <cellStyle name="20% - Accent1 4 2 5 4 2 2 2 3" xfId="37558" xr:uid="{00000000-0005-0000-0000-0000DE920000}"/>
    <cellStyle name="20% - Accent1 4 2 5 4 2 2 3" xfId="37559" xr:uid="{00000000-0005-0000-0000-0000DF920000}"/>
    <cellStyle name="20% - Accent1 4 2 5 4 2 2 3 2" xfId="37560" xr:uid="{00000000-0005-0000-0000-0000E0920000}"/>
    <cellStyle name="20% - Accent1 4 2 5 4 2 2 4" xfId="37561" xr:uid="{00000000-0005-0000-0000-0000E1920000}"/>
    <cellStyle name="20% - Accent1 4 2 5 4 2 3" xfId="37562" xr:uid="{00000000-0005-0000-0000-0000E2920000}"/>
    <cellStyle name="20% - Accent1 4 2 5 4 2 3 2" xfId="37563" xr:uid="{00000000-0005-0000-0000-0000E3920000}"/>
    <cellStyle name="20% - Accent1 4 2 5 4 2 3 2 2" xfId="37564" xr:uid="{00000000-0005-0000-0000-0000E4920000}"/>
    <cellStyle name="20% - Accent1 4 2 5 4 2 3 2 2 2" xfId="37565" xr:uid="{00000000-0005-0000-0000-0000E5920000}"/>
    <cellStyle name="20% - Accent1 4 2 5 4 2 3 2 3" xfId="37566" xr:uid="{00000000-0005-0000-0000-0000E6920000}"/>
    <cellStyle name="20% - Accent1 4 2 5 4 2 3 3" xfId="37567" xr:uid="{00000000-0005-0000-0000-0000E7920000}"/>
    <cellStyle name="20% - Accent1 4 2 5 4 2 3 3 2" xfId="37568" xr:uid="{00000000-0005-0000-0000-0000E8920000}"/>
    <cellStyle name="20% - Accent1 4 2 5 4 2 3 4" xfId="37569" xr:uid="{00000000-0005-0000-0000-0000E9920000}"/>
    <cellStyle name="20% - Accent1 4 2 5 4 2 4" xfId="37570" xr:uid="{00000000-0005-0000-0000-0000EA920000}"/>
    <cellStyle name="20% - Accent1 4 2 5 4 2 4 2" xfId="37571" xr:uid="{00000000-0005-0000-0000-0000EB920000}"/>
    <cellStyle name="20% - Accent1 4 2 5 4 2 4 2 2" xfId="37572" xr:uid="{00000000-0005-0000-0000-0000EC920000}"/>
    <cellStyle name="20% - Accent1 4 2 5 4 2 4 2 2 2" xfId="37573" xr:uid="{00000000-0005-0000-0000-0000ED920000}"/>
    <cellStyle name="20% - Accent1 4 2 5 4 2 4 2 3" xfId="37574" xr:uid="{00000000-0005-0000-0000-0000EE920000}"/>
    <cellStyle name="20% - Accent1 4 2 5 4 2 4 3" xfId="37575" xr:uid="{00000000-0005-0000-0000-0000EF920000}"/>
    <cellStyle name="20% - Accent1 4 2 5 4 2 4 3 2" xfId="37576" xr:uid="{00000000-0005-0000-0000-0000F0920000}"/>
    <cellStyle name="20% - Accent1 4 2 5 4 2 4 4" xfId="37577" xr:uid="{00000000-0005-0000-0000-0000F1920000}"/>
    <cellStyle name="20% - Accent1 4 2 5 4 2 5" xfId="37578" xr:uid="{00000000-0005-0000-0000-0000F2920000}"/>
    <cellStyle name="20% - Accent1 4 2 5 4 2 5 2" xfId="37579" xr:uid="{00000000-0005-0000-0000-0000F3920000}"/>
    <cellStyle name="20% - Accent1 4 2 5 4 2 5 2 2" xfId="37580" xr:uid="{00000000-0005-0000-0000-0000F4920000}"/>
    <cellStyle name="20% - Accent1 4 2 5 4 2 5 3" xfId="37581" xr:uid="{00000000-0005-0000-0000-0000F5920000}"/>
    <cellStyle name="20% - Accent1 4 2 5 4 2 6" xfId="37582" xr:uid="{00000000-0005-0000-0000-0000F6920000}"/>
    <cellStyle name="20% - Accent1 4 2 5 4 2 6 2" xfId="37583" xr:uid="{00000000-0005-0000-0000-0000F7920000}"/>
    <cellStyle name="20% - Accent1 4 2 5 4 2 6 2 2" xfId="37584" xr:uid="{00000000-0005-0000-0000-0000F8920000}"/>
    <cellStyle name="20% - Accent1 4 2 5 4 2 6 3" xfId="37585" xr:uid="{00000000-0005-0000-0000-0000F9920000}"/>
    <cellStyle name="20% - Accent1 4 2 5 4 2 7" xfId="37586" xr:uid="{00000000-0005-0000-0000-0000FA920000}"/>
    <cellStyle name="20% - Accent1 4 2 5 4 2 7 2" xfId="37587" xr:uid="{00000000-0005-0000-0000-0000FB920000}"/>
    <cellStyle name="20% - Accent1 4 2 5 4 2 8" xfId="37588" xr:uid="{00000000-0005-0000-0000-0000FC920000}"/>
    <cellStyle name="20% - Accent1 4 2 5 4 2 8 2" xfId="37589" xr:uid="{00000000-0005-0000-0000-0000FD920000}"/>
    <cellStyle name="20% - Accent1 4 2 5 4 2 9" xfId="37590" xr:uid="{00000000-0005-0000-0000-0000FE920000}"/>
    <cellStyle name="20% - Accent1 4 2 5 4 3" xfId="37591" xr:uid="{00000000-0005-0000-0000-0000FF920000}"/>
    <cellStyle name="20% - Accent1 4 2 5 4 3 2" xfId="37592" xr:uid="{00000000-0005-0000-0000-000000930000}"/>
    <cellStyle name="20% - Accent1 4 2 5 4 3 2 2" xfId="37593" xr:uid="{00000000-0005-0000-0000-000001930000}"/>
    <cellStyle name="20% - Accent1 4 2 5 4 3 2 2 2" xfId="37594" xr:uid="{00000000-0005-0000-0000-000002930000}"/>
    <cellStyle name="20% - Accent1 4 2 5 4 3 2 2 2 2" xfId="37595" xr:uid="{00000000-0005-0000-0000-000003930000}"/>
    <cellStyle name="20% - Accent1 4 2 5 4 3 2 2 3" xfId="37596" xr:uid="{00000000-0005-0000-0000-000004930000}"/>
    <cellStyle name="20% - Accent1 4 2 5 4 3 2 3" xfId="37597" xr:uid="{00000000-0005-0000-0000-000005930000}"/>
    <cellStyle name="20% - Accent1 4 2 5 4 3 2 3 2" xfId="37598" xr:uid="{00000000-0005-0000-0000-000006930000}"/>
    <cellStyle name="20% - Accent1 4 2 5 4 3 2 4" xfId="37599" xr:uid="{00000000-0005-0000-0000-000007930000}"/>
    <cellStyle name="20% - Accent1 4 2 5 4 3 3" xfId="37600" xr:uid="{00000000-0005-0000-0000-000008930000}"/>
    <cellStyle name="20% - Accent1 4 2 5 4 3 3 2" xfId="37601" xr:uid="{00000000-0005-0000-0000-000009930000}"/>
    <cellStyle name="20% - Accent1 4 2 5 4 3 3 2 2" xfId="37602" xr:uid="{00000000-0005-0000-0000-00000A930000}"/>
    <cellStyle name="20% - Accent1 4 2 5 4 3 3 2 2 2" xfId="37603" xr:uid="{00000000-0005-0000-0000-00000B930000}"/>
    <cellStyle name="20% - Accent1 4 2 5 4 3 3 2 3" xfId="37604" xr:uid="{00000000-0005-0000-0000-00000C930000}"/>
    <cellStyle name="20% - Accent1 4 2 5 4 3 3 3" xfId="37605" xr:uid="{00000000-0005-0000-0000-00000D930000}"/>
    <cellStyle name="20% - Accent1 4 2 5 4 3 3 3 2" xfId="37606" xr:uid="{00000000-0005-0000-0000-00000E930000}"/>
    <cellStyle name="20% - Accent1 4 2 5 4 3 3 4" xfId="37607" xr:uid="{00000000-0005-0000-0000-00000F930000}"/>
    <cellStyle name="20% - Accent1 4 2 5 4 3 4" xfId="37608" xr:uid="{00000000-0005-0000-0000-000010930000}"/>
    <cellStyle name="20% - Accent1 4 2 5 4 3 4 2" xfId="37609" xr:uid="{00000000-0005-0000-0000-000011930000}"/>
    <cellStyle name="20% - Accent1 4 2 5 4 3 4 2 2" xfId="37610" xr:uid="{00000000-0005-0000-0000-000012930000}"/>
    <cellStyle name="20% - Accent1 4 2 5 4 3 4 2 2 2" xfId="37611" xr:uid="{00000000-0005-0000-0000-000013930000}"/>
    <cellStyle name="20% - Accent1 4 2 5 4 3 4 2 3" xfId="37612" xr:uid="{00000000-0005-0000-0000-000014930000}"/>
    <cellStyle name="20% - Accent1 4 2 5 4 3 4 3" xfId="37613" xr:uid="{00000000-0005-0000-0000-000015930000}"/>
    <cellStyle name="20% - Accent1 4 2 5 4 3 4 3 2" xfId="37614" xr:uid="{00000000-0005-0000-0000-000016930000}"/>
    <cellStyle name="20% - Accent1 4 2 5 4 3 4 4" xfId="37615" xr:uid="{00000000-0005-0000-0000-000017930000}"/>
    <cellStyle name="20% - Accent1 4 2 5 4 3 5" xfId="37616" xr:uid="{00000000-0005-0000-0000-000018930000}"/>
    <cellStyle name="20% - Accent1 4 2 5 4 3 5 2" xfId="37617" xr:uid="{00000000-0005-0000-0000-000019930000}"/>
    <cellStyle name="20% - Accent1 4 2 5 4 3 5 2 2" xfId="37618" xr:uid="{00000000-0005-0000-0000-00001A930000}"/>
    <cellStyle name="20% - Accent1 4 2 5 4 3 5 3" xfId="37619" xr:uid="{00000000-0005-0000-0000-00001B930000}"/>
    <cellStyle name="20% - Accent1 4 2 5 4 3 6" xfId="37620" xr:uid="{00000000-0005-0000-0000-00001C930000}"/>
    <cellStyle name="20% - Accent1 4 2 5 4 3 6 2" xfId="37621" xr:uid="{00000000-0005-0000-0000-00001D930000}"/>
    <cellStyle name="20% - Accent1 4 2 5 4 3 6 2 2" xfId="37622" xr:uid="{00000000-0005-0000-0000-00001E930000}"/>
    <cellStyle name="20% - Accent1 4 2 5 4 3 6 3" xfId="37623" xr:uid="{00000000-0005-0000-0000-00001F930000}"/>
    <cellStyle name="20% - Accent1 4 2 5 4 3 7" xfId="37624" xr:uid="{00000000-0005-0000-0000-000020930000}"/>
    <cellStyle name="20% - Accent1 4 2 5 4 3 7 2" xfId="37625" xr:uid="{00000000-0005-0000-0000-000021930000}"/>
    <cellStyle name="20% - Accent1 4 2 5 4 3 8" xfId="37626" xr:uid="{00000000-0005-0000-0000-000022930000}"/>
    <cellStyle name="20% - Accent1 4 2 5 4 3 8 2" xfId="37627" xr:uid="{00000000-0005-0000-0000-000023930000}"/>
    <cellStyle name="20% - Accent1 4 2 5 4 3 9" xfId="37628" xr:uid="{00000000-0005-0000-0000-000024930000}"/>
    <cellStyle name="20% - Accent1 4 2 5 4 4" xfId="37629" xr:uid="{00000000-0005-0000-0000-000025930000}"/>
    <cellStyle name="20% - Accent1 4 2 5 4 4 2" xfId="37630" xr:uid="{00000000-0005-0000-0000-000026930000}"/>
    <cellStyle name="20% - Accent1 4 2 5 4 4 2 2" xfId="37631" xr:uid="{00000000-0005-0000-0000-000027930000}"/>
    <cellStyle name="20% - Accent1 4 2 5 4 4 2 2 2" xfId="37632" xr:uid="{00000000-0005-0000-0000-000028930000}"/>
    <cellStyle name="20% - Accent1 4 2 5 4 4 2 3" xfId="37633" xr:uid="{00000000-0005-0000-0000-000029930000}"/>
    <cellStyle name="20% - Accent1 4 2 5 4 4 3" xfId="37634" xr:uid="{00000000-0005-0000-0000-00002A930000}"/>
    <cellStyle name="20% - Accent1 4 2 5 4 4 3 2" xfId="37635" xr:uid="{00000000-0005-0000-0000-00002B930000}"/>
    <cellStyle name="20% - Accent1 4 2 5 4 4 4" xfId="37636" xr:uid="{00000000-0005-0000-0000-00002C930000}"/>
    <cellStyle name="20% - Accent1 4 2 5 4 5" xfId="37637" xr:uid="{00000000-0005-0000-0000-00002D930000}"/>
    <cellStyle name="20% - Accent1 4 2 5 4 5 2" xfId="37638" xr:uid="{00000000-0005-0000-0000-00002E930000}"/>
    <cellStyle name="20% - Accent1 4 2 5 4 5 2 2" xfId="37639" xr:uid="{00000000-0005-0000-0000-00002F930000}"/>
    <cellStyle name="20% - Accent1 4 2 5 4 5 2 2 2" xfId="37640" xr:uid="{00000000-0005-0000-0000-000030930000}"/>
    <cellStyle name="20% - Accent1 4 2 5 4 5 2 3" xfId="37641" xr:uid="{00000000-0005-0000-0000-000031930000}"/>
    <cellStyle name="20% - Accent1 4 2 5 4 5 3" xfId="37642" xr:uid="{00000000-0005-0000-0000-000032930000}"/>
    <cellStyle name="20% - Accent1 4 2 5 4 5 3 2" xfId="37643" xr:uid="{00000000-0005-0000-0000-000033930000}"/>
    <cellStyle name="20% - Accent1 4 2 5 4 5 4" xfId="37644" xr:uid="{00000000-0005-0000-0000-000034930000}"/>
    <cellStyle name="20% - Accent1 4 2 5 4 6" xfId="37645" xr:uid="{00000000-0005-0000-0000-000035930000}"/>
    <cellStyle name="20% - Accent1 4 2 5 4 6 2" xfId="37646" xr:uid="{00000000-0005-0000-0000-000036930000}"/>
    <cellStyle name="20% - Accent1 4 2 5 4 6 2 2" xfId="37647" xr:uid="{00000000-0005-0000-0000-000037930000}"/>
    <cellStyle name="20% - Accent1 4 2 5 4 6 2 2 2" xfId="37648" xr:uid="{00000000-0005-0000-0000-000038930000}"/>
    <cellStyle name="20% - Accent1 4 2 5 4 6 2 3" xfId="37649" xr:uid="{00000000-0005-0000-0000-000039930000}"/>
    <cellStyle name="20% - Accent1 4 2 5 4 6 3" xfId="37650" xr:uid="{00000000-0005-0000-0000-00003A930000}"/>
    <cellStyle name="20% - Accent1 4 2 5 4 6 3 2" xfId="37651" xr:uid="{00000000-0005-0000-0000-00003B930000}"/>
    <cellStyle name="20% - Accent1 4 2 5 4 6 4" xfId="37652" xr:uid="{00000000-0005-0000-0000-00003C930000}"/>
    <cellStyle name="20% - Accent1 4 2 5 4 7" xfId="37653" xr:uid="{00000000-0005-0000-0000-00003D930000}"/>
    <cellStyle name="20% - Accent1 4 2 5 4 7 2" xfId="37654" xr:uid="{00000000-0005-0000-0000-00003E930000}"/>
    <cellStyle name="20% - Accent1 4 2 5 4 7 2 2" xfId="37655" xr:uid="{00000000-0005-0000-0000-00003F930000}"/>
    <cellStyle name="20% - Accent1 4 2 5 4 7 3" xfId="37656" xr:uid="{00000000-0005-0000-0000-000040930000}"/>
    <cellStyle name="20% - Accent1 4 2 5 4 8" xfId="37657" xr:uid="{00000000-0005-0000-0000-000041930000}"/>
    <cellStyle name="20% - Accent1 4 2 5 4 8 2" xfId="37658" xr:uid="{00000000-0005-0000-0000-000042930000}"/>
    <cellStyle name="20% - Accent1 4 2 5 4 8 2 2" xfId="37659" xr:uid="{00000000-0005-0000-0000-000043930000}"/>
    <cellStyle name="20% - Accent1 4 2 5 4 8 3" xfId="37660" xr:uid="{00000000-0005-0000-0000-000044930000}"/>
    <cellStyle name="20% - Accent1 4 2 5 4 9" xfId="37661" xr:uid="{00000000-0005-0000-0000-000045930000}"/>
    <cellStyle name="20% - Accent1 4 2 5 4 9 2" xfId="37662" xr:uid="{00000000-0005-0000-0000-000046930000}"/>
    <cellStyle name="20% - Accent1 4 2 5 5" xfId="37663" xr:uid="{00000000-0005-0000-0000-000047930000}"/>
    <cellStyle name="20% - Accent1 4 2 5 5 10" xfId="37664" xr:uid="{00000000-0005-0000-0000-000048930000}"/>
    <cellStyle name="20% - Accent1 4 2 5 5 10 2" xfId="37665" xr:uid="{00000000-0005-0000-0000-000049930000}"/>
    <cellStyle name="20% - Accent1 4 2 5 5 11" xfId="37666" xr:uid="{00000000-0005-0000-0000-00004A930000}"/>
    <cellStyle name="20% - Accent1 4 2 5 5 2" xfId="37667" xr:uid="{00000000-0005-0000-0000-00004B930000}"/>
    <cellStyle name="20% - Accent1 4 2 5 5 2 2" xfId="37668" xr:uid="{00000000-0005-0000-0000-00004C930000}"/>
    <cellStyle name="20% - Accent1 4 2 5 5 2 2 2" xfId="37669" xr:uid="{00000000-0005-0000-0000-00004D930000}"/>
    <cellStyle name="20% - Accent1 4 2 5 5 2 2 2 2" xfId="37670" xr:uid="{00000000-0005-0000-0000-00004E930000}"/>
    <cellStyle name="20% - Accent1 4 2 5 5 2 2 2 2 2" xfId="37671" xr:uid="{00000000-0005-0000-0000-00004F930000}"/>
    <cellStyle name="20% - Accent1 4 2 5 5 2 2 2 3" xfId="37672" xr:uid="{00000000-0005-0000-0000-000050930000}"/>
    <cellStyle name="20% - Accent1 4 2 5 5 2 2 3" xfId="37673" xr:uid="{00000000-0005-0000-0000-000051930000}"/>
    <cellStyle name="20% - Accent1 4 2 5 5 2 2 3 2" xfId="37674" xr:uid="{00000000-0005-0000-0000-000052930000}"/>
    <cellStyle name="20% - Accent1 4 2 5 5 2 2 4" xfId="37675" xr:uid="{00000000-0005-0000-0000-000053930000}"/>
    <cellStyle name="20% - Accent1 4 2 5 5 2 3" xfId="37676" xr:uid="{00000000-0005-0000-0000-000054930000}"/>
    <cellStyle name="20% - Accent1 4 2 5 5 2 3 2" xfId="37677" xr:uid="{00000000-0005-0000-0000-000055930000}"/>
    <cellStyle name="20% - Accent1 4 2 5 5 2 3 2 2" xfId="37678" xr:uid="{00000000-0005-0000-0000-000056930000}"/>
    <cellStyle name="20% - Accent1 4 2 5 5 2 3 2 2 2" xfId="37679" xr:uid="{00000000-0005-0000-0000-000057930000}"/>
    <cellStyle name="20% - Accent1 4 2 5 5 2 3 2 3" xfId="37680" xr:uid="{00000000-0005-0000-0000-000058930000}"/>
    <cellStyle name="20% - Accent1 4 2 5 5 2 3 3" xfId="37681" xr:uid="{00000000-0005-0000-0000-000059930000}"/>
    <cellStyle name="20% - Accent1 4 2 5 5 2 3 3 2" xfId="37682" xr:uid="{00000000-0005-0000-0000-00005A930000}"/>
    <cellStyle name="20% - Accent1 4 2 5 5 2 3 4" xfId="37683" xr:uid="{00000000-0005-0000-0000-00005B930000}"/>
    <cellStyle name="20% - Accent1 4 2 5 5 2 4" xfId="37684" xr:uid="{00000000-0005-0000-0000-00005C930000}"/>
    <cellStyle name="20% - Accent1 4 2 5 5 2 4 2" xfId="37685" xr:uid="{00000000-0005-0000-0000-00005D930000}"/>
    <cellStyle name="20% - Accent1 4 2 5 5 2 4 2 2" xfId="37686" xr:uid="{00000000-0005-0000-0000-00005E930000}"/>
    <cellStyle name="20% - Accent1 4 2 5 5 2 4 2 2 2" xfId="37687" xr:uid="{00000000-0005-0000-0000-00005F930000}"/>
    <cellStyle name="20% - Accent1 4 2 5 5 2 4 2 3" xfId="37688" xr:uid="{00000000-0005-0000-0000-000060930000}"/>
    <cellStyle name="20% - Accent1 4 2 5 5 2 4 3" xfId="37689" xr:uid="{00000000-0005-0000-0000-000061930000}"/>
    <cellStyle name="20% - Accent1 4 2 5 5 2 4 3 2" xfId="37690" xr:uid="{00000000-0005-0000-0000-000062930000}"/>
    <cellStyle name="20% - Accent1 4 2 5 5 2 4 4" xfId="37691" xr:uid="{00000000-0005-0000-0000-000063930000}"/>
    <cellStyle name="20% - Accent1 4 2 5 5 2 5" xfId="37692" xr:uid="{00000000-0005-0000-0000-000064930000}"/>
    <cellStyle name="20% - Accent1 4 2 5 5 2 5 2" xfId="37693" xr:uid="{00000000-0005-0000-0000-000065930000}"/>
    <cellStyle name="20% - Accent1 4 2 5 5 2 5 2 2" xfId="37694" xr:uid="{00000000-0005-0000-0000-000066930000}"/>
    <cellStyle name="20% - Accent1 4 2 5 5 2 5 3" xfId="37695" xr:uid="{00000000-0005-0000-0000-000067930000}"/>
    <cellStyle name="20% - Accent1 4 2 5 5 2 6" xfId="37696" xr:uid="{00000000-0005-0000-0000-000068930000}"/>
    <cellStyle name="20% - Accent1 4 2 5 5 2 6 2" xfId="37697" xr:uid="{00000000-0005-0000-0000-000069930000}"/>
    <cellStyle name="20% - Accent1 4 2 5 5 2 6 2 2" xfId="37698" xr:uid="{00000000-0005-0000-0000-00006A930000}"/>
    <cellStyle name="20% - Accent1 4 2 5 5 2 6 3" xfId="37699" xr:uid="{00000000-0005-0000-0000-00006B930000}"/>
    <cellStyle name="20% - Accent1 4 2 5 5 2 7" xfId="37700" xr:uid="{00000000-0005-0000-0000-00006C930000}"/>
    <cellStyle name="20% - Accent1 4 2 5 5 2 7 2" xfId="37701" xr:uid="{00000000-0005-0000-0000-00006D930000}"/>
    <cellStyle name="20% - Accent1 4 2 5 5 2 8" xfId="37702" xr:uid="{00000000-0005-0000-0000-00006E930000}"/>
    <cellStyle name="20% - Accent1 4 2 5 5 2 8 2" xfId="37703" xr:uid="{00000000-0005-0000-0000-00006F930000}"/>
    <cellStyle name="20% - Accent1 4 2 5 5 2 9" xfId="37704" xr:uid="{00000000-0005-0000-0000-000070930000}"/>
    <cellStyle name="20% - Accent1 4 2 5 5 3" xfId="37705" xr:uid="{00000000-0005-0000-0000-000071930000}"/>
    <cellStyle name="20% - Accent1 4 2 5 5 3 2" xfId="37706" xr:uid="{00000000-0005-0000-0000-000072930000}"/>
    <cellStyle name="20% - Accent1 4 2 5 5 3 2 2" xfId="37707" xr:uid="{00000000-0005-0000-0000-000073930000}"/>
    <cellStyle name="20% - Accent1 4 2 5 5 3 2 2 2" xfId="37708" xr:uid="{00000000-0005-0000-0000-000074930000}"/>
    <cellStyle name="20% - Accent1 4 2 5 5 3 2 2 2 2" xfId="37709" xr:uid="{00000000-0005-0000-0000-000075930000}"/>
    <cellStyle name="20% - Accent1 4 2 5 5 3 2 2 3" xfId="37710" xr:uid="{00000000-0005-0000-0000-000076930000}"/>
    <cellStyle name="20% - Accent1 4 2 5 5 3 2 3" xfId="37711" xr:uid="{00000000-0005-0000-0000-000077930000}"/>
    <cellStyle name="20% - Accent1 4 2 5 5 3 2 3 2" xfId="37712" xr:uid="{00000000-0005-0000-0000-000078930000}"/>
    <cellStyle name="20% - Accent1 4 2 5 5 3 2 4" xfId="37713" xr:uid="{00000000-0005-0000-0000-000079930000}"/>
    <cellStyle name="20% - Accent1 4 2 5 5 3 3" xfId="37714" xr:uid="{00000000-0005-0000-0000-00007A930000}"/>
    <cellStyle name="20% - Accent1 4 2 5 5 3 3 2" xfId="37715" xr:uid="{00000000-0005-0000-0000-00007B930000}"/>
    <cellStyle name="20% - Accent1 4 2 5 5 3 3 2 2" xfId="37716" xr:uid="{00000000-0005-0000-0000-00007C930000}"/>
    <cellStyle name="20% - Accent1 4 2 5 5 3 3 2 2 2" xfId="37717" xr:uid="{00000000-0005-0000-0000-00007D930000}"/>
    <cellStyle name="20% - Accent1 4 2 5 5 3 3 2 3" xfId="37718" xr:uid="{00000000-0005-0000-0000-00007E930000}"/>
    <cellStyle name="20% - Accent1 4 2 5 5 3 3 3" xfId="37719" xr:uid="{00000000-0005-0000-0000-00007F930000}"/>
    <cellStyle name="20% - Accent1 4 2 5 5 3 3 3 2" xfId="37720" xr:uid="{00000000-0005-0000-0000-000080930000}"/>
    <cellStyle name="20% - Accent1 4 2 5 5 3 3 4" xfId="37721" xr:uid="{00000000-0005-0000-0000-000081930000}"/>
    <cellStyle name="20% - Accent1 4 2 5 5 3 4" xfId="37722" xr:uid="{00000000-0005-0000-0000-000082930000}"/>
    <cellStyle name="20% - Accent1 4 2 5 5 3 4 2" xfId="37723" xr:uid="{00000000-0005-0000-0000-000083930000}"/>
    <cellStyle name="20% - Accent1 4 2 5 5 3 4 2 2" xfId="37724" xr:uid="{00000000-0005-0000-0000-000084930000}"/>
    <cellStyle name="20% - Accent1 4 2 5 5 3 4 2 2 2" xfId="37725" xr:uid="{00000000-0005-0000-0000-000085930000}"/>
    <cellStyle name="20% - Accent1 4 2 5 5 3 4 2 3" xfId="37726" xr:uid="{00000000-0005-0000-0000-000086930000}"/>
    <cellStyle name="20% - Accent1 4 2 5 5 3 4 3" xfId="37727" xr:uid="{00000000-0005-0000-0000-000087930000}"/>
    <cellStyle name="20% - Accent1 4 2 5 5 3 4 3 2" xfId="37728" xr:uid="{00000000-0005-0000-0000-000088930000}"/>
    <cellStyle name="20% - Accent1 4 2 5 5 3 4 4" xfId="37729" xr:uid="{00000000-0005-0000-0000-000089930000}"/>
    <cellStyle name="20% - Accent1 4 2 5 5 3 5" xfId="37730" xr:uid="{00000000-0005-0000-0000-00008A930000}"/>
    <cellStyle name="20% - Accent1 4 2 5 5 3 5 2" xfId="37731" xr:uid="{00000000-0005-0000-0000-00008B930000}"/>
    <cellStyle name="20% - Accent1 4 2 5 5 3 5 2 2" xfId="37732" xr:uid="{00000000-0005-0000-0000-00008C930000}"/>
    <cellStyle name="20% - Accent1 4 2 5 5 3 5 3" xfId="37733" xr:uid="{00000000-0005-0000-0000-00008D930000}"/>
    <cellStyle name="20% - Accent1 4 2 5 5 3 6" xfId="37734" xr:uid="{00000000-0005-0000-0000-00008E930000}"/>
    <cellStyle name="20% - Accent1 4 2 5 5 3 6 2" xfId="37735" xr:uid="{00000000-0005-0000-0000-00008F930000}"/>
    <cellStyle name="20% - Accent1 4 2 5 5 3 6 2 2" xfId="37736" xr:uid="{00000000-0005-0000-0000-000090930000}"/>
    <cellStyle name="20% - Accent1 4 2 5 5 3 6 3" xfId="37737" xr:uid="{00000000-0005-0000-0000-000091930000}"/>
    <cellStyle name="20% - Accent1 4 2 5 5 3 7" xfId="37738" xr:uid="{00000000-0005-0000-0000-000092930000}"/>
    <cellStyle name="20% - Accent1 4 2 5 5 3 7 2" xfId="37739" xr:uid="{00000000-0005-0000-0000-000093930000}"/>
    <cellStyle name="20% - Accent1 4 2 5 5 3 8" xfId="37740" xr:uid="{00000000-0005-0000-0000-000094930000}"/>
    <cellStyle name="20% - Accent1 4 2 5 5 3 8 2" xfId="37741" xr:uid="{00000000-0005-0000-0000-000095930000}"/>
    <cellStyle name="20% - Accent1 4 2 5 5 3 9" xfId="37742" xr:uid="{00000000-0005-0000-0000-000096930000}"/>
    <cellStyle name="20% - Accent1 4 2 5 5 4" xfId="37743" xr:uid="{00000000-0005-0000-0000-000097930000}"/>
    <cellStyle name="20% - Accent1 4 2 5 5 4 2" xfId="37744" xr:uid="{00000000-0005-0000-0000-000098930000}"/>
    <cellStyle name="20% - Accent1 4 2 5 5 4 2 2" xfId="37745" xr:uid="{00000000-0005-0000-0000-000099930000}"/>
    <cellStyle name="20% - Accent1 4 2 5 5 4 2 2 2" xfId="37746" xr:uid="{00000000-0005-0000-0000-00009A930000}"/>
    <cellStyle name="20% - Accent1 4 2 5 5 4 2 3" xfId="37747" xr:uid="{00000000-0005-0000-0000-00009B930000}"/>
    <cellStyle name="20% - Accent1 4 2 5 5 4 3" xfId="37748" xr:uid="{00000000-0005-0000-0000-00009C930000}"/>
    <cellStyle name="20% - Accent1 4 2 5 5 4 3 2" xfId="37749" xr:uid="{00000000-0005-0000-0000-00009D930000}"/>
    <cellStyle name="20% - Accent1 4 2 5 5 4 4" xfId="37750" xr:uid="{00000000-0005-0000-0000-00009E930000}"/>
    <cellStyle name="20% - Accent1 4 2 5 5 5" xfId="37751" xr:uid="{00000000-0005-0000-0000-00009F930000}"/>
    <cellStyle name="20% - Accent1 4 2 5 5 5 2" xfId="37752" xr:uid="{00000000-0005-0000-0000-0000A0930000}"/>
    <cellStyle name="20% - Accent1 4 2 5 5 5 2 2" xfId="37753" xr:uid="{00000000-0005-0000-0000-0000A1930000}"/>
    <cellStyle name="20% - Accent1 4 2 5 5 5 2 2 2" xfId="37754" xr:uid="{00000000-0005-0000-0000-0000A2930000}"/>
    <cellStyle name="20% - Accent1 4 2 5 5 5 2 3" xfId="37755" xr:uid="{00000000-0005-0000-0000-0000A3930000}"/>
    <cellStyle name="20% - Accent1 4 2 5 5 5 3" xfId="37756" xr:uid="{00000000-0005-0000-0000-0000A4930000}"/>
    <cellStyle name="20% - Accent1 4 2 5 5 5 3 2" xfId="37757" xr:uid="{00000000-0005-0000-0000-0000A5930000}"/>
    <cellStyle name="20% - Accent1 4 2 5 5 5 4" xfId="37758" xr:uid="{00000000-0005-0000-0000-0000A6930000}"/>
    <cellStyle name="20% - Accent1 4 2 5 5 6" xfId="37759" xr:uid="{00000000-0005-0000-0000-0000A7930000}"/>
    <cellStyle name="20% - Accent1 4 2 5 5 6 2" xfId="37760" xr:uid="{00000000-0005-0000-0000-0000A8930000}"/>
    <cellStyle name="20% - Accent1 4 2 5 5 6 2 2" xfId="37761" xr:uid="{00000000-0005-0000-0000-0000A9930000}"/>
    <cellStyle name="20% - Accent1 4 2 5 5 6 2 2 2" xfId="37762" xr:uid="{00000000-0005-0000-0000-0000AA930000}"/>
    <cellStyle name="20% - Accent1 4 2 5 5 6 2 3" xfId="37763" xr:uid="{00000000-0005-0000-0000-0000AB930000}"/>
    <cellStyle name="20% - Accent1 4 2 5 5 6 3" xfId="37764" xr:uid="{00000000-0005-0000-0000-0000AC930000}"/>
    <cellStyle name="20% - Accent1 4 2 5 5 6 3 2" xfId="37765" xr:uid="{00000000-0005-0000-0000-0000AD930000}"/>
    <cellStyle name="20% - Accent1 4 2 5 5 6 4" xfId="37766" xr:uid="{00000000-0005-0000-0000-0000AE930000}"/>
    <cellStyle name="20% - Accent1 4 2 5 5 7" xfId="37767" xr:uid="{00000000-0005-0000-0000-0000AF930000}"/>
    <cellStyle name="20% - Accent1 4 2 5 5 7 2" xfId="37768" xr:uid="{00000000-0005-0000-0000-0000B0930000}"/>
    <cellStyle name="20% - Accent1 4 2 5 5 7 2 2" xfId="37769" xr:uid="{00000000-0005-0000-0000-0000B1930000}"/>
    <cellStyle name="20% - Accent1 4 2 5 5 7 3" xfId="37770" xr:uid="{00000000-0005-0000-0000-0000B2930000}"/>
    <cellStyle name="20% - Accent1 4 2 5 5 8" xfId="37771" xr:uid="{00000000-0005-0000-0000-0000B3930000}"/>
    <cellStyle name="20% - Accent1 4 2 5 5 8 2" xfId="37772" xr:uid="{00000000-0005-0000-0000-0000B4930000}"/>
    <cellStyle name="20% - Accent1 4 2 5 5 8 2 2" xfId="37773" xr:uid="{00000000-0005-0000-0000-0000B5930000}"/>
    <cellStyle name="20% - Accent1 4 2 5 5 8 3" xfId="37774" xr:uid="{00000000-0005-0000-0000-0000B6930000}"/>
    <cellStyle name="20% - Accent1 4 2 5 5 9" xfId="37775" xr:uid="{00000000-0005-0000-0000-0000B7930000}"/>
    <cellStyle name="20% - Accent1 4 2 5 5 9 2" xfId="37776" xr:uid="{00000000-0005-0000-0000-0000B8930000}"/>
    <cellStyle name="20% - Accent1 4 2 5 6" xfId="37777" xr:uid="{00000000-0005-0000-0000-0000B9930000}"/>
    <cellStyle name="20% - Accent1 4 2 5 6 2" xfId="37778" xr:uid="{00000000-0005-0000-0000-0000BA930000}"/>
    <cellStyle name="20% - Accent1 4 2 5 6 2 2" xfId="37779" xr:uid="{00000000-0005-0000-0000-0000BB930000}"/>
    <cellStyle name="20% - Accent1 4 2 5 6 2 2 2" xfId="37780" xr:uid="{00000000-0005-0000-0000-0000BC930000}"/>
    <cellStyle name="20% - Accent1 4 2 5 6 2 2 2 2" xfId="37781" xr:uid="{00000000-0005-0000-0000-0000BD930000}"/>
    <cellStyle name="20% - Accent1 4 2 5 6 2 2 3" xfId="37782" xr:uid="{00000000-0005-0000-0000-0000BE930000}"/>
    <cellStyle name="20% - Accent1 4 2 5 6 2 3" xfId="37783" xr:uid="{00000000-0005-0000-0000-0000BF930000}"/>
    <cellStyle name="20% - Accent1 4 2 5 6 2 3 2" xfId="37784" xr:uid="{00000000-0005-0000-0000-0000C0930000}"/>
    <cellStyle name="20% - Accent1 4 2 5 6 2 4" xfId="37785" xr:uid="{00000000-0005-0000-0000-0000C1930000}"/>
    <cellStyle name="20% - Accent1 4 2 5 6 3" xfId="37786" xr:uid="{00000000-0005-0000-0000-0000C2930000}"/>
    <cellStyle name="20% - Accent1 4 2 5 6 3 2" xfId="37787" xr:uid="{00000000-0005-0000-0000-0000C3930000}"/>
    <cellStyle name="20% - Accent1 4 2 5 6 3 2 2" xfId="37788" xr:uid="{00000000-0005-0000-0000-0000C4930000}"/>
    <cellStyle name="20% - Accent1 4 2 5 6 3 2 2 2" xfId="37789" xr:uid="{00000000-0005-0000-0000-0000C5930000}"/>
    <cellStyle name="20% - Accent1 4 2 5 6 3 2 3" xfId="37790" xr:uid="{00000000-0005-0000-0000-0000C6930000}"/>
    <cellStyle name="20% - Accent1 4 2 5 6 3 3" xfId="37791" xr:uid="{00000000-0005-0000-0000-0000C7930000}"/>
    <cellStyle name="20% - Accent1 4 2 5 6 3 3 2" xfId="37792" xr:uid="{00000000-0005-0000-0000-0000C8930000}"/>
    <cellStyle name="20% - Accent1 4 2 5 6 3 4" xfId="37793" xr:uid="{00000000-0005-0000-0000-0000C9930000}"/>
    <cellStyle name="20% - Accent1 4 2 5 6 4" xfId="37794" xr:uid="{00000000-0005-0000-0000-0000CA930000}"/>
    <cellStyle name="20% - Accent1 4 2 5 6 4 2" xfId="37795" xr:uid="{00000000-0005-0000-0000-0000CB930000}"/>
    <cellStyle name="20% - Accent1 4 2 5 6 4 2 2" xfId="37796" xr:uid="{00000000-0005-0000-0000-0000CC930000}"/>
    <cellStyle name="20% - Accent1 4 2 5 6 4 2 2 2" xfId="37797" xr:uid="{00000000-0005-0000-0000-0000CD930000}"/>
    <cellStyle name="20% - Accent1 4 2 5 6 4 2 3" xfId="37798" xr:uid="{00000000-0005-0000-0000-0000CE930000}"/>
    <cellStyle name="20% - Accent1 4 2 5 6 4 3" xfId="37799" xr:uid="{00000000-0005-0000-0000-0000CF930000}"/>
    <cellStyle name="20% - Accent1 4 2 5 6 4 3 2" xfId="37800" xr:uid="{00000000-0005-0000-0000-0000D0930000}"/>
    <cellStyle name="20% - Accent1 4 2 5 6 4 4" xfId="37801" xr:uid="{00000000-0005-0000-0000-0000D1930000}"/>
    <cellStyle name="20% - Accent1 4 2 5 6 5" xfId="37802" xr:uid="{00000000-0005-0000-0000-0000D2930000}"/>
    <cellStyle name="20% - Accent1 4 2 5 6 5 2" xfId="37803" xr:uid="{00000000-0005-0000-0000-0000D3930000}"/>
    <cellStyle name="20% - Accent1 4 2 5 6 5 2 2" xfId="37804" xr:uid="{00000000-0005-0000-0000-0000D4930000}"/>
    <cellStyle name="20% - Accent1 4 2 5 6 5 3" xfId="37805" xr:uid="{00000000-0005-0000-0000-0000D5930000}"/>
    <cellStyle name="20% - Accent1 4 2 5 6 6" xfId="37806" xr:uid="{00000000-0005-0000-0000-0000D6930000}"/>
    <cellStyle name="20% - Accent1 4 2 5 6 6 2" xfId="37807" xr:uid="{00000000-0005-0000-0000-0000D7930000}"/>
    <cellStyle name="20% - Accent1 4 2 5 6 6 2 2" xfId="37808" xr:uid="{00000000-0005-0000-0000-0000D8930000}"/>
    <cellStyle name="20% - Accent1 4 2 5 6 6 3" xfId="37809" xr:uid="{00000000-0005-0000-0000-0000D9930000}"/>
    <cellStyle name="20% - Accent1 4 2 5 6 7" xfId="37810" xr:uid="{00000000-0005-0000-0000-0000DA930000}"/>
    <cellStyle name="20% - Accent1 4 2 5 6 7 2" xfId="37811" xr:uid="{00000000-0005-0000-0000-0000DB930000}"/>
    <cellStyle name="20% - Accent1 4 2 5 6 8" xfId="37812" xr:uid="{00000000-0005-0000-0000-0000DC930000}"/>
    <cellStyle name="20% - Accent1 4 2 5 6 8 2" xfId="37813" xr:uid="{00000000-0005-0000-0000-0000DD930000}"/>
    <cellStyle name="20% - Accent1 4 2 5 6 9" xfId="37814" xr:uid="{00000000-0005-0000-0000-0000DE930000}"/>
    <cellStyle name="20% - Accent1 4 2 5 7" xfId="37815" xr:uid="{00000000-0005-0000-0000-0000DF930000}"/>
    <cellStyle name="20% - Accent1 4 2 5 7 2" xfId="37816" xr:uid="{00000000-0005-0000-0000-0000E0930000}"/>
    <cellStyle name="20% - Accent1 4 2 5 7 2 2" xfId="37817" xr:uid="{00000000-0005-0000-0000-0000E1930000}"/>
    <cellStyle name="20% - Accent1 4 2 5 7 2 2 2" xfId="37818" xr:uid="{00000000-0005-0000-0000-0000E2930000}"/>
    <cellStyle name="20% - Accent1 4 2 5 7 2 2 2 2" xfId="37819" xr:uid="{00000000-0005-0000-0000-0000E3930000}"/>
    <cellStyle name="20% - Accent1 4 2 5 7 2 2 3" xfId="37820" xr:uid="{00000000-0005-0000-0000-0000E4930000}"/>
    <cellStyle name="20% - Accent1 4 2 5 7 2 3" xfId="37821" xr:uid="{00000000-0005-0000-0000-0000E5930000}"/>
    <cellStyle name="20% - Accent1 4 2 5 7 2 3 2" xfId="37822" xr:uid="{00000000-0005-0000-0000-0000E6930000}"/>
    <cellStyle name="20% - Accent1 4 2 5 7 2 4" xfId="37823" xr:uid="{00000000-0005-0000-0000-0000E7930000}"/>
    <cellStyle name="20% - Accent1 4 2 5 7 3" xfId="37824" xr:uid="{00000000-0005-0000-0000-0000E8930000}"/>
    <cellStyle name="20% - Accent1 4 2 5 7 3 2" xfId="37825" xr:uid="{00000000-0005-0000-0000-0000E9930000}"/>
    <cellStyle name="20% - Accent1 4 2 5 7 3 2 2" xfId="37826" xr:uid="{00000000-0005-0000-0000-0000EA930000}"/>
    <cellStyle name="20% - Accent1 4 2 5 7 3 2 2 2" xfId="37827" xr:uid="{00000000-0005-0000-0000-0000EB930000}"/>
    <cellStyle name="20% - Accent1 4 2 5 7 3 2 3" xfId="37828" xr:uid="{00000000-0005-0000-0000-0000EC930000}"/>
    <cellStyle name="20% - Accent1 4 2 5 7 3 3" xfId="37829" xr:uid="{00000000-0005-0000-0000-0000ED930000}"/>
    <cellStyle name="20% - Accent1 4 2 5 7 3 3 2" xfId="37830" xr:uid="{00000000-0005-0000-0000-0000EE930000}"/>
    <cellStyle name="20% - Accent1 4 2 5 7 3 4" xfId="37831" xr:uid="{00000000-0005-0000-0000-0000EF930000}"/>
    <cellStyle name="20% - Accent1 4 2 5 7 4" xfId="37832" xr:uid="{00000000-0005-0000-0000-0000F0930000}"/>
    <cellStyle name="20% - Accent1 4 2 5 7 4 2" xfId="37833" xr:uid="{00000000-0005-0000-0000-0000F1930000}"/>
    <cellStyle name="20% - Accent1 4 2 5 7 4 2 2" xfId="37834" xr:uid="{00000000-0005-0000-0000-0000F2930000}"/>
    <cellStyle name="20% - Accent1 4 2 5 7 4 2 2 2" xfId="37835" xr:uid="{00000000-0005-0000-0000-0000F3930000}"/>
    <cellStyle name="20% - Accent1 4 2 5 7 4 2 3" xfId="37836" xr:uid="{00000000-0005-0000-0000-0000F4930000}"/>
    <cellStyle name="20% - Accent1 4 2 5 7 4 3" xfId="37837" xr:uid="{00000000-0005-0000-0000-0000F5930000}"/>
    <cellStyle name="20% - Accent1 4 2 5 7 4 3 2" xfId="37838" xr:uid="{00000000-0005-0000-0000-0000F6930000}"/>
    <cellStyle name="20% - Accent1 4 2 5 7 4 4" xfId="37839" xr:uid="{00000000-0005-0000-0000-0000F7930000}"/>
    <cellStyle name="20% - Accent1 4 2 5 7 5" xfId="37840" xr:uid="{00000000-0005-0000-0000-0000F8930000}"/>
    <cellStyle name="20% - Accent1 4 2 5 7 5 2" xfId="37841" xr:uid="{00000000-0005-0000-0000-0000F9930000}"/>
    <cellStyle name="20% - Accent1 4 2 5 7 5 2 2" xfId="37842" xr:uid="{00000000-0005-0000-0000-0000FA930000}"/>
    <cellStyle name="20% - Accent1 4 2 5 7 5 3" xfId="37843" xr:uid="{00000000-0005-0000-0000-0000FB930000}"/>
    <cellStyle name="20% - Accent1 4 2 5 7 6" xfId="37844" xr:uid="{00000000-0005-0000-0000-0000FC930000}"/>
    <cellStyle name="20% - Accent1 4 2 5 7 6 2" xfId="37845" xr:uid="{00000000-0005-0000-0000-0000FD930000}"/>
    <cellStyle name="20% - Accent1 4 2 5 7 6 2 2" xfId="37846" xr:uid="{00000000-0005-0000-0000-0000FE930000}"/>
    <cellStyle name="20% - Accent1 4 2 5 7 6 3" xfId="37847" xr:uid="{00000000-0005-0000-0000-0000FF930000}"/>
    <cellStyle name="20% - Accent1 4 2 5 7 7" xfId="37848" xr:uid="{00000000-0005-0000-0000-000000940000}"/>
    <cellStyle name="20% - Accent1 4 2 5 7 7 2" xfId="37849" xr:uid="{00000000-0005-0000-0000-000001940000}"/>
    <cellStyle name="20% - Accent1 4 2 5 7 8" xfId="37850" xr:uid="{00000000-0005-0000-0000-000002940000}"/>
    <cellStyle name="20% - Accent1 4 2 5 7 8 2" xfId="37851" xr:uid="{00000000-0005-0000-0000-000003940000}"/>
    <cellStyle name="20% - Accent1 4 2 5 7 9" xfId="37852" xr:uid="{00000000-0005-0000-0000-000004940000}"/>
    <cellStyle name="20% - Accent1 4 2 5 8" xfId="37853" xr:uid="{00000000-0005-0000-0000-000005940000}"/>
    <cellStyle name="20% - Accent1 4 2 5 8 2" xfId="37854" xr:uid="{00000000-0005-0000-0000-000006940000}"/>
    <cellStyle name="20% - Accent1 4 2 5 8 2 2" xfId="37855" xr:uid="{00000000-0005-0000-0000-000007940000}"/>
    <cellStyle name="20% - Accent1 4 2 5 8 2 2 2" xfId="37856" xr:uid="{00000000-0005-0000-0000-000008940000}"/>
    <cellStyle name="20% - Accent1 4 2 5 8 2 3" xfId="37857" xr:uid="{00000000-0005-0000-0000-000009940000}"/>
    <cellStyle name="20% - Accent1 4 2 5 8 3" xfId="37858" xr:uid="{00000000-0005-0000-0000-00000A940000}"/>
    <cellStyle name="20% - Accent1 4 2 5 8 3 2" xfId="37859" xr:uid="{00000000-0005-0000-0000-00000B940000}"/>
    <cellStyle name="20% - Accent1 4 2 5 8 4" xfId="37860" xr:uid="{00000000-0005-0000-0000-00000C940000}"/>
    <cellStyle name="20% - Accent1 4 2 5 9" xfId="37861" xr:uid="{00000000-0005-0000-0000-00000D940000}"/>
    <cellStyle name="20% - Accent1 4 2 5 9 2" xfId="37862" xr:uid="{00000000-0005-0000-0000-00000E940000}"/>
    <cellStyle name="20% - Accent1 4 2 5 9 2 2" xfId="37863" xr:uid="{00000000-0005-0000-0000-00000F940000}"/>
    <cellStyle name="20% - Accent1 4 2 5 9 2 2 2" xfId="37864" xr:uid="{00000000-0005-0000-0000-000010940000}"/>
    <cellStyle name="20% - Accent1 4 2 5 9 2 3" xfId="37865" xr:uid="{00000000-0005-0000-0000-000011940000}"/>
    <cellStyle name="20% - Accent1 4 2 5 9 3" xfId="37866" xr:uid="{00000000-0005-0000-0000-000012940000}"/>
    <cellStyle name="20% - Accent1 4 2 5 9 3 2" xfId="37867" xr:uid="{00000000-0005-0000-0000-000013940000}"/>
    <cellStyle name="20% - Accent1 4 2 5 9 4" xfId="37868" xr:uid="{00000000-0005-0000-0000-000014940000}"/>
    <cellStyle name="20% - Accent1 4 2 6" xfId="37869" xr:uid="{00000000-0005-0000-0000-000015940000}"/>
    <cellStyle name="20% - Accent1 4 2 6 10" xfId="37870" xr:uid="{00000000-0005-0000-0000-000016940000}"/>
    <cellStyle name="20% - Accent1 4 2 6 10 2" xfId="37871" xr:uid="{00000000-0005-0000-0000-000017940000}"/>
    <cellStyle name="20% - Accent1 4 2 6 10 2 2" xfId="37872" xr:uid="{00000000-0005-0000-0000-000018940000}"/>
    <cellStyle name="20% - Accent1 4 2 6 10 3" xfId="37873" xr:uid="{00000000-0005-0000-0000-000019940000}"/>
    <cellStyle name="20% - Accent1 4 2 6 11" xfId="37874" xr:uid="{00000000-0005-0000-0000-00001A940000}"/>
    <cellStyle name="20% - Accent1 4 2 6 11 2" xfId="37875" xr:uid="{00000000-0005-0000-0000-00001B940000}"/>
    <cellStyle name="20% - Accent1 4 2 6 11 2 2" xfId="37876" xr:uid="{00000000-0005-0000-0000-00001C940000}"/>
    <cellStyle name="20% - Accent1 4 2 6 11 3" xfId="37877" xr:uid="{00000000-0005-0000-0000-00001D940000}"/>
    <cellStyle name="20% - Accent1 4 2 6 12" xfId="37878" xr:uid="{00000000-0005-0000-0000-00001E940000}"/>
    <cellStyle name="20% - Accent1 4 2 6 12 2" xfId="37879" xr:uid="{00000000-0005-0000-0000-00001F940000}"/>
    <cellStyle name="20% - Accent1 4 2 6 13" xfId="37880" xr:uid="{00000000-0005-0000-0000-000020940000}"/>
    <cellStyle name="20% - Accent1 4 2 6 13 2" xfId="37881" xr:uid="{00000000-0005-0000-0000-000021940000}"/>
    <cellStyle name="20% - Accent1 4 2 6 14" xfId="37882" xr:uid="{00000000-0005-0000-0000-000022940000}"/>
    <cellStyle name="20% - Accent1 4 2 6 2" xfId="37883" xr:uid="{00000000-0005-0000-0000-000023940000}"/>
    <cellStyle name="20% - Accent1 4 2 6 2 10" xfId="37884" xr:uid="{00000000-0005-0000-0000-000024940000}"/>
    <cellStyle name="20% - Accent1 4 2 6 2 10 2" xfId="37885" xr:uid="{00000000-0005-0000-0000-000025940000}"/>
    <cellStyle name="20% - Accent1 4 2 6 2 11" xfId="37886" xr:uid="{00000000-0005-0000-0000-000026940000}"/>
    <cellStyle name="20% - Accent1 4 2 6 2 2" xfId="37887" xr:uid="{00000000-0005-0000-0000-000027940000}"/>
    <cellStyle name="20% - Accent1 4 2 6 2 2 2" xfId="37888" xr:uid="{00000000-0005-0000-0000-000028940000}"/>
    <cellStyle name="20% - Accent1 4 2 6 2 2 2 2" xfId="37889" xr:uid="{00000000-0005-0000-0000-000029940000}"/>
    <cellStyle name="20% - Accent1 4 2 6 2 2 2 2 2" xfId="37890" xr:uid="{00000000-0005-0000-0000-00002A940000}"/>
    <cellStyle name="20% - Accent1 4 2 6 2 2 2 2 2 2" xfId="37891" xr:uid="{00000000-0005-0000-0000-00002B940000}"/>
    <cellStyle name="20% - Accent1 4 2 6 2 2 2 2 3" xfId="37892" xr:uid="{00000000-0005-0000-0000-00002C940000}"/>
    <cellStyle name="20% - Accent1 4 2 6 2 2 2 3" xfId="37893" xr:uid="{00000000-0005-0000-0000-00002D940000}"/>
    <cellStyle name="20% - Accent1 4 2 6 2 2 2 3 2" xfId="37894" xr:uid="{00000000-0005-0000-0000-00002E940000}"/>
    <cellStyle name="20% - Accent1 4 2 6 2 2 2 4" xfId="37895" xr:uid="{00000000-0005-0000-0000-00002F940000}"/>
    <cellStyle name="20% - Accent1 4 2 6 2 2 3" xfId="37896" xr:uid="{00000000-0005-0000-0000-000030940000}"/>
    <cellStyle name="20% - Accent1 4 2 6 2 2 3 2" xfId="37897" xr:uid="{00000000-0005-0000-0000-000031940000}"/>
    <cellStyle name="20% - Accent1 4 2 6 2 2 3 2 2" xfId="37898" xr:uid="{00000000-0005-0000-0000-000032940000}"/>
    <cellStyle name="20% - Accent1 4 2 6 2 2 3 2 2 2" xfId="37899" xr:uid="{00000000-0005-0000-0000-000033940000}"/>
    <cellStyle name="20% - Accent1 4 2 6 2 2 3 2 3" xfId="37900" xr:uid="{00000000-0005-0000-0000-000034940000}"/>
    <cellStyle name="20% - Accent1 4 2 6 2 2 3 3" xfId="37901" xr:uid="{00000000-0005-0000-0000-000035940000}"/>
    <cellStyle name="20% - Accent1 4 2 6 2 2 3 3 2" xfId="37902" xr:uid="{00000000-0005-0000-0000-000036940000}"/>
    <cellStyle name="20% - Accent1 4 2 6 2 2 3 4" xfId="37903" xr:uid="{00000000-0005-0000-0000-000037940000}"/>
    <cellStyle name="20% - Accent1 4 2 6 2 2 4" xfId="37904" xr:uid="{00000000-0005-0000-0000-000038940000}"/>
    <cellStyle name="20% - Accent1 4 2 6 2 2 4 2" xfId="37905" xr:uid="{00000000-0005-0000-0000-000039940000}"/>
    <cellStyle name="20% - Accent1 4 2 6 2 2 4 2 2" xfId="37906" xr:uid="{00000000-0005-0000-0000-00003A940000}"/>
    <cellStyle name="20% - Accent1 4 2 6 2 2 4 2 2 2" xfId="37907" xr:uid="{00000000-0005-0000-0000-00003B940000}"/>
    <cellStyle name="20% - Accent1 4 2 6 2 2 4 2 3" xfId="37908" xr:uid="{00000000-0005-0000-0000-00003C940000}"/>
    <cellStyle name="20% - Accent1 4 2 6 2 2 4 3" xfId="37909" xr:uid="{00000000-0005-0000-0000-00003D940000}"/>
    <cellStyle name="20% - Accent1 4 2 6 2 2 4 3 2" xfId="37910" xr:uid="{00000000-0005-0000-0000-00003E940000}"/>
    <cellStyle name="20% - Accent1 4 2 6 2 2 4 4" xfId="37911" xr:uid="{00000000-0005-0000-0000-00003F940000}"/>
    <cellStyle name="20% - Accent1 4 2 6 2 2 5" xfId="37912" xr:uid="{00000000-0005-0000-0000-000040940000}"/>
    <cellStyle name="20% - Accent1 4 2 6 2 2 5 2" xfId="37913" xr:uid="{00000000-0005-0000-0000-000041940000}"/>
    <cellStyle name="20% - Accent1 4 2 6 2 2 5 2 2" xfId="37914" xr:uid="{00000000-0005-0000-0000-000042940000}"/>
    <cellStyle name="20% - Accent1 4 2 6 2 2 5 3" xfId="37915" xr:uid="{00000000-0005-0000-0000-000043940000}"/>
    <cellStyle name="20% - Accent1 4 2 6 2 2 6" xfId="37916" xr:uid="{00000000-0005-0000-0000-000044940000}"/>
    <cellStyle name="20% - Accent1 4 2 6 2 2 6 2" xfId="37917" xr:uid="{00000000-0005-0000-0000-000045940000}"/>
    <cellStyle name="20% - Accent1 4 2 6 2 2 6 2 2" xfId="37918" xr:uid="{00000000-0005-0000-0000-000046940000}"/>
    <cellStyle name="20% - Accent1 4 2 6 2 2 6 3" xfId="37919" xr:uid="{00000000-0005-0000-0000-000047940000}"/>
    <cellStyle name="20% - Accent1 4 2 6 2 2 7" xfId="37920" xr:uid="{00000000-0005-0000-0000-000048940000}"/>
    <cellStyle name="20% - Accent1 4 2 6 2 2 7 2" xfId="37921" xr:uid="{00000000-0005-0000-0000-000049940000}"/>
    <cellStyle name="20% - Accent1 4 2 6 2 2 8" xfId="37922" xr:uid="{00000000-0005-0000-0000-00004A940000}"/>
    <cellStyle name="20% - Accent1 4 2 6 2 2 8 2" xfId="37923" xr:uid="{00000000-0005-0000-0000-00004B940000}"/>
    <cellStyle name="20% - Accent1 4 2 6 2 2 9" xfId="37924" xr:uid="{00000000-0005-0000-0000-00004C940000}"/>
    <cellStyle name="20% - Accent1 4 2 6 2 3" xfId="37925" xr:uid="{00000000-0005-0000-0000-00004D940000}"/>
    <cellStyle name="20% - Accent1 4 2 6 2 3 2" xfId="37926" xr:uid="{00000000-0005-0000-0000-00004E940000}"/>
    <cellStyle name="20% - Accent1 4 2 6 2 3 2 2" xfId="37927" xr:uid="{00000000-0005-0000-0000-00004F940000}"/>
    <cellStyle name="20% - Accent1 4 2 6 2 3 2 2 2" xfId="37928" xr:uid="{00000000-0005-0000-0000-000050940000}"/>
    <cellStyle name="20% - Accent1 4 2 6 2 3 2 2 2 2" xfId="37929" xr:uid="{00000000-0005-0000-0000-000051940000}"/>
    <cellStyle name="20% - Accent1 4 2 6 2 3 2 2 3" xfId="37930" xr:uid="{00000000-0005-0000-0000-000052940000}"/>
    <cellStyle name="20% - Accent1 4 2 6 2 3 2 3" xfId="37931" xr:uid="{00000000-0005-0000-0000-000053940000}"/>
    <cellStyle name="20% - Accent1 4 2 6 2 3 2 3 2" xfId="37932" xr:uid="{00000000-0005-0000-0000-000054940000}"/>
    <cellStyle name="20% - Accent1 4 2 6 2 3 2 4" xfId="37933" xr:uid="{00000000-0005-0000-0000-000055940000}"/>
    <cellStyle name="20% - Accent1 4 2 6 2 3 3" xfId="37934" xr:uid="{00000000-0005-0000-0000-000056940000}"/>
    <cellStyle name="20% - Accent1 4 2 6 2 3 3 2" xfId="37935" xr:uid="{00000000-0005-0000-0000-000057940000}"/>
    <cellStyle name="20% - Accent1 4 2 6 2 3 3 2 2" xfId="37936" xr:uid="{00000000-0005-0000-0000-000058940000}"/>
    <cellStyle name="20% - Accent1 4 2 6 2 3 3 2 2 2" xfId="37937" xr:uid="{00000000-0005-0000-0000-000059940000}"/>
    <cellStyle name="20% - Accent1 4 2 6 2 3 3 2 3" xfId="37938" xr:uid="{00000000-0005-0000-0000-00005A940000}"/>
    <cellStyle name="20% - Accent1 4 2 6 2 3 3 3" xfId="37939" xr:uid="{00000000-0005-0000-0000-00005B940000}"/>
    <cellStyle name="20% - Accent1 4 2 6 2 3 3 3 2" xfId="37940" xr:uid="{00000000-0005-0000-0000-00005C940000}"/>
    <cellStyle name="20% - Accent1 4 2 6 2 3 3 4" xfId="37941" xr:uid="{00000000-0005-0000-0000-00005D940000}"/>
    <cellStyle name="20% - Accent1 4 2 6 2 3 4" xfId="37942" xr:uid="{00000000-0005-0000-0000-00005E940000}"/>
    <cellStyle name="20% - Accent1 4 2 6 2 3 4 2" xfId="37943" xr:uid="{00000000-0005-0000-0000-00005F940000}"/>
    <cellStyle name="20% - Accent1 4 2 6 2 3 4 2 2" xfId="37944" xr:uid="{00000000-0005-0000-0000-000060940000}"/>
    <cellStyle name="20% - Accent1 4 2 6 2 3 4 2 2 2" xfId="37945" xr:uid="{00000000-0005-0000-0000-000061940000}"/>
    <cellStyle name="20% - Accent1 4 2 6 2 3 4 2 3" xfId="37946" xr:uid="{00000000-0005-0000-0000-000062940000}"/>
    <cellStyle name="20% - Accent1 4 2 6 2 3 4 3" xfId="37947" xr:uid="{00000000-0005-0000-0000-000063940000}"/>
    <cellStyle name="20% - Accent1 4 2 6 2 3 4 3 2" xfId="37948" xr:uid="{00000000-0005-0000-0000-000064940000}"/>
    <cellStyle name="20% - Accent1 4 2 6 2 3 4 4" xfId="37949" xr:uid="{00000000-0005-0000-0000-000065940000}"/>
    <cellStyle name="20% - Accent1 4 2 6 2 3 5" xfId="37950" xr:uid="{00000000-0005-0000-0000-000066940000}"/>
    <cellStyle name="20% - Accent1 4 2 6 2 3 5 2" xfId="37951" xr:uid="{00000000-0005-0000-0000-000067940000}"/>
    <cellStyle name="20% - Accent1 4 2 6 2 3 5 2 2" xfId="37952" xr:uid="{00000000-0005-0000-0000-000068940000}"/>
    <cellStyle name="20% - Accent1 4 2 6 2 3 5 3" xfId="37953" xr:uid="{00000000-0005-0000-0000-000069940000}"/>
    <cellStyle name="20% - Accent1 4 2 6 2 3 6" xfId="37954" xr:uid="{00000000-0005-0000-0000-00006A940000}"/>
    <cellStyle name="20% - Accent1 4 2 6 2 3 6 2" xfId="37955" xr:uid="{00000000-0005-0000-0000-00006B940000}"/>
    <cellStyle name="20% - Accent1 4 2 6 2 3 6 2 2" xfId="37956" xr:uid="{00000000-0005-0000-0000-00006C940000}"/>
    <cellStyle name="20% - Accent1 4 2 6 2 3 6 3" xfId="37957" xr:uid="{00000000-0005-0000-0000-00006D940000}"/>
    <cellStyle name="20% - Accent1 4 2 6 2 3 7" xfId="37958" xr:uid="{00000000-0005-0000-0000-00006E940000}"/>
    <cellStyle name="20% - Accent1 4 2 6 2 3 7 2" xfId="37959" xr:uid="{00000000-0005-0000-0000-00006F940000}"/>
    <cellStyle name="20% - Accent1 4 2 6 2 3 8" xfId="37960" xr:uid="{00000000-0005-0000-0000-000070940000}"/>
    <cellStyle name="20% - Accent1 4 2 6 2 3 8 2" xfId="37961" xr:uid="{00000000-0005-0000-0000-000071940000}"/>
    <cellStyle name="20% - Accent1 4 2 6 2 3 9" xfId="37962" xr:uid="{00000000-0005-0000-0000-000072940000}"/>
    <cellStyle name="20% - Accent1 4 2 6 2 4" xfId="37963" xr:uid="{00000000-0005-0000-0000-000073940000}"/>
    <cellStyle name="20% - Accent1 4 2 6 2 4 2" xfId="37964" xr:uid="{00000000-0005-0000-0000-000074940000}"/>
    <cellStyle name="20% - Accent1 4 2 6 2 4 2 2" xfId="37965" xr:uid="{00000000-0005-0000-0000-000075940000}"/>
    <cellStyle name="20% - Accent1 4 2 6 2 4 2 2 2" xfId="37966" xr:uid="{00000000-0005-0000-0000-000076940000}"/>
    <cellStyle name="20% - Accent1 4 2 6 2 4 2 3" xfId="37967" xr:uid="{00000000-0005-0000-0000-000077940000}"/>
    <cellStyle name="20% - Accent1 4 2 6 2 4 3" xfId="37968" xr:uid="{00000000-0005-0000-0000-000078940000}"/>
    <cellStyle name="20% - Accent1 4 2 6 2 4 3 2" xfId="37969" xr:uid="{00000000-0005-0000-0000-000079940000}"/>
    <cellStyle name="20% - Accent1 4 2 6 2 4 4" xfId="37970" xr:uid="{00000000-0005-0000-0000-00007A940000}"/>
    <cellStyle name="20% - Accent1 4 2 6 2 5" xfId="37971" xr:uid="{00000000-0005-0000-0000-00007B940000}"/>
    <cellStyle name="20% - Accent1 4 2 6 2 5 2" xfId="37972" xr:uid="{00000000-0005-0000-0000-00007C940000}"/>
    <cellStyle name="20% - Accent1 4 2 6 2 5 2 2" xfId="37973" xr:uid="{00000000-0005-0000-0000-00007D940000}"/>
    <cellStyle name="20% - Accent1 4 2 6 2 5 2 2 2" xfId="37974" xr:uid="{00000000-0005-0000-0000-00007E940000}"/>
    <cellStyle name="20% - Accent1 4 2 6 2 5 2 3" xfId="37975" xr:uid="{00000000-0005-0000-0000-00007F940000}"/>
    <cellStyle name="20% - Accent1 4 2 6 2 5 3" xfId="37976" xr:uid="{00000000-0005-0000-0000-000080940000}"/>
    <cellStyle name="20% - Accent1 4 2 6 2 5 3 2" xfId="37977" xr:uid="{00000000-0005-0000-0000-000081940000}"/>
    <cellStyle name="20% - Accent1 4 2 6 2 5 4" xfId="37978" xr:uid="{00000000-0005-0000-0000-000082940000}"/>
    <cellStyle name="20% - Accent1 4 2 6 2 6" xfId="37979" xr:uid="{00000000-0005-0000-0000-000083940000}"/>
    <cellStyle name="20% - Accent1 4 2 6 2 6 2" xfId="37980" xr:uid="{00000000-0005-0000-0000-000084940000}"/>
    <cellStyle name="20% - Accent1 4 2 6 2 6 2 2" xfId="37981" xr:uid="{00000000-0005-0000-0000-000085940000}"/>
    <cellStyle name="20% - Accent1 4 2 6 2 6 2 2 2" xfId="37982" xr:uid="{00000000-0005-0000-0000-000086940000}"/>
    <cellStyle name="20% - Accent1 4 2 6 2 6 2 3" xfId="37983" xr:uid="{00000000-0005-0000-0000-000087940000}"/>
    <cellStyle name="20% - Accent1 4 2 6 2 6 3" xfId="37984" xr:uid="{00000000-0005-0000-0000-000088940000}"/>
    <cellStyle name="20% - Accent1 4 2 6 2 6 3 2" xfId="37985" xr:uid="{00000000-0005-0000-0000-000089940000}"/>
    <cellStyle name="20% - Accent1 4 2 6 2 6 4" xfId="37986" xr:uid="{00000000-0005-0000-0000-00008A940000}"/>
    <cellStyle name="20% - Accent1 4 2 6 2 7" xfId="37987" xr:uid="{00000000-0005-0000-0000-00008B940000}"/>
    <cellStyle name="20% - Accent1 4 2 6 2 7 2" xfId="37988" xr:uid="{00000000-0005-0000-0000-00008C940000}"/>
    <cellStyle name="20% - Accent1 4 2 6 2 7 2 2" xfId="37989" xr:uid="{00000000-0005-0000-0000-00008D940000}"/>
    <cellStyle name="20% - Accent1 4 2 6 2 7 3" xfId="37990" xr:uid="{00000000-0005-0000-0000-00008E940000}"/>
    <cellStyle name="20% - Accent1 4 2 6 2 8" xfId="37991" xr:uid="{00000000-0005-0000-0000-00008F940000}"/>
    <cellStyle name="20% - Accent1 4 2 6 2 8 2" xfId="37992" xr:uid="{00000000-0005-0000-0000-000090940000}"/>
    <cellStyle name="20% - Accent1 4 2 6 2 8 2 2" xfId="37993" xr:uid="{00000000-0005-0000-0000-000091940000}"/>
    <cellStyle name="20% - Accent1 4 2 6 2 8 3" xfId="37994" xr:uid="{00000000-0005-0000-0000-000092940000}"/>
    <cellStyle name="20% - Accent1 4 2 6 2 9" xfId="37995" xr:uid="{00000000-0005-0000-0000-000093940000}"/>
    <cellStyle name="20% - Accent1 4 2 6 2 9 2" xfId="37996" xr:uid="{00000000-0005-0000-0000-000094940000}"/>
    <cellStyle name="20% - Accent1 4 2 6 3" xfId="37997" xr:uid="{00000000-0005-0000-0000-000095940000}"/>
    <cellStyle name="20% - Accent1 4 2 6 3 10" xfId="37998" xr:uid="{00000000-0005-0000-0000-000096940000}"/>
    <cellStyle name="20% - Accent1 4 2 6 3 10 2" xfId="37999" xr:uid="{00000000-0005-0000-0000-000097940000}"/>
    <cellStyle name="20% - Accent1 4 2 6 3 11" xfId="38000" xr:uid="{00000000-0005-0000-0000-000098940000}"/>
    <cellStyle name="20% - Accent1 4 2 6 3 2" xfId="38001" xr:uid="{00000000-0005-0000-0000-000099940000}"/>
    <cellStyle name="20% - Accent1 4 2 6 3 2 2" xfId="38002" xr:uid="{00000000-0005-0000-0000-00009A940000}"/>
    <cellStyle name="20% - Accent1 4 2 6 3 2 2 2" xfId="38003" xr:uid="{00000000-0005-0000-0000-00009B940000}"/>
    <cellStyle name="20% - Accent1 4 2 6 3 2 2 2 2" xfId="38004" xr:uid="{00000000-0005-0000-0000-00009C940000}"/>
    <cellStyle name="20% - Accent1 4 2 6 3 2 2 2 2 2" xfId="38005" xr:uid="{00000000-0005-0000-0000-00009D940000}"/>
    <cellStyle name="20% - Accent1 4 2 6 3 2 2 2 3" xfId="38006" xr:uid="{00000000-0005-0000-0000-00009E940000}"/>
    <cellStyle name="20% - Accent1 4 2 6 3 2 2 3" xfId="38007" xr:uid="{00000000-0005-0000-0000-00009F940000}"/>
    <cellStyle name="20% - Accent1 4 2 6 3 2 2 3 2" xfId="38008" xr:uid="{00000000-0005-0000-0000-0000A0940000}"/>
    <cellStyle name="20% - Accent1 4 2 6 3 2 2 4" xfId="38009" xr:uid="{00000000-0005-0000-0000-0000A1940000}"/>
    <cellStyle name="20% - Accent1 4 2 6 3 2 3" xfId="38010" xr:uid="{00000000-0005-0000-0000-0000A2940000}"/>
    <cellStyle name="20% - Accent1 4 2 6 3 2 3 2" xfId="38011" xr:uid="{00000000-0005-0000-0000-0000A3940000}"/>
    <cellStyle name="20% - Accent1 4 2 6 3 2 3 2 2" xfId="38012" xr:uid="{00000000-0005-0000-0000-0000A4940000}"/>
    <cellStyle name="20% - Accent1 4 2 6 3 2 3 2 2 2" xfId="38013" xr:uid="{00000000-0005-0000-0000-0000A5940000}"/>
    <cellStyle name="20% - Accent1 4 2 6 3 2 3 2 3" xfId="38014" xr:uid="{00000000-0005-0000-0000-0000A6940000}"/>
    <cellStyle name="20% - Accent1 4 2 6 3 2 3 3" xfId="38015" xr:uid="{00000000-0005-0000-0000-0000A7940000}"/>
    <cellStyle name="20% - Accent1 4 2 6 3 2 3 3 2" xfId="38016" xr:uid="{00000000-0005-0000-0000-0000A8940000}"/>
    <cellStyle name="20% - Accent1 4 2 6 3 2 3 4" xfId="38017" xr:uid="{00000000-0005-0000-0000-0000A9940000}"/>
    <cellStyle name="20% - Accent1 4 2 6 3 2 4" xfId="38018" xr:uid="{00000000-0005-0000-0000-0000AA940000}"/>
    <cellStyle name="20% - Accent1 4 2 6 3 2 4 2" xfId="38019" xr:uid="{00000000-0005-0000-0000-0000AB940000}"/>
    <cellStyle name="20% - Accent1 4 2 6 3 2 4 2 2" xfId="38020" xr:uid="{00000000-0005-0000-0000-0000AC940000}"/>
    <cellStyle name="20% - Accent1 4 2 6 3 2 4 2 2 2" xfId="38021" xr:uid="{00000000-0005-0000-0000-0000AD940000}"/>
    <cellStyle name="20% - Accent1 4 2 6 3 2 4 2 3" xfId="38022" xr:uid="{00000000-0005-0000-0000-0000AE940000}"/>
    <cellStyle name="20% - Accent1 4 2 6 3 2 4 3" xfId="38023" xr:uid="{00000000-0005-0000-0000-0000AF940000}"/>
    <cellStyle name="20% - Accent1 4 2 6 3 2 4 3 2" xfId="38024" xr:uid="{00000000-0005-0000-0000-0000B0940000}"/>
    <cellStyle name="20% - Accent1 4 2 6 3 2 4 4" xfId="38025" xr:uid="{00000000-0005-0000-0000-0000B1940000}"/>
    <cellStyle name="20% - Accent1 4 2 6 3 2 5" xfId="38026" xr:uid="{00000000-0005-0000-0000-0000B2940000}"/>
    <cellStyle name="20% - Accent1 4 2 6 3 2 5 2" xfId="38027" xr:uid="{00000000-0005-0000-0000-0000B3940000}"/>
    <cellStyle name="20% - Accent1 4 2 6 3 2 5 2 2" xfId="38028" xr:uid="{00000000-0005-0000-0000-0000B4940000}"/>
    <cellStyle name="20% - Accent1 4 2 6 3 2 5 3" xfId="38029" xr:uid="{00000000-0005-0000-0000-0000B5940000}"/>
    <cellStyle name="20% - Accent1 4 2 6 3 2 6" xfId="38030" xr:uid="{00000000-0005-0000-0000-0000B6940000}"/>
    <cellStyle name="20% - Accent1 4 2 6 3 2 6 2" xfId="38031" xr:uid="{00000000-0005-0000-0000-0000B7940000}"/>
    <cellStyle name="20% - Accent1 4 2 6 3 2 6 2 2" xfId="38032" xr:uid="{00000000-0005-0000-0000-0000B8940000}"/>
    <cellStyle name="20% - Accent1 4 2 6 3 2 6 3" xfId="38033" xr:uid="{00000000-0005-0000-0000-0000B9940000}"/>
    <cellStyle name="20% - Accent1 4 2 6 3 2 7" xfId="38034" xr:uid="{00000000-0005-0000-0000-0000BA940000}"/>
    <cellStyle name="20% - Accent1 4 2 6 3 2 7 2" xfId="38035" xr:uid="{00000000-0005-0000-0000-0000BB940000}"/>
    <cellStyle name="20% - Accent1 4 2 6 3 2 8" xfId="38036" xr:uid="{00000000-0005-0000-0000-0000BC940000}"/>
    <cellStyle name="20% - Accent1 4 2 6 3 2 8 2" xfId="38037" xr:uid="{00000000-0005-0000-0000-0000BD940000}"/>
    <cellStyle name="20% - Accent1 4 2 6 3 2 9" xfId="38038" xr:uid="{00000000-0005-0000-0000-0000BE940000}"/>
    <cellStyle name="20% - Accent1 4 2 6 3 3" xfId="38039" xr:uid="{00000000-0005-0000-0000-0000BF940000}"/>
    <cellStyle name="20% - Accent1 4 2 6 3 3 2" xfId="38040" xr:uid="{00000000-0005-0000-0000-0000C0940000}"/>
    <cellStyle name="20% - Accent1 4 2 6 3 3 2 2" xfId="38041" xr:uid="{00000000-0005-0000-0000-0000C1940000}"/>
    <cellStyle name="20% - Accent1 4 2 6 3 3 2 2 2" xfId="38042" xr:uid="{00000000-0005-0000-0000-0000C2940000}"/>
    <cellStyle name="20% - Accent1 4 2 6 3 3 2 2 2 2" xfId="38043" xr:uid="{00000000-0005-0000-0000-0000C3940000}"/>
    <cellStyle name="20% - Accent1 4 2 6 3 3 2 2 3" xfId="38044" xr:uid="{00000000-0005-0000-0000-0000C4940000}"/>
    <cellStyle name="20% - Accent1 4 2 6 3 3 2 3" xfId="38045" xr:uid="{00000000-0005-0000-0000-0000C5940000}"/>
    <cellStyle name="20% - Accent1 4 2 6 3 3 2 3 2" xfId="38046" xr:uid="{00000000-0005-0000-0000-0000C6940000}"/>
    <cellStyle name="20% - Accent1 4 2 6 3 3 2 4" xfId="38047" xr:uid="{00000000-0005-0000-0000-0000C7940000}"/>
    <cellStyle name="20% - Accent1 4 2 6 3 3 3" xfId="38048" xr:uid="{00000000-0005-0000-0000-0000C8940000}"/>
    <cellStyle name="20% - Accent1 4 2 6 3 3 3 2" xfId="38049" xr:uid="{00000000-0005-0000-0000-0000C9940000}"/>
    <cellStyle name="20% - Accent1 4 2 6 3 3 3 2 2" xfId="38050" xr:uid="{00000000-0005-0000-0000-0000CA940000}"/>
    <cellStyle name="20% - Accent1 4 2 6 3 3 3 2 2 2" xfId="38051" xr:uid="{00000000-0005-0000-0000-0000CB940000}"/>
    <cellStyle name="20% - Accent1 4 2 6 3 3 3 2 3" xfId="38052" xr:uid="{00000000-0005-0000-0000-0000CC940000}"/>
    <cellStyle name="20% - Accent1 4 2 6 3 3 3 3" xfId="38053" xr:uid="{00000000-0005-0000-0000-0000CD940000}"/>
    <cellStyle name="20% - Accent1 4 2 6 3 3 3 3 2" xfId="38054" xr:uid="{00000000-0005-0000-0000-0000CE940000}"/>
    <cellStyle name="20% - Accent1 4 2 6 3 3 3 4" xfId="38055" xr:uid="{00000000-0005-0000-0000-0000CF940000}"/>
    <cellStyle name="20% - Accent1 4 2 6 3 3 4" xfId="38056" xr:uid="{00000000-0005-0000-0000-0000D0940000}"/>
    <cellStyle name="20% - Accent1 4 2 6 3 3 4 2" xfId="38057" xr:uid="{00000000-0005-0000-0000-0000D1940000}"/>
    <cellStyle name="20% - Accent1 4 2 6 3 3 4 2 2" xfId="38058" xr:uid="{00000000-0005-0000-0000-0000D2940000}"/>
    <cellStyle name="20% - Accent1 4 2 6 3 3 4 2 2 2" xfId="38059" xr:uid="{00000000-0005-0000-0000-0000D3940000}"/>
    <cellStyle name="20% - Accent1 4 2 6 3 3 4 2 3" xfId="38060" xr:uid="{00000000-0005-0000-0000-0000D4940000}"/>
    <cellStyle name="20% - Accent1 4 2 6 3 3 4 3" xfId="38061" xr:uid="{00000000-0005-0000-0000-0000D5940000}"/>
    <cellStyle name="20% - Accent1 4 2 6 3 3 4 3 2" xfId="38062" xr:uid="{00000000-0005-0000-0000-0000D6940000}"/>
    <cellStyle name="20% - Accent1 4 2 6 3 3 4 4" xfId="38063" xr:uid="{00000000-0005-0000-0000-0000D7940000}"/>
    <cellStyle name="20% - Accent1 4 2 6 3 3 5" xfId="38064" xr:uid="{00000000-0005-0000-0000-0000D8940000}"/>
    <cellStyle name="20% - Accent1 4 2 6 3 3 5 2" xfId="38065" xr:uid="{00000000-0005-0000-0000-0000D9940000}"/>
    <cellStyle name="20% - Accent1 4 2 6 3 3 5 2 2" xfId="38066" xr:uid="{00000000-0005-0000-0000-0000DA940000}"/>
    <cellStyle name="20% - Accent1 4 2 6 3 3 5 3" xfId="38067" xr:uid="{00000000-0005-0000-0000-0000DB940000}"/>
    <cellStyle name="20% - Accent1 4 2 6 3 3 6" xfId="38068" xr:uid="{00000000-0005-0000-0000-0000DC940000}"/>
    <cellStyle name="20% - Accent1 4 2 6 3 3 6 2" xfId="38069" xr:uid="{00000000-0005-0000-0000-0000DD940000}"/>
    <cellStyle name="20% - Accent1 4 2 6 3 3 6 2 2" xfId="38070" xr:uid="{00000000-0005-0000-0000-0000DE940000}"/>
    <cellStyle name="20% - Accent1 4 2 6 3 3 6 3" xfId="38071" xr:uid="{00000000-0005-0000-0000-0000DF940000}"/>
    <cellStyle name="20% - Accent1 4 2 6 3 3 7" xfId="38072" xr:uid="{00000000-0005-0000-0000-0000E0940000}"/>
    <cellStyle name="20% - Accent1 4 2 6 3 3 7 2" xfId="38073" xr:uid="{00000000-0005-0000-0000-0000E1940000}"/>
    <cellStyle name="20% - Accent1 4 2 6 3 3 8" xfId="38074" xr:uid="{00000000-0005-0000-0000-0000E2940000}"/>
    <cellStyle name="20% - Accent1 4 2 6 3 3 8 2" xfId="38075" xr:uid="{00000000-0005-0000-0000-0000E3940000}"/>
    <cellStyle name="20% - Accent1 4 2 6 3 3 9" xfId="38076" xr:uid="{00000000-0005-0000-0000-0000E4940000}"/>
    <cellStyle name="20% - Accent1 4 2 6 3 4" xfId="38077" xr:uid="{00000000-0005-0000-0000-0000E5940000}"/>
    <cellStyle name="20% - Accent1 4 2 6 3 4 2" xfId="38078" xr:uid="{00000000-0005-0000-0000-0000E6940000}"/>
    <cellStyle name="20% - Accent1 4 2 6 3 4 2 2" xfId="38079" xr:uid="{00000000-0005-0000-0000-0000E7940000}"/>
    <cellStyle name="20% - Accent1 4 2 6 3 4 2 2 2" xfId="38080" xr:uid="{00000000-0005-0000-0000-0000E8940000}"/>
    <cellStyle name="20% - Accent1 4 2 6 3 4 2 3" xfId="38081" xr:uid="{00000000-0005-0000-0000-0000E9940000}"/>
    <cellStyle name="20% - Accent1 4 2 6 3 4 3" xfId="38082" xr:uid="{00000000-0005-0000-0000-0000EA940000}"/>
    <cellStyle name="20% - Accent1 4 2 6 3 4 3 2" xfId="38083" xr:uid="{00000000-0005-0000-0000-0000EB940000}"/>
    <cellStyle name="20% - Accent1 4 2 6 3 4 4" xfId="38084" xr:uid="{00000000-0005-0000-0000-0000EC940000}"/>
    <cellStyle name="20% - Accent1 4 2 6 3 5" xfId="38085" xr:uid="{00000000-0005-0000-0000-0000ED940000}"/>
    <cellStyle name="20% - Accent1 4 2 6 3 5 2" xfId="38086" xr:uid="{00000000-0005-0000-0000-0000EE940000}"/>
    <cellStyle name="20% - Accent1 4 2 6 3 5 2 2" xfId="38087" xr:uid="{00000000-0005-0000-0000-0000EF940000}"/>
    <cellStyle name="20% - Accent1 4 2 6 3 5 2 2 2" xfId="38088" xr:uid="{00000000-0005-0000-0000-0000F0940000}"/>
    <cellStyle name="20% - Accent1 4 2 6 3 5 2 3" xfId="38089" xr:uid="{00000000-0005-0000-0000-0000F1940000}"/>
    <cellStyle name="20% - Accent1 4 2 6 3 5 3" xfId="38090" xr:uid="{00000000-0005-0000-0000-0000F2940000}"/>
    <cellStyle name="20% - Accent1 4 2 6 3 5 3 2" xfId="38091" xr:uid="{00000000-0005-0000-0000-0000F3940000}"/>
    <cellStyle name="20% - Accent1 4 2 6 3 5 4" xfId="38092" xr:uid="{00000000-0005-0000-0000-0000F4940000}"/>
    <cellStyle name="20% - Accent1 4 2 6 3 6" xfId="38093" xr:uid="{00000000-0005-0000-0000-0000F5940000}"/>
    <cellStyle name="20% - Accent1 4 2 6 3 6 2" xfId="38094" xr:uid="{00000000-0005-0000-0000-0000F6940000}"/>
    <cellStyle name="20% - Accent1 4 2 6 3 6 2 2" xfId="38095" xr:uid="{00000000-0005-0000-0000-0000F7940000}"/>
    <cellStyle name="20% - Accent1 4 2 6 3 6 2 2 2" xfId="38096" xr:uid="{00000000-0005-0000-0000-0000F8940000}"/>
    <cellStyle name="20% - Accent1 4 2 6 3 6 2 3" xfId="38097" xr:uid="{00000000-0005-0000-0000-0000F9940000}"/>
    <cellStyle name="20% - Accent1 4 2 6 3 6 3" xfId="38098" xr:uid="{00000000-0005-0000-0000-0000FA940000}"/>
    <cellStyle name="20% - Accent1 4 2 6 3 6 3 2" xfId="38099" xr:uid="{00000000-0005-0000-0000-0000FB940000}"/>
    <cellStyle name="20% - Accent1 4 2 6 3 6 4" xfId="38100" xr:uid="{00000000-0005-0000-0000-0000FC940000}"/>
    <cellStyle name="20% - Accent1 4 2 6 3 7" xfId="38101" xr:uid="{00000000-0005-0000-0000-0000FD940000}"/>
    <cellStyle name="20% - Accent1 4 2 6 3 7 2" xfId="38102" xr:uid="{00000000-0005-0000-0000-0000FE940000}"/>
    <cellStyle name="20% - Accent1 4 2 6 3 7 2 2" xfId="38103" xr:uid="{00000000-0005-0000-0000-0000FF940000}"/>
    <cellStyle name="20% - Accent1 4 2 6 3 7 3" xfId="38104" xr:uid="{00000000-0005-0000-0000-000000950000}"/>
    <cellStyle name="20% - Accent1 4 2 6 3 8" xfId="38105" xr:uid="{00000000-0005-0000-0000-000001950000}"/>
    <cellStyle name="20% - Accent1 4 2 6 3 8 2" xfId="38106" xr:uid="{00000000-0005-0000-0000-000002950000}"/>
    <cellStyle name="20% - Accent1 4 2 6 3 8 2 2" xfId="38107" xr:uid="{00000000-0005-0000-0000-000003950000}"/>
    <cellStyle name="20% - Accent1 4 2 6 3 8 3" xfId="38108" xr:uid="{00000000-0005-0000-0000-000004950000}"/>
    <cellStyle name="20% - Accent1 4 2 6 3 9" xfId="38109" xr:uid="{00000000-0005-0000-0000-000005950000}"/>
    <cellStyle name="20% - Accent1 4 2 6 3 9 2" xfId="38110" xr:uid="{00000000-0005-0000-0000-000006950000}"/>
    <cellStyle name="20% - Accent1 4 2 6 4" xfId="38111" xr:uid="{00000000-0005-0000-0000-000007950000}"/>
    <cellStyle name="20% - Accent1 4 2 6 4 10" xfId="38112" xr:uid="{00000000-0005-0000-0000-000008950000}"/>
    <cellStyle name="20% - Accent1 4 2 6 4 10 2" xfId="38113" xr:uid="{00000000-0005-0000-0000-000009950000}"/>
    <cellStyle name="20% - Accent1 4 2 6 4 11" xfId="38114" xr:uid="{00000000-0005-0000-0000-00000A950000}"/>
    <cellStyle name="20% - Accent1 4 2 6 4 2" xfId="38115" xr:uid="{00000000-0005-0000-0000-00000B950000}"/>
    <cellStyle name="20% - Accent1 4 2 6 4 2 2" xfId="38116" xr:uid="{00000000-0005-0000-0000-00000C950000}"/>
    <cellStyle name="20% - Accent1 4 2 6 4 2 2 2" xfId="38117" xr:uid="{00000000-0005-0000-0000-00000D950000}"/>
    <cellStyle name="20% - Accent1 4 2 6 4 2 2 2 2" xfId="38118" xr:uid="{00000000-0005-0000-0000-00000E950000}"/>
    <cellStyle name="20% - Accent1 4 2 6 4 2 2 2 2 2" xfId="38119" xr:uid="{00000000-0005-0000-0000-00000F950000}"/>
    <cellStyle name="20% - Accent1 4 2 6 4 2 2 2 3" xfId="38120" xr:uid="{00000000-0005-0000-0000-000010950000}"/>
    <cellStyle name="20% - Accent1 4 2 6 4 2 2 3" xfId="38121" xr:uid="{00000000-0005-0000-0000-000011950000}"/>
    <cellStyle name="20% - Accent1 4 2 6 4 2 2 3 2" xfId="38122" xr:uid="{00000000-0005-0000-0000-000012950000}"/>
    <cellStyle name="20% - Accent1 4 2 6 4 2 2 4" xfId="38123" xr:uid="{00000000-0005-0000-0000-000013950000}"/>
    <cellStyle name="20% - Accent1 4 2 6 4 2 3" xfId="38124" xr:uid="{00000000-0005-0000-0000-000014950000}"/>
    <cellStyle name="20% - Accent1 4 2 6 4 2 3 2" xfId="38125" xr:uid="{00000000-0005-0000-0000-000015950000}"/>
    <cellStyle name="20% - Accent1 4 2 6 4 2 3 2 2" xfId="38126" xr:uid="{00000000-0005-0000-0000-000016950000}"/>
    <cellStyle name="20% - Accent1 4 2 6 4 2 3 2 2 2" xfId="38127" xr:uid="{00000000-0005-0000-0000-000017950000}"/>
    <cellStyle name="20% - Accent1 4 2 6 4 2 3 2 3" xfId="38128" xr:uid="{00000000-0005-0000-0000-000018950000}"/>
    <cellStyle name="20% - Accent1 4 2 6 4 2 3 3" xfId="38129" xr:uid="{00000000-0005-0000-0000-000019950000}"/>
    <cellStyle name="20% - Accent1 4 2 6 4 2 3 3 2" xfId="38130" xr:uid="{00000000-0005-0000-0000-00001A950000}"/>
    <cellStyle name="20% - Accent1 4 2 6 4 2 3 4" xfId="38131" xr:uid="{00000000-0005-0000-0000-00001B950000}"/>
    <cellStyle name="20% - Accent1 4 2 6 4 2 4" xfId="38132" xr:uid="{00000000-0005-0000-0000-00001C950000}"/>
    <cellStyle name="20% - Accent1 4 2 6 4 2 4 2" xfId="38133" xr:uid="{00000000-0005-0000-0000-00001D950000}"/>
    <cellStyle name="20% - Accent1 4 2 6 4 2 4 2 2" xfId="38134" xr:uid="{00000000-0005-0000-0000-00001E950000}"/>
    <cellStyle name="20% - Accent1 4 2 6 4 2 4 2 2 2" xfId="38135" xr:uid="{00000000-0005-0000-0000-00001F950000}"/>
    <cellStyle name="20% - Accent1 4 2 6 4 2 4 2 3" xfId="38136" xr:uid="{00000000-0005-0000-0000-000020950000}"/>
    <cellStyle name="20% - Accent1 4 2 6 4 2 4 3" xfId="38137" xr:uid="{00000000-0005-0000-0000-000021950000}"/>
    <cellStyle name="20% - Accent1 4 2 6 4 2 4 3 2" xfId="38138" xr:uid="{00000000-0005-0000-0000-000022950000}"/>
    <cellStyle name="20% - Accent1 4 2 6 4 2 4 4" xfId="38139" xr:uid="{00000000-0005-0000-0000-000023950000}"/>
    <cellStyle name="20% - Accent1 4 2 6 4 2 5" xfId="38140" xr:uid="{00000000-0005-0000-0000-000024950000}"/>
    <cellStyle name="20% - Accent1 4 2 6 4 2 5 2" xfId="38141" xr:uid="{00000000-0005-0000-0000-000025950000}"/>
    <cellStyle name="20% - Accent1 4 2 6 4 2 5 2 2" xfId="38142" xr:uid="{00000000-0005-0000-0000-000026950000}"/>
    <cellStyle name="20% - Accent1 4 2 6 4 2 5 3" xfId="38143" xr:uid="{00000000-0005-0000-0000-000027950000}"/>
    <cellStyle name="20% - Accent1 4 2 6 4 2 6" xfId="38144" xr:uid="{00000000-0005-0000-0000-000028950000}"/>
    <cellStyle name="20% - Accent1 4 2 6 4 2 6 2" xfId="38145" xr:uid="{00000000-0005-0000-0000-000029950000}"/>
    <cellStyle name="20% - Accent1 4 2 6 4 2 6 2 2" xfId="38146" xr:uid="{00000000-0005-0000-0000-00002A950000}"/>
    <cellStyle name="20% - Accent1 4 2 6 4 2 6 3" xfId="38147" xr:uid="{00000000-0005-0000-0000-00002B950000}"/>
    <cellStyle name="20% - Accent1 4 2 6 4 2 7" xfId="38148" xr:uid="{00000000-0005-0000-0000-00002C950000}"/>
    <cellStyle name="20% - Accent1 4 2 6 4 2 7 2" xfId="38149" xr:uid="{00000000-0005-0000-0000-00002D950000}"/>
    <cellStyle name="20% - Accent1 4 2 6 4 2 8" xfId="38150" xr:uid="{00000000-0005-0000-0000-00002E950000}"/>
    <cellStyle name="20% - Accent1 4 2 6 4 2 8 2" xfId="38151" xr:uid="{00000000-0005-0000-0000-00002F950000}"/>
    <cellStyle name="20% - Accent1 4 2 6 4 2 9" xfId="38152" xr:uid="{00000000-0005-0000-0000-000030950000}"/>
    <cellStyle name="20% - Accent1 4 2 6 4 3" xfId="38153" xr:uid="{00000000-0005-0000-0000-000031950000}"/>
    <cellStyle name="20% - Accent1 4 2 6 4 3 2" xfId="38154" xr:uid="{00000000-0005-0000-0000-000032950000}"/>
    <cellStyle name="20% - Accent1 4 2 6 4 3 2 2" xfId="38155" xr:uid="{00000000-0005-0000-0000-000033950000}"/>
    <cellStyle name="20% - Accent1 4 2 6 4 3 2 2 2" xfId="38156" xr:uid="{00000000-0005-0000-0000-000034950000}"/>
    <cellStyle name="20% - Accent1 4 2 6 4 3 2 2 2 2" xfId="38157" xr:uid="{00000000-0005-0000-0000-000035950000}"/>
    <cellStyle name="20% - Accent1 4 2 6 4 3 2 2 3" xfId="38158" xr:uid="{00000000-0005-0000-0000-000036950000}"/>
    <cellStyle name="20% - Accent1 4 2 6 4 3 2 3" xfId="38159" xr:uid="{00000000-0005-0000-0000-000037950000}"/>
    <cellStyle name="20% - Accent1 4 2 6 4 3 2 3 2" xfId="38160" xr:uid="{00000000-0005-0000-0000-000038950000}"/>
    <cellStyle name="20% - Accent1 4 2 6 4 3 2 4" xfId="38161" xr:uid="{00000000-0005-0000-0000-000039950000}"/>
    <cellStyle name="20% - Accent1 4 2 6 4 3 3" xfId="38162" xr:uid="{00000000-0005-0000-0000-00003A950000}"/>
    <cellStyle name="20% - Accent1 4 2 6 4 3 3 2" xfId="38163" xr:uid="{00000000-0005-0000-0000-00003B950000}"/>
    <cellStyle name="20% - Accent1 4 2 6 4 3 3 2 2" xfId="38164" xr:uid="{00000000-0005-0000-0000-00003C950000}"/>
    <cellStyle name="20% - Accent1 4 2 6 4 3 3 2 2 2" xfId="38165" xr:uid="{00000000-0005-0000-0000-00003D950000}"/>
    <cellStyle name="20% - Accent1 4 2 6 4 3 3 2 3" xfId="38166" xr:uid="{00000000-0005-0000-0000-00003E950000}"/>
    <cellStyle name="20% - Accent1 4 2 6 4 3 3 3" xfId="38167" xr:uid="{00000000-0005-0000-0000-00003F950000}"/>
    <cellStyle name="20% - Accent1 4 2 6 4 3 3 3 2" xfId="38168" xr:uid="{00000000-0005-0000-0000-000040950000}"/>
    <cellStyle name="20% - Accent1 4 2 6 4 3 3 4" xfId="38169" xr:uid="{00000000-0005-0000-0000-000041950000}"/>
    <cellStyle name="20% - Accent1 4 2 6 4 3 4" xfId="38170" xr:uid="{00000000-0005-0000-0000-000042950000}"/>
    <cellStyle name="20% - Accent1 4 2 6 4 3 4 2" xfId="38171" xr:uid="{00000000-0005-0000-0000-000043950000}"/>
    <cellStyle name="20% - Accent1 4 2 6 4 3 4 2 2" xfId="38172" xr:uid="{00000000-0005-0000-0000-000044950000}"/>
    <cellStyle name="20% - Accent1 4 2 6 4 3 4 2 2 2" xfId="38173" xr:uid="{00000000-0005-0000-0000-000045950000}"/>
    <cellStyle name="20% - Accent1 4 2 6 4 3 4 2 3" xfId="38174" xr:uid="{00000000-0005-0000-0000-000046950000}"/>
    <cellStyle name="20% - Accent1 4 2 6 4 3 4 3" xfId="38175" xr:uid="{00000000-0005-0000-0000-000047950000}"/>
    <cellStyle name="20% - Accent1 4 2 6 4 3 4 3 2" xfId="38176" xr:uid="{00000000-0005-0000-0000-000048950000}"/>
    <cellStyle name="20% - Accent1 4 2 6 4 3 4 4" xfId="38177" xr:uid="{00000000-0005-0000-0000-000049950000}"/>
    <cellStyle name="20% - Accent1 4 2 6 4 3 5" xfId="38178" xr:uid="{00000000-0005-0000-0000-00004A950000}"/>
    <cellStyle name="20% - Accent1 4 2 6 4 3 5 2" xfId="38179" xr:uid="{00000000-0005-0000-0000-00004B950000}"/>
    <cellStyle name="20% - Accent1 4 2 6 4 3 5 2 2" xfId="38180" xr:uid="{00000000-0005-0000-0000-00004C950000}"/>
    <cellStyle name="20% - Accent1 4 2 6 4 3 5 3" xfId="38181" xr:uid="{00000000-0005-0000-0000-00004D950000}"/>
    <cellStyle name="20% - Accent1 4 2 6 4 3 6" xfId="38182" xr:uid="{00000000-0005-0000-0000-00004E950000}"/>
    <cellStyle name="20% - Accent1 4 2 6 4 3 6 2" xfId="38183" xr:uid="{00000000-0005-0000-0000-00004F950000}"/>
    <cellStyle name="20% - Accent1 4 2 6 4 3 6 2 2" xfId="38184" xr:uid="{00000000-0005-0000-0000-000050950000}"/>
    <cellStyle name="20% - Accent1 4 2 6 4 3 6 3" xfId="38185" xr:uid="{00000000-0005-0000-0000-000051950000}"/>
    <cellStyle name="20% - Accent1 4 2 6 4 3 7" xfId="38186" xr:uid="{00000000-0005-0000-0000-000052950000}"/>
    <cellStyle name="20% - Accent1 4 2 6 4 3 7 2" xfId="38187" xr:uid="{00000000-0005-0000-0000-000053950000}"/>
    <cellStyle name="20% - Accent1 4 2 6 4 3 8" xfId="38188" xr:uid="{00000000-0005-0000-0000-000054950000}"/>
    <cellStyle name="20% - Accent1 4 2 6 4 3 8 2" xfId="38189" xr:uid="{00000000-0005-0000-0000-000055950000}"/>
    <cellStyle name="20% - Accent1 4 2 6 4 3 9" xfId="38190" xr:uid="{00000000-0005-0000-0000-000056950000}"/>
    <cellStyle name="20% - Accent1 4 2 6 4 4" xfId="38191" xr:uid="{00000000-0005-0000-0000-000057950000}"/>
    <cellStyle name="20% - Accent1 4 2 6 4 4 2" xfId="38192" xr:uid="{00000000-0005-0000-0000-000058950000}"/>
    <cellStyle name="20% - Accent1 4 2 6 4 4 2 2" xfId="38193" xr:uid="{00000000-0005-0000-0000-000059950000}"/>
    <cellStyle name="20% - Accent1 4 2 6 4 4 2 2 2" xfId="38194" xr:uid="{00000000-0005-0000-0000-00005A950000}"/>
    <cellStyle name="20% - Accent1 4 2 6 4 4 2 3" xfId="38195" xr:uid="{00000000-0005-0000-0000-00005B950000}"/>
    <cellStyle name="20% - Accent1 4 2 6 4 4 3" xfId="38196" xr:uid="{00000000-0005-0000-0000-00005C950000}"/>
    <cellStyle name="20% - Accent1 4 2 6 4 4 3 2" xfId="38197" xr:uid="{00000000-0005-0000-0000-00005D950000}"/>
    <cellStyle name="20% - Accent1 4 2 6 4 4 4" xfId="38198" xr:uid="{00000000-0005-0000-0000-00005E950000}"/>
    <cellStyle name="20% - Accent1 4 2 6 4 5" xfId="38199" xr:uid="{00000000-0005-0000-0000-00005F950000}"/>
    <cellStyle name="20% - Accent1 4 2 6 4 5 2" xfId="38200" xr:uid="{00000000-0005-0000-0000-000060950000}"/>
    <cellStyle name="20% - Accent1 4 2 6 4 5 2 2" xfId="38201" xr:uid="{00000000-0005-0000-0000-000061950000}"/>
    <cellStyle name="20% - Accent1 4 2 6 4 5 2 2 2" xfId="38202" xr:uid="{00000000-0005-0000-0000-000062950000}"/>
    <cellStyle name="20% - Accent1 4 2 6 4 5 2 3" xfId="38203" xr:uid="{00000000-0005-0000-0000-000063950000}"/>
    <cellStyle name="20% - Accent1 4 2 6 4 5 3" xfId="38204" xr:uid="{00000000-0005-0000-0000-000064950000}"/>
    <cellStyle name="20% - Accent1 4 2 6 4 5 3 2" xfId="38205" xr:uid="{00000000-0005-0000-0000-000065950000}"/>
    <cellStyle name="20% - Accent1 4 2 6 4 5 4" xfId="38206" xr:uid="{00000000-0005-0000-0000-000066950000}"/>
    <cellStyle name="20% - Accent1 4 2 6 4 6" xfId="38207" xr:uid="{00000000-0005-0000-0000-000067950000}"/>
    <cellStyle name="20% - Accent1 4 2 6 4 6 2" xfId="38208" xr:uid="{00000000-0005-0000-0000-000068950000}"/>
    <cellStyle name="20% - Accent1 4 2 6 4 6 2 2" xfId="38209" xr:uid="{00000000-0005-0000-0000-000069950000}"/>
    <cellStyle name="20% - Accent1 4 2 6 4 6 2 2 2" xfId="38210" xr:uid="{00000000-0005-0000-0000-00006A950000}"/>
    <cellStyle name="20% - Accent1 4 2 6 4 6 2 3" xfId="38211" xr:uid="{00000000-0005-0000-0000-00006B950000}"/>
    <cellStyle name="20% - Accent1 4 2 6 4 6 3" xfId="38212" xr:uid="{00000000-0005-0000-0000-00006C950000}"/>
    <cellStyle name="20% - Accent1 4 2 6 4 6 3 2" xfId="38213" xr:uid="{00000000-0005-0000-0000-00006D950000}"/>
    <cellStyle name="20% - Accent1 4 2 6 4 6 4" xfId="38214" xr:uid="{00000000-0005-0000-0000-00006E950000}"/>
    <cellStyle name="20% - Accent1 4 2 6 4 7" xfId="38215" xr:uid="{00000000-0005-0000-0000-00006F950000}"/>
    <cellStyle name="20% - Accent1 4 2 6 4 7 2" xfId="38216" xr:uid="{00000000-0005-0000-0000-000070950000}"/>
    <cellStyle name="20% - Accent1 4 2 6 4 7 2 2" xfId="38217" xr:uid="{00000000-0005-0000-0000-000071950000}"/>
    <cellStyle name="20% - Accent1 4 2 6 4 7 3" xfId="38218" xr:uid="{00000000-0005-0000-0000-000072950000}"/>
    <cellStyle name="20% - Accent1 4 2 6 4 8" xfId="38219" xr:uid="{00000000-0005-0000-0000-000073950000}"/>
    <cellStyle name="20% - Accent1 4 2 6 4 8 2" xfId="38220" xr:uid="{00000000-0005-0000-0000-000074950000}"/>
    <cellStyle name="20% - Accent1 4 2 6 4 8 2 2" xfId="38221" xr:uid="{00000000-0005-0000-0000-000075950000}"/>
    <cellStyle name="20% - Accent1 4 2 6 4 8 3" xfId="38222" xr:uid="{00000000-0005-0000-0000-000076950000}"/>
    <cellStyle name="20% - Accent1 4 2 6 4 9" xfId="38223" xr:uid="{00000000-0005-0000-0000-000077950000}"/>
    <cellStyle name="20% - Accent1 4 2 6 4 9 2" xfId="38224" xr:uid="{00000000-0005-0000-0000-000078950000}"/>
    <cellStyle name="20% - Accent1 4 2 6 5" xfId="38225" xr:uid="{00000000-0005-0000-0000-000079950000}"/>
    <cellStyle name="20% - Accent1 4 2 6 5 2" xfId="38226" xr:uid="{00000000-0005-0000-0000-00007A950000}"/>
    <cellStyle name="20% - Accent1 4 2 6 5 2 2" xfId="38227" xr:uid="{00000000-0005-0000-0000-00007B950000}"/>
    <cellStyle name="20% - Accent1 4 2 6 5 2 2 2" xfId="38228" xr:uid="{00000000-0005-0000-0000-00007C950000}"/>
    <cellStyle name="20% - Accent1 4 2 6 5 2 2 2 2" xfId="38229" xr:uid="{00000000-0005-0000-0000-00007D950000}"/>
    <cellStyle name="20% - Accent1 4 2 6 5 2 2 3" xfId="38230" xr:uid="{00000000-0005-0000-0000-00007E950000}"/>
    <cellStyle name="20% - Accent1 4 2 6 5 2 3" xfId="38231" xr:uid="{00000000-0005-0000-0000-00007F950000}"/>
    <cellStyle name="20% - Accent1 4 2 6 5 2 3 2" xfId="38232" xr:uid="{00000000-0005-0000-0000-000080950000}"/>
    <cellStyle name="20% - Accent1 4 2 6 5 2 4" xfId="38233" xr:uid="{00000000-0005-0000-0000-000081950000}"/>
    <cellStyle name="20% - Accent1 4 2 6 5 3" xfId="38234" xr:uid="{00000000-0005-0000-0000-000082950000}"/>
    <cellStyle name="20% - Accent1 4 2 6 5 3 2" xfId="38235" xr:uid="{00000000-0005-0000-0000-000083950000}"/>
    <cellStyle name="20% - Accent1 4 2 6 5 3 2 2" xfId="38236" xr:uid="{00000000-0005-0000-0000-000084950000}"/>
    <cellStyle name="20% - Accent1 4 2 6 5 3 2 2 2" xfId="38237" xr:uid="{00000000-0005-0000-0000-000085950000}"/>
    <cellStyle name="20% - Accent1 4 2 6 5 3 2 3" xfId="38238" xr:uid="{00000000-0005-0000-0000-000086950000}"/>
    <cellStyle name="20% - Accent1 4 2 6 5 3 3" xfId="38239" xr:uid="{00000000-0005-0000-0000-000087950000}"/>
    <cellStyle name="20% - Accent1 4 2 6 5 3 3 2" xfId="38240" xr:uid="{00000000-0005-0000-0000-000088950000}"/>
    <cellStyle name="20% - Accent1 4 2 6 5 3 4" xfId="38241" xr:uid="{00000000-0005-0000-0000-000089950000}"/>
    <cellStyle name="20% - Accent1 4 2 6 5 4" xfId="38242" xr:uid="{00000000-0005-0000-0000-00008A950000}"/>
    <cellStyle name="20% - Accent1 4 2 6 5 4 2" xfId="38243" xr:uid="{00000000-0005-0000-0000-00008B950000}"/>
    <cellStyle name="20% - Accent1 4 2 6 5 4 2 2" xfId="38244" xr:uid="{00000000-0005-0000-0000-00008C950000}"/>
    <cellStyle name="20% - Accent1 4 2 6 5 4 2 2 2" xfId="38245" xr:uid="{00000000-0005-0000-0000-00008D950000}"/>
    <cellStyle name="20% - Accent1 4 2 6 5 4 2 3" xfId="38246" xr:uid="{00000000-0005-0000-0000-00008E950000}"/>
    <cellStyle name="20% - Accent1 4 2 6 5 4 3" xfId="38247" xr:uid="{00000000-0005-0000-0000-00008F950000}"/>
    <cellStyle name="20% - Accent1 4 2 6 5 4 3 2" xfId="38248" xr:uid="{00000000-0005-0000-0000-000090950000}"/>
    <cellStyle name="20% - Accent1 4 2 6 5 4 4" xfId="38249" xr:uid="{00000000-0005-0000-0000-000091950000}"/>
    <cellStyle name="20% - Accent1 4 2 6 5 5" xfId="38250" xr:uid="{00000000-0005-0000-0000-000092950000}"/>
    <cellStyle name="20% - Accent1 4 2 6 5 5 2" xfId="38251" xr:uid="{00000000-0005-0000-0000-000093950000}"/>
    <cellStyle name="20% - Accent1 4 2 6 5 5 2 2" xfId="38252" xr:uid="{00000000-0005-0000-0000-000094950000}"/>
    <cellStyle name="20% - Accent1 4 2 6 5 5 3" xfId="38253" xr:uid="{00000000-0005-0000-0000-000095950000}"/>
    <cellStyle name="20% - Accent1 4 2 6 5 6" xfId="38254" xr:uid="{00000000-0005-0000-0000-000096950000}"/>
    <cellStyle name="20% - Accent1 4 2 6 5 6 2" xfId="38255" xr:uid="{00000000-0005-0000-0000-000097950000}"/>
    <cellStyle name="20% - Accent1 4 2 6 5 6 2 2" xfId="38256" xr:uid="{00000000-0005-0000-0000-000098950000}"/>
    <cellStyle name="20% - Accent1 4 2 6 5 6 3" xfId="38257" xr:uid="{00000000-0005-0000-0000-000099950000}"/>
    <cellStyle name="20% - Accent1 4 2 6 5 7" xfId="38258" xr:uid="{00000000-0005-0000-0000-00009A950000}"/>
    <cellStyle name="20% - Accent1 4 2 6 5 7 2" xfId="38259" xr:uid="{00000000-0005-0000-0000-00009B950000}"/>
    <cellStyle name="20% - Accent1 4 2 6 5 8" xfId="38260" xr:uid="{00000000-0005-0000-0000-00009C950000}"/>
    <cellStyle name="20% - Accent1 4 2 6 5 8 2" xfId="38261" xr:uid="{00000000-0005-0000-0000-00009D950000}"/>
    <cellStyle name="20% - Accent1 4 2 6 5 9" xfId="38262" xr:uid="{00000000-0005-0000-0000-00009E950000}"/>
    <cellStyle name="20% - Accent1 4 2 6 6" xfId="38263" xr:uid="{00000000-0005-0000-0000-00009F950000}"/>
    <cellStyle name="20% - Accent1 4 2 6 6 2" xfId="38264" xr:uid="{00000000-0005-0000-0000-0000A0950000}"/>
    <cellStyle name="20% - Accent1 4 2 6 6 2 2" xfId="38265" xr:uid="{00000000-0005-0000-0000-0000A1950000}"/>
    <cellStyle name="20% - Accent1 4 2 6 6 2 2 2" xfId="38266" xr:uid="{00000000-0005-0000-0000-0000A2950000}"/>
    <cellStyle name="20% - Accent1 4 2 6 6 2 2 2 2" xfId="38267" xr:uid="{00000000-0005-0000-0000-0000A3950000}"/>
    <cellStyle name="20% - Accent1 4 2 6 6 2 2 3" xfId="38268" xr:uid="{00000000-0005-0000-0000-0000A4950000}"/>
    <cellStyle name="20% - Accent1 4 2 6 6 2 3" xfId="38269" xr:uid="{00000000-0005-0000-0000-0000A5950000}"/>
    <cellStyle name="20% - Accent1 4 2 6 6 2 3 2" xfId="38270" xr:uid="{00000000-0005-0000-0000-0000A6950000}"/>
    <cellStyle name="20% - Accent1 4 2 6 6 2 4" xfId="38271" xr:uid="{00000000-0005-0000-0000-0000A7950000}"/>
    <cellStyle name="20% - Accent1 4 2 6 6 3" xfId="38272" xr:uid="{00000000-0005-0000-0000-0000A8950000}"/>
    <cellStyle name="20% - Accent1 4 2 6 6 3 2" xfId="38273" xr:uid="{00000000-0005-0000-0000-0000A9950000}"/>
    <cellStyle name="20% - Accent1 4 2 6 6 3 2 2" xfId="38274" xr:uid="{00000000-0005-0000-0000-0000AA950000}"/>
    <cellStyle name="20% - Accent1 4 2 6 6 3 2 2 2" xfId="38275" xr:uid="{00000000-0005-0000-0000-0000AB950000}"/>
    <cellStyle name="20% - Accent1 4 2 6 6 3 2 3" xfId="38276" xr:uid="{00000000-0005-0000-0000-0000AC950000}"/>
    <cellStyle name="20% - Accent1 4 2 6 6 3 3" xfId="38277" xr:uid="{00000000-0005-0000-0000-0000AD950000}"/>
    <cellStyle name="20% - Accent1 4 2 6 6 3 3 2" xfId="38278" xr:uid="{00000000-0005-0000-0000-0000AE950000}"/>
    <cellStyle name="20% - Accent1 4 2 6 6 3 4" xfId="38279" xr:uid="{00000000-0005-0000-0000-0000AF950000}"/>
    <cellStyle name="20% - Accent1 4 2 6 6 4" xfId="38280" xr:uid="{00000000-0005-0000-0000-0000B0950000}"/>
    <cellStyle name="20% - Accent1 4 2 6 6 4 2" xfId="38281" xr:uid="{00000000-0005-0000-0000-0000B1950000}"/>
    <cellStyle name="20% - Accent1 4 2 6 6 4 2 2" xfId="38282" xr:uid="{00000000-0005-0000-0000-0000B2950000}"/>
    <cellStyle name="20% - Accent1 4 2 6 6 4 2 2 2" xfId="38283" xr:uid="{00000000-0005-0000-0000-0000B3950000}"/>
    <cellStyle name="20% - Accent1 4 2 6 6 4 2 3" xfId="38284" xr:uid="{00000000-0005-0000-0000-0000B4950000}"/>
    <cellStyle name="20% - Accent1 4 2 6 6 4 3" xfId="38285" xr:uid="{00000000-0005-0000-0000-0000B5950000}"/>
    <cellStyle name="20% - Accent1 4 2 6 6 4 3 2" xfId="38286" xr:uid="{00000000-0005-0000-0000-0000B6950000}"/>
    <cellStyle name="20% - Accent1 4 2 6 6 4 4" xfId="38287" xr:uid="{00000000-0005-0000-0000-0000B7950000}"/>
    <cellStyle name="20% - Accent1 4 2 6 6 5" xfId="38288" xr:uid="{00000000-0005-0000-0000-0000B8950000}"/>
    <cellStyle name="20% - Accent1 4 2 6 6 5 2" xfId="38289" xr:uid="{00000000-0005-0000-0000-0000B9950000}"/>
    <cellStyle name="20% - Accent1 4 2 6 6 5 2 2" xfId="38290" xr:uid="{00000000-0005-0000-0000-0000BA950000}"/>
    <cellStyle name="20% - Accent1 4 2 6 6 5 3" xfId="38291" xr:uid="{00000000-0005-0000-0000-0000BB950000}"/>
    <cellStyle name="20% - Accent1 4 2 6 6 6" xfId="38292" xr:uid="{00000000-0005-0000-0000-0000BC950000}"/>
    <cellStyle name="20% - Accent1 4 2 6 6 6 2" xfId="38293" xr:uid="{00000000-0005-0000-0000-0000BD950000}"/>
    <cellStyle name="20% - Accent1 4 2 6 6 6 2 2" xfId="38294" xr:uid="{00000000-0005-0000-0000-0000BE950000}"/>
    <cellStyle name="20% - Accent1 4 2 6 6 6 3" xfId="38295" xr:uid="{00000000-0005-0000-0000-0000BF950000}"/>
    <cellStyle name="20% - Accent1 4 2 6 6 7" xfId="38296" xr:uid="{00000000-0005-0000-0000-0000C0950000}"/>
    <cellStyle name="20% - Accent1 4 2 6 6 7 2" xfId="38297" xr:uid="{00000000-0005-0000-0000-0000C1950000}"/>
    <cellStyle name="20% - Accent1 4 2 6 6 8" xfId="38298" xr:uid="{00000000-0005-0000-0000-0000C2950000}"/>
    <cellStyle name="20% - Accent1 4 2 6 6 8 2" xfId="38299" xr:uid="{00000000-0005-0000-0000-0000C3950000}"/>
    <cellStyle name="20% - Accent1 4 2 6 6 9" xfId="38300" xr:uid="{00000000-0005-0000-0000-0000C4950000}"/>
    <cellStyle name="20% - Accent1 4 2 6 7" xfId="38301" xr:uid="{00000000-0005-0000-0000-0000C5950000}"/>
    <cellStyle name="20% - Accent1 4 2 6 7 2" xfId="38302" xr:uid="{00000000-0005-0000-0000-0000C6950000}"/>
    <cellStyle name="20% - Accent1 4 2 6 7 2 2" xfId="38303" xr:uid="{00000000-0005-0000-0000-0000C7950000}"/>
    <cellStyle name="20% - Accent1 4 2 6 7 2 2 2" xfId="38304" xr:uid="{00000000-0005-0000-0000-0000C8950000}"/>
    <cellStyle name="20% - Accent1 4 2 6 7 2 3" xfId="38305" xr:uid="{00000000-0005-0000-0000-0000C9950000}"/>
    <cellStyle name="20% - Accent1 4 2 6 7 3" xfId="38306" xr:uid="{00000000-0005-0000-0000-0000CA950000}"/>
    <cellStyle name="20% - Accent1 4 2 6 7 3 2" xfId="38307" xr:uid="{00000000-0005-0000-0000-0000CB950000}"/>
    <cellStyle name="20% - Accent1 4 2 6 7 4" xfId="38308" xr:uid="{00000000-0005-0000-0000-0000CC950000}"/>
    <cellStyle name="20% - Accent1 4 2 6 8" xfId="38309" xr:uid="{00000000-0005-0000-0000-0000CD950000}"/>
    <cellStyle name="20% - Accent1 4 2 6 8 2" xfId="38310" xr:uid="{00000000-0005-0000-0000-0000CE950000}"/>
    <cellStyle name="20% - Accent1 4 2 6 8 2 2" xfId="38311" xr:uid="{00000000-0005-0000-0000-0000CF950000}"/>
    <cellStyle name="20% - Accent1 4 2 6 8 2 2 2" xfId="38312" xr:uid="{00000000-0005-0000-0000-0000D0950000}"/>
    <cellStyle name="20% - Accent1 4 2 6 8 2 3" xfId="38313" xr:uid="{00000000-0005-0000-0000-0000D1950000}"/>
    <cellStyle name="20% - Accent1 4 2 6 8 3" xfId="38314" xr:uid="{00000000-0005-0000-0000-0000D2950000}"/>
    <cellStyle name="20% - Accent1 4 2 6 8 3 2" xfId="38315" xr:uid="{00000000-0005-0000-0000-0000D3950000}"/>
    <cellStyle name="20% - Accent1 4 2 6 8 4" xfId="38316" xr:uid="{00000000-0005-0000-0000-0000D4950000}"/>
    <cellStyle name="20% - Accent1 4 2 6 9" xfId="38317" xr:uid="{00000000-0005-0000-0000-0000D5950000}"/>
    <cellStyle name="20% - Accent1 4 2 6 9 2" xfId="38318" xr:uid="{00000000-0005-0000-0000-0000D6950000}"/>
    <cellStyle name="20% - Accent1 4 2 6 9 2 2" xfId="38319" xr:uid="{00000000-0005-0000-0000-0000D7950000}"/>
    <cellStyle name="20% - Accent1 4 2 6 9 2 2 2" xfId="38320" xr:uid="{00000000-0005-0000-0000-0000D8950000}"/>
    <cellStyle name="20% - Accent1 4 2 6 9 2 3" xfId="38321" xr:uid="{00000000-0005-0000-0000-0000D9950000}"/>
    <cellStyle name="20% - Accent1 4 2 6 9 3" xfId="38322" xr:uid="{00000000-0005-0000-0000-0000DA950000}"/>
    <cellStyle name="20% - Accent1 4 2 6 9 3 2" xfId="38323" xr:uid="{00000000-0005-0000-0000-0000DB950000}"/>
    <cellStyle name="20% - Accent1 4 2 6 9 4" xfId="38324" xr:uid="{00000000-0005-0000-0000-0000DC950000}"/>
    <cellStyle name="20% - Accent1 4 2 7" xfId="38325" xr:uid="{00000000-0005-0000-0000-0000DD950000}"/>
    <cellStyle name="20% - Accent1 4 2 7 10" xfId="38326" xr:uid="{00000000-0005-0000-0000-0000DE950000}"/>
    <cellStyle name="20% - Accent1 4 2 7 10 2" xfId="38327" xr:uid="{00000000-0005-0000-0000-0000DF950000}"/>
    <cellStyle name="20% - Accent1 4 2 7 11" xfId="38328" xr:uid="{00000000-0005-0000-0000-0000E0950000}"/>
    <cellStyle name="20% - Accent1 4 2 7 11 2" xfId="38329" xr:uid="{00000000-0005-0000-0000-0000E1950000}"/>
    <cellStyle name="20% - Accent1 4 2 7 12" xfId="38330" xr:uid="{00000000-0005-0000-0000-0000E2950000}"/>
    <cellStyle name="20% - Accent1 4 2 7 2" xfId="38331" xr:uid="{00000000-0005-0000-0000-0000E3950000}"/>
    <cellStyle name="20% - Accent1 4 2 7 2 10" xfId="38332" xr:uid="{00000000-0005-0000-0000-0000E4950000}"/>
    <cellStyle name="20% - Accent1 4 2 7 2 10 2" xfId="38333" xr:uid="{00000000-0005-0000-0000-0000E5950000}"/>
    <cellStyle name="20% - Accent1 4 2 7 2 11" xfId="38334" xr:uid="{00000000-0005-0000-0000-0000E6950000}"/>
    <cellStyle name="20% - Accent1 4 2 7 2 2" xfId="38335" xr:uid="{00000000-0005-0000-0000-0000E7950000}"/>
    <cellStyle name="20% - Accent1 4 2 7 2 2 2" xfId="38336" xr:uid="{00000000-0005-0000-0000-0000E8950000}"/>
    <cellStyle name="20% - Accent1 4 2 7 2 2 2 2" xfId="38337" xr:uid="{00000000-0005-0000-0000-0000E9950000}"/>
    <cellStyle name="20% - Accent1 4 2 7 2 2 2 2 2" xfId="38338" xr:uid="{00000000-0005-0000-0000-0000EA950000}"/>
    <cellStyle name="20% - Accent1 4 2 7 2 2 2 2 2 2" xfId="38339" xr:uid="{00000000-0005-0000-0000-0000EB950000}"/>
    <cellStyle name="20% - Accent1 4 2 7 2 2 2 2 3" xfId="38340" xr:uid="{00000000-0005-0000-0000-0000EC950000}"/>
    <cellStyle name="20% - Accent1 4 2 7 2 2 2 3" xfId="38341" xr:uid="{00000000-0005-0000-0000-0000ED950000}"/>
    <cellStyle name="20% - Accent1 4 2 7 2 2 2 3 2" xfId="38342" xr:uid="{00000000-0005-0000-0000-0000EE950000}"/>
    <cellStyle name="20% - Accent1 4 2 7 2 2 2 4" xfId="38343" xr:uid="{00000000-0005-0000-0000-0000EF950000}"/>
    <cellStyle name="20% - Accent1 4 2 7 2 2 3" xfId="38344" xr:uid="{00000000-0005-0000-0000-0000F0950000}"/>
    <cellStyle name="20% - Accent1 4 2 7 2 2 3 2" xfId="38345" xr:uid="{00000000-0005-0000-0000-0000F1950000}"/>
    <cellStyle name="20% - Accent1 4 2 7 2 2 3 2 2" xfId="38346" xr:uid="{00000000-0005-0000-0000-0000F2950000}"/>
    <cellStyle name="20% - Accent1 4 2 7 2 2 3 2 2 2" xfId="38347" xr:uid="{00000000-0005-0000-0000-0000F3950000}"/>
    <cellStyle name="20% - Accent1 4 2 7 2 2 3 2 3" xfId="38348" xr:uid="{00000000-0005-0000-0000-0000F4950000}"/>
    <cellStyle name="20% - Accent1 4 2 7 2 2 3 3" xfId="38349" xr:uid="{00000000-0005-0000-0000-0000F5950000}"/>
    <cellStyle name="20% - Accent1 4 2 7 2 2 3 3 2" xfId="38350" xr:uid="{00000000-0005-0000-0000-0000F6950000}"/>
    <cellStyle name="20% - Accent1 4 2 7 2 2 3 4" xfId="38351" xr:uid="{00000000-0005-0000-0000-0000F7950000}"/>
    <cellStyle name="20% - Accent1 4 2 7 2 2 4" xfId="38352" xr:uid="{00000000-0005-0000-0000-0000F8950000}"/>
    <cellStyle name="20% - Accent1 4 2 7 2 2 4 2" xfId="38353" xr:uid="{00000000-0005-0000-0000-0000F9950000}"/>
    <cellStyle name="20% - Accent1 4 2 7 2 2 4 2 2" xfId="38354" xr:uid="{00000000-0005-0000-0000-0000FA950000}"/>
    <cellStyle name="20% - Accent1 4 2 7 2 2 4 2 2 2" xfId="38355" xr:uid="{00000000-0005-0000-0000-0000FB950000}"/>
    <cellStyle name="20% - Accent1 4 2 7 2 2 4 2 3" xfId="38356" xr:uid="{00000000-0005-0000-0000-0000FC950000}"/>
    <cellStyle name="20% - Accent1 4 2 7 2 2 4 3" xfId="38357" xr:uid="{00000000-0005-0000-0000-0000FD950000}"/>
    <cellStyle name="20% - Accent1 4 2 7 2 2 4 3 2" xfId="38358" xr:uid="{00000000-0005-0000-0000-0000FE950000}"/>
    <cellStyle name="20% - Accent1 4 2 7 2 2 4 4" xfId="38359" xr:uid="{00000000-0005-0000-0000-0000FF950000}"/>
    <cellStyle name="20% - Accent1 4 2 7 2 2 5" xfId="38360" xr:uid="{00000000-0005-0000-0000-000000960000}"/>
    <cellStyle name="20% - Accent1 4 2 7 2 2 5 2" xfId="38361" xr:uid="{00000000-0005-0000-0000-000001960000}"/>
    <cellStyle name="20% - Accent1 4 2 7 2 2 5 2 2" xfId="38362" xr:uid="{00000000-0005-0000-0000-000002960000}"/>
    <cellStyle name="20% - Accent1 4 2 7 2 2 5 3" xfId="38363" xr:uid="{00000000-0005-0000-0000-000003960000}"/>
    <cellStyle name="20% - Accent1 4 2 7 2 2 6" xfId="38364" xr:uid="{00000000-0005-0000-0000-000004960000}"/>
    <cellStyle name="20% - Accent1 4 2 7 2 2 6 2" xfId="38365" xr:uid="{00000000-0005-0000-0000-000005960000}"/>
    <cellStyle name="20% - Accent1 4 2 7 2 2 6 2 2" xfId="38366" xr:uid="{00000000-0005-0000-0000-000006960000}"/>
    <cellStyle name="20% - Accent1 4 2 7 2 2 6 3" xfId="38367" xr:uid="{00000000-0005-0000-0000-000007960000}"/>
    <cellStyle name="20% - Accent1 4 2 7 2 2 7" xfId="38368" xr:uid="{00000000-0005-0000-0000-000008960000}"/>
    <cellStyle name="20% - Accent1 4 2 7 2 2 7 2" xfId="38369" xr:uid="{00000000-0005-0000-0000-000009960000}"/>
    <cellStyle name="20% - Accent1 4 2 7 2 2 8" xfId="38370" xr:uid="{00000000-0005-0000-0000-00000A960000}"/>
    <cellStyle name="20% - Accent1 4 2 7 2 2 8 2" xfId="38371" xr:uid="{00000000-0005-0000-0000-00000B960000}"/>
    <cellStyle name="20% - Accent1 4 2 7 2 2 9" xfId="38372" xr:uid="{00000000-0005-0000-0000-00000C960000}"/>
    <cellStyle name="20% - Accent1 4 2 7 2 3" xfId="38373" xr:uid="{00000000-0005-0000-0000-00000D960000}"/>
    <cellStyle name="20% - Accent1 4 2 7 2 3 2" xfId="38374" xr:uid="{00000000-0005-0000-0000-00000E960000}"/>
    <cellStyle name="20% - Accent1 4 2 7 2 3 2 2" xfId="38375" xr:uid="{00000000-0005-0000-0000-00000F960000}"/>
    <cellStyle name="20% - Accent1 4 2 7 2 3 2 2 2" xfId="38376" xr:uid="{00000000-0005-0000-0000-000010960000}"/>
    <cellStyle name="20% - Accent1 4 2 7 2 3 2 2 2 2" xfId="38377" xr:uid="{00000000-0005-0000-0000-000011960000}"/>
    <cellStyle name="20% - Accent1 4 2 7 2 3 2 2 3" xfId="38378" xr:uid="{00000000-0005-0000-0000-000012960000}"/>
    <cellStyle name="20% - Accent1 4 2 7 2 3 2 3" xfId="38379" xr:uid="{00000000-0005-0000-0000-000013960000}"/>
    <cellStyle name="20% - Accent1 4 2 7 2 3 2 3 2" xfId="38380" xr:uid="{00000000-0005-0000-0000-000014960000}"/>
    <cellStyle name="20% - Accent1 4 2 7 2 3 2 4" xfId="38381" xr:uid="{00000000-0005-0000-0000-000015960000}"/>
    <cellStyle name="20% - Accent1 4 2 7 2 3 3" xfId="38382" xr:uid="{00000000-0005-0000-0000-000016960000}"/>
    <cellStyle name="20% - Accent1 4 2 7 2 3 3 2" xfId="38383" xr:uid="{00000000-0005-0000-0000-000017960000}"/>
    <cellStyle name="20% - Accent1 4 2 7 2 3 3 2 2" xfId="38384" xr:uid="{00000000-0005-0000-0000-000018960000}"/>
    <cellStyle name="20% - Accent1 4 2 7 2 3 3 2 2 2" xfId="38385" xr:uid="{00000000-0005-0000-0000-000019960000}"/>
    <cellStyle name="20% - Accent1 4 2 7 2 3 3 2 3" xfId="38386" xr:uid="{00000000-0005-0000-0000-00001A960000}"/>
    <cellStyle name="20% - Accent1 4 2 7 2 3 3 3" xfId="38387" xr:uid="{00000000-0005-0000-0000-00001B960000}"/>
    <cellStyle name="20% - Accent1 4 2 7 2 3 3 3 2" xfId="38388" xr:uid="{00000000-0005-0000-0000-00001C960000}"/>
    <cellStyle name="20% - Accent1 4 2 7 2 3 3 4" xfId="38389" xr:uid="{00000000-0005-0000-0000-00001D960000}"/>
    <cellStyle name="20% - Accent1 4 2 7 2 3 4" xfId="38390" xr:uid="{00000000-0005-0000-0000-00001E960000}"/>
    <cellStyle name="20% - Accent1 4 2 7 2 3 4 2" xfId="38391" xr:uid="{00000000-0005-0000-0000-00001F960000}"/>
    <cellStyle name="20% - Accent1 4 2 7 2 3 4 2 2" xfId="38392" xr:uid="{00000000-0005-0000-0000-000020960000}"/>
    <cellStyle name="20% - Accent1 4 2 7 2 3 4 2 2 2" xfId="38393" xr:uid="{00000000-0005-0000-0000-000021960000}"/>
    <cellStyle name="20% - Accent1 4 2 7 2 3 4 2 3" xfId="38394" xr:uid="{00000000-0005-0000-0000-000022960000}"/>
    <cellStyle name="20% - Accent1 4 2 7 2 3 4 3" xfId="38395" xr:uid="{00000000-0005-0000-0000-000023960000}"/>
    <cellStyle name="20% - Accent1 4 2 7 2 3 4 3 2" xfId="38396" xr:uid="{00000000-0005-0000-0000-000024960000}"/>
    <cellStyle name="20% - Accent1 4 2 7 2 3 4 4" xfId="38397" xr:uid="{00000000-0005-0000-0000-000025960000}"/>
    <cellStyle name="20% - Accent1 4 2 7 2 3 5" xfId="38398" xr:uid="{00000000-0005-0000-0000-000026960000}"/>
    <cellStyle name="20% - Accent1 4 2 7 2 3 5 2" xfId="38399" xr:uid="{00000000-0005-0000-0000-000027960000}"/>
    <cellStyle name="20% - Accent1 4 2 7 2 3 5 2 2" xfId="38400" xr:uid="{00000000-0005-0000-0000-000028960000}"/>
    <cellStyle name="20% - Accent1 4 2 7 2 3 5 3" xfId="38401" xr:uid="{00000000-0005-0000-0000-000029960000}"/>
    <cellStyle name="20% - Accent1 4 2 7 2 3 6" xfId="38402" xr:uid="{00000000-0005-0000-0000-00002A960000}"/>
    <cellStyle name="20% - Accent1 4 2 7 2 3 6 2" xfId="38403" xr:uid="{00000000-0005-0000-0000-00002B960000}"/>
    <cellStyle name="20% - Accent1 4 2 7 2 3 6 2 2" xfId="38404" xr:uid="{00000000-0005-0000-0000-00002C960000}"/>
    <cellStyle name="20% - Accent1 4 2 7 2 3 6 3" xfId="38405" xr:uid="{00000000-0005-0000-0000-00002D960000}"/>
    <cellStyle name="20% - Accent1 4 2 7 2 3 7" xfId="38406" xr:uid="{00000000-0005-0000-0000-00002E960000}"/>
    <cellStyle name="20% - Accent1 4 2 7 2 3 7 2" xfId="38407" xr:uid="{00000000-0005-0000-0000-00002F960000}"/>
    <cellStyle name="20% - Accent1 4 2 7 2 3 8" xfId="38408" xr:uid="{00000000-0005-0000-0000-000030960000}"/>
    <cellStyle name="20% - Accent1 4 2 7 2 3 8 2" xfId="38409" xr:uid="{00000000-0005-0000-0000-000031960000}"/>
    <cellStyle name="20% - Accent1 4 2 7 2 3 9" xfId="38410" xr:uid="{00000000-0005-0000-0000-000032960000}"/>
    <cellStyle name="20% - Accent1 4 2 7 2 4" xfId="38411" xr:uid="{00000000-0005-0000-0000-000033960000}"/>
    <cellStyle name="20% - Accent1 4 2 7 2 4 2" xfId="38412" xr:uid="{00000000-0005-0000-0000-000034960000}"/>
    <cellStyle name="20% - Accent1 4 2 7 2 4 2 2" xfId="38413" xr:uid="{00000000-0005-0000-0000-000035960000}"/>
    <cellStyle name="20% - Accent1 4 2 7 2 4 2 2 2" xfId="38414" xr:uid="{00000000-0005-0000-0000-000036960000}"/>
    <cellStyle name="20% - Accent1 4 2 7 2 4 2 3" xfId="38415" xr:uid="{00000000-0005-0000-0000-000037960000}"/>
    <cellStyle name="20% - Accent1 4 2 7 2 4 3" xfId="38416" xr:uid="{00000000-0005-0000-0000-000038960000}"/>
    <cellStyle name="20% - Accent1 4 2 7 2 4 3 2" xfId="38417" xr:uid="{00000000-0005-0000-0000-000039960000}"/>
    <cellStyle name="20% - Accent1 4 2 7 2 4 4" xfId="38418" xr:uid="{00000000-0005-0000-0000-00003A960000}"/>
    <cellStyle name="20% - Accent1 4 2 7 2 5" xfId="38419" xr:uid="{00000000-0005-0000-0000-00003B960000}"/>
    <cellStyle name="20% - Accent1 4 2 7 2 5 2" xfId="38420" xr:uid="{00000000-0005-0000-0000-00003C960000}"/>
    <cellStyle name="20% - Accent1 4 2 7 2 5 2 2" xfId="38421" xr:uid="{00000000-0005-0000-0000-00003D960000}"/>
    <cellStyle name="20% - Accent1 4 2 7 2 5 2 2 2" xfId="38422" xr:uid="{00000000-0005-0000-0000-00003E960000}"/>
    <cellStyle name="20% - Accent1 4 2 7 2 5 2 3" xfId="38423" xr:uid="{00000000-0005-0000-0000-00003F960000}"/>
    <cellStyle name="20% - Accent1 4 2 7 2 5 3" xfId="38424" xr:uid="{00000000-0005-0000-0000-000040960000}"/>
    <cellStyle name="20% - Accent1 4 2 7 2 5 3 2" xfId="38425" xr:uid="{00000000-0005-0000-0000-000041960000}"/>
    <cellStyle name="20% - Accent1 4 2 7 2 5 4" xfId="38426" xr:uid="{00000000-0005-0000-0000-000042960000}"/>
    <cellStyle name="20% - Accent1 4 2 7 2 6" xfId="38427" xr:uid="{00000000-0005-0000-0000-000043960000}"/>
    <cellStyle name="20% - Accent1 4 2 7 2 6 2" xfId="38428" xr:uid="{00000000-0005-0000-0000-000044960000}"/>
    <cellStyle name="20% - Accent1 4 2 7 2 6 2 2" xfId="38429" xr:uid="{00000000-0005-0000-0000-000045960000}"/>
    <cellStyle name="20% - Accent1 4 2 7 2 6 2 2 2" xfId="38430" xr:uid="{00000000-0005-0000-0000-000046960000}"/>
    <cellStyle name="20% - Accent1 4 2 7 2 6 2 3" xfId="38431" xr:uid="{00000000-0005-0000-0000-000047960000}"/>
    <cellStyle name="20% - Accent1 4 2 7 2 6 3" xfId="38432" xr:uid="{00000000-0005-0000-0000-000048960000}"/>
    <cellStyle name="20% - Accent1 4 2 7 2 6 3 2" xfId="38433" xr:uid="{00000000-0005-0000-0000-000049960000}"/>
    <cellStyle name="20% - Accent1 4 2 7 2 6 4" xfId="38434" xr:uid="{00000000-0005-0000-0000-00004A960000}"/>
    <cellStyle name="20% - Accent1 4 2 7 2 7" xfId="38435" xr:uid="{00000000-0005-0000-0000-00004B960000}"/>
    <cellStyle name="20% - Accent1 4 2 7 2 7 2" xfId="38436" xr:uid="{00000000-0005-0000-0000-00004C960000}"/>
    <cellStyle name="20% - Accent1 4 2 7 2 7 2 2" xfId="38437" xr:uid="{00000000-0005-0000-0000-00004D960000}"/>
    <cellStyle name="20% - Accent1 4 2 7 2 7 3" xfId="38438" xr:uid="{00000000-0005-0000-0000-00004E960000}"/>
    <cellStyle name="20% - Accent1 4 2 7 2 8" xfId="38439" xr:uid="{00000000-0005-0000-0000-00004F960000}"/>
    <cellStyle name="20% - Accent1 4 2 7 2 8 2" xfId="38440" xr:uid="{00000000-0005-0000-0000-000050960000}"/>
    <cellStyle name="20% - Accent1 4 2 7 2 8 2 2" xfId="38441" xr:uid="{00000000-0005-0000-0000-000051960000}"/>
    <cellStyle name="20% - Accent1 4 2 7 2 8 3" xfId="38442" xr:uid="{00000000-0005-0000-0000-000052960000}"/>
    <cellStyle name="20% - Accent1 4 2 7 2 9" xfId="38443" xr:uid="{00000000-0005-0000-0000-000053960000}"/>
    <cellStyle name="20% - Accent1 4 2 7 2 9 2" xfId="38444" xr:uid="{00000000-0005-0000-0000-000054960000}"/>
    <cellStyle name="20% - Accent1 4 2 7 3" xfId="38445" xr:uid="{00000000-0005-0000-0000-000055960000}"/>
    <cellStyle name="20% - Accent1 4 2 7 3 2" xfId="38446" xr:uid="{00000000-0005-0000-0000-000056960000}"/>
    <cellStyle name="20% - Accent1 4 2 7 3 2 2" xfId="38447" xr:uid="{00000000-0005-0000-0000-000057960000}"/>
    <cellStyle name="20% - Accent1 4 2 7 3 2 2 2" xfId="38448" xr:uid="{00000000-0005-0000-0000-000058960000}"/>
    <cellStyle name="20% - Accent1 4 2 7 3 2 2 2 2" xfId="38449" xr:uid="{00000000-0005-0000-0000-000059960000}"/>
    <cellStyle name="20% - Accent1 4 2 7 3 2 2 3" xfId="38450" xr:uid="{00000000-0005-0000-0000-00005A960000}"/>
    <cellStyle name="20% - Accent1 4 2 7 3 2 3" xfId="38451" xr:uid="{00000000-0005-0000-0000-00005B960000}"/>
    <cellStyle name="20% - Accent1 4 2 7 3 2 3 2" xfId="38452" xr:uid="{00000000-0005-0000-0000-00005C960000}"/>
    <cellStyle name="20% - Accent1 4 2 7 3 2 4" xfId="38453" xr:uid="{00000000-0005-0000-0000-00005D960000}"/>
    <cellStyle name="20% - Accent1 4 2 7 3 3" xfId="38454" xr:uid="{00000000-0005-0000-0000-00005E960000}"/>
    <cellStyle name="20% - Accent1 4 2 7 3 3 2" xfId="38455" xr:uid="{00000000-0005-0000-0000-00005F960000}"/>
    <cellStyle name="20% - Accent1 4 2 7 3 3 2 2" xfId="38456" xr:uid="{00000000-0005-0000-0000-000060960000}"/>
    <cellStyle name="20% - Accent1 4 2 7 3 3 2 2 2" xfId="38457" xr:uid="{00000000-0005-0000-0000-000061960000}"/>
    <cellStyle name="20% - Accent1 4 2 7 3 3 2 3" xfId="38458" xr:uid="{00000000-0005-0000-0000-000062960000}"/>
    <cellStyle name="20% - Accent1 4 2 7 3 3 3" xfId="38459" xr:uid="{00000000-0005-0000-0000-000063960000}"/>
    <cellStyle name="20% - Accent1 4 2 7 3 3 3 2" xfId="38460" xr:uid="{00000000-0005-0000-0000-000064960000}"/>
    <cellStyle name="20% - Accent1 4 2 7 3 3 4" xfId="38461" xr:uid="{00000000-0005-0000-0000-000065960000}"/>
    <cellStyle name="20% - Accent1 4 2 7 3 4" xfId="38462" xr:uid="{00000000-0005-0000-0000-000066960000}"/>
    <cellStyle name="20% - Accent1 4 2 7 3 4 2" xfId="38463" xr:uid="{00000000-0005-0000-0000-000067960000}"/>
    <cellStyle name="20% - Accent1 4 2 7 3 4 2 2" xfId="38464" xr:uid="{00000000-0005-0000-0000-000068960000}"/>
    <cellStyle name="20% - Accent1 4 2 7 3 4 2 2 2" xfId="38465" xr:uid="{00000000-0005-0000-0000-000069960000}"/>
    <cellStyle name="20% - Accent1 4 2 7 3 4 2 3" xfId="38466" xr:uid="{00000000-0005-0000-0000-00006A960000}"/>
    <cellStyle name="20% - Accent1 4 2 7 3 4 3" xfId="38467" xr:uid="{00000000-0005-0000-0000-00006B960000}"/>
    <cellStyle name="20% - Accent1 4 2 7 3 4 3 2" xfId="38468" xr:uid="{00000000-0005-0000-0000-00006C960000}"/>
    <cellStyle name="20% - Accent1 4 2 7 3 4 4" xfId="38469" xr:uid="{00000000-0005-0000-0000-00006D960000}"/>
    <cellStyle name="20% - Accent1 4 2 7 3 5" xfId="38470" xr:uid="{00000000-0005-0000-0000-00006E960000}"/>
    <cellStyle name="20% - Accent1 4 2 7 3 5 2" xfId="38471" xr:uid="{00000000-0005-0000-0000-00006F960000}"/>
    <cellStyle name="20% - Accent1 4 2 7 3 5 2 2" xfId="38472" xr:uid="{00000000-0005-0000-0000-000070960000}"/>
    <cellStyle name="20% - Accent1 4 2 7 3 5 3" xfId="38473" xr:uid="{00000000-0005-0000-0000-000071960000}"/>
    <cellStyle name="20% - Accent1 4 2 7 3 6" xfId="38474" xr:uid="{00000000-0005-0000-0000-000072960000}"/>
    <cellStyle name="20% - Accent1 4 2 7 3 6 2" xfId="38475" xr:uid="{00000000-0005-0000-0000-000073960000}"/>
    <cellStyle name="20% - Accent1 4 2 7 3 6 2 2" xfId="38476" xr:uid="{00000000-0005-0000-0000-000074960000}"/>
    <cellStyle name="20% - Accent1 4 2 7 3 6 3" xfId="38477" xr:uid="{00000000-0005-0000-0000-000075960000}"/>
    <cellStyle name="20% - Accent1 4 2 7 3 7" xfId="38478" xr:uid="{00000000-0005-0000-0000-000076960000}"/>
    <cellStyle name="20% - Accent1 4 2 7 3 7 2" xfId="38479" xr:uid="{00000000-0005-0000-0000-000077960000}"/>
    <cellStyle name="20% - Accent1 4 2 7 3 8" xfId="38480" xr:uid="{00000000-0005-0000-0000-000078960000}"/>
    <cellStyle name="20% - Accent1 4 2 7 3 8 2" xfId="38481" xr:uid="{00000000-0005-0000-0000-000079960000}"/>
    <cellStyle name="20% - Accent1 4 2 7 3 9" xfId="38482" xr:uid="{00000000-0005-0000-0000-00007A960000}"/>
    <cellStyle name="20% - Accent1 4 2 7 4" xfId="38483" xr:uid="{00000000-0005-0000-0000-00007B960000}"/>
    <cellStyle name="20% - Accent1 4 2 7 4 2" xfId="38484" xr:uid="{00000000-0005-0000-0000-00007C960000}"/>
    <cellStyle name="20% - Accent1 4 2 7 4 2 2" xfId="38485" xr:uid="{00000000-0005-0000-0000-00007D960000}"/>
    <cellStyle name="20% - Accent1 4 2 7 4 2 2 2" xfId="38486" xr:uid="{00000000-0005-0000-0000-00007E960000}"/>
    <cellStyle name="20% - Accent1 4 2 7 4 2 2 2 2" xfId="38487" xr:uid="{00000000-0005-0000-0000-00007F960000}"/>
    <cellStyle name="20% - Accent1 4 2 7 4 2 2 3" xfId="38488" xr:uid="{00000000-0005-0000-0000-000080960000}"/>
    <cellStyle name="20% - Accent1 4 2 7 4 2 3" xfId="38489" xr:uid="{00000000-0005-0000-0000-000081960000}"/>
    <cellStyle name="20% - Accent1 4 2 7 4 2 3 2" xfId="38490" xr:uid="{00000000-0005-0000-0000-000082960000}"/>
    <cellStyle name="20% - Accent1 4 2 7 4 2 4" xfId="38491" xr:uid="{00000000-0005-0000-0000-000083960000}"/>
    <cellStyle name="20% - Accent1 4 2 7 4 3" xfId="38492" xr:uid="{00000000-0005-0000-0000-000084960000}"/>
    <cellStyle name="20% - Accent1 4 2 7 4 3 2" xfId="38493" xr:uid="{00000000-0005-0000-0000-000085960000}"/>
    <cellStyle name="20% - Accent1 4 2 7 4 3 2 2" xfId="38494" xr:uid="{00000000-0005-0000-0000-000086960000}"/>
    <cellStyle name="20% - Accent1 4 2 7 4 3 2 2 2" xfId="38495" xr:uid="{00000000-0005-0000-0000-000087960000}"/>
    <cellStyle name="20% - Accent1 4 2 7 4 3 2 3" xfId="38496" xr:uid="{00000000-0005-0000-0000-000088960000}"/>
    <cellStyle name="20% - Accent1 4 2 7 4 3 3" xfId="38497" xr:uid="{00000000-0005-0000-0000-000089960000}"/>
    <cellStyle name="20% - Accent1 4 2 7 4 3 3 2" xfId="38498" xr:uid="{00000000-0005-0000-0000-00008A960000}"/>
    <cellStyle name="20% - Accent1 4 2 7 4 3 4" xfId="38499" xr:uid="{00000000-0005-0000-0000-00008B960000}"/>
    <cellStyle name="20% - Accent1 4 2 7 4 4" xfId="38500" xr:uid="{00000000-0005-0000-0000-00008C960000}"/>
    <cellStyle name="20% - Accent1 4 2 7 4 4 2" xfId="38501" xr:uid="{00000000-0005-0000-0000-00008D960000}"/>
    <cellStyle name="20% - Accent1 4 2 7 4 4 2 2" xfId="38502" xr:uid="{00000000-0005-0000-0000-00008E960000}"/>
    <cellStyle name="20% - Accent1 4 2 7 4 4 2 2 2" xfId="38503" xr:uid="{00000000-0005-0000-0000-00008F960000}"/>
    <cellStyle name="20% - Accent1 4 2 7 4 4 2 3" xfId="38504" xr:uid="{00000000-0005-0000-0000-000090960000}"/>
    <cellStyle name="20% - Accent1 4 2 7 4 4 3" xfId="38505" xr:uid="{00000000-0005-0000-0000-000091960000}"/>
    <cellStyle name="20% - Accent1 4 2 7 4 4 3 2" xfId="38506" xr:uid="{00000000-0005-0000-0000-000092960000}"/>
    <cellStyle name="20% - Accent1 4 2 7 4 4 4" xfId="38507" xr:uid="{00000000-0005-0000-0000-000093960000}"/>
    <cellStyle name="20% - Accent1 4 2 7 4 5" xfId="38508" xr:uid="{00000000-0005-0000-0000-000094960000}"/>
    <cellStyle name="20% - Accent1 4 2 7 4 5 2" xfId="38509" xr:uid="{00000000-0005-0000-0000-000095960000}"/>
    <cellStyle name="20% - Accent1 4 2 7 4 5 2 2" xfId="38510" xr:uid="{00000000-0005-0000-0000-000096960000}"/>
    <cellStyle name="20% - Accent1 4 2 7 4 5 3" xfId="38511" xr:uid="{00000000-0005-0000-0000-000097960000}"/>
    <cellStyle name="20% - Accent1 4 2 7 4 6" xfId="38512" xr:uid="{00000000-0005-0000-0000-000098960000}"/>
    <cellStyle name="20% - Accent1 4 2 7 4 6 2" xfId="38513" xr:uid="{00000000-0005-0000-0000-000099960000}"/>
    <cellStyle name="20% - Accent1 4 2 7 4 6 2 2" xfId="38514" xr:uid="{00000000-0005-0000-0000-00009A960000}"/>
    <cellStyle name="20% - Accent1 4 2 7 4 6 3" xfId="38515" xr:uid="{00000000-0005-0000-0000-00009B960000}"/>
    <cellStyle name="20% - Accent1 4 2 7 4 7" xfId="38516" xr:uid="{00000000-0005-0000-0000-00009C960000}"/>
    <cellStyle name="20% - Accent1 4 2 7 4 7 2" xfId="38517" xr:uid="{00000000-0005-0000-0000-00009D960000}"/>
    <cellStyle name="20% - Accent1 4 2 7 4 8" xfId="38518" xr:uid="{00000000-0005-0000-0000-00009E960000}"/>
    <cellStyle name="20% - Accent1 4 2 7 4 8 2" xfId="38519" xr:uid="{00000000-0005-0000-0000-00009F960000}"/>
    <cellStyle name="20% - Accent1 4 2 7 4 9" xfId="38520" xr:uid="{00000000-0005-0000-0000-0000A0960000}"/>
    <cellStyle name="20% - Accent1 4 2 7 5" xfId="38521" xr:uid="{00000000-0005-0000-0000-0000A1960000}"/>
    <cellStyle name="20% - Accent1 4 2 7 5 2" xfId="38522" xr:uid="{00000000-0005-0000-0000-0000A2960000}"/>
    <cellStyle name="20% - Accent1 4 2 7 5 2 2" xfId="38523" xr:uid="{00000000-0005-0000-0000-0000A3960000}"/>
    <cellStyle name="20% - Accent1 4 2 7 5 2 2 2" xfId="38524" xr:uid="{00000000-0005-0000-0000-0000A4960000}"/>
    <cellStyle name="20% - Accent1 4 2 7 5 2 3" xfId="38525" xr:uid="{00000000-0005-0000-0000-0000A5960000}"/>
    <cellStyle name="20% - Accent1 4 2 7 5 3" xfId="38526" xr:uid="{00000000-0005-0000-0000-0000A6960000}"/>
    <cellStyle name="20% - Accent1 4 2 7 5 3 2" xfId="38527" xr:uid="{00000000-0005-0000-0000-0000A7960000}"/>
    <cellStyle name="20% - Accent1 4 2 7 5 4" xfId="38528" xr:uid="{00000000-0005-0000-0000-0000A8960000}"/>
    <cellStyle name="20% - Accent1 4 2 7 6" xfId="38529" xr:uid="{00000000-0005-0000-0000-0000A9960000}"/>
    <cellStyle name="20% - Accent1 4 2 7 6 2" xfId="38530" xr:uid="{00000000-0005-0000-0000-0000AA960000}"/>
    <cellStyle name="20% - Accent1 4 2 7 6 2 2" xfId="38531" xr:uid="{00000000-0005-0000-0000-0000AB960000}"/>
    <cellStyle name="20% - Accent1 4 2 7 6 2 2 2" xfId="38532" xr:uid="{00000000-0005-0000-0000-0000AC960000}"/>
    <cellStyle name="20% - Accent1 4 2 7 6 2 3" xfId="38533" xr:uid="{00000000-0005-0000-0000-0000AD960000}"/>
    <cellStyle name="20% - Accent1 4 2 7 6 3" xfId="38534" xr:uid="{00000000-0005-0000-0000-0000AE960000}"/>
    <cellStyle name="20% - Accent1 4 2 7 6 3 2" xfId="38535" xr:uid="{00000000-0005-0000-0000-0000AF960000}"/>
    <cellStyle name="20% - Accent1 4 2 7 6 4" xfId="38536" xr:uid="{00000000-0005-0000-0000-0000B0960000}"/>
    <cellStyle name="20% - Accent1 4 2 7 7" xfId="38537" xr:uid="{00000000-0005-0000-0000-0000B1960000}"/>
    <cellStyle name="20% - Accent1 4 2 7 7 2" xfId="38538" xr:uid="{00000000-0005-0000-0000-0000B2960000}"/>
    <cellStyle name="20% - Accent1 4 2 7 7 2 2" xfId="38539" xr:uid="{00000000-0005-0000-0000-0000B3960000}"/>
    <cellStyle name="20% - Accent1 4 2 7 7 2 2 2" xfId="38540" xr:uid="{00000000-0005-0000-0000-0000B4960000}"/>
    <cellStyle name="20% - Accent1 4 2 7 7 2 3" xfId="38541" xr:uid="{00000000-0005-0000-0000-0000B5960000}"/>
    <cellStyle name="20% - Accent1 4 2 7 7 3" xfId="38542" xr:uid="{00000000-0005-0000-0000-0000B6960000}"/>
    <cellStyle name="20% - Accent1 4 2 7 7 3 2" xfId="38543" xr:uid="{00000000-0005-0000-0000-0000B7960000}"/>
    <cellStyle name="20% - Accent1 4 2 7 7 4" xfId="38544" xr:uid="{00000000-0005-0000-0000-0000B8960000}"/>
    <cellStyle name="20% - Accent1 4 2 7 8" xfId="38545" xr:uid="{00000000-0005-0000-0000-0000B9960000}"/>
    <cellStyle name="20% - Accent1 4 2 7 8 2" xfId="38546" xr:uid="{00000000-0005-0000-0000-0000BA960000}"/>
    <cellStyle name="20% - Accent1 4 2 7 8 2 2" xfId="38547" xr:uid="{00000000-0005-0000-0000-0000BB960000}"/>
    <cellStyle name="20% - Accent1 4 2 7 8 3" xfId="38548" xr:uid="{00000000-0005-0000-0000-0000BC960000}"/>
    <cellStyle name="20% - Accent1 4 2 7 9" xfId="38549" xr:uid="{00000000-0005-0000-0000-0000BD960000}"/>
    <cellStyle name="20% - Accent1 4 2 7 9 2" xfId="38550" xr:uid="{00000000-0005-0000-0000-0000BE960000}"/>
    <cellStyle name="20% - Accent1 4 2 7 9 2 2" xfId="38551" xr:uid="{00000000-0005-0000-0000-0000BF960000}"/>
    <cellStyle name="20% - Accent1 4 2 7 9 3" xfId="38552" xr:uid="{00000000-0005-0000-0000-0000C0960000}"/>
    <cellStyle name="20% - Accent1 4 2 8" xfId="38553" xr:uid="{00000000-0005-0000-0000-0000C1960000}"/>
    <cellStyle name="20% - Accent1 4 2 8 10" xfId="38554" xr:uid="{00000000-0005-0000-0000-0000C2960000}"/>
    <cellStyle name="20% - Accent1 4 2 8 10 2" xfId="38555" xr:uid="{00000000-0005-0000-0000-0000C3960000}"/>
    <cellStyle name="20% - Accent1 4 2 8 11" xfId="38556" xr:uid="{00000000-0005-0000-0000-0000C4960000}"/>
    <cellStyle name="20% - Accent1 4 2 8 2" xfId="38557" xr:uid="{00000000-0005-0000-0000-0000C5960000}"/>
    <cellStyle name="20% - Accent1 4 2 8 2 2" xfId="38558" xr:uid="{00000000-0005-0000-0000-0000C6960000}"/>
    <cellStyle name="20% - Accent1 4 2 8 2 2 2" xfId="38559" xr:uid="{00000000-0005-0000-0000-0000C7960000}"/>
    <cellStyle name="20% - Accent1 4 2 8 2 2 2 2" xfId="38560" xr:uid="{00000000-0005-0000-0000-0000C8960000}"/>
    <cellStyle name="20% - Accent1 4 2 8 2 2 2 2 2" xfId="38561" xr:uid="{00000000-0005-0000-0000-0000C9960000}"/>
    <cellStyle name="20% - Accent1 4 2 8 2 2 2 3" xfId="38562" xr:uid="{00000000-0005-0000-0000-0000CA960000}"/>
    <cellStyle name="20% - Accent1 4 2 8 2 2 3" xfId="38563" xr:uid="{00000000-0005-0000-0000-0000CB960000}"/>
    <cellStyle name="20% - Accent1 4 2 8 2 2 3 2" xfId="38564" xr:uid="{00000000-0005-0000-0000-0000CC960000}"/>
    <cellStyle name="20% - Accent1 4 2 8 2 2 4" xfId="38565" xr:uid="{00000000-0005-0000-0000-0000CD960000}"/>
    <cellStyle name="20% - Accent1 4 2 8 2 3" xfId="38566" xr:uid="{00000000-0005-0000-0000-0000CE960000}"/>
    <cellStyle name="20% - Accent1 4 2 8 2 3 2" xfId="38567" xr:uid="{00000000-0005-0000-0000-0000CF960000}"/>
    <cellStyle name="20% - Accent1 4 2 8 2 3 2 2" xfId="38568" xr:uid="{00000000-0005-0000-0000-0000D0960000}"/>
    <cellStyle name="20% - Accent1 4 2 8 2 3 2 2 2" xfId="38569" xr:uid="{00000000-0005-0000-0000-0000D1960000}"/>
    <cellStyle name="20% - Accent1 4 2 8 2 3 2 3" xfId="38570" xr:uid="{00000000-0005-0000-0000-0000D2960000}"/>
    <cellStyle name="20% - Accent1 4 2 8 2 3 3" xfId="38571" xr:uid="{00000000-0005-0000-0000-0000D3960000}"/>
    <cellStyle name="20% - Accent1 4 2 8 2 3 3 2" xfId="38572" xr:uid="{00000000-0005-0000-0000-0000D4960000}"/>
    <cellStyle name="20% - Accent1 4 2 8 2 3 4" xfId="38573" xr:uid="{00000000-0005-0000-0000-0000D5960000}"/>
    <cellStyle name="20% - Accent1 4 2 8 2 4" xfId="38574" xr:uid="{00000000-0005-0000-0000-0000D6960000}"/>
    <cellStyle name="20% - Accent1 4 2 8 2 4 2" xfId="38575" xr:uid="{00000000-0005-0000-0000-0000D7960000}"/>
    <cellStyle name="20% - Accent1 4 2 8 2 4 2 2" xfId="38576" xr:uid="{00000000-0005-0000-0000-0000D8960000}"/>
    <cellStyle name="20% - Accent1 4 2 8 2 4 2 2 2" xfId="38577" xr:uid="{00000000-0005-0000-0000-0000D9960000}"/>
    <cellStyle name="20% - Accent1 4 2 8 2 4 2 3" xfId="38578" xr:uid="{00000000-0005-0000-0000-0000DA960000}"/>
    <cellStyle name="20% - Accent1 4 2 8 2 4 3" xfId="38579" xr:uid="{00000000-0005-0000-0000-0000DB960000}"/>
    <cellStyle name="20% - Accent1 4 2 8 2 4 3 2" xfId="38580" xr:uid="{00000000-0005-0000-0000-0000DC960000}"/>
    <cellStyle name="20% - Accent1 4 2 8 2 4 4" xfId="38581" xr:uid="{00000000-0005-0000-0000-0000DD960000}"/>
    <cellStyle name="20% - Accent1 4 2 8 2 5" xfId="38582" xr:uid="{00000000-0005-0000-0000-0000DE960000}"/>
    <cellStyle name="20% - Accent1 4 2 8 2 5 2" xfId="38583" xr:uid="{00000000-0005-0000-0000-0000DF960000}"/>
    <cellStyle name="20% - Accent1 4 2 8 2 5 2 2" xfId="38584" xr:uid="{00000000-0005-0000-0000-0000E0960000}"/>
    <cellStyle name="20% - Accent1 4 2 8 2 5 3" xfId="38585" xr:uid="{00000000-0005-0000-0000-0000E1960000}"/>
    <cellStyle name="20% - Accent1 4 2 8 2 6" xfId="38586" xr:uid="{00000000-0005-0000-0000-0000E2960000}"/>
    <cellStyle name="20% - Accent1 4 2 8 2 6 2" xfId="38587" xr:uid="{00000000-0005-0000-0000-0000E3960000}"/>
    <cellStyle name="20% - Accent1 4 2 8 2 6 2 2" xfId="38588" xr:uid="{00000000-0005-0000-0000-0000E4960000}"/>
    <cellStyle name="20% - Accent1 4 2 8 2 6 3" xfId="38589" xr:uid="{00000000-0005-0000-0000-0000E5960000}"/>
    <cellStyle name="20% - Accent1 4 2 8 2 7" xfId="38590" xr:uid="{00000000-0005-0000-0000-0000E6960000}"/>
    <cellStyle name="20% - Accent1 4 2 8 2 7 2" xfId="38591" xr:uid="{00000000-0005-0000-0000-0000E7960000}"/>
    <cellStyle name="20% - Accent1 4 2 8 2 8" xfId="38592" xr:uid="{00000000-0005-0000-0000-0000E8960000}"/>
    <cellStyle name="20% - Accent1 4 2 8 2 8 2" xfId="38593" xr:uid="{00000000-0005-0000-0000-0000E9960000}"/>
    <cellStyle name="20% - Accent1 4 2 8 2 9" xfId="38594" xr:uid="{00000000-0005-0000-0000-0000EA960000}"/>
    <cellStyle name="20% - Accent1 4 2 8 3" xfId="38595" xr:uid="{00000000-0005-0000-0000-0000EB960000}"/>
    <cellStyle name="20% - Accent1 4 2 8 3 2" xfId="38596" xr:uid="{00000000-0005-0000-0000-0000EC960000}"/>
    <cellStyle name="20% - Accent1 4 2 8 3 2 2" xfId="38597" xr:uid="{00000000-0005-0000-0000-0000ED960000}"/>
    <cellStyle name="20% - Accent1 4 2 8 3 2 2 2" xfId="38598" xr:uid="{00000000-0005-0000-0000-0000EE960000}"/>
    <cellStyle name="20% - Accent1 4 2 8 3 2 2 2 2" xfId="38599" xr:uid="{00000000-0005-0000-0000-0000EF960000}"/>
    <cellStyle name="20% - Accent1 4 2 8 3 2 2 3" xfId="38600" xr:uid="{00000000-0005-0000-0000-0000F0960000}"/>
    <cellStyle name="20% - Accent1 4 2 8 3 2 3" xfId="38601" xr:uid="{00000000-0005-0000-0000-0000F1960000}"/>
    <cellStyle name="20% - Accent1 4 2 8 3 2 3 2" xfId="38602" xr:uid="{00000000-0005-0000-0000-0000F2960000}"/>
    <cellStyle name="20% - Accent1 4 2 8 3 2 4" xfId="38603" xr:uid="{00000000-0005-0000-0000-0000F3960000}"/>
    <cellStyle name="20% - Accent1 4 2 8 3 3" xfId="38604" xr:uid="{00000000-0005-0000-0000-0000F4960000}"/>
    <cellStyle name="20% - Accent1 4 2 8 3 3 2" xfId="38605" xr:uid="{00000000-0005-0000-0000-0000F5960000}"/>
    <cellStyle name="20% - Accent1 4 2 8 3 3 2 2" xfId="38606" xr:uid="{00000000-0005-0000-0000-0000F6960000}"/>
    <cellStyle name="20% - Accent1 4 2 8 3 3 2 2 2" xfId="38607" xr:uid="{00000000-0005-0000-0000-0000F7960000}"/>
    <cellStyle name="20% - Accent1 4 2 8 3 3 2 3" xfId="38608" xr:uid="{00000000-0005-0000-0000-0000F8960000}"/>
    <cellStyle name="20% - Accent1 4 2 8 3 3 3" xfId="38609" xr:uid="{00000000-0005-0000-0000-0000F9960000}"/>
    <cellStyle name="20% - Accent1 4 2 8 3 3 3 2" xfId="38610" xr:uid="{00000000-0005-0000-0000-0000FA960000}"/>
    <cellStyle name="20% - Accent1 4 2 8 3 3 4" xfId="38611" xr:uid="{00000000-0005-0000-0000-0000FB960000}"/>
    <cellStyle name="20% - Accent1 4 2 8 3 4" xfId="38612" xr:uid="{00000000-0005-0000-0000-0000FC960000}"/>
    <cellStyle name="20% - Accent1 4 2 8 3 4 2" xfId="38613" xr:uid="{00000000-0005-0000-0000-0000FD960000}"/>
    <cellStyle name="20% - Accent1 4 2 8 3 4 2 2" xfId="38614" xr:uid="{00000000-0005-0000-0000-0000FE960000}"/>
    <cellStyle name="20% - Accent1 4 2 8 3 4 2 2 2" xfId="38615" xr:uid="{00000000-0005-0000-0000-0000FF960000}"/>
    <cellStyle name="20% - Accent1 4 2 8 3 4 2 3" xfId="38616" xr:uid="{00000000-0005-0000-0000-000000970000}"/>
    <cellStyle name="20% - Accent1 4 2 8 3 4 3" xfId="38617" xr:uid="{00000000-0005-0000-0000-000001970000}"/>
    <cellStyle name="20% - Accent1 4 2 8 3 4 3 2" xfId="38618" xr:uid="{00000000-0005-0000-0000-000002970000}"/>
    <cellStyle name="20% - Accent1 4 2 8 3 4 4" xfId="38619" xr:uid="{00000000-0005-0000-0000-000003970000}"/>
    <cellStyle name="20% - Accent1 4 2 8 3 5" xfId="38620" xr:uid="{00000000-0005-0000-0000-000004970000}"/>
    <cellStyle name="20% - Accent1 4 2 8 3 5 2" xfId="38621" xr:uid="{00000000-0005-0000-0000-000005970000}"/>
    <cellStyle name="20% - Accent1 4 2 8 3 5 2 2" xfId="38622" xr:uid="{00000000-0005-0000-0000-000006970000}"/>
    <cellStyle name="20% - Accent1 4 2 8 3 5 3" xfId="38623" xr:uid="{00000000-0005-0000-0000-000007970000}"/>
    <cellStyle name="20% - Accent1 4 2 8 3 6" xfId="38624" xr:uid="{00000000-0005-0000-0000-000008970000}"/>
    <cellStyle name="20% - Accent1 4 2 8 3 6 2" xfId="38625" xr:uid="{00000000-0005-0000-0000-000009970000}"/>
    <cellStyle name="20% - Accent1 4 2 8 3 6 2 2" xfId="38626" xr:uid="{00000000-0005-0000-0000-00000A970000}"/>
    <cellStyle name="20% - Accent1 4 2 8 3 6 3" xfId="38627" xr:uid="{00000000-0005-0000-0000-00000B970000}"/>
    <cellStyle name="20% - Accent1 4 2 8 3 7" xfId="38628" xr:uid="{00000000-0005-0000-0000-00000C970000}"/>
    <cellStyle name="20% - Accent1 4 2 8 3 7 2" xfId="38629" xr:uid="{00000000-0005-0000-0000-00000D970000}"/>
    <cellStyle name="20% - Accent1 4 2 8 3 8" xfId="38630" xr:uid="{00000000-0005-0000-0000-00000E970000}"/>
    <cellStyle name="20% - Accent1 4 2 8 3 8 2" xfId="38631" xr:uid="{00000000-0005-0000-0000-00000F970000}"/>
    <cellStyle name="20% - Accent1 4 2 8 3 9" xfId="38632" xr:uid="{00000000-0005-0000-0000-000010970000}"/>
    <cellStyle name="20% - Accent1 4 2 8 4" xfId="38633" xr:uid="{00000000-0005-0000-0000-000011970000}"/>
    <cellStyle name="20% - Accent1 4 2 8 4 2" xfId="38634" xr:uid="{00000000-0005-0000-0000-000012970000}"/>
    <cellStyle name="20% - Accent1 4 2 8 4 2 2" xfId="38635" xr:uid="{00000000-0005-0000-0000-000013970000}"/>
    <cellStyle name="20% - Accent1 4 2 8 4 2 2 2" xfId="38636" xr:uid="{00000000-0005-0000-0000-000014970000}"/>
    <cellStyle name="20% - Accent1 4 2 8 4 2 3" xfId="38637" xr:uid="{00000000-0005-0000-0000-000015970000}"/>
    <cellStyle name="20% - Accent1 4 2 8 4 3" xfId="38638" xr:uid="{00000000-0005-0000-0000-000016970000}"/>
    <cellStyle name="20% - Accent1 4 2 8 4 3 2" xfId="38639" xr:uid="{00000000-0005-0000-0000-000017970000}"/>
    <cellStyle name="20% - Accent1 4 2 8 4 4" xfId="38640" xr:uid="{00000000-0005-0000-0000-000018970000}"/>
    <cellStyle name="20% - Accent1 4 2 8 5" xfId="38641" xr:uid="{00000000-0005-0000-0000-000019970000}"/>
    <cellStyle name="20% - Accent1 4 2 8 5 2" xfId="38642" xr:uid="{00000000-0005-0000-0000-00001A970000}"/>
    <cellStyle name="20% - Accent1 4 2 8 5 2 2" xfId="38643" xr:uid="{00000000-0005-0000-0000-00001B970000}"/>
    <cellStyle name="20% - Accent1 4 2 8 5 2 2 2" xfId="38644" xr:uid="{00000000-0005-0000-0000-00001C970000}"/>
    <cellStyle name="20% - Accent1 4 2 8 5 2 3" xfId="38645" xr:uid="{00000000-0005-0000-0000-00001D970000}"/>
    <cellStyle name="20% - Accent1 4 2 8 5 3" xfId="38646" xr:uid="{00000000-0005-0000-0000-00001E970000}"/>
    <cellStyle name="20% - Accent1 4 2 8 5 3 2" xfId="38647" xr:uid="{00000000-0005-0000-0000-00001F970000}"/>
    <cellStyle name="20% - Accent1 4 2 8 5 4" xfId="38648" xr:uid="{00000000-0005-0000-0000-000020970000}"/>
    <cellStyle name="20% - Accent1 4 2 8 6" xfId="38649" xr:uid="{00000000-0005-0000-0000-000021970000}"/>
    <cellStyle name="20% - Accent1 4 2 8 6 2" xfId="38650" xr:uid="{00000000-0005-0000-0000-000022970000}"/>
    <cellStyle name="20% - Accent1 4 2 8 6 2 2" xfId="38651" xr:uid="{00000000-0005-0000-0000-000023970000}"/>
    <cellStyle name="20% - Accent1 4 2 8 6 2 2 2" xfId="38652" xr:uid="{00000000-0005-0000-0000-000024970000}"/>
    <cellStyle name="20% - Accent1 4 2 8 6 2 3" xfId="38653" xr:uid="{00000000-0005-0000-0000-000025970000}"/>
    <cellStyle name="20% - Accent1 4 2 8 6 3" xfId="38654" xr:uid="{00000000-0005-0000-0000-000026970000}"/>
    <cellStyle name="20% - Accent1 4 2 8 6 3 2" xfId="38655" xr:uid="{00000000-0005-0000-0000-000027970000}"/>
    <cellStyle name="20% - Accent1 4 2 8 6 4" xfId="38656" xr:uid="{00000000-0005-0000-0000-000028970000}"/>
    <cellStyle name="20% - Accent1 4 2 8 7" xfId="38657" xr:uid="{00000000-0005-0000-0000-000029970000}"/>
    <cellStyle name="20% - Accent1 4 2 8 7 2" xfId="38658" xr:uid="{00000000-0005-0000-0000-00002A970000}"/>
    <cellStyle name="20% - Accent1 4 2 8 7 2 2" xfId="38659" xr:uid="{00000000-0005-0000-0000-00002B970000}"/>
    <cellStyle name="20% - Accent1 4 2 8 7 3" xfId="38660" xr:uid="{00000000-0005-0000-0000-00002C970000}"/>
    <cellStyle name="20% - Accent1 4 2 8 8" xfId="38661" xr:uid="{00000000-0005-0000-0000-00002D970000}"/>
    <cellStyle name="20% - Accent1 4 2 8 8 2" xfId="38662" xr:uid="{00000000-0005-0000-0000-00002E970000}"/>
    <cellStyle name="20% - Accent1 4 2 8 8 2 2" xfId="38663" xr:uid="{00000000-0005-0000-0000-00002F970000}"/>
    <cellStyle name="20% - Accent1 4 2 8 8 3" xfId="38664" xr:uid="{00000000-0005-0000-0000-000030970000}"/>
    <cellStyle name="20% - Accent1 4 2 8 9" xfId="38665" xr:uid="{00000000-0005-0000-0000-000031970000}"/>
    <cellStyle name="20% - Accent1 4 2 8 9 2" xfId="38666" xr:uid="{00000000-0005-0000-0000-000032970000}"/>
    <cellStyle name="20% - Accent1 4 2 9" xfId="38667" xr:uid="{00000000-0005-0000-0000-000033970000}"/>
    <cellStyle name="20% - Accent1 4 2 9 10" xfId="38668" xr:uid="{00000000-0005-0000-0000-000034970000}"/>
    <cellStyle name="20% - Accent1 4 2 9 10 2" xfId="38669" xr:uid="{00000000-0005-0000-0000-000035970000}"/>
    <cellStyle name="20% - Accent1 4 2 9 11" xfId="38670" xr:uid="{00000000-0005-0000-0000-000036970000}"/>
    <cellStyle name="20% - Accent1 4 2 9 2" xfId="38671" xr:uid="{00000000-0005-0000-0000-000037970000}"/>
    <cellStyle name="20% - Accent1 4 2 9 2 2" xfId="38672" xr:uid="{00000000-0005-0000-0000-000038970000}"/>
    <cellStyle name="20% - Accent1 4 2 9 2 2 2" xfId="38673" xr:uid="{00000000-0005-0000-0000-000039970000}"/>
    <cellStyle name="20% - Accent1 4 2 9 2 2 2 2" xfId="38674" xr:uid="{00000000-0005-0000-0000-00003A970000}"/>
    <cellStyle name="20% - Accent1 4 2 9 2 2 2 2 2" xfId="38675" xr:uid="{00000000-0005-0000-0000-00003B970000}"/>
    <cellStyle name="20% - Accent1 4 2 9 2 2 2 3" xfId="38676" xr:uid="{00000000-0005-0000-0000-00003C970000}"/>
    <cellStyle name="20% - Accent1 4 2 9 2 2 3" xfId="38677" xr:uid="{00000000-0005-0000-0000-00003D970000}"/>
    <cellStyle name="20% - Accent1 4 2 9 2 2 3 2" xfId="38678" xr:uid="{00000000-0005-0000-0000-00003E970000}"/>
    <cellStyle name="20% - Accent1 4 2 9 2 2 4" xfId="38679" xr:uid="{00000000-0005-0000-0000-00003F970000}"/>
    <cellStyle name="20% - Accent1 4 2 9 2 3" xfId="38680" xr:uid="{00000000-0005-0000-0000-000040970000}"/>
    <cellStyle name="20% - Accent1 4 2 9 2 3 2" xfId="38681" xr:uid="{00000000-0005-0000-0000-000041970000}"/>
    <cellStyle name="20% - Accent1 4 2 9 2 3 2 2" xfId="38682" xr:uid="{00000000-0005-0000-0000-000042970000}"/>
    <cellStyle name="20% - Accent1 4 2 9 2 3 2 2 2" xfId="38683" xr:uid="{00000000-0005-0000-0000-000043970000}"/>
    <cellStyle name="20% - Accent1 4 2 9 2 3 2 3" xfId="38684" xr:uid="{00000000-0005-0000-0000-000044970000}"/>
    <cellStyle name="20% - Accent1 4 2 9 2 3 3" xfId="38685" xr:uid="{00000000-0005-0000-0000-000045970000}"/>
    <cellStyle name="20% - Accent1 4 2 9 2 3 3 2" xfId="38686" xr:uid="{00000000-0005-0000-0000-000046970000}"/>
    <cellStyle name="20% - Accent1 4 2 9 2 3 4" xfId="38687" xr:uid="{00000000-0005-0000-0000-000047970000}"/>
    <cellStyle name="20% - Accent1 4 2 9 2 4" xfId="38688" xr:uid="{00000000-0005-0000-0000-000048970000}"/>
    <cellStyle name="20% - Accent1 4 2 9 2 4 2" xfId="38689" xr:uid="{00000000-0005-0000-0000-000049970000}"/>
    <cellStyle name="20% - Accent1 4 2 9 2 4 2 2" xfId="38690" xr:uid="{00000000-0005-0000-0000-00004A970000}"/>
    <cellStyle name="20% - Accent1 4 2 9 2 4 2 2 2" xfId="38691" xr:uid="{00000000-0005-0000-0000-00004B970000}"/>
    <cellStyle name="20% - Accent1 4 2 9 2 4 2 3" xfId="38692" xr:uid="{00000000-0005-0000-0000-00004C970000}"/>
    <cellStyle name="20% - Accent1 4 2 9 2 4 3" xfId="38693" xr:uid="{00000000-0005-0000-0000-00004D970000}"/>
    <cellStyle name="20% - Accent1 4 2 9 2 4 3 2" xfId="38694" xr:uid="{00000000-0005-0000-0000-00004E970000}"/>
    <cellStyle name="20% - Accent1 4 2 9 2 4 4" xfId="38695" xr:uid="{00000000-0005-0000-0000-00004F970000}"/>
    <cellStyle name="20% - Accent1 4 2 9 2 5" xfId="38696" xr:uid="{00000000-0005-0000-0000-000050970000}"/>
    <cellStyle name="20% - Accent1 4 2 9 2 5 2" xfId="38697" xr:uid="{00000000-0005-0000-0000-000051970000}"/>
    <cellStyle name="20% - Accent1 4 2 9 2 5 2 2" xfId="38698" xr:uid="{00000000-0005-0000-0000-000052970000}"/>
    <cellStyle name="20% - Accent1 4 2 9 2 5 3" xfId="38699" xr:uid="{00000000-0005-0000-0000-000053970000}"/>
    <cellStyle name="20% - Accent1 4 2 9 2 6" xfId="38700" xr:uid="{00000000-0005-0000-0000-000054970000}"/>
    <cellStyle name="20% - Accent1 4 2 9 2 6 2" xfId="38701" xr:uid="{00000000-0005-0000-0000-000055970000}"/>
    <cellStyle name="20% - Accent1 4 2 9 2 6 2 2" xfId="38702" xr:uid="{00000000-0005-0000-0000-000056970000}"/>
    <cellStyle name="20% - Accent1 4 2 9 2 6 3" xfId="38703" xr:uid="{00000000-0005-0000-0000-000057970000}"/>
    <cellStyle name="20% - Accent1 4 2 9 2 7" xfId="38704" xr:uid="{00000000-0005-0000-0000-000058970000}"/>
    <cellStyle name="20% - Accent1 4 2 9 2 7 2" xfId="38705" xr:uid="{00000000-0005-0000-0000-000059970000}"/>
    <cellStyle name="20% - Accent1 4 2 9 2 8" xfId="38706" xr:uid="{00000000-0005-0000-0000-00005A970000}"/>
    <cellStyle name="20% - Accent1 4 2 9 2 8 2" xfId="38707" xr:uid="{00000000-0005-0000-0000-00005B970000}"/>
    <cellStyle name="20% - Accent1 4 2 9 2 9" xfId="38708" xr:uid="{00000000-0005-0000-0000-00005C970000}"/>
    <cellStyle name="20% - Accent1 4 2 9 3" xfId="38709" xr:uid="{00000000-0005-0000-0000-00005D970000}"/>
    <cellStyle name="20% - Accent1 4 2 9 3 2" xfId="38710" xr:uid="{00000000-0005-0000-0000-00005E970000}"/>
    <cellStyle name="20% - Accent1 4 2 9 3 2 2" xfId="38711" xr:uid="{00000000-0005-0000-0000-00005F970000}"/>
    <cellStyle name="20% - Accent1 4 2 9 3 2 2 2" xfId="38712" xr:uid="{00000000-0005-0000-0000-000060970000}"/>
    <cellStyle name="20% - Accent1 4 2 9 3 2 2 2 2" xfId="38713" xr:uid="{00000000-0005-0000-0000-000061970000}"/>
    <cellStyle name="20% - Accent1 4 2 9 3 2 2 3" xfId="38714" xr:uid="{00000000-0005-0000-0000-000062970000}"/>
    <cellStyle name="20% - Accent1 4 2 9 3 2 3" xfId="38715" xr:uid="{00000000-0005-0000-0000-000063970000}"/>
    <cellStyle name="20% - Accent1 4 2 9 3 2 3 2" xfId="38716" xr:uid="{00000000-0005-0000-0000-000064970000}"/>
    <cellStyle name="20% - Accent1 4 2 9 3 2 4" xfId="38717" xr:uid="{00000000-0005-0000-0000-000065970000}"/>
    <cellStyle name="20% - Accent1 4 2 9 3 3" xfId="38718" xr:uid="{00000000-0005-0000-0000-000066970000}"/>
    <cellStyle name="20% - Accent1 4 2 9 3 3 2" xfId="38719" xr:uid="{00000000-0005-0000-0000-000067970000}"/>
    <cellStyle name="20% - Accent1 4 2 9 3 3 2 2" xfId="38720" xr:uid="{00000000-0005-0000-0000-000068970000}"/>
    <cellStyle name="20% - Accent1 4 2 9 3 3 2 2 2" xfId="38721" xr:uid="{00000000-0005-0000-0000-000069970000}"/>
    <cellStyle name="20% - Accent1 4 2 9 3 3 2 3" xfId="38722" xr:uid="{00000000-0005-0000-0000-00006A970000}"/>
    <cellStyle name="20% - Accent1 4 2 9 3 3 3" xfId="38723" xr:uid="{00000000-0005-0000-0000-00006B970000}"/>
    <cellStyle name="20% - Accent1 4 2 9 3 3 3 2" xfId="38724" xr:uid="{00000000-0005-0000-0000-00006C970000}"/>
    <cellStyle name="20% - Accent1 4 2 9 3 3 4" xfId="38725" xr:uid="{00000000-0005-0000-0000-00006D970000}"/>
    <cellStyle name="20% - Accent1 4 2 9 3 4" xfId="38726" xr:uid="{00000000-0005-0000-0000-00006E970000}"/>
    <cellStyle name="20% - Accent1 4 2 9 3 4 2" xfId="38727" xr:uid="{00000000-0005-0000-0000-00006F970000}"/>
    <cellStyle name="20% - Accent1 4 2 9 3 4 2 2" xfId="38728" xr:uid="{00000000-0005-0000-0000-000070970000}"/>
    <cellStyle name="20% - Accent1 4 2 9 3 4 2 2 2" xfId="38729" xr:uid="{00000000-0005-0000-0000-000071970000}"/>
    <cellStyle name="20% - Accent1 4 2 9 3 4 2 3" xfId="38730" xr:uid="{00000000-0005-0000-0000-000072970000}"/>
    <cellStyle name="20% - Accent1 4 2 9 3 4 3" xfId="38731" xr:uid="{00000000-0005-0000-0000-000073970000}"/>
    <cellStyle name="20% - Accent1 4 2 9 3 4 3 2" xfId="38732" xr:uid="{00000000-0005-0000-0000-000074970000}"/>
    <cellStyle name="20% - Accent1 4 2 9 3 4 4" xfId="38733" xr:uid="{00000000-0005-0000-0000-000075970000}"/>
    <cellStyle name="20% - Accent1 4 2 9 3 5" xfId="38734" xr:uid="{00000000-0005-0000-0000-000076970000}"/>
    <cellStyle name="20% - Accent1 4 2 9 3 5 2" xfId="38735" xr:uid="{00000000-0005-0000-0000-000077970000}"/>
    <cellStyle name="20% - Accent1 4 2 9 3 5 2 2" xfId="38736" xr:uid="{00000000-0005-0000-0000-000078970000}"/>
    <cellStyle name="20% - Accent1 4 2 9 3 5 3" xfId="38737" xr:uid="{00000000-0005-0000-0000-000079970000}"/>
    <cellStyle name="20% - Accent1 4 2 9 3 6" xfId="38738" xr:uid="{00000000-0005-0000-0000-00007A970000}"/>
    <cellStyle name="20% - Accent1 4 2 9 3 6 2" xfId="38739" xr:uid="{00000000-0005-0000-0000-00007B970000}"/>
    <cellStyle name="20% - Accent1 4 2 9 3 6 2 2" xfId="38740" xr:uid="{00000000-0005-0000-0000-00007C970000}"/>
    <cellStyle name="20% - Accent1 4 2 9 3 6 3" xfId="38741" xr:uid="{00000000-0005-0000-0000-00007D970000}"/>
    <cellStyle name="20% - Accent1 4 2 9 3 7" xfId="38742" xr:uid="{00000000-0005-0000-0000-00007E970000}"/>
    <cellStyle name="20% - Accent1 4 2 9 3 7 2" xfId="38743" xr:uid="{00000000-0005-0000-0000-00007F970000}"/>
    <cellStyle name="20% - Accent1 4 2 9 3 8" xfId="38744" xr:uid="{00000000-0005-0000-0000-000080970000}"/>
    <cellStyle name="20% - Accent1 4 2 9 3 8 2" xfId="38745" xr:uid="{00000000-0005-0000-0000-000081970000}"/>
    <cellStyle name="20% - Accent1 4 2 9 3 9" xfId="38746" xr:uid="{00000000-0005-0000-0000-000082970000}"/>
    <cellStyle name="20% - Accent1 4 2 9 4" xfId="38747" xr:uid="{00000000-0005-0000-0000-000083970000}"/>
    <cellStyle name="20% - Accent1 4 2 9 4 2" xfId="38748" xr:uid="{00000000-0005-0000-0000-000084970000}"/>
    <cellStyle name="20% - Accent1 4 2 9 4 2 2" xfId="38749" xr:uid="{00000000-0005-0000-0000-000085970000}"/>
    <cellStyle name="20% - Accent1 4 2 9 4 2 2 2" xfId="38750" xr:uid="{00000000-0005-0000-0000-000086970000}"/>
    <cellStyle name="20% - Accent1 4 2 9 4 2 3" xfId="38751" xr:uid="{00000000-0005-0000-0000-000087970000}"/>
    <cellStyle name="20% - Accent1 4 2 9 4 3" xfId="38752" xr:uid="{00000000-0005-0000-0000-000088970000}"/>
    <cellStyle name="20% - Accent1 4 2 9 4 3 2" xfId="38753" xr:uid="{00000000-0005-0000-0000-000089970000}"/>
    <cellStyle name="20% - Accent1 4 2 9 4 4" xfId="38754" xr:uid="{00000000-0005-0000-0000-00008A970000}"/>
    <cellStyle name="20% - Accent1 4 2 9 5" xfId="38755" xr:uid="{00000000-0005-0000-0000-00008B970000}"/>
    <cellStyle name="20% - Accent1 4 2 9 5 2" xfId="38756" xr:uid="{00000000-0005-0000-0000-00008C970000}"/>
    <cellStyle name="20% - Accent1 4 2 9 5 2 2" xfId="38757" xr:uid="{00000000-0005-0000-0000-00008D970000}"/>
    <cellStyle name="20% - Accent1 4 2 9 5 2 2 2" xfId="38758" xr:uid="{00000000-0005-0000-0000-00008E970000}"/>
    <cellStyle name="20% - Accent1 4 2 9 5 2 3" xfId="38759" xr:uid="{00000000-0005-0000-0000-00008F970000}"/>
    <cellStyle name="20% - Accent1 4 2 9 5 3" xfId="38760" xr:uid="{00000000-0005-0000-0000-000090970000}"/>
    <cellStyle name="20% - Accent1 4 2 9 5 3 2" xfId="38761" xr:uid="{00000000-0005-0000-0000-000091970000}"/>
    <cellStyle name="20% - Accent1 4 2 9 5 4" xfId="38762" xr:uid="{00000000-0005-0000-0000-000092970000}"/>
    <cellStyle name="20% - Accent1 4 2 9 6" xfId="38763" xr:uid="{00000000-0005-0000-0000-000093970000}"/>
    <cellStyle name="20% - Accent1 4 2 9 6 2" xfId="38764" xr:uid="{00000000-0005-0000-0000-000094970000}"/>
    <cellStyle name="20% - Accent1 4 2 9 6 2 2" xfId="38765" xr:uid="{00000000-0005-0000-0000-000095970000}"/>
    <cellStyle name="20% - Accent1 4 2 9 6 2 2 2" xfId="38766" xr:uid="{00000000-0005-0000-0000-000096970000}"/>
    <cellStyle name="20% - Accent1 4 2 9 6 2 3" xfId="38767" xr:uid="{00000000-0005-0000-0000-000097970000}"/>
    <cellStyle name="20% - Accent1 4 2 9 6 3" xfId="38768" xr:uid="{00000000-0005-0000-0000-000098970000}"/>
    <cellStyle name="20% - Accent1 4 2 9 6 3 2" xfId="38769" xr:uid="{00000000-0005-0000-0000-000099970000}"/>
    <cellStyle name="20% - Accent1 4 2 9 6 4" xfId="38770" xr:uid="{00000000-0005-0000-0000-00009A970000}"/>
    <cellStyle name="20% - Accent1 4 2 9 7" xfId="38771" xr:uid="{00000000-0005-0000-0000-00009B970000}"/>
    <cellStyle name="20% - Accent1 4 2 9 7 2" xfId="38772" xr:uid="{00000000-0005-0000-0000-00009C970000}"/>
    <cellStyle name="20% - Accent1 4 2 9 7 2 2" xfId="38773" xr:uid="{00000000-0005-0000-0000-00009D970000}"/>
    <cellStyle name="20% - Accent1 4 2 9 7 3" xfId="38774" xr:uid="{00000000-0005-0000-0000-00009E970000}"/>
    <cellStyle name="20% - Accent1 4 2 9 8" xfId="38775" xr:uid="{00000000-0005-0000-0000-00009F970000}"/>
    <cellStyle name="20% - Accent1 4 2 9 8 2" xfId="38776" xr:uid="{00000000-0005-0000-0000-0000A0970000}"/>
    <cellStyle name="20% - Accent1 4 2 9 8 2 2" xfId="38777" xr:uid="{00000000-0005-0000-0000-0000A1970000}"/>
    <cellStyle name="20% - Accent1 4 2 9 8 3" xfId="38778" xr:uid="{00000000-0005-0000-0000-0000A2970000}"/>
    <cellStyle name="20% - Accent1 4 2 9 9" xfId="38779" xr:uid="{00000000-0005-0000-0000-0000A3970000}"/>
    <cellStyle name="20% - Accent1 4 2 9 9 2" xfId="38780" xr:uid="{00000000-0005-0000-0000-0000A4970000}"/>
    <cellStyle name="20% - Accent1 4 20" xfId="38781" xr:uid="{00000000-0005-0000-0000-0000A5970000}"/>
    <cellStyle name="20% - Accent1 4 20 2" xfId="38782" xr:uid="{00000000-0005-0000-0000-0000A6970000}"/>
    <cellStyle name="20% - Accent1 4 21" xfId="38783" xr:uid="{00000000-0005-0000-0000-0000A7970000}"/>
    <cellStyle name="20% - Accent1 4 3" xfId="38784" xr:uid="{00000000-0005-0000-0000-0000A8970000}"/>
    <cellStyle name="20% - Accent1 4 3 10" xfId="38785" xr:uid="{00000000-0005-0000-0000-0000A9970000}"/>
    <cellStyle name="20% - Accent1 4 3 10 2" xfId="38786" xr:uid="{00000000-0005-0000-0000-0000AA970000}"/>
    <cellStyle name="20% - Accent1 4 3 10 2 2" xfId="38787" xr:uid="{00000000-0005-0000-0000-0000AB970000}"/>
    <cellStyle name="20% - Accent1 4 3 10 2 2 2" xfId="38788" xr:uid="{00000000-0005-0000-0000-0000AC970000}"/>
    <cellStyle name="20% - Accent1 4 3 10 2 3" xfId="38789" xr:uid="{00000000-0005-0000-0000-0000AD970000}"/>
    <cellStyle name="20% - Accent1 4 3 10 3" xfId="38790" xr:uid="{00000000-0005-0000-0000-0000AE970000}"/>
    <cellStyle name="20% - Accent1 4 3 10 3 2" xfId="38791" xr:uid="{00000000-0005-0000-0000-0000AF970000}"/>
    <cellStyle name="20% - Accent1 4 3 10 4" xfId="38792" xr:uid="{00000000-0005-0000-0000-0000B0970000}"/>
    <cellStyle name="20% - Accent1 4 3 11" xfId="38793" xr:uid="{00000000-0005-0000-0000-0000B1970000}"/>
    <cellStyle name="20% - Accent1 4 3 11 2" xfId="38794" xr:uid="{00000000-0005-0000-0000-0000B2970000}"/>
    <cellStyle name="20% - Accent1 4 3 11 2 2" xfId="38795" xr:uid="{00000000-0005-0000-0000-0000B3970000}"/>
    <cellStyle name="20% - Accent1 4 3 11 2 2 2" xfId="38796" xr:uid="{00000000-0005-0000-0000-0000B4970000}"/>
    <cellStyle name="20% - Accent1 4 3 11 2 3" xfId="38797" xr:uid="{00000000-0005-0000-0000-0000B5970000}"/>
    <cellStyle name="20% - Accent1 4 3 11 3" xfId="38798" xr:uid="{00000000-0005-0000-0000-0000B6970000}"/>
    <cellStyle name="20% - Accent1 4 3 11 3 2" xfId="38799" xr:uid="{00000000-0005-0000-0000-0000B7970000}"/>
    <cellStyle name="20% - Accent1 4 3 11 4" xfId="38800" xr:uid="{00000000-0005-0000-0000-0000B8970000}"/>
    <cellStyle name="20% - Accent1 4 3 12" xfId="38801" xr:uid="{00000000-0005-0000-0000-0000B9970000}"/>
    <cellStyle name="20% - Accent1 4 3 12 2" xfId="38802" xr:uid="{00000000-0005-0000-0000-0000BA970000}"/>
    <cellStyle name="20% - Accent1 4 3 12 2 2" xfId="38803" xr:uid="{00000000-0005-0000-0000-0000BB970000}"/>
    <cellStyle name="20% - Accent1 4 3 12 3" xfId="38804" xr:uid="{00000000-0005-0000-0000-0000BC970000}"/>
    <cellStyle name="20% - Accent1 4 3 13" xfId="38805" xr:uid="{00000000-0005-0000-0000-0000BD970000}"/>
    <cellStyle name="20% - Accent1 4 3 13 2" xfId="38806" xr:uid="{00000000-0005-0000-0000-0000BE970000}"/>
    <cellStyle name="20% - Accent1 4 3 13 2 2" xfId="38807" xr:uid="{00000000-0005-0000-0000-0000BF970000}"/>
    <cellStyle name="20% - Accent1 4 3 13 3" xfId="38808" xr:uid="{00000000-0005-0000-0000-0000C0970000}"/>
    <cellStyle name="20% - Accent1 4 3 14" xfId="38809" xr:uid="{00000000-0005-0000-0000-0000C1970000}"/>
    <cellStyle name="20% - Accent1 4 3 14 2" xfId="38810" xr:uid="{00000000-0005-0000-0000-0000C2970000}"/>
    <cellStyle name="20% - Accent1 4 3 15" xfId="38811" xr:uid="{00000000-0005-0000-0000-0000C3970000}"/>
    <cellStyle name="20% - Accent1 4 3 15 2" xfId="38812" xr:uid="{00000000-0005-0000-0000-0000C4970000}"/>
    <cellStyle name="20% - Accent1 4 3 16" xfId="38813" xr:uid="{00000000-0005-0000-0000-0000C5970000}"/>
    <cellStyle name="20% - Accent1 4 3 2" xfId="38814" xr:uid="{00000000-0005-0000-0000-0000C6970000}"/>
    <cellStyle name="20% - Accent1 4 3 2 10" xfId="38815" xr:uid="{00000000-0005-0000-0000-0000C7970000}"/>
    <cellStyle name="20% - Accent1 4 3 2 10 2" xfId="38816" xr:uid="{00000000-0005-0000-0000-0000C8970000}"/>
    <cellStyle name="20% - Accent1 4 3 2 10 2 2" xfId="38817" xr:uid="{00000000-0005-0000-0000-0000C9970000}"/>
    <cellStyle name="20% - Accent1 4 3 2 10 2 2 2" xfId="38818" xr:uid="{00000000-0005-0000-0000-0000CA970000}"/>
    <cellStyle name="20% - Accent1 4 3 2 10 2 3" xfId="38819" xr:uid="{00000000-0005-0000-0000-0000CB970000}"/>
    <cellStyle name="20% - Accent1 4 3 2 10 3" xfId="38820" xr:uid="{00000000-0005-0000-0000-0000CC970000}"/>
    <cellStyle name="20% - Accent1 4 3 2 10 3 2" xfId="38821" xr:uid="{00000000-0005-0000-0000-0000CD970000}"/>
    <cellStyle name="20% - Accent1 4 3 2 10 4" xfId="38822" xr:uid="{00000000-0005-0000-0000-0000CE970000}"/>
    <cellStyle name="20% - Accent1 4 3 2 11" xfId="38823" xr:uid="{00000000-0005-0000-0000-0000CF970000}"/>
    <cellStyle name="20% - Accent1 4 3 2 11 2" xfId="38824" xr:uid="{00000000-0005-0000-0000-0000D0970000}"/>
    <cellStyle name="20% - Accent1 4 3 2 11 2 2" xfId="38825" xr:uid="{00000000-0005-0000-0000-0000D1970000}"/>
    <cellStyle name="20% - Accent1 4 3 2 11 3" xfId="38826" xr:uid="{00000000-0005-0000-0000-0000D2970000}"/>
    <cellStyle name="20% - Accent1 4 3 2 12" xfId="38827" xr:uid="{00000000-0005-0000-0000-0000D3970000}"/>
    <cellStyle name="20% - Accent1 4 3 2 12 2" xfId="38828" xr:uid="{00000000-0005-0000-0000-0000D4970000}"/>
    <cellStyle name="20% - Accent1 4 3 2 12 2 2" xfId="38829" xr:uid="{00000000-0005-0000-0000-0000D5970000}"/>
    <cellStyle name="20% - Accent1 4 3 2 12 3" xfId="38830" xr:uid="{00000000-0005-0000-0000-0000D6970000}"/>
    <cellStyle name="20% - Accent1 4 3 2 13" xfId="38831" xr:uid="{00000000-0005-0000-0000-0000D7970000}"/>
    <cellStyle name="20% - Accent1 4 3 2 13 2" xfId="38832" xr:uid="{00000000-0005-0000-0000-0000D8970000}"/>
    <cellStyle name="20% - Accent1 4 3 2 14" xfId="38833" xr:uid="{00000000-0005-0000-0000-0000D9970000}"/>
    <cellStyle name="20% - Accent1 4 3 2 14 2" xfId="38834" xr:uid="{00000000-0005-0000-0000-0000DA970000}"/>
    <cellStyle name="20% - Accent1 4 3 2 15" xfId="38835" xr:uid="{00000000-0005-0000-0000-0000DB970000}"/>
    <cellStyle name="20% - Accent1 4 3 2 2" xfId="38836" xr:uid="{00000000-0005-0000-0000-0000DC970000}"/>
    <cellStyle name="20% - Accent1 4 3 2 2 10" xfId="38837" xr:uid="{00000000-0005-0000-0000-0000DD970000}"/>
    <cellStyle name="20% - Accent1 4 3 2 2 10 2" xfId="38838" xr:uid="{00000000-0005-0000-0000-0000DE970000}"/>
    <cellStyle name="20% - Accent1 4 3 2 2 10 2 2" xfId="38839" xr:uid="{00000000-0005-0000-0000-0000DF970000}"/>
    <cellStyle name="20% - Accent1 4 3 2 2 10 3" xfId="38840" xr:uid="{00000000-0005-0000-0000-0000E0970000}"/>
    <cellStyle name="20% - Accent1 4 3 2 2 11" xfId="38841" xr:uid="{00000000-0005-0000-0000-0000E1970000}"/>
    <cellStyle name="20% - Accent1 4 3 2 2 11 2" xfId="38842" xr:uid="{00000000-0005-0000-0000-0000E2970000}"/>
    <cellStyle name="20% - Accent1 4 3 2 2 11 2 2" xfId="38843" xr:uid="{00000000-0005-0000-0000-0000E3970000}"/>
    <cellStyle name="20% - Accent1 4 3 2 2 11 3" xfId="38844" xr:uid="{00000000-0005-0000-0000-0000E4970000}"/>
    <cellStyle name="20% - Accent1 4 3 2 2 12" xfId="38845" xr:uid="{00000000-0005-0000-0000-0000E5970000}"/>
    <cellStyle name="20% - Accent1 4 3 2 2 12 2" xfId="38846" xr:uid="{00000000-0005-0000-0000-0000E6970000}"/>
    <cellStyle name="20% - Accent1 4 3 2 2 13" xfId="38847" xr:uid="{00000000-0005-0000-0000-0000E7970000}"/>
    <cellStyle name="20% - Accent1 4 3 2 2 13 2" xfId="38848" xr:uid="{00000000-0005-0000-0000-0000E8970000}"/>
    <cellStyle name="20% - Accent1 4 3 2 2 14" xfId="38849" xr:uid="{00000000-0005-0000-0000-0000E9970000}"/>
    <cellStyle name="20% - Accent1 4 3 2 2 2" xfId="38850" xr:uid="{00000000-0005-0000-0000-0000EA970000}"/>
    <cellStyle name="20% - Accent1 4 3 2 2 2 10" xfId="38851" xr:uid="{00000000-0005-0000-0000-0000EB970000}"/>
    <cellStyle name="20% - Accent1 4 3 2 2 2 10 2" xfId="38852" xr:uid="{00000000-0005-0000-0000-0000EC970000}"/>
    <cellStyle name="20% - Accent1 4 3 2 2 2 11" xfId="38853" xr:uid="{00000000-0005-0000-0000-0000ED970000}"/>
    <cellStyle name="20% - Accent1 4 3 2 2 2 2" xfId="38854" xr:uid="{00000000-0005-0000-0000-0000EE970000}"/>
    <cellStyle name="20% - Accent1 4 3 2 2 2 2 2" xfId="38855" xr:uid="{00000000-0005-0000-0000-0000EF970000}"/>
    <cellStyle name="20% - Accent1 4 3 2 2 2 2 2 2" xfId="38856" xr:uid="{00000000-0005-0000-0000-0000F0970000}"/>
    <cellStyle name="20% - Accent1 4 3 2 2 2 2 2 2 2" xfId="38857" xr:uid="{00000000-0005-0000-0000-0000F1970000}"/>
    <cellStyle name="20% - Accent1 4 3 2 2 2 2 2 2 2 2" xfId="38858" xr:uid="{00000000-0005-0000-0000-0000F2970000}"/>
    <cellStyle name="20% - Accent1 4 3 2 2 2 2 2 2 3" xfId="38859" xr:uid="{00000000-0005-0000-0000-0000F3970000}"/>
    <cellStyle name="20% - Accent1 4 3 2 2 2 2 2 3" xfId="38860" xr:uid="{00000000-0005-0000-0000-0000F4970000}"/>
    <cellStyle name="20% - Accent1 4 3 2 2 2 2 2 3 2" xfId="38861" xr:uid="{00000000-0005-0000-0000-0000F5970000}"/>
    <cellStyle name="20% - Accent1 4 3 2 2 2 2 2 4" xfId="38862" xr:uid="{00000000-0005-0000-0000-0000F6970000}"/>
    <cellStyle name="20% - Accent1 4 3 2 2 2 2 3" xfId="38863" xr:uid="{00000000-0005-0000-0000-0000F7970000}"/>
    <cellStyle name="20% - Accent1 4 3 2 2 2 2 3 2" xfId="38864" xr:uid="{00000000-0005-0000-0000-0000F8970000}"/>
    <cellStyle name="20% - Accent1 4 3 2 2 2 2 3 2 2" xfId="38865" xr:uid="{00000000-0005-0000-0000-0000F9970000}"/>
    <cellStyle name="20% - Accent1 4 3 2 2 2 2 3 2 2 2" xfId="38866" xr:uid="{00000000-0005-0000-0000-0000FA970000}"/>
    <cellStyle name="20% - Accent1 4 3 2 2 2 2 3 2 3" xfId="38867" xr:uid="{00000000-0005-0000-0000-0000FB970000}"/>
    <cellStyle name="20% - Accent1 4 3 2 2 2 2 3 3" xfId="38868" xr:uid="{00000000-0005-0000-0000-0000FC970000}"/>
    <cellStyle name="20% - Accent1 4 3 2 2 2 2 3 3 2" xfId="38869" xr:uid="{00000000-0005-0000-0000-0000FD970000}"/>
    <cellStyle name="20% - Accent1 4 3 2 2 2 2 3 4" xfId="38870" xr:uid="{00000000-0005-0000-0000-0000FE970000}"/>
    <cellStyle name="20% - Accent1 4 3 2 2 2 2 4" xfId="38871" xr:uid="{00000000-0005-0000-0000-0000FF970000}"/>
    <cellStyle name="20% - Accent1 4 3 2 2 2 2 4 2" xfId="38872" xr:uid="{00000000-0005-0000-0000-000000980000}"/>
    <cellStyle name="20% - Accent1 4 3 2 2 2 2 4 2 2" xfId="38873" xr:uid="{00000000-0005-0000-0000-000001980000}"/>
    <cellStyle name="20% - Accent1 4 3 2 2 2 2 4 2 2 2" xfId="38874" xr:uid="{00000000-0005-0000-0000-000002980000}"/>
    <cellStyle name="20% - Accent1 4 3 2 2 2 2 4 2 3" xfId="38875" xr:uid="{00000000-0005-0000-0000-000003980000}"/>
    <cellStyle name="20% - Accent1 4 3 2 2 2 2 4 3" xfId="38876" xr:uid="{00000000-0005-0000-0000-000004980000}"/>
    <cellStyle name="20% - Accent1 4 3 2 2 2 2 4 3 2" xfId="38877" xr:uid="{00000000-0005-0000-0000-000005980000}"/>
    <cellStyle name="20% - Accent1 4 3 2 2 2 2 4 4" xfId="38878" xr:uid="{00000000-0005-0000-0000-000006980000}"/>
    <cellStyle name="20% - Accent1 4 3 2 2 2 2 5" xfId="38879" xr:uid="{00000000-0005-0000-0000-000007980000}"/>
    <cellStyle name="20% - Accent1 4 3 2 2 2 2 5 2" xfId="38880" xr:uid="{00000000-0005-0000-0000-000008980000}"/>
    <cellStyle name="20% - Accent1 4 3 2 2 2 2 5 2 2" xfId="38881" xr:uid="{00000000-0005-0000-0000-000009980000}"/>
    <cellStyle name="20% - Accent1 4 3 2 2 2 2 5 3" xfId="38882" xr:uid="{00000000-0005-0000-0000-00000A980000}"/>
    <cellStyle name="20% - Accent1 4 3 2 2 2 2 6" xfId="38883" xr:uid="{00000000-0005-0000-0000-00000B980000}"/>
    <cellStyle name="20% - Accent1 4 3 2 2 2 2 6 2" xfId="38884" xr:uid="{00000000-0005-0000-0000-00000C980000}"/>
    <cellStyle name="20% - Accent1 4 3 2 2 2 2 6 2 2" xfId="38885" xr:uid="{00000000-0005-0000-0000-00000D980000}"/>
    <cellStyle name="20% - Accent1 4 3 2 2 2 2 6 3" xfId="38886" xr:uid="{00000000-0005-0000-0000-00000E980000}"/>
    <cellStyle name="20% - Accent1 4 3 2 2 2 2 7" xfId="38887" xr:uid="{00000000-0005-0000-0000-00000F980000}"/>
    <cellStyle name="20% - Accent1 4 3 2 2 2 2 7 2" xfId="38888" xr:uid="{00000000-0005-0000-0000-000010980000}"/>
    <cellStyle name="20% - Accent1 4 3 2 2 2 2 8" xfId="38889" xr:uid="{00000000-0005-0000-0000-000011980000}"/>
    <cellStyle name="20% - Accent1 4 3 2 2 2 2 8 2" xfId="38890" xr:uid="{00000000-0005-0000-0000-000012980000}"/>
    <cellStyle name="20% - Accent1 4 3 2 2 2 2 9" xfId="38891" xr:uid="{00000000-0005-0000-0000-000013980000}"/>
    <cellStyle name="20% - Accent1 4 3 2 2 2 3" xfId="38892" xr:uid="{00000000-0005-0000-0000-000014980000}"/>
    <cellStyle name="20% - Accent1 4 3 2 2 2 3 2" xfId="38893" xr:uid="{00000000-0005-0000-0000-000015980000}"/>
    <cellStyle name="20% - Accent1 4 3 2 2 2 3 2 2" xfId="38894" xr:uid="{00000000-0005-0000-0000-000016980000}"/>
    <cellStyle name="20% - Accent1 4 3 2 2 2 3 2 2 2" xfId="38895" xr:uid="{00000000-0005-0000-0000-000017980000}"/>
    <cellStyle name="20% - Accent1 4 3 2 2 2 3 2 2 2 2" xfId="38896" xr:uid="{00000000-0005-0000-0000-000018980000}"/>
    <cellStyle name="20% - Accent1 4 3 2 2 2 3 2 2 3" xfId="38897" xr:uid="{00000000-0005-0000-0000-000019980000}"/>
    <cellStyle name="20% - Accent1 4 3 2 2 2 3 2 3" xfId="38898" xr:uid="{00000000-0005-0000-0000-00001A980000}"/>
    <cellStyle name="20% - Accent1 4 3 2 2 2 3 2 3 2" xfId="38899" xr:uid="{00000000-0005-0000-0000-00001B980000}"/>
    <cellStyle name="20% - Accent1 4 3 2 2 2 3 2 4" xfId="38900" xr:uid="{00000000-0005-0000-0000-00001C980000}"/>
    <cellStyle name="20% - Accent1 4 3 2 2 2 3 3" xfId="38901" xr:uid="{00000000-0005-0000-0000-00001D980000}"/>
    <cellStyle name="20% - Accent1 4 3 2 2 2 3 3 2" xfId="38902" xr:uid="{00000000-0005-0000-0000-00001E980000}"/>
    <cellStyle name="20% - Accent1 4 3 2 2 2 3 3 2 2" xfId="38903" xr:uid="{00000000-0005-0000-0000-00001F980000}"/>
    <cellStyle name="20% - Accent1 4 3 2 2 2 3 3 2 2 2" xfId="38904" xr:uid="{00000000-0005-0000-0000-000020980000}"/>
    <cellStyle name="20% - Accent1 4 3 2 2 2 3 3 2 3" xfId="38905" xr:uid="{00000000-0005-0000-0000-000021980000}"/>
    <cellStyle name="20% - Accent1 4 3 2 2 2 3 3 3" xfId="38906" xr:uid="{00000000-0005-0000-0000-000022980000}"/>
    <cellStyle name="20% - Accent1 4 3 2 2 2 3 3 3 2" xfId="38907" xr:uid="{00000000-0005-0000-0000-000023980000}"/>
    <cellStyle name="20% - Accent1 4 3 2 2 2 3 3 4" xfId="38908" xr:uid="{00000000-0005-0000-0000-000024980000}"/>
    <cellStyle name="20% - Accent1 4 3 2 2 2 3 4" xfId="38909" xr:uid="{00000000-0005-0000-0000-000025980000}"/>
    <cellStyle name="20% - Accent1 4 3 2 2 2 3 4 2" xfId="38910" xr:uid="{00000000-0005-0000-0000-000026980000}"/>
    <cellStyle name="20% - Accent1 4 3 2 2 2 3 4 2 2" xfId="38911" xr:uid="{00000000-0005-0000-0000-000027980000}"/>
    <cellStyle name="20% - Accent1 4 3 2 2 2 3 4 2 2 2" xfId="38912" xr:uid="{00000000-0005-0000-0000-000028980000}"/>
    <cellStyle name="20% - Accent1 4 3 2 2 2 3 4 2 3" xfId="38913" xr:uid="{00000000-0005-0000-0000-000029980000}"/>
    <cellStyle name="20% - Accent1 4 3 2 2 2 3 4 3" xfId="38914" xr:uid="{00000000-0005-0000-0000-00002A980000}"/>
    <cellStyle name="20% - Accent1 4 3 2 2 2 3 4 3 2" xfId="38915" xr:uid="{00000000-0005-0000-0000-00002B980000}"/>
    <cellStyle name="20% - Accent1 4 3 2 2 2 3 4 4" xfId="38916" xr:uid="{00000000-0005-0000-0000-00002C980000}"/>
    <cellStyle name="20% - Accent1 4 3 2 2 2 3 5" xfId="38917" xr:uid="{00000000-0005-0000-0000-00002D980000}"/>
    <cellStyle name="20% - Accent1 4 3 2 2 2 3 5 2" xfId="38918" xr:uid="{00000000-0005-0000-0000-00002E980000}"/>
    <cellStyle name="20% - Accent1 4 3 2 2 2 3 5 2 2" xfId="38919" xr:uid="{00000000-0005-0000-0000-00002F980000}"/>
    <cellStyle name="20% - Accent1 4 3 2 2 2 3 5 3" xfId="38920" xr:uid="{00000000-0005-0000-0000-000030980000}"/>
    <cellStyle name="20% - Accent1 4 3 2 2 2 3 6" xfId="38921" xr:uid="{00000000-0005-0000-0000-000031980000}"/>
    <cellStyle name="20% - Accent1 4 3 2 2 2 3 6 2" xfId="38922" xr:uid="{00000000-0005-0000-0000-000032980000}"/>
    <cellStyle name="20% - Accent1 4 3 2 2 2 3 6 2 2" xfId="38923" xr:uid="{00000000-0005-0000-0000-000033980000}"/>
    <cellStyle name="20% - Accent1 4 3 2 2 2 3 6 3" xfId="38924" xr:uid="{00000000-0005-0000-0000-000034980000}"/>
    <cellStyle name="20% - Accent1 4 3 2 2 2 3 7" xfId="38925" xr:uid="{00000000-0005-0000-0000-000035980000}"/>
    <cellStyle name="20% - Accent1 4 3 2 2 2 3 7 2" xfId="38926" xr:uid="{00000000-0005-0000-0000-000036980000}"/>
    <cellStyle name="20% - Accent1 4 3 2 2 2 3 8" xfId="38927" xr:uid="{00000000-0005-0000-0000-000037980000}"/>
    <cellStyle name="20% - Accent1 4 3 2 2 2 3 8 2" xfId="38928" xr:uid="{00000000-0005-0000-0000-000038980000}"/>
    <cellStyle name="20% - Accent1 4 3 2 2 2 3 9" xfId="38929" xr:uid="{00000000-0005-0000-0000-000039980000}"/>
    <cellStyle name="20% - Accent1 4 3 2 2 2 4" xfId="38930" xr:uid="{00000000-0005-0000-0000-00003A980000}"/>
    <cellStyle name="20% - Accent1 4 3 2 2 2 4 2" xfId="38931" xr:uid="{00000000-0005-0000-0000-00003B980000}"/>
    <cellStyle name="20% - Accent1 4 3 2 2 2 4 2 2" xfId="38932" xr:uid="{00000000-0005-0000-0000-00003C980000}"/>
    <cellStyle name="20% - Accent1 4 3 2 2 2 4 2 2 2" xfId="38933" xr:uid="{00000000-0005-0000-0000-00003D980000}"/>
    <cellStyle name="20% - Accent1 4 3 2 2 2 4 2 3" xfId="38934" xr:uid="{00000000-0005-0000-0000-00003E980000}"/>
    <cellStyle name="20% - Accent1 4 3 2 2 2 4 3" xfId="38935" xr:uid="{00000000-0005-0000-0000-00003F980000}"/>
    <cellStyle name="20% - Accent1 4 3 2 2 2 4 3 2" xfId="38936" xr:uid="{00000000-0005-0000-0000-000040980000}"/>
    <cellStyle name="20% - Accent1 4 3 2 2 2 4 4" xfId="38937" xr:uid="{00000000-0005-0000-0000-000041980000}"/>
    <cellStyle name="20% - Accent1 4 3 2 2 2 5" xfId="38938" xr:uid="{00000000-0005-0000-0000-000042980000}"/>
    <cellStyle name="20% - Accent1 4 3 2 2 2 5 2" xfId="38939" xr:uid="{00000000-0005-0000-0000-000043980000}"/>
    <cellStyle name="20% - Accent1 4 3 2 2 2 5 2 2" xfId="38940" xr:uid="{00000000-0005-0000-0000-000044980000}"/>
    <cellStyle name="20% - Accent1 4 3 2 2 2 5 2 2 2" xfId="38941" xr:uid="{00000000-0005-0000-0000-000045980000}"/>
    <cellStyle name="20% - Accent1 4 3 2 2 2 5 2 3" xfId="38942" xr:uid="{00000000-0005-0000-0000-000046980000}"/>
    <cellStyle name="20% - Accent1 4 3 2 2 2 5 3" xfId="38943" xr:uid="{00000000-0005-0000-0000-000047980000}"/>
    <cellStyle name="20% - Accent1 4 3 2 2 2 5 3 2" xfId="38944" xr:uid="{00000000-0005-0000-0000-000048980000}"/>
    <cellStyle name="20% - Accent1 4 3 2 2 2 5 4" xfId="38945" xr:uid="{00000000-0005-0000-0000-000049980000}"/>
    <cellStyle name="20% - Accent1 4 3 2 2 2 6" xfId="38946" xr:uid="{00000000-0005-0000-0000-00004A980000}"/>
    <cellStyle name="20% - Accent1 4 3 2 2 2 6 2" xfId="38947" xr:uid="{00000000-0005-0000-0000-00004B980000}"/>
    <cellStyle name="20% - Accent1 4 3 2 2 2 6 2 2" xfId="38948" xr:uid="{00000000-0005-0000-0000-00004C980000}"/>
    <cellStyle name="20% - Accent1 4 3 2 2 2 6 2 2 2" xfId="38949" xr:uid="{00000000-0005-0000-0000-00004D980000}"/>
    <cellStyle name="20% - Accent1 4 3 2 2 2 6 2 3" xfId="38950" xr:uid="{00000000-0005-0000-0000-00004E980000}"/>
    <cellStyle name="20% - Accent1 4 3 2 2 2 6 3" xfId="38951" xr:uid="{00000000-0005-0000-0000-00004F980000}"/>
    <cellStyle name="20% - Accent1 4 3 2 2 2 6 3 2" xfId="38952" xr:uid="{00000000-0005-0000-0000-000050980000}"/>
    <cellStyle name="20% - Accent1 4 3 2 2 2 6 4" xfId="38953" xr:uid="{00000000-0005-0000-0000-000051980000}"/>
    <cellStyle name="20% - Accent1 4 3 2 2 2 7" xfId="38954" xr:uid="{00000000-0005-0000-0000-000052980000}"/>
    <cellStyle name="20% - Accent1 4 3 2 2 2 7 2" xfId="38955" xr:uid="{00000000-0005-0000-0000-000053980000}"/>
    <cellStyle name="20% - Accent1 4 3 2 2 2 7 2 2" xfId="38956" xr:uid="{00000000-0005-0000-0000-000054980000}"/>
    <cellStyle name="20% - Accent1 4 3 2 2 2 7 3" xfId="38957" xr:uid="{00000000-0005-0000-0000-000055980000}"/>
    <cellStyle name="20% - Accent1 4 3 2 2 2 8" xfId="38958" xr:uid="{00000000-0005-0000-0000-000056980000}"/>
    <cellStyle name="20% - Accent1 4 3 2 2 2 8 2" xfId="38959" xr:uid="{00000000-0005-0000-0000-000057980000}"/>
    <cellStyle name="20% - Accent1 4 3 2 2 2 8 2 2" xfId="38960" xr:uid="{00000000-0005-0000-0000-000058980000}"/>
    <cellStyle name="20% - Accent1 4 3 2 2 2 8 3" xfId="38961" xr:uid="{00000000-0005-0000-0000-000059980000}"/>
    <cellStyle name="20% - Accent1 4 3 2 2 2 9" xfId="38962" xr:uid="{00000000-0005-0000-0000-00005A980000}"/>
    <cellStyle name="20% - Accent1 4 3 2 2 2 9 2" xfId="38963" xr:uid="{00000000-0005-0000-0000-00005B980000}"/>
    <cellStyle name="20% - Accent1 4 3 2 2 3" xfId="38964" xr:uid="{00000000-0005-0000-0000-00005C980000}"/>
    <cellStyle name="20% - Accent1 4 3 2 2 3 10" xfId="38965" xr:uid="{00000000-0005-0000-0000-00005D980000}"/>
    <cellStyle name="20% - Accent1 4 3 2 2 3 10 2" xfId="38966" xr:uid="{00000000-0005-0000-0000-00005E980000}"/>
    <cellStyle name="20% - Accent1 4 3 2 2 3 11" xfId="38967" xr:uid="{00000000-0005-0000-0000-00005F980000}"/>
    <cellStyle name="20% - Accent1 4 3 2 2 3 2" xfId="38968" xr:uid="{00000000-0005-0000-0000-000060980000}"/>
    <cellStyle name="20% - Accent1 4 3 2 2 3 2 2" xfId="38969" xr:uid="{00000000-0005-0000-0000-000061980000}"/>
    <cellStyle name="20% - Accent1 4 3 2 2 3 2 2 2" xfId="38970" xr:uid="{00000000-0005-0000-0000-000062980000}"/>
    <cellStyle name="20% - Accent1 4 3 2 2 3 2 2 2 2" xfId="38971" xr:uid="{00000000-0005-0000-0000-000063980000}"/>
    <cellStyle name="20% - Accent1 4 3 2 2 3 2 2 2 2 2" xfId="38972" xr:uid="{00000000-0005-0000-0000-000064980000}"/>
    <cellStyle name="20% - Accent1 4 3 2 2 3 2 2 2 3" xfId="38973" xr:uid="{00000000-0005-0000-0000-000065980000}"/>
    <cellStyle name="20% - Accent1 4 3 2 2 3 2 2 3" xfId="38974" xr:uid="{00000000-0005-0000-0000-000066980000}"/>
    <cellStyle name="20% - Accent1 4 3 2 2 3 2 2 3 2" xfId="38975" xr:uid="{00000000-0005-0000-0000-000067980000}"/>
    <cellStyle name="20% - Accent1 4 3 2 2 3 2 2 4" xfId="38976" xr:uid="{00000000-0005-0000-0000-000068980000}"/>
    <cellStyle name="20% - Accent1 4 3 2 2 3 2 3" xfId="38977" xr:uid="{00000000-0005-0000-0000-000069980000}"/>
    <cellStyle name="20% - Accent1 4 3 2 2 3 2 3 2" xfId="38978" xr:uid="{00000000-0005-0000-0000-00006A980000}"/>
    <cellStyle name="20% - Accent1 4 3 2 2 3 2 3 2 2" xfId="38979" xr:uid="{00000000-0005-0000-0000-00006B980000}"/>
    <cellStyle name="20% - Accent1 4 3 2 2 3 2 3 2 2 2" xfId="38980" xr:uid="{00000000-0005-0000-0000-00006C980000}"/>
    <cellStyle name="20% - Accent1 4 3 2 2 3 2 3 2 3" xfId="38981" xr:uid="{00000000-0005-0000-0000-00006D980000}"/>
    <cellStyle name="20% - Accent1 4 3 2 2 3 2 3 3" xfId="38982" xr:uid="{00000000-0005-0000-0000-00006E980000}"/>
    <cellStyle name="20% - Accent1 4 3 2 2 3 2 3 3 2" xfId="38983" xr:uid="{00000000-0005-0000-0000-00006F980000}"/>
    <cellStyle name="20% - Accent1 4 3 2 2 3 2 3 4" xfId="38984" xr:uid="{00000000-0005-0000-0000-000070980000}"/>
    <cellStyle name="20% - Accent1 4 3 2 2 3 2 4" xfId="38985" xr:uid="{00000000-0005-0000-0000-000071980000}"/>
    <cellStyle name="20% - Accent1 4 3 2 2 3 2 4 2" xfId="38986" xr:uid="{00000000-0005-0000-0000-000072980000}"/>
    <cellStyle name="20% - Accent1 4 3 2 2 3 2 4 2 2" xfId="38987" xr:uid="{00000000-0005-0000-0000-000073980000}"/>
    <cellStyle name="20% - Accent1 4 3 2 2 3 2 4 2 2 2" xfId="38988" xr:uid="{00000000-0005-0000-0000-000074980000}"/>
    <cellStyle name="20% - Accent1 4 3 2 2 3 2 4 2 3" xfId="38989" xr:uid="{00000000-0005-0000-0000-000075980000}"/>
    <cellStyle name="20% - Accent1 4 3 2 2 3 2 4 3" xfId="38990" xr:uid="{00000000-0005-0000-0000-000076980000}"/>
    <cellStyle name="20% - Accent1 4 3 2 2 3 2 4 3 2" xfId="38991" xr:uid="{00000000-0005-0000-0000-000077980000}"/>
    <cellStyle name="20% - Accent1 4 3 2 2 3 2 4 4" xfId="38992" xr:uid="{00000000-0005-0000-0000-000078980000}"/>
    <cellStyle name="20% - Accent1 4 3 2 2 3 2 5" xfId="38993" xr:uid="{00000000-0005-0000-0000-000079980000}"/>
    <cellStyle name="20% - Accent1 4 3 2 2 3 2 5 2" xfId="38994" xr:uid="{00000000-0005-0000-0000-00007A980000}"/>
    <cellStyle name="20% - Accent1 4 3 2 2 3 2 5 2 2" xfId="38995" xr:uid="{00000000-0005-0000-0000-00007B980000}"/>
    <cellStyle name="20% - Accent1 4 3 2 2 3 2 5 3" xfId="38996" xr:uid="{00000000-0005-0000-0000-00007C980000}"/>
    <cellStyle name="20% - Accent1 4 3 2 2 3 2 6" xfId="38997" xr:uid="{00000000-0005-0000-0000-00007D980000}"/>
    <cellStyle name="20% - Accent1 4 3 2 2 3 2 6 2" xfId="38998" xr:uid="{00000000-0005-0000-0000-00007E980000}"/>
    <cellStyle name="20% - Accent1 4 3 2 2 3 2 6 2 2" xfId="38999" xr:uid="{00000000-0005-0000-0000-00007F980000}"/>
    <cellStyle name="20% - Accent1 4 3 2 2 3 2 6 3" xfId="39000" xr:uid="{00000000-0005-0000-0000-000080980000}"/>
    <cellStyle name="20% - Accent1 4 3 2 2 3 2 7" xfId="39001" xr:uid="{00000000-0005-0000-0000-000081980000}"/>
    <cellStyle name="20% - Accent1 4 3 2 2 3 2 7 2" xfId="39002" xr:uid="{00000000-0005-0000-0000-000082980000}"/>
    <cellStyle name="20% - Accent1 4 3 2 2 3 2 8" xfId="39003" xr:uid="{00000000-0005-0000-0000-000083980000}"/>
    <cellStyle name="20% - Accent1 4 3 2 2 3 2 8 2" xfId="39004" xr:uid="{00000000-0005-0000-0000-000084980000}"/>
    <cellStyle name="20% - Accent1 4 3 2 2 3 2 9" xfId="39005" xr:uid="{00000000-0005-0000-0000-000085980000}"/>
    <cellStyle name="20% - Accent1 4 3 2 2 3 3" xfId="39006" xr:uid="{00000000-0005-0000-0000-000086980000}"/>
    <cellStyle name="20% - Accent1 4 3 2 2 3 3 2" xfId="39007" xr:uid="{00000000-0005-0000-0000-000087980000}"/>
    <cellStyle name="20% - Accent1 4 3 2 2 3 3 2 2" xfId="39008" xr:uid="{00000000-0005-0000-0000-000088980000}"/>
    <cellStyle name="20% - Accent1 4 3 2 2 3 3 2 2 2" xfId="39009" xr:uid="{00000000-0005-0000-0000-000089980000}"/>
    <cellStyle name="20% - Accent1 4 3 2 2 3 3 2 2 2 2" xfId="39010" xr:uid="{00000000-0005-0000-0000-00008A980000}"/>
    <cellStyle name="20% - Accent1 4 3 2 2 3 3 2 2 3" xfId="39011" xr:uid="{00000000-0005-0000-0000-00008B980000}"/>
    <cellStyle name="20% - Accent1 4 3 2 2 3 3 2 3" xfId="39012" xr:uid="{00000000-0005-0000-0000-00008C980000}"/>
    <cellStyle name="20% - Accent1 4 3 2 2 3 3 2 3 2" xfId="39013" xr:uid="{00000000-0005-0000-0000-00008D980000}"/>
    <cellStyle name="20% - Accent1 4 3 2 2 3 3 2 4" xfId="39014" xr:uid="{00000000-0005-0000-0000-00008E980000}"/>
    <cellStyle name="20% - Accent1 4 3 2 2 3 3 3" xfId="39015" xr:uid="{00000000-0005-0000-0000-00008F980000}"/>
    <cellStyle name="20% - Accent1 4 3 2 2 3 3 3 2" xfId="39016" xr:uid="{00000000-0005-0000-0000-000090980000}"/>
    <cellStyle name="20% - Accent1 4 3 2 2 3 3 3 2 2" xfId="39017" xr:uid="{00000000-0005-0000-0000-000091980000}"/>
    <cellStyle name="20% - Accent1 4 3 2 2 3 3 3 2 2 2" xfId="39018" xr:uid="{00000000-0005-0000-0000-000092980000}"/>
    <cellStyle name="20% - Accent1 4 3 2 2 3 3 3 2 3" xfId="39019" xr:uid="{00000000-0005-0000-0000-000093980000}"/>
    <cellStyle name="20% - Accent1 4 3 2 2 3 3 3 3" xfId="39020" xr:uid="{00000000-0005-0000-0000-000094980000}"/>
    <cellStyle name="20% - Accent1 4 3 2 2 3 3 3 3 2" xfId="39021" xr:uid="{00000000-0005-0000-0000-000095980000}"/>
    <cellStyle name="20% - Accent1 4 3 2 2 3 3 3 4" xfId="39022" xr:uid="{00000000-0005-0000-0000-000096980000}"/>
    <cellStyle name="20% - Accent1 4 3 2 2 3 3 4" xfId="39023" xr:uid="{00000000-0005-0000-0000-000097980000}"/>
    <cellStyle name="20% - Accent1 4 3 2 2 3 3 4 2" xfId="39024" xr:uid="{00000000-0005-0000-0000-000098980000}"/>
    <cellStyle name="20% - Accent1 4 3 2 2 3 3 4 2 2" xfId="39025" xr:uid="{00000000-0005-0000-0000-000099980000}"/>
    <cellStyle name="20% - Accent1 4 3 2 2 3 3 4 2 2 2" xfId="39026" xr:uid="{00000000-0005-0000-0000-00009A980000}"/>
    <cellStyle name="20% - Accent1 4 3 2 2 3 3 4 2 3" xfId="39027" xr:uid="{00000000-0005-0000-0000-00009B980000}"/>
    <cellStyle name="20% - Accent1 4 3 2 2 3 3 4 3" xfId="39028" xr:uid="{00000000-0005-0000-0000-00009C980000}"/>
    <cellStyle name="20% - Accent1 4 3 2 2 3 3 4 3 2" xfId="39029" xr:uid="{00000000-0005-0000-0000-00009D980000}"/>
    <cellStyle name="20% - Accent1 4 3 2 2 3 3 4 4" xfId="39030" xr:uid="{00000000-0005-0000-0000-00009E980000}"/>
    <cellStyle name="20% - Accent1 4 3 2 2 3 3 5" xfId="39031" xr:uid="{00000000-0005-0000-0000-00009F980000}"/>
    <cellStyle name="20% - Accent1 4 3 2 2 3 3 5 2" xfId="39032" xr:uid="{00000000-0005-0000-0000-0000A0980000}"/>
    <cellStyle name="20% - Accent1 4 3 2 2 3 3 5 2 2" xfId="39033" xr:uid="{00000000-0005-0000-0000-0000A1980000}"/>
    <cellStyle name="20% - Accent1 4 3 2 2 3 3 5 3" xfId="39034" xr:uid="{00000000-0005-0000-0000-0000A2980000}"/>
    <cellStyle name="20% - Accent1 4 3 2 2 3 3 6" xfId="39035" xr:uid="{00000000-0005-0000-0000-0000A3980000}"/>
    <cellStyle name="20% - Accent1 4 3 2 2 3 3 6 2" xfId="39036" xr:uid="{00000000-0005-0000-0000-0000A4980000}"/>
    <cellStyle name="20% - Accent1 4 3 2 2 3 3 6 2 2" xfId="39037" xr:uid="{00000000-0005-0000-0000-0000A5980000}"/>
    <cellStyle name="20% - Accent1 4 3 2 2 3 3 6 3" xfId="39038" xr:uid="{00000000-0005-0000-0000-0000A6980000}"/>
    <cellStyle name="20% - Accent1 4 3 2 2 3 3 7" xfId="39039" xr:uid="{00000000-0005-0000-0000-0000A7980000}"/>
    <cellStyle name="20% - Accent1 4 3 2 2 3 3 7 2" xfId="39040" xr:uid="{00000000-0005-0000-0000-0000A8980000}"/>
    <cellStyle name="20% - Accent1 4 3 2 2 3 3 8" xfId="39041" xr:uid="{00000000-0005-0000-0000-0000A9980000}"/>
    <cellStyle name="20% - Accent1 4 3 2 2 3 3 8 2" xfId="39042" xr:uid="{00000000-0005-0000-0000-0000AA980000}"/>
    <cellStyle name="20% - Accent1 4 3 2 2 3 3 9" xfId="39043" xr:uid="{00000000-0005-0000-0000-0000AB980000}"/>
    <cellStyle name="20% - Accent1 4 3 2 2 3 4" xfId="39044" xr:uid="{00000000-0005-0000-0000-0000AC980000}"/>
    <cellStyle name="20% - Accent1 4 3 2 2 3 4 2" xfId="39045" xr:uid="{00000000-0005-0000-0000-0000AD980000}"/>
    <cellStyle name="20% - Accent1 4 3 2 2 3 4 2 2" xfId="39046" xr:uid="{00000000-0005-0000-0000-0000AE980000}"/>
    <cellStyle name="20% - Accent1 4 3 2 2 3 4 2 2 2" xfId="39047" xr:uid="{00000000-0005-0000-0000-0000AF980000}"/>
    <cellStyle name="20% - Accent1 4 3 2 2 3 4 2 3" xfId="39048" xr:uid="{00000000-0005-0000-0000-0000B0980000}"/>
    <cellStyle name="20% - Accent1 4 3 2 2 3 4 3" xfId="39049" xr:uid="{00000000-0005-0000-0000-0000B1980000}"/>
    <cellStyle name="20% - Accent1 4 3 2 2 3 4 3 2" xfId="39050" xr:uid="{00000000-0005-0000-0000-0000B2980000}"/>
    <cellStyle name="20% - Accent1 4 3 2 2 3 4 4" xfId="39051" xr:uid="{00000000-0005-0000-0000-0000B3980000}"/>
    <cellStyle name="20% - Accent1 4 3 2 2 3 5" xfId="39052" xr:uid="{00000000-0005-0000-0000-0000B4980000}"/>
    <cellStyle name="20% - Accent1 4 3 2 2 3 5 2" xfId="39053" xr:uid="{00000000-0005-0000-0000-0000B5980000}"/>
    <cellStyle name="20% - Accent1 4 3 2 2 3 5 2 2" xfId="39054" xr:uid="{00000000-0005-0000-0000-0000B6980000}"/>
    <cellStyle name="20% - Accent1 4 3 2 2 3 5 2 2 2" xfId="39055" xr:uid="{00000000-0005-0000-0000-0000B7980000}"/>
    <cellStyle name="20% - Accent1 4 3 2 2 3 5 2 3" xfId="39056" xr:uid="{00000000-0005-0000-0000-0000B8980000}"/>
    <cellStyle name="20% - Accent1 4 3 2 2 3 5 3" xfId="39057" xr:uid="{00000000-0005-0000-0000-0000B9980000}"/>
    <cellStyle name="20% - Accent1 4 3 2 2 3 5 3 2" xfId="39058" xr:uid="{00000000-0005-0000-0000-0000BA980000}"/>
    <cellStyle name="20% - Accent1 4 3 2 2 3 5 4" xfId="39059" xr:uid="{00000000-0005-0000-0000-0000BB980000}"/>
    <cellStyle name="20% - Accent1 4 3 2 2 3 6" xfId="39060" xr:uid="{00000000-0005-0000-0000-0000BC980000}"/>
    <cellStyle name="20% - Accent1 4 3 2 2 3 6 2" xfId="39061" xr:uid="{00000000-0005-0000-0000-0000BD980000}"/>
    <cellStyle name="20% - Accent1 4 3 2 2 3 6 2 2" xfId="39062" xr:uid="{00000000-0005-0000-0000-0000BE980000}"/>
    <cellStyle name="20% - Accent1 4 3 2 2 3 6 2 2 2" xfId="39063" xr:uid="{00000000-0005-0000-0000-0000BF980000}"/>
    <cellStyle name="20% - Accent1 4 3 2 2 3 6 2 3" xfId="39064" xr:uid="{00000000-0005-0000-0000-0000C0980000}"/>
    <cellStyle name="20% - Accent1 4 3 2 2 3 6 3" xfId="39065" xr:uid="{00000000-0005-0000-0000-0000C1980000}"/>
    <cellStyle name="20% - Accent1 4 3 2 2 3 6 3 2" xfId="39066" xr:uid="{00000000-0005-0000-0000-0000C2980000}"/>
    <cellStyle name="20% - Accent1 4 3 2 2 3 6 4" xfId="39067" xr:uid="{00000000-0005-0000-0000-0000C3980000}"/>
    <cellStyle name="20% - Accent1 4 3 2 2 3 7" xfId="39068" xr:uid="{00000000-0005-0000-0000-0000C4980000}"/>
    <cellStyle name="20% - Accent1 4 3 2 2 3 7 2" xfId="39069" xr:uid="{00000000-0005-0000-0000-0000C5980000}"/>
    <cellStyle name="20% - Accent1 4 3 2 2 3 7 2 2" xfId="39070" xr:uid="{00000000-0005-0000-0000-0000C6980000}"/>
    <cellStyle name="20% - Accent1 4 3 2 2 3 7 3" xfId="39071" xr:uid="{00000000-0005-0000-0000-0000C7980000}"/>
    <cellStyle name="20% - Accent1 4 3 2 2 3 8" xfId="39072" xr:uid="{00000000-0005-0000-0000-0000C8980000}"/>
    <cellStyle name="20% - Accent1 4 3 2 2 3 8 2" xfId="39073" xr:uid="{00000000-0005-0000-0000-0000C9980000}"/>
    <cellStyle name="20% - Accent1 4 3 2 2 3 8 2 2" xfId="39074" xr:uid="{00000000-0005-0000-0000-0000CA980000}"/>
    <cellStyle name="20% - Accent1 4 3 2 2 3 8 3" xfId="39075" xr:uid="{00000000-0005-0000-0000-0000CB980000}"/>
    <cellStyle name="20% - Accent1 4 3 2 2 3 9" xfId="39076" xr:uid="{00000000-0005-0000-0000-0000CC980000}"/>
    <cellStyle name="20% - Accent1 4 3 2 2 3 9 2" xfId="39077" xr:uid="{00000000-0005-0000-0000-0000CD980000}"/>
    <cellStyle name="20% - Accent1 4 3 2 2 4" xfId="39078" xr:uid="{00000000-0005-0000-0000-0000CE980000}"/>
    <cellStyle name="20% - Accent1 4 3 2 2 4 10" xfId="39079" xr:uid="{00000000-0005-0000-0000-0000CF980000}"/>
    <cellStyle name="20% - Accent1 4 3 2 2 4 10 2" xfId="39080" xr:uid="{00000000-0005-0000-0000-0000D0980000}"/>
    <cellStyle name="20% - Accent1 4 3 2 2 4 11" xfId="39081" xr:uid="{00000000-0005-0000-0000-0000D1980000}"/>
    <cellStyle name="20% - Accent1 4 3 2 2 4 2" xfId="39082" xr:uid="{00000000-0005-0000-0000-0000D2980000}"/>
    <cellStyle name="20% - Accent1 4 3 2 2 4 2 2" xfId="39083" xr:uid="{00000000-0005-0000-0000-0000D3980000}"/>
    <cellStyle name="20% - Accent1 4 3 2 2 4 2 2 2" xfId="39084" xr:uid="{00000000-0005-0000-0000-0000D4980000}"/>
    <cellStyle name="20% - Accent1 4 3 2 2 4 2 2 2 2" xfId="39085" xr:uid="{00000000-0005-0000-0000-0000D5980000}"/>
    <cellStyle name="20% - Accent1 4 3 2 2 4 2 2 2 2 2" xfId="39086" xr:uid="{00000000-0005-0000-0000-0000D6980000}"/>
    <cellStyle name="20% - Accent1 4 3 2 2 4 2 2 2 3" xfId="39087" xr:uid="{00000000-0005-0000-0000-0000D7980000}"/>
    <cellStyle name="20% - Accent1 4 3 2 2 4 2 2 3" xfId="39088" xr:uid="{00000000-0005-0000-0000-0000D8980000}"/>
    <cellStyle name="20% - Accent1 4 3 2 2 4 2 2 3 2" xfId="39089" xr:uid="{00000000-0005-0000-0000-0000D9980000}"/>
    <cellStyle name="20% - Accent1 4 3 2 2 4 2 2 4" xfId="39090" xr:uid="{00000000-0005-0000-0000-0000DA980000}"/>
    <cellStyle name="20% - Accent1 4 3 2 2 4 2 3" xfId="39091" xr:uid="{00000000-0005-0000-0000-0000DB980000}"/>
    <cellStyle name="20% - Accent1 4 3 2 2 4 2 3 2" xfId="39092" xr:uid="{00000000-0005-0000-0000-0000DC980000}"/>
    <cellStyle name="20% - Accent1 4 3 2 2 4 2 3 2 2" xfId="39093" xr:uid="{00000000-0005-0000-0000-0000DD980000}"/>
    <cellStyle name="20% - Accent1 4 3 2 2 4 2 3 2 2 2" xfId="39094" xr:uid="{00000000-0005-0000-0000-0000DE980000}"/>
    <cellStyle name="20% - Accent1 4 3 2 2 4 2 3 2 3" xfId="39095" xr:uid="{00000000-0005-0000-0000-0000DF980000}"/>
    <cellStyle name="20% - Accent1 4 3 2 2 4 2 3 3" xfId="39096" xr:uid="{00000000-0005-0000-0000-0000E0980000}"/>
    <cellStyle name="20% - Accent1 4 3 2 2 4 2 3 3 2" xfId="39097" xr:uid="{00000000-0005-0000-0000-0000E1980000}"/>
    <cellStyle name="20% - Accent1 4 3 2 2 4 2 3 4" xfId="39098" xr:uid="{00000000-0005-0000-0000-0000E2980000}"/>
    <cellStyle name="20% - Accent1 4 3 2 2 4 2 4" xfId="39099" xr:uid="{00000000-0005-0000-0000-0000E3980000}"/>
    <cellStyle name="20% - Accent1 4 3 2 2 4 2 4 2" xfId="39100" xr:uid="{00000000-0005-0000-0000-0000E4980000}"/>
    <cellStyle name="20% - Accent1 4 3 2 2 4 2 4 2 2" xfId="39101" xr:uid="{00000000-0005-0000-0000-0000E5980000}"/>
    <cellStyle name="20% - Accent1 4 3 2 2 4 2 4 2 2 2" xfId="39102" xr:uid="{00000000-0005-0000-0000-0000E6980000}"/>
    <cellStyle name="20% - Accent1 4 3 2 2 4 2 4 2 3" xfId="39103" xr:uid="{00000000-0005-0000-0000-0000E7980000}"/>
    <cellStyle name="20% - Accent1 4 3 2 2 4 2 4 3" xfId="39104" xr:uid="{00000000-0005-0000-0000-0000E8980000}"/>
    <cellStyle name="20% - Accent1 4 3 2 2 4 2 4 3 2" xfId="39105" xr:uid="{00000000-0005-0000-0000-0000E9980000}"/>
    <cellStyle name="20% - Accent1 4 3 2 2 4 2 4 4" xfId="39106" xr:uid="{00000000-0005-0000-0000-0000EA980000}"/>
    <cellStyle name="20% - Accent1 4 3 2 2 4 2 5" xfId="39107" xr:uid="{00000000-0005-0000-0000-0000EB980000}"/>
    <cellStyle name="20% - Accent1 4 3 2 2 4 2 5 2" xfId="39108" xr:uid="{00000000-0005-0000-0000-0000EC980000}"/>
    <cellStyle name="20% - Accent1 4 3 2 2 4 2 5 2 2" xfId="39109" xr:uid="{00000000-0005-0000-0000-0000ED980000}"/>
    <cellStyle name="20% - Accent1 4 3 2 2 4 2 5 3" xfId="39110" xr:uid="{00000000-0005-0000-0000-0000EE980000}"/>
    <cellStyle name="20% - Accent1 4 3 2 2 4 2 6" xfId="39111" xr:uid="{00000000-0005-0000-0000-0000EF980000}"/>
    <cellStyle name="20% - Accent1 4 3 2 2 4 2 6 2" xfId="39112" xr:uid="{00000000-0005-0000-0000-0000F0980000}"/>
    <cellStyle name="20% - Accent1 4 3 2 2 4 2 6 2 2" xfId="39113" xr:uid="{00000000-0005-0000-0000-0000F1980000}"/>
    <cellStyle name="20% - Accent1 4 3 2 2 4 2 6 3" xfId="39114" xr:uid="{00000000-0005-0000-0000-0000F2980000}"/>
    <cellStyle name="20% - Accent1 4 3 2 2 4 2 7" xfId="39115" xr:uid="{00000000-0005-0000-0000-0000F3980000}"/>
    <cellStyle name="20% - Accent1 4 3 2 2 4 2 7 2" xfId="39116" xr:uid="{00000000-0005-0000-0000-0000F4980000}"/>
    <cellStyle name="20% - Accent1 4 3 2 2 4 2 8" xfId="39117" xr:uid="{00000000-0005-0000-0000-0000F5980000}"/>
    <cellStyle name="20% - Accent1 4 3 2 2 4 2 8 2" xfId="39118" xr:uid="{00000000-0005-0000-0000-0000F6980000}"/>
    <cellStyle name="20% - Accent1 4 3 2 2 4 2 9" xfId="39119" xr:uid="{00000000-0005-0000-0000-0000F7980000}"/>
    <cellStyle name="20% - Accent1 4 3 2 2 4 3" xfId="39120" xr:uid="{00000000-0005-0000-0000-0000F8980000}"/>
    <cellStyle name="20% - Accent1 4 3 2 2 4 3 2" xfId="39121" xr:uid="{00000000-0005-0000-0000-0000F9980000}"/>
    <cellStyle name="20% - Accent1 4 3 2 2 4 3 2 2" xfId="39122" xr:uid="{00000000-0005-0000-0000-0000FA980000}"/>
    <cellStyle name="20% - Accent1 4 3 2 2 4 3 2 2 2" xfId="39123" xr:uid="{00000000-0005-0000-0000-0000FB980000}"/>
    <cellStyle name="20% - Accent1 4 3 2 2 4 3 2 2 2 2" xfId="39124" xr:uid="{00000000-0005-0000-0000-0000FC980000}"/>
    <cellStyle name="20% - Accent1 4 3 2 2 4 3 2 2 3" xfId="39125" xr:uid="{00000000-0005-0000-0000-0000FD980000}"/>
    <cellStyle name="20% - Accent1 4 3 2 2 4 3 2 3" xfId="39126" xr:uid="{00000000-0005-0000-0000-0000FE980000}"/>
    <cellStyle name="20% - Accent1 4 3 2 2 4 3 2 3 2" xfId="39127" xr:uid="{00000000-0005-0000-0000-0000FF980000}"/>
    <cellStyle name="20% - Accent1 4 3 2 2 4 3 2 4" xfId="39128" xr:uid="{00000000-0005-0000-0000-000000990000}"/>
    <cellStyle name="20% - Accent1 4 3 2 2 4 3 3" xfId="39129" xr:uid="{00000000-0005-0000-0000-000001990000}"/>
    <cellStyle name="20% - Accent1 4 3 2 2 4 3 3 2" xfId="39130" xr:uid="{00000000-0005-0000-0000-000002990000}"/>
    <cellStyle name="20% - Accent1 4 3 2 2 4 3 3 2 2" xfId="39131" xr:uid="{00000000-0005-0000-0000-000003990000}"/>
    <cellStyle name="20% - Accent1 4 3 2 2 4 3 3 2 2 2" xfId="39132" xr:uid="{00000000-0005-0000-0000-000004990000}"/>
    <cellStyle name="20% - Accent1 4 3 2 2 4 3 3 2 3" xfId="39133" xr:uid="{00000000-0005-0000-0000-000005990000}"/>
    <cellStyle name="20% - Accent1 4 3 2 2 4 3 3 3" xfId="39134" xr:uid="{00000000-0005-0000-0000-000006990000}"/>
    <cellStyle name="20% - Accent1 4 3 2 2 4 3 3 3 2" xfId="39135" xr:uid="{00000000-0005-0000-0000-000007990000}"/>
    <cellStyle name="20% - Accent1 4 3 2 2 4 3 3 4" xfId="39136" xr:uid="{00000000-0005-0000-0000-000008990000}"/>
    <cellStyle name="20% - Accent1 4 3 2 2 4 3 4" xfId="39137" xr:uid="{00000000-0005-0000-0000-000009990000}"/>
    <cellStyle name="20% - Accent1 4 3 2 2 4 3 4 2" xfId="39138" xr:uid="{00000000-0005-0000-0000-00000A990000}"/>
    <cellStyle name="20% - Accent1 4 3 2 2 4 3 4 2 2" xfId="39139" xr:uid="{00000000-0005-0000-0000-00000B990000}"/>
    <cellStyle name="20% - Accent1 4 3 2 2 4 3 4 2 2 2" xfId="39140" xr:uid="{00000000-0005-0000-0000-00000C990000}"/>
    <cellStyle name="20% - Accent1 4 3 2 2 4 3 4 2 3" xfId="39141" xr:uid="{00000000-0005-0000-0000-00000D990000}"/>
    <cellStyle name="20% - Accent1 4 3 2 2 4 3 4 3" xfId="39142" xr:uid="{00000000-0005-0000-0000-00000E990000}"/>
    <cellStyle name="20% - Accent1 4 3 2 2 4 3 4 3 2" xfId="39143" xr:uid="{00000000-0005-0000-0000-00000F990000}"/>
    <cellStyle name="20% - Accent1 4 3 2 2 4 3 4 4" xfId="39144" xr:uid="{00000000-0005-0000-0000-000010990000}"/>
    <cellStyle name="20% - Accent1 4 3 2 2 4 3 5" xfId="39145" xr:uid="{00000000-0005-0000-0000-000011990000}"/>
    <cellStyle name="20% - Accent1 4 3 2 2 4 3 5 2" xfId="39146" xr:uid="{00000000-0005-0000-0000-000012990000}"/>
    <cellStyle name="20% - Accent1 4 3 2 2 4 3 5 2 2" xfId="39147" xr:uid="{00000000-0005-0000-0000-000013990000}"/>
    <cellStyle name="20% - Accent1 4 3 2 2 4 3 5 3" xfId="39148" xr:uid="{00000000-0005-0000-0000-000014990000}"/>
    <cellStyle name="20% - Accent1 4 3 2 2 4 3 6" xfId="39149" xr:uid="{00000000-0005-0000-0000-000015990000}"/>
    <cellStyle name="20% - Accent1 4 3 2 2 4 3 6 2" xfId="39150" xr:uid="{00000000-0005-0000-0000-000016990000}"/>
    <cellStyle name="20% - Accent1 4 3 2 2 4 3 6 2 2" xfId="39151" xr:uid="{00000000-0005-0000-0000-000017990000}"/>
    <cellStyle name="20% - Accent1 4 3 2 2 4 3 6 3" xfId="39152" xr:uid="{00000000-0005-0000-0000-000018990000}"/>
    <cellStyle name="20% - Accent1 4 3 2 2 4 3 7" xfId="39153" xr:uid="{00000000-0005-0000-0000-000019990000}"/>
    <cellStyle name="20% - Accent1 4 3 2 2 4 3 7 2" xfId="39154" xr:uid="{00000000-0005-0000-0000-00001A990000}"/>
    <cellStyle name="20% - Accent1 4 3 2 2 4 3 8" xfId="39155" xr:uid="{00000000-0005-0000-0000-00001B990000}"/>
    <cellStyle name="20% - Accent1 4 3 2 2 4 3 8 2" xfId="39156" xr:uid="{00000000-0005-0000-0000-00001C990000}"/>
    <cellStyle name="20% - Accent1 4 3 2 2 4 3 9" xfId="39157" xr:uid="{00000000-0005-0000-0000-00001D990000}"/>
    <cellStyle name="20% - Accent1 4 3 2 2 4 4" xfId="39158" xr:uid="{00000000-0005-0000-0000-00001E990000}"/>
    <cellStyle name="20% - Accent1 4 3 2 2 4 4 2" xfId="39159" xr:uid="{00000000-0005-0000-0000-00001F990000}"/>
    <cellStyle name="20% - Accent1 4 3 2 2 4 4 2 2" xfId="39160" xr:uid="{00000000-0005-0000-0000-000020990000}"/>
    <cellStyle name="20% - Accent1 4 3 2 2 4 4 2 2 2" xfId="39161" xr:uid="{00000000-0005-0000-0000-000021990000}"/>
    <cellStyle name="20% - Accent1 4 3 2 2 4 4 2 3" xfId="39162" xr:uid="{00000000-0005-0000-0000-000022990000}"/>
    <cellStyle name="20% - Accent1 4 3 2 2 4 4 3" xfId="39163" xr:uid="{00000000-0005-0000-0000-000023990000}"/>
    <cellStyle name="20% - Accent1 4 3 2 2 4 4 3 2" xfId="39164" xr:uid="{00000000-0005-0000-0000-000024990000}"/>
    <cellStyle name="20% - Accent1 4 3 2 2 4 4 4" xfId="39165" xr:uid="{00000000-0005-0000-0000-000025990000}"/>
    <cellStyle name="20% - Accent1 4 3 2 2 4 5" xfId="39166" xr:uid="{00000000-0005-0000-0000-000026990000}"/>
    <cellStyle name="20% - Accent1 4 3 2 2 4 5 2" xfId="39167" xr:uid="{00000000-0005-0000-0000-000027990000}"/>
    <cellStyle name="20% - Accent1 4 3 2 2 4 5 2 2" xfId="39168" xr:uid="{00000000-0005-0000-0000-000028990000}"/>
    <cellStyle name="20% - Accent1 4 3 2 2 4 5 2 2 2" xfId="39169" xr:uid="{00000000-0005-0000-0000-000029990000}"/>
    <cellStyle name="20% - Accent1 4 3 2 2 4 5 2 3" xfId="39170" xr:uid="{00000000-0005-0000-0000-00002A990000}"/>
    <cellStyle name="20% - Accent1 4 3 2 2 4 5 3" xfId="39171" xr:uid="{00000000-0005-0000-0000-00002B990000}"/>
    <cellStyle name="20% - Accent1 4 3 2 2 4 5 3 2" xfId="39172" xr:uid="{00000000-0005-0000-0000-00002C990000}"/>
    <cellStyle name="20% - Accent1 4 3 2 2 4 5 4" xfId="39173" xr:uid="{00000000-0005-0000-0000-00002D990000}"/>
    <cellStyle name="20% - Accent1 4 3 2 2 4 6" xfId="39174" xr:uid="{00000000-0005-0000-0000-00002E990000}"/>
    <cellStyle name="20% - Accent1 4 3 2 2 4 6 2" xfId="39175" xr:uid="{00000000-0005-0000-0000-00002F990000}"/>
    <cellStyle name="20% - Accent1 4 3 2 2 4 6 2 2" xfId="39176" xr:uid="{00000000-0005-0000-0000-000030990000}"/>
    <cellStyle name="20% - Accent1 4 3 2 2 4 6 2 2 2" xfId="39177" xr:uid="{00000000-0005-0000-0000-000031990000}"/>
    <cellStyle name="20% - Accent1 4 3 2 2 4 6 2 3" xfId="39178" xr:uid="{00000000-0005-0000-0000-000032990000}"/>
    <cellStyle name="20% - Accent1 4 3 2 2 4 6 3" xfId="39179" xr:uid="{00000000-0005-0000-0000-000033990000}"/>
    <cellStyle name="20% - Accent1 4 3 2 2 4 6 3 2" xfId="39180" xr:uid="{00000000-0005-0000-0000-000034990000}"/>
    <cellStyle name="20% - Accent1 4 3 2 2 4 6 4" xfId="39181" xr:uid="{00000000-0005-0000-0000-000035990000}"/>
    <cellStyle name="20% - Accent1 4 3 2 2 4 7" xfId="39182" xr:uid="{00000000-0005-0000-0000-000036990000}"/>
    <cellStyle name="20% - Accent1 4 3 2 2 4 7 2" xfId="39183" xr:uid="{00000000-0005-0000-0000-000037990000}"/>
    <cellStyle name="20% - Accent1 4 3 2 2 4 7 2 2" xfId="39184" xr:uid="{00000000-0005-0000-0000-000038990000}"/>
    <cellStyle name="20% - Accent1 4 3 2 2 4 7 3" xfId="39185" xr:uid="{00000000-0005-0000-0000-000039990000}"/>
    <cellStyle name="20% - Accent1 4 3 2 2 4 8" xfId="39186" xr:uid="{00000000-0005-0000-0000-00003A990000}"/>
    <cellStyle name="20% - Accent1 4 3 2 2 4 8 2" xfId="39187" xr:uid="{00000000-0005-0000-0000-00003B990000}"/>
    <cellStyle name="20% - Accent1 4 3 2 2 4 8 2 2" xfId="39188" xr:uid="{00000000-0005-0000-0000-00003C990000}"/>
    <cellStyle name="20% - Accent1 4 3 2 2 4 8 3" xfId="39189" xr:uid="{00000000-0005-0000-0000-00003D990000}"/>
    <cellStyle name="20% - Accent1 4 3 2 2 4 9" xfId="39190" xr:uid="{00000000-0005-0000-0000-00003E990000}"/>
    <cellStyle name="20% - Accent1 4 3 2 2 4 9 2" xfId="39191" xr:uid="{00000000-0005-0000-0000-00003F990000}"/>
    <cellStyle name="20% - Accent1 4 3 2 2 5" xfId="39192" xr:uid="{00000000-0005-0000-0000-000040990000}"/>
    <cellStyle name="20% - Accent1 4 3 2 2 5 2" xfId="39193" xr:uid="{00000000-0005-0000-0000-000041990000}"/>
    <cellStyle name="20% - Accent1 4 3 2 2 5 2 2" xfId="39194" xr:uid="{00000000-0005-0000-0000-000042990000}"/>
    <cellStyle name="20% - Accent1 4 3 2 2 5 2 2 2" xfId="39195" xr:uid="{00000000-0005-0000-0000-000043990000}"/>
    <cellStyle name="20% - Accent1 4 3 2 2 5 2 2 2 2" xfId="39196" xr:uid="{00000000-0005-0000-0000-000044990000}"/>
    <cellStyle name="20% - Accent1 4 3 2 2 5 2 2 3" xfId="39197" xr:uid="{00000000-0005-0000-0000-000045990000}"/>
    <cellStyle name="20% - Accent1 4 3 2 2 5 2 3" xfId="39198" xr:uid="{00000000-0005-0000-0000-000046990000}"/>
    <cellStyle name="20% - Accent1 4 3 2 2 5 2 3 2" xfId="39199" xr:uid="{00000000-0005-0000-0000-000047990000}"/>
    <cellStyle name="20% - Accent1 4 3 2 2 5 2 4" xfId="39200" xr:uid="{00000000-0005-0000-0000-000048990000}"/>
    <cellStyle name="20% - Accent1 4 3 2 2 5 3" xfId="39201" xr:uid="{00000000-0005-0000-0000-000049990000}"/>
    <cellStyle name="20% - Accent1 4 3 2 2 5 3 2" xfId="39202" xr:uid="{00000000-0005-0000-0000-00004A990000}"/>
    <cellStyle name="20% - Accent1 4 3 2 2 5 3 2 2" xfId="39203" xr:uid="{00000000-0005-0000-0000-00004B990000}"/>
    <cellStyle name="20% - Accent1 4 3 2 2 5 3 2 2 2" xfId="39204" xr:uid="{00000000-0005-0000-0000-00004C990000}"/>
    <cellStyle name="20% - Accent1 4 3 2 2 5 3 2 3" xfId="39205" xr:uid="{00000000-0005-0000-0000-00004D990000}"/>
    <cellStyle name="20% - Accent1 4 3 2 2 5 3 3" xfId="39206" xr:uid="{00000000-0005-0000-0000-00004E990000}"/>
    <cellStyle name="20% - Accent1 4 3 2 2 5 3 3 2" xfId="39207" xr:uid="{00000000-0005-0000-0000-00004F990000}"/>
    <cellStyle name="20% - Accent1 4 3 2 2 5 3 4" xfId="39208" xr:uid="{00000000-0005-0000-0000-000050990000}"/>
    <cellStyle name="20% - Accent1 4 3 2 2 5 4" xfId="39209" xr:uid="{00000000-0005-0000-0000-000051990000}"/>
    <cellStyle name="20% - Accent1 4 3 2 2 5 4 2" xfId="39210" xr:uid="{00000000-0005-0000-0000-000052990000}"/>
    <cellStyle name="20% - Accent1 4 3 2 2 5 4 2 2" xfId="39211" xr:uid="{00000000-0005-0000-0000-000053990000}"/>
    <cellStyle name="20% - Accent1 4 3 2 2 5 4 2 2 2" xfId="39212" xr:uid="{00000000-0005-0000-0000-000054990000}"/>
    <cellStyle name="20% - Accent1 4 3 2 2 5 4 2 3" xfId="39213" xr:uid="{00000000-0005-0000-0000-000055990000}"/>
    <cellStyle name="20% - Accent1 4 3 2 2 5 4 3" xfId="39214" xr:uid="{00000000-0005-0000-0000-000056990000}"/>
    <cellStyle name="20% - Accent1 4 3 2 2 5 4 3 2" xfId="39215" xr:uid="{00000000-0005-0000-0000-000057990000}"/>
    <cellStyle name="20% - Accent1 4 3 2 2 5 4 4" xfId="39216" xr:uid="{00000000-0005-0000-0000-000058990000}"/>
    <cellStyle name="20% - Accent1 4 3 2 2 5 5" xfId="39217" xr:uid="{00000000-0005-0000-0000-000059990000}"/>
    <cellStyle name="20% - Accent1 4 3 2 2 5 5 2" xfId="39218" xr:uid="{00000000-0005-0000-0000-00005A990000}"/>
    <cellStyle name="20% - Accent1 4 3 2 2 5 5 2 2" xfId="39219" xr:uid="{00000000-0005-0000-0000-00005B990000}"/>
    <cellStyle name="20% - Accent1 4 3 2 2 5 5 3" xfId="39220" xr:uid="{00000000-0005-0000-0000-00005C990000}"/>
    <cellStyle name="20% - Accent1 4 3 2 2 5 6" xfId="39221" xr:uid="{00000000-0005-0000-0000-00005D990000}"/>
    <cellStyle name="20% - Accent1 4 3 2 2 5 6 2" xfId="39222" xr:uid="{00000000-0005-0000-0000-00005E990000}"/>
    <cellStyle name="20% - Accent1 4 3 2 2 5 6 2 2" xfId="39223" xr:uid="{00000000-0005-0000-0000-00005F990000}"/>
    <cellStyle name="20% - Accent1 4 3 2 2 5 6 3" xfId="39224" xr:uid="{00000000-0005-0000-0000-000060990000}"/>
    <cellStyle name="20% - Accent1 4 3 2 2 5 7" xfId="39225" xr:uid="{00000000-0005-0000-0000-000061990000}"/>
    <cellStyle name="20% - Accent1 4 3 2 2 5 7 2" xfId="39226" xr:uid="{00000000-0005-0000-0000-000062990000}"/>
    <cellStyle name="20% - Accent1 4 3 2 2 5 8" xfId="39227" xr:uid="{00000000-0005-0000-0000-000063990000}"/>
    <cellStyle name="20% - Accent1 4 3 2 2 5 8 2" xfId="39228" xr:uid="{00000000-0005-0000-0000-000064990000}"/>
    <cellStyle name="20% - Accent1 4 3 2 2 5 9" xfId="39229" xr:uid="{00000000-0005-0000-0000-000065990000}"/>
    <cellStyle name="20% - Accent1 4 3 2 2 6" xfId="39230" xr:uid="{00000000-0005-0000-0000-000066990000}"/>
    <cellStyle name="20% - Accent1 4 3 2 2 6 2" xfId="39231" xr:uid="{00000000-0005-0000-0000-000067990000}"/>
    <cellStyle name="20% - Accent1 4 3 2 2 6 2 2" xfId="39232" xr:uid="{00000000-0005-0000-0000-000068990000}"/>
    <cellStyle name="20% - Accent1 4 3 2 2 6 2 2 2" xfId="39233" xr:uid="{00000000-0005-0000-0000-000069990000}"/>
    <cellStyle name="20% - Accent1 4 3 2 2 6 2 2 2 2" xfId="39234" xr:uid="{00000000-0005-0000-0000-00006A990000}"/>
    <cellStyle name="20% - Accent1 4 3 2 2 6 2 2 3" xfId="39235" xr:uid="{00000000-0005-0000-0000-00006B990000}"/>
    <cellStyle name="20% - Accent1 4 3 2 2 6 2 3" xfId="39236" xr:uid="{00000000-0005-0000-0000-00006C990000}"/>
    <cellStyle name="20% - Accent1 4 3 2 2 6 2 3 2" xfId="39237" xr:uid="{00000000-0005-0000-0000-00006D990000}"/>
    <cellStyle name="20% - Accent1 4 3 2 2 6 2 4" xfId="39238" xr:uid="{00000000-0005-0000-0000-00006E990000}"/>
    <cellStyle name="20% - Accent1 4 3 2 2 6 3" xfId="39239" xr:uid="{00000000-0005-0000-0000-00006F990000}"/>
    <cellStyle name="20% - Accent1 4 3 2 2 6 3 2" xfId="39240" xr:uid="{00000000-0005-0000-0000-000070990000}"/>
    <cellStyle name="20% - Accent1 4 3 2 2 6 3 2 2" xfId="39241" xr:uid="{00000000-0005-0000-0000-000071990000}"/>
    <cellStyle name="20% - Accent1 4 3 2 2 6 3 2 2 2" xfId="39242" xr:uid="{00000000-0005-0000-0000-000072990000}"/>
    <cellStyle name="20% - Accent1 4 3 2 2 6 3 2 3" xfId="39243" xr:uid="{00000000-0005-0000-0000-000073990000}"/>
    <cellStyle name="20% - Accent1 4 3 2 2 6 3 3" xfId="39244" xr:uid="{00000000-0005-0000-0000-000074990000}"/>
    <cellStyle name="20% - Accent1 4 3 2 2 6 3 3 2" xfId="39245" xr:uid="{00000000-0005-0000-0000-000075990000}"/>
    <cellStyle name="20% - Accent1 4 3 2 2 6 3 4" xfId="39246" xr:uid="{00000000-0005-0000-0000-000076990000}"/>
    <cellStyle name="20% - Accent1 4 3 2 2 6 4" xfId="39247" xr:uid="{00000000-0005-0000-0000-000077990000}"/>
    <cellStyle name="20% - Accent1 4 3 2 2 6 4 2" xfId="39248" xr:uid="{00000000-0005-0000-0000-000078990000}"/>
    <cellStyle name="20% - Accent1 4 3 2 2 6 4 2 2" xfId="39249" xr:uid="{00000000-0005-0000-0000-000079990000}"/>
    <cellStyle name="20% - Accent1 4 3 2 2 6 4 2 2 2" xfId="39250" xr:uid="{00000000-0005-0000-0000-00007A990000}"/>
    <cellStyle name="20% - Accent1 4 3 2 2 6 4 2 3" xfId="39251" xr:uid="{00000000-0005-0000-0000-00007B990000}"/>
    <cellStyle name="20% - Accent1 4 3 2 2 6 4 3" xfId="39252" xr:uid="{00000000-0005-0000-0000-00007C990000}"/>
    <cellStyle name="20% - Accent1 4 3 2 2 6 4 3 2" xfId="39253" xr:uid="{00000000-0005-0000-0000-00007D990000}"/>
    <cellStyle name="20% - Accent1 4 3 2 2 6 4 4" xfId="39254" xr:uid="{00000000-0005-0000-0000-00007E990000}"/>
    <cellStyle name="20% - Accent1 4 3 2 2 6 5" xfId="39255" xr:uid="{00000000-0005-0000-0000-00007F990000}"/>
    <cellStyle name="20% - Accent1 4 3 2 2 6 5 2" xfId="39256" xr:uid="{00000000-0005-0000-0000-000080990000}"/>
    <cellStyle name="20% - Accent1 4 3 2 2 6 5 2 2" xfId="39257" xr:uid="{00000000-0005-0000-0000-000081990000}"/>
    <cellStyle name="20% - Accent1 4 3 2 2 6 5 3" xfId="39258" xr:uid="{00000000-0005-0000-0000-000082990000}"/>
    <cellStyle name="20% - Accent1 4 3 2 2 6 6" xfId="39259" xr:uid="{00000000-0005-0000-0000-000083990000}"/>
    <cellStyle name="20% - Accent1 4 3 2 2 6 6 2" xfId="39260" xr:uid="{00000000-0005-0000-0000-000084990000}"/>
    <cellStyle name="20% - Accent1 4 3 2 2 6 6 2 2" xfId="39261" xr:uid="{00000000-0005-0000-0000-000085990000}"/>
    <cellStyle name="20% - Accent1 4 3 2 2 6 6 3" xfId="39262" xr:uid="{00000000-0005-0000-0000-000086990000}"/>
    <cellStyle name="20% - Accent1 4 3 2 2 6 7" xfId="39263" xr:uid="{00000000-0005-0000-0000-000087990000}"/>
    <cellStyle name="20% - Accent1 4 3 2 2 6 7 2" xfId="39264" xr:uid="{00000000-0005-0000-0000-000088990000}"/>
    <cellStyle name="20% - Accent1 4 3 2 2 6 8" xfId="39265" xr:uid="{00000000-0005-0000-0000-000089990000}"/>
    <cellStyle name="20% - Accent1 4 3 2 2 6 8 2" xfId="39266" xr:uid="{00000000-0005-0000-0000-00008A990000}"/>
    <cellStyle name="20% - Accent1 4 3 2 2 6 9" xfId="39267" xr:uid="{00000000-0005-0000-0000-00008B990000}"/>
    <cellStyle name="20% - Accent1 4 3 2 2 7" xfId="39268" xr:uid="{00000000-0005-0000-0000-00008C990000}"/>
    <cellStyle name="20% - Accent1 4 3 2 2 7 2" xfId="39269" xr:uid="{00000000-0005-0000-0000-00008D990000}"/>
    <cellStyle name="20% - Accent1 4 3 2 2 7 2 2" xfId="39270" xr:uid="{00000000-0005-0000-0000-00008E990000}"/>
    <cellStyle name="20% - Accent1 4 3 2 2 7 2 2 2" xfId="39271" xr:uid="{00000000-0005-0000-0000-00008F990000}"/>
    <cellStyle name="20% - Accent1 4 3 2 2 7 2 3" xfId="39272" xr:uid="{00000000-0005-0000-0000-000090990000}"/>
    <cellStyle name="20% - Accent1 4 3 2 2 7 3" xfId="39273" xr:uid="{00000000-0005-0000-0000-000091990000}"/>
    <cellStyle name="20% - Accent1 4 3 2 2 7 3 2" xfId="39274" xr:uid="{00000000-0005-0000-0000-000092990000}"/>
    <cellStyle name="20% - Accent1 4 3 2 2 7 4" xfId="39275" xr:uid="{00000000-0005-0000-0000-000093990000}"/>
    <cellStyle name="20% - Accent1 4 3 2 2 8" xfId="39276" xr:uid="{00000000-0005-0000-0000-000094990000}"/>
    <cellStyle name="20% - Accent1 4 3 2 2 8 2" xfId="39277" xr:uid="{00000000-0005-0000-0000-000095990000}"/>
    <cellStyle name="20% - Accent1 4 3 2 2 8 2 2" xfId="39278" xr:uid="{00000000-0005-0000-0000-000096990000}"/>
    <cellStyle name="20% - Accent1 4 3 2 2 8 2 2 2" xfId="39279" xr:uid="{00000000-0005-0000-0000-000097990000}"/>
    <cellStyle name="20% - Accent1 4 3 2 2 8 2 3" xfId="39280" xr:uid="{00000000-0005-0000-0000-000098990000}"/>
    <cellStyle name="20% - Accent1 4 3 2 2 8 3" xfId="39281" xr:uid="{00000000-0005-0000-0000-000099990000}"/>
    <cellStyle name="20% - Accent1 4 3 2 2 8 3 2" xfId="39282" xr:uid="{00000000-0005-0000-0000-00009A990000}"/>
    <cellStyle name="20% - Accent1 4 3 2 2 8 4" xfId="39283" xr:uid="{00000000-0005-0000-0000-00009B990000}"/>
    <cellStyle name="20% - Accent1 4 3 2 2 9" xfId="39284" xr:uid="{00000000-0005-0000-0000-00009C990000}"/>
    <cellStyle name="20% - Accent1 4 3 2 2 9 2" xfId="39285" xr:uid="{00000000-0005-0000-0000-00009D990000}"/>
    <cellStyle name="20% - Accent1 4 3 2 2 9 2 2" xfId="39286" xr:uid="{00000000-0005-0000-0000-00009E990000}"/>
    <cellStyle name="20% - Accent1 4 3 2 2 9 2 2 2" xfId="39287" xr:uid="{00000000-0005-0000-0000-00009F990000}"/>
    <cellStyle name="20% - Accent1 4 3 2 2 9 2 3" xfId="39288" xr:uid="{00000000-0005-0000-0000-0000A0990000}"/>
    <cellStyle name="20% - Accent1 4 3 2 2 9 3" xfId="39289" xr:uid="{00000000-0005-0000-0000-0000A1990000}"/>
    <cellStyle name="20% - Accent1 4 3 2 2 9 3 2" xfId="39290" xr:uid="{00000000-0005-0000-0000-0000A2990000}"/>
    <cellStyle name="20% - Accent1 4 3 2 2 9 4" xfId="39291" xr:uid="{00000000-0005-0000-0000-0000A3990000}"/>
    <cellStyle name="20% - Accent1 4 3 2 3" xfId="39292" xr:uid="{00000000-0005-0000-0000-0000A4990000}"/>
    <cellStyle name="20% - Accent1 4 3 2 3 10" xfId="39293" xr:uid="{00000000-0005-0000-0000-0000A5990000}"/>
    <cellStyle name="20% - Accent1 4 3 2 3 10 2" xfId="39294" xr:uid="{00000000-0005-0000-0000-0000A6990000}"/>
    <cellStyle name="20% - Accent1 4 3 2 3 11" xfId="39295" xr:uid="{00000000-0005-0000-0000-0000A7990000}"/>
    <cellStyle name="20% - Accent1 4 3 2 3 2" xfId="39296" xr:uid="{00000000-0005-0000-0000-0000A8990000}"/>
    <cellStyle name="20% - Accent1 4 3 2 3 2 2" xfId="39297" xr:uid="{00000000-0005-0000-0000-0000A9990000}"/>
    <cellStyle name="20% - Accent1 4 3 2 3 2 2 2" xfId="39298" xr:uid="{00000000-0005-0000-0000-0000AA990000}"/>
    <cellStyle name="20% - Accent1 4 3 2 3 2 2 2 2" xfId="39299" xr:uid="{00000000-0005-0000-0000-0000AB990000}"/>
    <cellStyle name="20% - Accent1 4 3 2 3 2 2 2 2 2" xfId="39300" xr:uid="{00000000-0005-0000-0000-0000AC990000}"/>
    <cellStyle name="20% - Accent1 4 3 2 3 2 2 2 3" xfId="39301" xr:uid="{00000000-0005-0000-0000-0000AD990000}"/>
    <cellStyle name="20% - Accent1 4 3 2 3 2 2 3" xfId="39302" xr:uid="{00000000-0005-0000-0000-0000AE990000}"/>
    <cellStyle name="20% - Accent1 4 3 2 3 2 2 3 2" xfId="39303" xr:uid="{00000000-0005-0000-0000-0000AF990000}"/>
    <cellStyle name="20% - Accent1 4 3 2 3 2 2 4" xfId="39304" xr:uid="{00000000-0005-0000-0000-0000B0990000}"/>
    <cellStyle name="20% - Accent1 4 3 2 3 2 3" xfId="39305" xr:uid="{00000000-0005-0000-0000-0000B1990000}"/>
    <cellStyle name="20% - Accent1 4 3 2 3 2 3 2" xfId="39306" xr:uid="{00000000-0005-0000-0000-0000B2990000}"/>
    <cellStyle name="20% - Accent1 4 3 2 3 2 3 2 2" xfId="39307" xr:uid="{00000000-0005-0000-0000-0000B3990000}"/>
    <cellStyle name="20% - Accent1 4 3 2 3 2 3 2 2 2" xfId="39308" xr:uid="{00000000-0005-0000-0000-0000B4990000}"/>
    <cellStyle name="20% - Accent1 4 3 2 3 2 3 2 3" xfId="39309" xr:uid="{00000000-0005-0000-0000-0000B5990000}"/>
    <cellStyle name="20% - Accent1 4 3 2 3 2 3 3" xfId="39310" xr:uid="{00000000-0005-0000-0000-0000B6990000}"/>
    <cellStyle name="20% - Accent1 4 3 2 3 2 3 3 2" xfId="39311" xr:uid="{00000000-0005-0000-0000-0000B7990000}"/>
    <cellStyle name="20% - Accent1 4 3 2 3 2 3 4" xfId="39312" xr:uid="{00000000-0005-0000-0000-0000B8990000}"/>
    <cellStyle name="20% - Accent1 4 3 2 3 2 4" xfId="39313" xr:uid="{00000000-0005-0000-0000-0000B9990000}"/>
    <cellStyle name="20% - Accent1 4 3 2 3 2 4 2" xfId="39314" xr:uid="{00000000-0005-0000-0000-0000BA990000}"/>
    <cellStyle name="20% - Accent1 4 3 2 3 2 4 2 2" xfId="39315" xr:uid="{00000000-0005-0000-0000-0000BB990000}"/>
    <cellStyle name="20% - Accent1 4 3 2 3 2 4 2 2 2" xfId="39316" xr:uid="{00000000-0005-0000-0000-0000BC990000}"/>
    <cellStyle name="20% - Accent1 4 3 2 3 2 4 2 3" xfId="39317" xr:uid="{00000000-0005-0000-0000-0000BD990000}"/>
    <cellStyle name="20% - Accent1 4 3 2 3 2 4 3" xfId="39318" xr:uid="{00000000-0005-0000-0000-0000BE990000}"/>
    <cellStyle name="20% - Accent1 4 3 2 3 2 4 3 2" xfId="39319" xr:uid="{00000000-0005-0000-0000-0000BF990000}"/>
    <cellStyle name="20% - Accent1 4 3 2 3 2 4 4" xfId="39320" xr:uid="{00000000-0005-0000-0000-0000C0990000}"/>
    <cellStyle name="20% - Accent1 4 3 2 3 2 5" xfId="39321" xr:uid="{00000000-0005-0000-0000-0000C1990000}"/>
    <cellStyle name="20% - Accent1 4 3 2 3 2 5 2" xfId="39322" xr:uid="{00000000-0005-0000-0000-0000C2990000}"/>
    <cellStyle name="20% - Accent1 4 3 2 3 2 5 2 2" xfId="39323" xr:uid="{00000000-0005-0000-0000-0000C3990000}"/>
    <cellStyle name="20% - Accent1 4 3 2 3 2 5 3" xfId="39324" xr:uid="{00000000-0005-0000-0000-0000C4990000}"/>
    <cellStyle name="20% - Accent1 4 3 2 3 2 6" xfId="39325" xr:uid="{00000000-0005-0000-0000-0000C5990000}"/>
    <cellStyle name="20% - Accent1 4 3 2 3 2 6 2" xfId="39326" xr:uid="{00000000-0005-0000-0000-0000C6990000}"/>
    <cellStyle name="20% - Accent1 4 3 2 3 2 6 2 2" xfId="39327" xr:uid="{00000000-0005-0000-0000-0000C7990000}"/>
    <cellStyle name="20% - Accent1 4 3 2 3 2 6 3" xfId="39328" xr:uid="{00000000-0005-0000-0000-0000C8990000}"/>
    <cellStyle name="20% - Accent1 4 3 2 3 2 7" xfId="39329" xr:uid="{00000000-0005-0000-0000-0000C9990000}"/>
    <cellStyle name="20% - Accent1 4 3 2 3 2 7 2" xfId="39330" xr:uid="{00000000-0005-0000-0000-0000CA990000}"/>
    <cellStyle name="20% - Accent1 4 3 2 3 2 8" xfId="39331" xr:uid="{00000000-0005-0000-0000-0000CB990000}"/>
    <cellStyle name="20% - Accent1 4 3 2 3 2 8 2" xfId="39332" xr:uid="{00000000-0005-0000-0000-0000CC990000}"/>
    <cellStyle name="20% - Accent1 4 3 2 3 2 9" xfId="39333" xr:uid="{00000000-0005-0000-0000-0000CD990000}"/>
    <cellStyle name="20% - Accent1 4 3 2 3 3" xfId="39334" xr:uid="{00000000-0005-0000-0000-0000CE990000}"/>
    <cellStyle name="20% - Accent1 4 3 2 3 3 2" xfId="39335" xr:uid="{00000000-0005-0000-0000-0000CF990000}"/>
    <cellStyle name="20% - Accent1 4 3 2 3 3 2 2" xfId="39336" xr:uid="{00000000-0005-0000-0000-0000D0990000}"/>
    <cellStyle name="20% - Accent1 4 3 2 3 3 2 2 2" xfId="39337" xr:uid="{00000000-0005-0000-0000-0000D1990000}"/>
    <cellStyle name="20% - Accent1 4 3 2 3 3 2 2 2 2" xfId="39338" xr:uid="{00000000-0005-0000-0000-0000D2990000}"/>
    <cellStyle name="20% - Accent1 4 3 2 3 3 2 2 3" xfId="39339" xr:uid="{00000000-0005-0000-0000-0000D3990000}"/>
    <cellStyle name="20% - Accent1 4 3 2 3 3 2 3" xfId="39340" xr:uid="{00000000-0005-0000-0000-0000D4990000}"/>
    <cellStyle name="20% - Accent1 4 3 2 3 3 2 3 2" xfId="39341" xr:uid="{00000000-0005-0000-0000-0000D5990000}"/>
    <cellStyle name="20% - Accent1 4 3 2 3 3 2 4" xfId="39342" xr:uid="{00000000-0005-0000-0000-0000D6990000}"/>
    <cellStyle name="20% - Accent1 4 3 2 3 3 3" xfId="39343" xr:uid="{00000000-0005-0000-0000-0000D7990000}"/>
    <cellStyle name="20% - Accent1 4 3 2 3 3 3 2" xfId="39344" xr:uid="{00000000-0005-0000-0000-0000D8990000}"/>
    <cellStyle name="20% - Accent1 4 3 2 3 3 3 2 2" xfId="39345" xr:uid="{00000000-0005-0000-0000-0000D9990000}"/>
    <cellStyle name="20% - Accent1 4 3 2 3 3 3 2 2 2" xfId="39346" xr:uid="{00000000-0005-0000-0000-0000DA990000}"/>
    <cellStyle name="20% - Accent1 4 3 2 3 3 3 2 3" xfId="39347" xr:uid="{00000000-0005-0000-0000-0000DB990000}"/>
    <cellStyle name="20% - Accent1 4 3 2 3 3 3 3" xfId="39348" xr:uid="{00000000-0005-0000-0000-0000DC990000}"/>
    <cellStyle name="20% - Accent1 4 3 2 3 3 3 3 2" xfId="39349" xr:uid="{00000000-0005-0000-0000-0000DD990000}"/>
    <cellStyle name="20% - Accent1 4 3 2 3 3 3 4" xfId="39350" xr:uid="{00000000-0005-0000-0000-0000DE990000}"/>
    <cellStyle name="20% - Accent1 4 3 2 3 3 4" xfId="39351" xr:uid="{00000000-0005-0000-0000-0000DF990000}"/>
    <cellStyle name="20% - Accent1 4 3 2 3 3 4 2" xfId="39352" xr:uid="{00000000-0005-0000-0000-0000E0990000}"/>
    <cellStyle name="20% - Accent1 4 3 2 3 3 4 2 2" xfId="39353" xr:uid="{00000000-0005-0000-0000-0000E1990000}"/>
    <cellStyle name="20% - Accent1 4 3 2 3 3 4 2 2 2" xfId="39354" xr:uid="{00000000-0005-0000-0000-0000E2990000}"/>
    <cellStyle name="20% - Accent1 4 3 2 3 3 4 2 3" xfId="39355" xr:uid="{00000000-0005-0000-0000-0000E3990000}"/>
    <cellStyle name="20% - Accent1 4 3 2 3 3 4 3" xfId="39356" xr:uid="{00000000-0005-0000-0000-0000E4990000}"/>
    <cellStyle name="20% - Accent1 4 3 2 3 3 4 3 2" xfId="39357" xr:uid="{00000000-0005-0000-0000-0000E5990000}"/>
    <cellStyle name="20% - Accent1 4 3 2 3 3 4 4" xfId="39358" xr:uid="{00000000-0005-0000-0000-0000E6990000}"/>
    <cellStyle name="20% - Accent1 4 3 2 3 3 5" xfId="39359" xr:uid="{00000000-0005-0000-0000-0000E7990000}"/>
    <cellStyle name="20% - Accent1 4 3 2 3 3 5 2" xfId="39360" xr:uid="{00000000-0005-0000-0000-0000E8990000}"/>
    <cellStyle name="20% - Accent1 4 3 2 3 3 5 2 2" xfId="39361" xr:uid="{00000000-0005-0000-0000-0000E9990000}"/>
    <cellStyle name="20% - Accent1 4 3 2 3 3 5 3" xfId="39362" xr:uid="{00000000-0005-0000-0000-0000EA990000}"/>
    <cellStyle name="20% - Accent1 4 3 2 3 3 6" xfId="39363" xr:uid="{00000000-0005-0000-0000-0000EB990000}"/>
    <cellStyle name="20% - Accent1 4 3 2 3 3 6 2" xfId="39364" xr:uid="{00000000-0005-0000-0000-0000EC990000}"/>
    <cellStyle name="20% - Accent1 4 3 2 3 3 6 2 2" xfId="39365" xr:uid="{00000000-0005-0000-0000-0000ED990000}"/>
    <cellStyle name="20% - Accent1 4 3 2 3 3 6 3" xfId="39366" xr:uid="{00000000-0005-0000-0000-0000EE990000}"/>
    <cellStyle name="20% - Accent1 4 3 2 3 3 7" xfId="39367" xr:uid="{00000000-0005-0000-0000-0000EF990000}"/>
    <cellStyle name="20% - Accent1 4 3 2 3 3 7 2" xfId="39368" xr:uid="{00000000-0005-0000-0000-0000F0990000}"/>
    <cellStyle name="20% - Accent1 4 3 2 3 3 8" xfId="39369" xr:uid="{00000000-0005-0000-0000-0000F1990000}"/>
    <cellStyle name="20% - Accent1 4 3 2 3 3 8 2" xfId="39370" xr:uid="{00000000-0005-0000-0000-0000F2990000}"/>
    <cellStyle name="20% - Accent1 4 3 2 3 3 9" xfId="39371" xr:uid="{00000000-0005-0000-0000-0000F3990000}"/>
    <cellStyle name="20% - Accent1 4 3 2 3 4" xfId="39372" xr:uid="{00000000-0005-0000-0000-0000F4990000}"/>
    <cellStyle name="20% - Accent1 4 3 2 3 4 2" xfId="39373" xr:uid="{00000000-0005-0000-0000-0000F5990000}"/>
    <cellStyle name="20% - Accent1 4 3 2 3 4 2 2" xfId="39374" xr:uid="{00000000-0005-0000-0000-0000F6990000}"/>
    <cellStyle name="20% - Accent1 4 3 2 3 4 2 2 2" xfId="39375" xr:uid="{00000000-0005-0000-0000-0000F7990000}"/>
    <cellStyle name="20% - Accent1 4 3 2 3 4 2 3" xfId="39376" xr:uid="{00000000-0005-0000-0000-0000F8990000}"/>
    <cellStyle name="20% - Accent1 4 3 2 3 4 3" xfId="39377" xr:uid="{00000000-0005-0000-0000-0000F9990000}"/>
    <cellStyle name="20% - Accent1 4 3 2 3 4 3 2" xfId="39378" xr:uid="{00000000-0005-0000-0000-0000FA990000}"/>
    <cellStyle name="20% - Accent1 4 3 2 3 4 4" xfId="39379" xr:uid="{00000000-0005-0000-0000-0000FB990000}"/>
    <cellStyle name="20% - Accent1 4 3 2 3 5" xfId="39380" xr:uid="{00000000-0005-0000-0000-0000FC990000}"/>
    <cellStyle name="20% - Accent1 4 3 2 3 5 2" xfId="39381" xr:uid="{00000000-0005-0000-0000-0000FD990000}"/>
    <cellStyle name="20% - Accent1 4 3 2 3 5 2 2" xfId="39382" xr:uid="{00000000-0005-0000-0000-0000FE990000}"/>
    <cellStyle name="20% - Accent1 4 3 2 3 5 2 2 2" xfId="39383" xr:uid="{00000000-0005-0000-0000-0000FF990000}"/>
    <cellStyle name="20% - Accent1 4 3 2 3 5 2 3" xfId="39384" xr:uid="{00000000-0005-0000-0000-0000009A0000}"/>
    <cellStyle name="20% - Accent1 4 3 2 3 5 3" xfId="39385" xr:uid="{00000000-0005-0000-0000-0000019A0000}"/>
    <cellStyle name="20% - Accent1 4 3 2 3 5 3 2" xfId="39386" xr:uid="{00000000-0005-0000-0000-0000029A0000}"/>
    <cellStyle name="20% - Accent1 4 3 2 3 5 4" xfId="39387" xr:uid="{00000000-0005-0000-0000-0000039A0000}"/>
    <cellStyle name="20% - Accent1 4 3 2 3 6" xfId="39388" xr:uid="{00000000-0005-0000-0000-0000049A0000}"/>
    <cellStyle name="20% - Accent1 4 3 2 3 6 2" xfId="39389" xr:uid="{00000000-0005-0000-0000-0000059A0000}"/>
    <cellStyle name="20% - Accent1 4 3 2 3 6 2 2" xfId="39390" xr:uid="{00000000-0005-0000-0000-0000069A0000}"/>
    <cellStyle name="20% - Accent1 4 3 2 3 6 2 2 2" xfId="39391" xr:uid="{00000000-0005-0000-0000-0000079A0000}"/>
    <cellStyle name="20% - Accent1 4 3 2 3 6 2 3" xfId="39392" xr:uid="{00000000-0005-0000-0000-0000089A0000}"/>
    <cellStyle name="20% - Accent1 4 3 2 3 6 3" xfId="39393" xr:uid="{00000000-0005-0000-0000-0000099A0000}"/>
    <cellStyle name="20% - Accent1 4 3 2 3 6 3 2" xfId="39394" xr:uid="{00000000-0005-0000-0000-00000A9A0000}"/>
    <cellStyle name="20% - Accent1 4 3 2 3 6 4" xfId="39395" xr:uid="{00000000-0005-0000-0000-00000B9A0000}"/>
    <cellStyle name="20% - Accent1 4 3 2 3 7" xfId="39396" xr:uid="{00000000-0005-0000-0000-00000C9A0000}"/>
    <cellStyle name="20% - Accent1 4 3 2 3 7 2" xfId="39397" xr:uid="{00000000-0005-0000-0000-00000D9A0000}"/>
    <cellStyle name="20% - Accent1 4 3 2 3 7 2 2" xfId="39398" xr:uid="{00000000-0005-0000-0000-00000E9A0000}"/>
    <cellStyle name="20% - Accent1 4 3 2 3 7 3" xfId="39399" xr:uid="{00000000-0005-0000-0000-00000F9A0000}"/>
    <cellStyle name="20% - Accent1 4 3 2 3 8" xfId="39400" xr:uid="{00000000-0005-0000-0000-0000109A0000}"/>
    <cellStyle name="20% - Accent1 4 3 2 3 8 2" xfId="39401" xr:uid="{00000000-0005-0000-0000-0000119A0000}"/>
    <cellStyle name="20% - Accent1 4 3 2 3 8 2 2" xfId="39402" xr:uid="{00000000-0005-0000-0000-0000129A0000}"/>
    <cellStyle name="20% - Accent1 4 3 2 3 8 3" xfId="39403" xr:uid="{00000000-0005-0000-0000-0000139A0000}"/>
    <cellStyle name="20% - Accent1 4 3 2 3 9" xfId="39404" xr:uid="{00000000-0005-0000-0000-0000149A0000}"/>
    <cellStyle name="20% - Accent1 4 3 2 3 9 2" xfId="39405" xr:uid="{00000000-0005-0000-0000-0000159A0000}"/>
    <cellStyle name="20% - Accent1 4 3 2 4" xfId="39406" xr:uid="{00000000-0005-0000-0000-0000169A0000}"/>
    <cellStyle name="20% - Accent1 4 3 2 4 10" xfId="39407" xr:uid="{00000000-0005-0000-0000-0000179A0000}"/>
    <cellStyle name="20% - Accent1 4 3 2 4 10 2" xfId="39408" xr:uid="{00000000-0005-0000-0000-0000189A0000}"/>
    <cellStyle name="20% - Accent1 4 3 2 4 11" xfId="39409" xr:uid="{00000000-0005-0000-0000-0000199A0000}"/>
    <cellStyle name="20% - Accent1 4 3 2 4 2" xfId="39410" xr:uid="{00000000-0005-0000-0000-00001A9A0000}"/>
    <cellStyle name="20% - Accent1 4 3 2 4 2 2" xfId="39411" xr:uid="{00000000-0005-0000-0000-00001B9A0000}"/>
    <cellStyle name="20% - Accent1 4 3 2 4 2 2 2" xfId="39412" xr:uid="{00000000-0005-0000-0000-00001C9A0000}"/>
    <cellStyle name="20% - Accent1 4 3 2 4 2 2 2 2" xfId="39413" xr:uid="{00000000-0005-0000-0000-00001D9A0000}"/>
    <cellStyle name="20% - Accent1 4 3 2 4 2 2 2 2 2" xfId="39414" xr:uid="{00000000-0005-0000-0000-00001E9A0000}"/>
    <cellStyle name="20% - Accent1 4 3 2 4 2 2 2 3" xfId="39415" xr:uid="{00000000-0005-0000-0000-00001F9A0000}"/>
    <cellStyle name="20% - Accent1 4 3 2 4 2 2 3" xfId="39416" xr:uid="{00000000-0005-0000-0000-0000209A0000}"/>
    <cellStyle name="20% - Accent1 4 3 2 4 2 2 3 2" xfId="39417" xr:uid="{00000000-0005-0000-0000-0000219A0000}"/>
    <cellStyle name="20% - Accent1 4 3 2 4 2 2 4" xfId="39418" xr:uid="{00000000-0005-0000-0000-0000229A0000}"/>
    <cellStyle name="20% - Accent1 4 3 2 4 2 3" xfId="39419" xr:uid="{00000000-0005-0000-0000-0000239A0000}"/>
    <cellStyle name="20% - Accent1 4 3 2 4 2 3 2" xfId="39420" xr:uid="{00000000-0005-0000-0000-0000249A0000}"/>
    <cellStyle name="20% - Accent1 4 3 2 4 2 3 2 2" xfId="39421" xr:uid="{00000000-0005-0000-0000-0000259A0000}"/>
    <cellStyle name="20% - Accent1 4 3 2 4 2 3 2 2 2" xfId="39422" xr:uid="{00000000-0005-0000-0000-0000269A0000}"/>
    <cellStyle name="20% - Accent1 4 3 2 4 2 3 2 3" xfId="39423" xr:uid="{00000000-0005-0000-0000-0000279A0000}"/>
    <cellStyle name="20% - Accent1 4 3 2 4 2 3 3" xfId="39424" xr:uid="{00000000-0005-0000-0000-0000289A0000}"/>
    <cellStyle name="20% - Accent1 4 3 2 4 2 3 3 2" xfId="39425" xr:uid="{00000000-0005-0000-0000-0000299A0000}"/>
    <cellStyle name="20% - Accent1 4 3 2 4 2 3 4" xfId="39426" xr:uid="{00000000-0005-0000-0000-00002A9A0000}"/>
    <cellStyle name="20% - Accent1 4 3 2 4 2 4" xfId="39427" xr:uid="{00000000-0005-0000-0000-00002B9A0000}"/>
    <cellStyle name="20% - Accent1 4 3 2 4 2 4 2" xfId="39428" xr:uid="{00000000-0005-0000-0000-00002C9A0000}"/>
    <cellStyle name="20% - Accent1 4 3 2 4 2 4 2 2" xfId="39429" xr:uid="{00000000-0005-0000-0000-00002D9A0000}"/>
    <cellStyle name="20% - Accent1 4 3 2 4 2 4 2 2 2" xfId="39430" xr:uid="{00000000-0005-0000-0000-00002E9A0000}"/>
    <cellStyle name="20% - Accent1 4 3 2 4 2 4 2 3" xfId="39431" xr:uid="{00000000-0005-0000-0000-00002F9A0000}"/>
    <cellStyle name="20% - Accent1 4 3 2 4 2 4 3" xfId="39432" xr:uid="{00000000-0005-0000-0000-0000309A0000}"/>
    <cellStyle name="20% - Accent1 4 3 2 4 2 4 3 2" xfId="39433" xr:uid="{00000000-0005-0000-0000-0000319A0000}"/>
    <cellStyle name="20% - Accent1 4 3 2 4 2 4 4" xfId="39434" xr:uid="{00000000-0005-0000-0000-0000329A0000}"/>
    <cellStyle name="20% - Accent1 4 3 2 4 2 5" xfId="39435" xr:uid="{00000000-0005-0000-0000-0000339A0000}"/>
    <cellStyle name="20% - Accent1 4 3 2 4 2 5 2" xfId="39436" xr:uid="{00000000-0005-0000-0000-0000349A0000}"/>
    <cellStyle name="20% - Accent1 4 3 2 4 2 5 2 2" xfId="39437" xr:uid="{00000000-0005-0000-0000-0000359A0000}"/>
    <cellStyle name="20% - Accent1 4 3 2 4 2 5 3" xfId="39438" xr:uid="{00000000-0005-0000-0000-0000369A0000}"/>
    <cellStyle name="20% - Accent1 4 3 2 4 2 6" xfId="39439" xr:uid="{00000000-0005-0000-0000-0000379A0000}"/>
    <cellStyle name="20% - Accent1 4 3 2 4 2 6 2" xfId="39440" xr:uid="{00000000-0005-0000-0000-0000389A0000}"/>
    <cellStyle name="20% - Accent1 4 3 2 4 2 6 2 2" xfId="39441" xr:uid="{00000000-0005-0000-0000-0000399A0000}"/>
    <cellStyle name="20% - Accent1 4 3 2 4 2 6 3" xfId="39442" xr:uid="{00000000-0005-0000-0000-00003A9A0000}"/>
    <cellStyle name="20% - Accent1 4 3 2 4 2 7" xfId="39443" xr:uid="{00000000-0005-0000-0000-00003B9A0000}"/>
    <cellStyle name="20% - Accent1 4 3 2 4 2 7 2" xfId="39444" xr:uid="{00000000-0005-0000-0000-00003C9A0000}"/>
    <cellStyle name="20% - Accent1 4 3 2 4 2 8" xfId="39445" xr:uid="{00000000-0005-0000-0000-00003D9A0000}"/>
    <cellStyle name="20% - Accent1 4 3 2 4 2 8 2" xfId="39446" xr:uid="{00000000-0005-0000-0000-00003E9A0000}"/>
    <cellStyle name="20% - Accent1 4 3 2 4 2 9" xfId="39447" xr:uid="{00000000-0005-0000-0000-00003F9A0000}"/>
    <cellStyle name="20% - Accent1 4 3 2 4 3" xfId="39448" xr:uid="{00000000-0005-0000-0000-0000409A0000}"/>
    <cellStyle name="20% - Accent1 4 3 2 4 3 2" xfId="39449" xr:uid="{00000000-0005-0000-0000-0000419A0000}"/>
    <cellStyle name="20% - Accent1 4 3 2 4 3 2 2" xfId="39450" xr:uid="{00000000-0005-0000-0000-0000429A0000}"/>
    <cellStyle name="20% - Accent1 4 3 2 4 3 2 2 2" xfId="39451" xr:uid="{00000000-0005-0000-0000-0000439A0000}"/>
    <cellStyle name="20% - Accent1 4 3 2 4 3 2 2 2 2" xfId="39452" xr:uid="{00000000-0005-0000-0000-0000449A0000}"/>
    <cellStyle name="20% - Accent1 4 3 2 4 3 2 2 3" xfId="39453" xr:uid="{00000000-0005-0000-0000-0000459A0000}"/>
    <cellStyle name="20% - Accent1 4 3 2 4 3 2 3" xfId="39454" xr:uid="{00000000-0005-0000-0000-0000469A0000}"/>
    <cellStyle name="20% - Accent1 4 3 2 4 3 2 3 2" xfId="39455" xr:uid="{00000000-0005-0000-0000-0000479A0000}"/>
    <cellStyle name="20% - Accent1 4 3 2 4 3 2 4" xfId="39456" xr:uid="{00000000-0005-0000-0000-0000489A0000}"/>
    <cellStyle name="20% - Accent1 4 3 2 4 3 3" xfId="39457" xr:uid="{00000000-0005-0000-0000-0000499A0000}"/>
    <cellStyle name="20% - Accent1 4 3 2 4 3 3 2" xfId="39458" xr:uid="{00000000-0005-0000-0000-00004A9A0000}"/>
    <cellStyle name="20% - Accent1 4 3 2 4 3 3 2 2" xfId="39459" xr:uid="{00000000-0005-0000-0000-00004B9A0000}"/>
    <cellStyle name="20% - Accent1 4 3 2 4 3 3 2 2 2" xfId="39460" xr:uid="{00000000-0005-0000-0000-00004C9A0000}"/>
    <cellStyle name="20% - Accent1 4 3 2 4 3 3 2 3" xfId="39461" xr:uid="{00000000-0005-0000-0000-00004D9A0000}"/>
    <cellStyle name="20% - Accent1 4 3 2 4 3 3 3" xfId="39462" xr:uid="{00000000-0005-0000-0000-00004E9A0000}"/>
    <cellStyle name="20% - Accent1 4 3 2 4 3 3 3 2" xfId="39463" xr:uid="{00000000-0005-0000-0000-00004F9A0000}"/>
    <cellStyle name="20% - Accent1 4 3 2 4 3 3 4" xfId="39464" xr:uid="{00000000-0005-0000-0000-0000509A0000}"/>
    <cellStyle name="20% - Accent1 4 3 2 4 3 4" xfId="39465" xr:uid="{00000000-0005-0000-0000-0000519A0000}"/>
    <cellStyle name="20% - Accent1 4 3 2 4 3 4 2" xfId="39466" xr:uid="{00000000-0005-0000-0000-0000529A0000}"/>
    <cellStyle name="20% - Accent1 4 3 2 4 3 4 2 2" xfId="39467" xr:uid="{00000000-0005-0000-0000-0000539A0000}"/>
    <cellStyle name="20% - Accent1 4 3 2 4 3 4 2 2 2" xfId="39468" xr:uid="{00000000-0005-0000-0000-0000549A0000}"/>
    <cellStyle name="20% - Accent1 4 3 2 4 3 4 2 3" xfId="39469" xr:uid="{00000000-0005-0000-0000-0000559A0000}"/>
    <cellStyle name="20% - Accent1 4 3 2 4 3 4 3" xfId="39470" xr:uid="{00000000-0005-0000-0000-0000569A0000}"/>
    <cellStyle name="20% - Accent1 4 3 2 4 3 4 3 2" xfId="39471" xr:uid="{00000000-0005-0000-0000-0000579A0000}"/>
    <cellStyle name="20% - Accent1 4 3 2 4 3 4 4" xfId="39472" xr:uid="{00000000-0005-0000-0000-0000589A0000}"/>
    <cellStyle name="20% - Accent1 4 3 2 4 3 5" xfId="39473" xr:uid="{00000000-0005-0000-0000-0000599A0000}"/>
    <cellStyle name="20% - Accent1 4 3 2 4 3 5 2" xfId="39474" xr:uid="{00000000-0005-0000-0000-00005A9A0000}"/>
    <cellStyle name="20% - Accent1 4 3 2 4 3 5 2 2" xfId="39475" xr:uid="{00000000-0005-0000-0000-00005B9A0000}"/>
    <cellStyle name="20% - Accent1 4 3 2 4 3 5 3" xfId="39476" xr:uid="{00000000-0005-0000-0000-00005C9A0000}"/>
    <cellStyle name="20% - Accent1 4 3 2 4 3 6" xfId="39477" xr:uid="{00000000-0005-0000-0000-00005D9A0000}"/>
    <cellStyle name="20% - Accent1 4 3 2 4 3 6 2" xfId="39478" xr:uid="{00000000-0005-0000-0000-00005E9A0000}"/>
    <cellStyle name="20% - Accent1 4 3 2 4 3 6 2 2" xfId="39479" xr:uid="{00000000-0005-0000-0000-00005F9A0000}"/>
    <cellStyle name="20% - Accent1 4 3 2 4 3 6 3" xfId="39480" xr:uid="{00000000-0005-0000-0000-0000609A0000}"/>
    <cellStyle name="20% - Accent1 4 3 2 4 3 7" xfId="39481" xr:uid="{00000000-0005-0000-0000-0000619A0000}"/>
    <cellStyle name="20% - Accent1 4 3 2 4 3 7 2" xfId="39482" xr:uid="{00000000-0005-0000-0000-0000629A0000}"/>
    <cellStyle name="20% - Accent1 4 3 2 4 3 8" xfId="39483" xr:uid="{00000000-0005-0000-0000-0000639A0000}"/>
    <cellStyle name="20% - Accent1 4 3 2 4 3 8 2" xfId="39484" xr:uid="{00000000-0005-0000-0000-0000649A0000}"/>
    <cellStyle name="20% - Accent1 4 3 2 4 3 9" xfId="39485" xr:uid="{00000000-0005-0000-0000-0000659A0000}"/>
    <cellStyle name="20% - Accent1 4 3 2 4 4" xfId="39486" xr:uid="{00000000-0005-0000-0000-0000669A0000}"/>
    <cellStyle name="20% - Accent1 4 3 2 4 4 2" xfId="39487" xr:uid="{00000000-0005-0000-0000-0000679A0000}"/>
    <cellStyle name="20% - Accent1 4 3 2 4 4 2 2" xfId="39488" xr:uid="{00000000-0005-0000-0000-0000689A0000}"/>
    <cellStyle name="20% - Accent1 4 3 2 4 4 2 2 2" xfId="39489" xr:uid="{00000000-0005-0000-0000-0000699A0000}"/>
    <cellStyle name="20% - Accent1 4 3 2 4 4 2 3" xfId="39490" xr:uid="{00000000-0005-0000-0000-00006A9A0000}"/>
    <cellStyle name="20% - Accent1 4 3 2 4 4 3" xfId="39491" xr:uid="{00000000-0005-0000-0000-00006B9A0000}"/>
    <cellStyle name="20% - Accent1 4 3 2 4 4 3 2" xfId="39492" xr:uid="{00000000-0005-0000-0000-00006C9A0000}"/>
    <cellStyle name="20% - Accent1 4 3 2 4 4 4" xfId="39493" xr:uid="{00000000-0005-0000-0000-00006D9A0000}"/>
    <cellStyle name="20% - Accent1 4 3 2 4 5" xfId="39494" xr:uid="{00000000-0005-0000-0000-00006E9A0000}"/>
    <cellStyle name="20% - Accent1 4 3 2 4 5 2" xfId="39495" xr:uid="{00000000-0005-0000-0000-00006F9A0000}"/>
    <cellStyle name="20% - Accent1 4 3 2 4 5 2 2" xfId="39496" xr:uid="{00000000-0005-0000-0000-0000709A0000}"/>
    <cellStyle name="20% - Accent1 4 3 2 4 5 2 2 2" xfId="39497" xr:uid="{00000000-0005-0000-0000-0000719A0000}"/>
    <cellStyle name="20% - Accent1 4 3 2 4 5 2 3" xfId="39498" xr:uid="{00000000-0005-0000-0000-0000729A0000}"/>
    <cellStyle name="20% - Accent1 4 3 2 4 5 3" xfId="39499" xr:uid="{00000000-0005-0000-0000-0000739A0000}"/>
    <cellStyle name="20% - Accent1 4 3 2 4 5 3 2" xfId="39500" xr:uid="{00000000-0005-0000-0000-0000749A0000}"/>
    <cellStyle name="20% - Accent1 4 3 2 4 5 4" xfId="39501" xr:uid="{00000000-0005-0000-0000-0000759A0000}"/>
    <cellStyle name="20% - Accent1 4 3 2 4 6" xfId="39502" xr:uid="{00000000-0005-0000-0000-0000769A0000}"/>
    <cellStyle name="20% - Accent1 4 3 2 4 6 2" xfId="39503" xr:uid="{00000000-0005-0000-0000-0000779A0000}"/>
    <cellStyle name="20% - Accent1 4 3 2 4 6 2 2" xfId="39504" xr:uid="{00000000-0005-0000-0000-0000789A0000}"/>
    <cellStyle name="20% - Accent1 4 3 2 4 6 2 2 2" xfId="39505" xr:uid="{00000000-0005-0000-0000-0000799A0000}"/>
    <cellStyle name="20% - Accent1 4 3 2 4 6 2 3" xfId="39506" xr:uid="{00000000-0005-0000-0000-00007A9A0000}"/>
    <cellStyle name="20% - Accent1 4 3 2 4 6 3" xfId="39507" xr:uid="{00000000-0005-0000-0000-00007B9A0000}"/>
    <cellStyle name="20% - Accent1 4 3 2 4 6 3 2" xfId="39508" xr:uid="{00000000-0005-0000-0000-00007C9A0000}"/>
    <cellStyle name="20% - Accent1 4 3 2 4 6 4" xfId="39509" xr:uid="{00000000-0005-0000-0000-00007D9A0000}"/>
    <cellStyle name="20% - Accent1 4 3 2 4 7" xfId="39510" xr:uid="{00000000-0005-0000-0000-00007E9A0000}"/>
    <cellStyle name="20% - Accent1 4 3 2 4 7 2" xfId="39511" xr:uid="{00000000-0005-0000-0000-00007F9A0000}"/>
    <cellStyle name="20% - Accent1 4 3 2 4 7 2 2" xfId="39512" xr:uid="{00000000-0005-0000-0000-0000809A0000}"/>
    <cellStyle name="20% - Accent1 4 3 2 4 7 3" xfId="39513" xr:uid="{00000000-0005-0000-0000-0000819A0000}"/>
    <cellStyle name="20% - Accent1 4 3 2 4 8" xfId="39514" xr:uid="{00000000-0005-0000-0000-0000829A0000}"/>
    <cellStyle name="20% - Accent1 4 3 2 4 8 2" xfId="39515" xr:uid="{00000000-0005-0000-0000-0000839A0000}"/>
    <cellStyle name="20% - Accent1 4 3 2 4 8 2 2" xfId="39516" xr:uid="{00000000-0005-0000-0000-0000849A0000}"/>
    <cellStyle name="20% - Accent1 4 3 2 4 8 3" xfId="39517" xr:uid="{00000000-0005-0000-0000-0000859A0000}"/>
    <cellStyle name="20% - Accent1 4 3 2 4 9" xfId="39518" xr:uid="{00000000-0005-0000-0000-0000869A0000}"/>
    <cellStyle name="20% - Accent1 4 3 2 4 9 2" xfId="39519" xr:uid="{00000000-0005-0000-0000-0000879A0000}"/>
    <cellStyle name="20% - Accent1 4 3 2 5" xfId="39520" xr:uid="{00000000-0005-0000-0000-0000889A0000}"/>
    <cellStyle name="20% - Accent1 4 3 2 5 10" xfId="39521" xr:uid="{00000000-0005-0000-0000-0000899A0000}"/>
    <cellStyle name="20% - Accent1 4 3 2 5 10 2" xfId="39522" xr:uid="{00000000-0005-0000-0000-00008A9A0000}"/>
    <cellStyle name="20% - Accent1 4 3 2 5 11" xfId="39523" xr:uid="{00000000-0005-0000-0000-00008B9A0000}"/>
    <cellStyle name="20% - Accent1 4 3 2 5 2" xfId="39524" xr:uid="{00000000-0005-0000-0000-00008C9A0000}"/>
    <cellStyle name="20% - Accent1 4 3 2 5 2 2" xfId="39525" xr:uid="{00000000-0005-0000-0000-00008D9A0000}"/>
    <cellStyle name="20% - Accent1 4 3 2 5 2 2 2" xfId="39526" xr:uid="{00000000-0005-0000-0000-00008E9A0000}"/>
    <cellStyle name="20% - Accent1 4 3 2 5 2 2 2 2" xfId="39527" xr:uid="{00000000-0005-0000-0000-00008F9A0000}"/>
    <cellStyle name="20% - Accent1 4 3 2 5 2 2 2 2 2" xfId="39528" xr:uid="{00000000-0005-0000-0000-0000909A0000}"/>
    <cellStyle name="20% - Accent1 4 3 2 5 2 2 2 3" xfId="39529" xr:uid="{00000000-0005-0000-0000-0000919A0000}"/>
    <cellStyle name="20% - Accent1 4 3 2 5 2 2 3" xfId="39530" xr:uid="{00000000-0005-0000-0000-0000929A0000}"/>
    <cellStyle name="20% - Accent1 4 3 2 5 2 2 3 2" xfId="39531" xr:uid="{00000000-0005-0000-0000-0000939A0000}"/>
    <cellStyle name="20% - Accent1 4 3 2 5 2 2 4" xfId="39532" xr:uid="{00000000-0005-0000-0000-0000949A0000}"/>
    <cellStyle name="20% - Accent1 4 3 2 5 2 3" xfId="39533" xr:uid="{00000000-0005-0000-0000-0000959A0000}"/>
    <cellStyle name="20% - Accent1 4 3 2 5 2 3 2" xfId="39534" xr:uid="{00000000-0005-0000-0000-0000969A0000}"/>
    <cellStyle name="20% - Accent1 4 3 2 5 2 3 2 2" xfId="39535" xr:uid="{00000000-0005-0000-0000-0000979A0000}"/>
    <cellStyle name="20% - Accent1 4 3 2 5 2 3 2 2 2" xfId="39536" xr:uid="{00000000-0005-0000-0000-0000989A0000}"/>
    <cellStyle name="20% - Accent1 4 3 2 5 2 3 2 3" xfId="39537" xr:uid="{00000000-0005-0000-0000-0000999A0000}"/>
    <cellStyle name="20% - Accent1 4 3 2 5 2 3 3" xfId="39538" xr:uid="{00000000-0005-0000-0000-00009A9A0000}"/>
    <cellStyle name="20% - Accent1 4 3 2 5 2 3 3 2" xfId="39539" xr:uid="{00000000-0005-0000-0000-00009B9A0000}"/>
    <cellStyle name="20% - Accent1 4 3 2 5 2 3 4" xfId="39540" xr:uid="{00000000-0005-0000-0000-00009C9A0000}"/>
    <cellStyle name="20% - Accent1 4 3 2 5 2 4" xfId="39541" xr:uid="{00000000-0005-0000-0000-00009D9A0000}"/>
    <cellStyle name="20% - Accent1 4 3 2 5 2 4 2" xfId="39542" xr:uid="{00000000-0005-0000-0000-00009E9A0000}"/>
    <cellStyle name="20% - Accent1 4 3 2 5 2 4 2 2" xfId="39543" xr:uid="{00000000-0005-0000-0000-00009F9A0000}"/>
    <cellStyle name="20% - Accent1 4 3 2 5 2 4 2 2 2" xfId="39544" xr:uid="{00000000-0005-0000-0000-0000A09A0000}"/>
    <cellStyle name="20% - Accent1 4 3 2 5 2 4 2 3" xfId="39545" xr:uid="{00000000-0005-0000-0000-0000A19A0000}"/>
    <cellStyle name="20% - Accent1 4 3 2 5 2 4 3" xfId="39546" xr:uid="{00000000-0005-0000-0000-0000A29A0000}"/>
    <cellStyle name="20% - Accent1 4 3 2 5 2 4 3 2" xfId="39547" xr:uid="{00000000-0005-0000-0000-0000A39A0000}"/>
    <cellStyle name="20% - Accent1 4 3 2 5 2 4 4" xfId="39548" xr:uid="{00000000-0005-0000-0000-0000A49A0000}"/>
    <cellStyle name="20% - Accent1 4 3 2 5 2 5" xfId="39549" xr:uid="{00000000-0005-0000-0000-0000A59A0000}"/>
    <cellStyle name="20% - Accent1 4 3 2 5 2 5 2" xfId="39550" xr:uid="{00000000-0005-0000-0000-0000A69A0000}"/>
    <cellStyle name="20% - Accent1 4 3 2 5 2 5 2 2" xfId="39551" xr:uid="{00000000-0005-0000-0000-0000A79A0000}"/>
    <cellStyle name="20% - Accent1 4 3 2 5 2 5 3" xfId="39552" xr:uid="{00000000-0005-0000-0000-0000A89A0000}"/>
    <cellStyle name="20% - Accent1 4 3 2 5 2 6" xfId="39553" xr:uid="{00000000-0005-0000-0000-0000A99A0000}"/>
    <cellStyle name="20% - Accent1 4 3 2 5 2 6 2" xfId="39554" xr:uid="{00000000-0005-0000-0000-0000AA9A0000}"/>
    <cellStyle name="20% - Accent1 4 3 2 5 2 6 2 2" xfId="39555" xr:uid="{00000000-0005-0000-0000-0000AB9A0000}"/>
    <cellStyle name="20% - Accent1 4 3 2 5 2 6 3" xfId="39556" xr:uid="{00000000-0005-0000-0000-0000AC9A0000}"/>
    <cellStyle name="20% - Accent1 4 3 2 5 2 7" xfId="39557" xr:uid="{00000000-0005-0000-0000-0000AD9A0000}"/>
    <cellStyle name="20% - Accent1 4 3 2 5 2 7 2" xfId="39558" xr:uid="{00000000-0005-0000-0000-0000AE9A0000}"/>
    <cellStyle name="20% - Accent1 4 3 2 5 2 8" xfId="39559" xr:uid="{00000000-0005-0000-0000-0000AF9A0000}"/>
    <cellStyle name="20% - Accent1 4 3 2 5 2 8 2" xfId="39560" xr:uid="{00000000-0005-0000-0000-0000B09A0000}"/>
    <cellStyle name="20% - Accent1 4 3 2 5 2 9" xfId="39561" xr:uid="{00000000-0005-0000-0000-0000B19A0000}"/>
    <cellStyle name="20% - Accent1 4 3 2 5 3" xfId="39562" xr:uid="{00000000-0005-0000-0000-0000B29A0000}"/>
    <cellStyle name="20% - Accent1 4 3 2 5 3 2" xfId="39563" xr:uid="{00000000-0005-0000-0000-0000B39A0000}"/>
    <cellStyle name="20% - Accent1 4 3 2 5 3 2 2" xfId="39564" xr:uid="{00000000-0005-0000-0000-0000B49A0000}"/>
    <cellStyle name="20% - Accent1 4 3 2 5 3 2 2 2" xfId="39565" xr:uid="{00000000-0005-0000-0000-0000B59A0000}"/>
    <cellStyle name="20% - Accent1 4 3 2 5 3 2 2 2 2" xfId="39566" xr:uid="{00000000-0005-0000-0000-0000B69A0000}"/>
    <cellStyle name="20% - Accent1 4 3 2 5 3 2 2 3" xfId="39567" xr:uid="{00000000-0005-0000-0000-0000B79A0000}"/>
    <cellStyle name="20% - Accent1 4 3 2 5 3 2 3" xfId="39568" xr:uid="{00000000-0005-0000-0000-0000B89A0000}"/>
    <cellStyle name="20% - Accent1 4 3 2 5 3 2 3 2" xfId="39569" xr:uid="{00000000-0005-0000-0000-0000B99A0000}"/>
    <cellStyle name="20% - Accent1 4 3 2 5 3 2 4" xfId="39570" xr:uid="{00000000-0005-0000-0000-0000BA9A0000}"/>
    <cellStyle name="20% - Accent1 4 3 2 5 3 3" xfId="39571" xr:uid="{00000000-0005-0000-0000-0000BB9A0000}"/>
    <cellStyle name="20% - Accent1 4 3 2 5 3 3 2" xfId="39572" xr:uid="{00000000-0005-0000-0000-0000BC9A0000}"/>
    <cellStyle name="20% - Accent1 4 3 2 5 3 3 2 2" xfId="39573" xr:uid="{00000000-0005-0000-0000-0000BD9A0000}"/>
    <cellStyle name="20% - Accent1 4 3 2 5 3 3 2 2 2" xfId="39574" xr:uid="{00000000-0005-0000-0000-0000BE9A0000}"/>
    <cellStyle name="20% - Accent1 4 3 2 5 3 3 2 3" xfId="39575" xr:uid="{00000000-0005-0000-0000-0000BF9A0000}"/>
    <cellStyle name="20% - Accent1 4 3 2 5 3 3 3" xfId="39576" xr:uid="{00000000-0005-0000-0000-0000C09A0000}"/>
    <cellStyle name="20% - Accent1 4 3 2 5 3 3 3 2" xfId="39577" xr:uid="{00000000-0005-0000-0000-0000C19A0000}"/>
    <cellStyle name="20% - Accent1 4 3 2 5 3 3 4" xfId="39578" xr:uid="{00000000-0005-0000-0000-0000C29A0000}"/>
    <cellStyle name="20% - Accent1 4 3 2 5 3 4" xfId="39579" xr:uid="{00000000-0005-0000-0000-0000C39A0000}"/>
    <cellStyle name="20% - Accent1 4 3 2 5 3 4 2" xfId="39580" xr:uid="{00000000-0005-0000-0000-0000C49A0000}"/>
    <cellStyle name="20% - Accent1 4 3 2 5 3 4 2 2" xfId="39581" xr:uid="{00000000-0005-0000-0000-0000C59A0000}"/>
    <cellStyle name="20% - Accent1 4 3 2 5 3 4 2 2 2" xfId="39582" xr:uid="{00000000-0005-0000-0000-0000C69A0000}"/>
    <cellStyle name="20% - Accent1 4 3 2 5 3 4 2 3" xfId="39583" xr:uid="{00000000-0005-0000-0000-0000C79A0000}"/>
    <cellStyle name="20% - Accent1 4 3 2 5 3 4 3" xfId="39584" xr:uid="{00000000-0005-0000-0000-0000C89A0000}"/>
    <cellStyle name="20% - Accent1 4 3 2 5 3 4 3 2" xfId="39585" xr:uid="{00000000-0005-0000-0000-0000C99A0000}"/>
    <cellStyle name="20% - Accent1 4 3 2 5 3 4 4" xfId="39586" xr:uid="{00000000-0005-0000-0000-0000CA9A0000}"/>
    <cellStyle name="20% - Accent1 4 3 2 5 3 5" xfId="39587" xr:uid="{00000000-0005-0000-0000-0000CB9A0000}"/>
    <cellStyle name="20% - Accent1 4 3 2 5 3 5 2" xfId="39588" xr:uid="{00000000-0005-0000-0000-0000CC9A0000}"/>
    <cellStyle name="20% - Accent1 4 3 2 5 3 5 2 2" xfId="39589" xr:uid="{00000000-0005-0000-0000-0000CD9A0000}"/>
    <cellStyle name="20% - Accent1 4 3 2 5 3 5 3" xfId="39590" xr:uid="{00000000-0005-0000-0000-0000CE9A0000}"/>
    <cellStyle name="20% - Accent1 4 3 2 5 3 6" xfId="39591" xr:uid="{00000000-0005-0000-0000-0000CF9A0000}"/>
    <cellStyle name="20% - Accent1 4 3 2 5 3 6 2" xfId="39592" xr:uid="{00000000-0005-0000-0000-0000D09A0000}"/>
    <cellStyle name="20% - Accent1 4 3 2 5 3 6 2 2" xfId="39593" xr:uid="{00000000-0005-0000-0000-0000D19A0000}"/>
    <cellStyle name="20% - Accent1 4 3 2 5 3 6 3" xfId="39594" xr:uid="{00000000-0005-0000-0000-0000D29A0000}"/>
    <cellStyle name="20% - Accent1 4 3 2 5 3 7" xfId="39595" xr:uid="{00000000-0005-0000-0000-0000D39A0000}"/>
    <cellStyle name="20% - Accent1 4 3 2 5 3 7 2" xfId="39596" xr:uid="{00000000-0005-0000-0000-0000D49A0000}"/>
    <cellStyle name="20% - Accent1 4 3 2 5 3 8" xfId="39597" xr:uid="{00000000-0005-0000-0000-0000D59A0000}"/>
    <cellStyle name="20% - Accent1 4 3 2 5 3 8 2" xfId="39598" xr:uid="{00000000-0005-0000-0000-0000D69A0000}"/>
    <cellStyle name="20% - Accent1 4 3 2 5 3 9" xfId="39599" xr:uid="{00000000-0005-0000-0000-0000D79A0000}"/>
    <cellStyle name="20% - Accent1 4 3 2 5 4" xfId="39600" xr:uid="{00000000-0005-0000-0000-0000D89A0000}"/>
    <cellStyle name="20% - Accent1 4 3 2 5 4 2" xfId="39601" xr:uid="{00000000-0005-0000-0000-0000D99A0000}"/>
    <cellStyle name="20% - Accent1 4 3 2 5 4 2 2" xfId="39602" xr:uid="{00000000-0005-0000-0000-0000DA9A0000}"/>
    <cellStyle name="20% - Accent1 4 3 2 5 4 2 2 2" xfId="39603" xr:uid="{00000000-0005-0000-0000-0000DB9A0000}"/>
    <cellStyle name="20% - Accent1 4 3 2 5 4 2 3" xfId="39604" xr:uid="{00000000-0005-0000-0000-0000DC9A0000}"/>
    <cellStyle name="20% - Accent1 4 3 2 5 4 3" xfId="39605" xr:uid="{00000000-0005-0000-0000-0000DD9A0000}"/>
    <cellStyle name="20% - Accent1 4 3 2 5 4 3 2" xfId="39606" xr:uid="{00000000-0005-0000-0000-0000DE9A0000}"/>
    <cellStyle name="20% - Accent1 4 3 2 5 4 4" xfId="39607" xr:uid="{00000000-0005-0000-0000-0000DF9A0000}"/>
    <cellStyle name="20% - Accent1 4 3 2 5 5" xfId="39608" xr:uid="{00000000-0005-0000-0000-0000E09A0000}"/>
    <cellStyle name="20% - Accent1 4 3 2 5 5 2" xfId="39609" xr:uid="{00000000-0005-0000-0000-0000E19A0000}"/>
    <cellStyle name="20% - Accent1 4 3 2 5 5 2 2" xfId="39610" xr:uid="{00000000-0005-0000-0000-0000E29A0000}"/>
    <cellStyle name="20% - Accent1 4 3 2 5 5 2 2 2" xfId="39611" xr:uid="{00000000-0005-0000-0000-0000E39A0000}"/>
    <cellStyle name="20% - Accent1 4 3 2 5 5 2 3" xfId="39612" xr:uid="{00000000-0005-0000-0000-0000E49A0000}"/>
    <cellStyle name="20% - Accent1 4 3 2 5 5 3" xfId="39613" xr:uid="{00000000-0005-0000-0000-0000E59A0000}"/>
    <cellStyle name="20% - Accent1 4 3 2 5 5 3 2" xfId="39614" xr:uid="{00000000-0005-0000-0000-0000E69A0000}"/>
    <cellStyle name="20% - Accent1 4 3 2 5 5 4" xfId="39615" xr:uid="{00000000-0005-0000-0000-0000E79A0000}"/>
    <cellStyle name="20% - Accent1 4 3 2 5 6" xfId="39616" xr:uid="{00000000-0005-0000-0000-0000E89A0000}"/>
    <cellStyle name="20% - Accent1 4 3 2 5 6 2" xfId="39617" xr:uid="{00000000-0005-0000-0000-0000E99A0000}"/>
    <cellStyle name="20% - Accent1 4 3 2 5 6 2 2" xfId="39618" xr:uid="{00000000-0005-0000-0000-0000EA9A0000}"/>
    <cellStyle name="20% - Accent1 4 3 2 5 6 2 2 2" xfId="39619" xr:uid="{00000000-0005-0000-0000-0000EB9A0000}"/>
    <cellStyle name="20% - Accent1 4 3 2 5 6 2 3" xfId="39620" xr:uid="{00000000-0005-0000-0000-0000EC9A0000}"/>
    <cellStyle name="20% - Accent1 4 3 2 5 6 3" xfId="39621" xr:uid="{00000000-0005-0000-0000-0000ED9A0000}"/>
    <cellStyle name="20% - Accent1 4 3 2 5 6 3 2" xfId="39622" xr:uid="{00000000-0005-0000-0000-0000EE9A0000}"/>
    <cellStyle name="20% - Accent1 4 3 2 5 6 4" xfId="39623" xr:uid="{00000000-0005-0000-0000-0000EF9A0000}"/>
    <cellStyle name="20% - Accent1 4 3 2 5 7" xfId="39624" xr:uid="{00000000-0005-0000-0000-0000F09A0000}"/>
    <cellStyle name="20% - Accent1 4 3 2 5 7 2" xfId="39625" xr:uid="{00000000-0005-0000-0000-0000F19A0000}"/>
    <cellStyle name="20% - Accent1 4 3 2 5 7 2 2" xfId="39626" xr:uid="{00000000-0005-0000-0000-0000F29A0000}"/>
    <cellStyle name="20% - Accent1 4 3 2 5 7 3" xfId="39627" xr:uid="{00000000-0005-0000-0000-0000F39A0000}"/>
    <cellStyle name="20% - Accent1 4 3 2 5 8" xfId="39628" xr:uid="{00000000-0005-0000-0000-0000F49A0000}"/>
    <cellStyle name="20% - Accent1 4 3 2 5 8 2" xfId="39629" xr:uid="{00000000-0005-0000-0000-0000F59A0000}"/>
    <cellStyle name="20% - Accent1 4 3 2 5 8 2 2" xfId="39630" xr:uid="{00000000-0005-0000-0000-0000F69A0000}"/>
    <cellStyle name="20% - Accent1 4 3 2 5 8 3" xfId="39631" xr:uid="{00000000-0005-0000-0000-0000F79A0000}"/>
    <cellStyle name="20% - Accent1 4 3 2 5 9" xfId="39632" xr:uid="{00000000-0005-0000-0000-0000F89A0000}"/>
    <cellStyle name="20% - Accent1 4 3 2 5 9 2" xfId="39633" xr:uid="{00000000-0005-0000-0000-0000F99A0000}"/>
    <cellStyle name="20% - Accent1 4 3 2 6" xfId="39634" xr:uid="{00000000-0005-0000-0000-0000FA9A0000}"/>
    <cellStyle name="20% - Accent1 4 3 2 6 2" xfId="39635" xr:uid="{00000000-0005-0000-0000-0000FB9A0000}"/>
    <cellStyle name="20% - Accent1 4 3 2 6 2 2" xfId="39636" xr:uid="{00000000-0005-0000-0000-0000FC9A0000}"/>
    <cellStyle name="20% - Accent1 4 3 2 6 2 2 2" xfId="39637" xr:uid="{00000000-0005-0000-0000-0000FD9A0000}"/>
    <cellStyle name="20% - Accent1 4 3 2 6 2 2 2 2" xfId="39638" xr:uid="{00000000-0005-0000-0000-0000FE9A0000}"/>
    <cellStyle name="20% - Accent1 4 3 2 6 2 2 3" xfId="39639" xr:uid="{00000000-0005-0000-0000-0000FF9A0000}"/>
    <cellStyle name="20% - Accent1 4 3 2 6 2 3" xfId="39640" xr:uid="{00000000-0005-0000-0000-0000009B0000}"/>
    <cellStyle name="20% - Accent1 4 3 2 6 2 3 2" xfId="39641" xr:uid="{00000000-0005-0000-0000-0000019B0000}"/>
    <cellStyle name="20% - Accent1 4 3 2 6 2 4" xfId="39642" xr:uid="{00000000-0005-0000-0000-0000029B0000}"/>
    <cellStyle name="20% - Accent1 4 3 2 6 3" xfId="39643" xr:uid="{00000000-0005-0000-0000-0000039B0000}"/>
    <cellStyle name="20% - Accent1 4 3 2 6 3 2" xfId="39644" xr:uid="{00000000-0005-0000-0000-0000049B0000}"/>
    <cellStyle name="20% - Accent1 4 3 2 6 3 2 2" xfId="39645" xr:uid="{00000000-0005-0000-0000-0000059B0000}"/>
    <cellStyle name="20% - Accent1 4 3 2 6 3 2 2 2" xfId="39646" xr:uid="{00000000-0005-0000-0000-0000069B0000}"/>
    <cellStyle name="20% - Accent1 4 3 2 6 3 2 3" xfId="39647" xr:uid="{00000000-0005-0000-0000-0000079B0000}"/>
    <cellStyle name="20% - Accent1 4 3 2 6 3 3" xfId="39648" xr:uid="{00000000-0005-0000-0000-0000089B0000}"/>
    <cellStyle name="20% - Accent1 4 3 2 6 3 3 2" xfId="39649" xr:uid="{00000000-0005-0000-0000-0000099B0000}"/>
    <cellStyle name="20% - Accent1 4 3 2 6 3 4" xfId="39650" xr:uid="{00000000-0005-0000-0000-00000A9B0000}"/>
    <cellStyle name="20% - Accent1 4 3 2 6 4" xfId="39651" xr:uid="{00000000-0005-0000-0000-00000B9B0000}"/>
    <cellStyle name="20% - Accent1 4 3 2 6 4 2" xfId="39652" xr:uid="{00000000-0005-0000-0000-00000C9B0000}"/>
    <cellStyle name="20% - Accent1 4 3 2 6 4 2 2" xfId="39653" xr:uid="{00000000-0005-0000-0000-00000D9B0000}"/>
    <cellStyle name="20% - Accent1 4 3 2 6 4 2 2 2" xfId="39654" xr:uid="{00000000-0005-0000-0000-00000E9B0000}"/>
    <cellStyle name="20% - Accent1 4 3 2 6 4 2 3" xfId="39655" xr:uid="{00000000-0005-0000-0000-00000F9B0000}"/>
    <cellStyle name="20% - Accent1 4 3 2 6 4 3" xfId="39656" xr:uid="{00000000-0005-0000-0000-0000109B0000}"/>
    <cellStyle name="20% - Accent1 4 3 2 6 4 3 2" xfId="39657" xr:uid="{00000000-0005-0000-0000-0000119B0000}"/>
    <cellStyle name="20% - Accent1 4 3 2 6 4 4" xfId="39658" xr:uid="{00000000-0005-0000-0000-0000129B0000}"/>
    <cellStyle name="20% - Accent1 4 3 2 6 5" xfId="39659" xr:uid="{00000000-0005-0000-0000-0000139B0000}"/>
    <cellStyle name="20% - Accent1 4 3 2 6 5 2" xfId="39660" xr:uid="{00000000-0005-0000-0000-0000149B0000}"/>
    <cellStyle name="20% - Accent1 4 3 2 6 5 2 2" xfId="39661" xr:uid="{00000000-0005-0000-0000-0000159B0000}"/>
    <cellStyle name="20% - Accent1 4 3 2 6 5 3" xfId="39662" xr:uid="{00000000-0005-0000-0000-0000169B0000}"/>
    <cellStyle name="20% - Accent1 4 3 2 6 6" xfId="39663" xr:uid="{00000000-0005-0000-0000-0000179B0000}"/>
    <cellStyle name="20% - Accent1 4 3 2 6 6 2" xfId="39664" xr:uid="{00000000-0005-0000-0000-0000189B0000}"/>
    <cellStyle name="20% - Accent1 4 3 2 6 6 2 2" xfId="39665" xr:uid="{00000000-0005-0000-0000-0000199B0000}"/>
    <cellStyle name="20% - Accent1 4 3 2 6 6 3" xfId="39666" xr:uid="{00000000-0005-0000-0000-00001A9B0000}"/>
    <cellStyle name="20% - Accent1 4 3 2 6 7" xfId="39667" xr:uid="{00000000-0005-0000-0000-00001B9B0000}"/>
    <cellStyle name="20% - Accent1 4 3 2 6 7 2" xfId="39668" xr:uid="{00000000-0005-0000-0000-00001C9B0000}"/>
    <cellStyle name="20% - Accent1 4 3 2 6 8" xfId="39669" xr:uid="{00000000-0005-0000-0000-00001D9B0000}"/>
    <cellStyle name="20% - Accent1 4 3 2 6 8 2" xfId="39670" xr:uid="{00000000-0005-0000-0000-00001E9B0000}"/>
    <cellStyle name="20% - Accent1 4 3 2 6 9" xfId="39671" xr:uid="{00000000-0005-0000-0000-00001F9B0000}"/>
    <cellStyle name="20% - Accent1 4 3 2 7" xfId="39672" xr:uid="{00000000-0005-0000-0000-0000209B0000}"/>
    <cellStyle name="20% - Accent1 4 3 2 7 2" xfId="39673" xr:uid="{00000000-0005-0000-0000-0000219B0000}"/>
    <cellStyle name="20% - Accent1 4 3 2 7 2 2" xfId="39674" xr:uid="{00000000-0005-0000-0000-0000229B0000}"/>
    <cellStyle name="20% - Accent1 4 3 2 7 2 2 2" xfId="39675" xr:uid="{00000000-0005-0000-0000-0000239B0000}"/>
    <cellStyle name="20% - Accent1 4 3 2 7 2 2 2 2" xfId="39676" xr:uid="{00000000-0005-0000-0000-0000249B0000}"/>
    <cellStyle name="20% - Accent1 4 3 2 7 2 2 3" xfId="39677" xr:uid="{00000000-0005-0000-0000-0000259B0000}"/>
    <cellStyle name="20% - Accent1 4 3 2 7 2 3" xfId="39678" xr:uid="{00000000-0005-0000-0000-0000269B0000}"/>
    <cellStyle name="20% - Accent1 4 3 2 7 2 3 2" xfId="39679" xr:uid="{00000000-0005-0000-0000-0000279B0000}"/>
    <cellStyle name="20% - Accent1 4 3 2 7 2 4" xfId="39680" xr:uid="{00000000-0005-0000-0000-0000289B0000}"/>
    <cellStyle name="20% - Accent1 4 3 2 7 3" xfId="39681" xr:uid="{00000000-0005-0000-0000-0000299B0000}"/>
    <cellStyle name="20% - Accent1 4 3 2 7 3 2" xfId="39682" xr:uid="{00000000-0005-0000-0000-00002A9B0000}"/>
    <cellStyle name="20% - Accent1 4 3 2 7 3 2 2" xfId="39683" xr:uid="{00000000-0005-0000-0000-00002B9B0000}"/>
    <cellStyle name="20% - Accent1 4 3 2 7 3 2 2 2" xfId="39684" xr:uid="{00000000-0005-0000-0000-00002C9B0000}"/>
    <cellStyle name="20% - Accent1 4 3 2 7 3 2 3" xfId="39685" xr:uid="{00000000-0005-0000-0000-00002D9B0000}"/>
    <cellStyle name="20% - Accent1 4 3 2 7 3 3" xfId="39686" xr:uid="{00000000-0005-0000-0000-00002E9B0000}"/>
    <cellStyle name="20% - Accent1 4 3 2 7 3 3 2" xfId="39687" xr:uid="{00000000-0005-0000-0000-00002F9B0000}"/>
    <cellStyle name="20% - Accent1 4 3 2 7 3 4" xfId="39688" xr:uid="{00000000-0005-0000-0000-0000309B0000}"/>
    <cellStyle name="20% - Accent1 4 3 2 7 4" xfId="39689" xr:uid="{00000000-0005-0000-0000-0000319B0000}"/>
    <cellStyle name="20% - Accent1 4 3 2 7 4 2" xfId="39690" xr:uid="{00000000-0005-0000-0000-0000329B0000}"/>
    <cellStyle name="20% - Accent1 4 3 2 7 4 2 2" xfId="39691" xr:uid="{00000000-0005-0000-0000-0000339B0000}"/>
    <cellStyle name="20% - Accent1 4 3 2 7 4 2 2 2" xfId="39692" xr:uid="{00000000-0005-0000-0000-0000349B0000}"/>
    <cellStyle name="20% - Accent1 4 3 2 7 4 2 3" xfId="39693" xr:uid="{00000000-0005-0000-0000-0000359B0000}"/>
    <cellStyle name="20% - Accent1 4 3 2 7 4 3" xfId="39694" xr:uid="{00000000-0005-0000-0000-0000369B0000}"/>
    <cellStyle name="20% - Accent1 4 3 2 7 4 3 2" xfId="39695" xr:uid="{00000000-0005-0000-0000-0000379B0000}"/>
    <cellStyle name="20% - Accent1 4 3 2 7 4 4" xfId="39696" xr:uid="{00000000-0005-0000-0000-0000389B0000}"/>
    <cellStyle name="20% - Accent1 4 3 2 7 5" xfId="39697" xr:uid="{00000000-0005-0000-0000-0000399B0000}"/>
    <cellStyle name="20% - Accent1 4 3 2 7 5 2" xfId="39698" xr:uid="{00000000-0005-0000-0000-00003A9B0000}"/>
    <cellStyle name="20% - Accent1 4 3 2 7 5 2 2" xfId="39699" xr:uid="{00000000-0005-0000-0000-00003B9B0000}"/>
    <cellStyle name="20% - Accent1 4 3 2 7 5 3" xfId="39700" xr:uid="{00000000-0005-0000-0000-00003C9B0000}"/>
    <cellStyle name="20% - Accent1 4 3 2 7 6" xfId="39701" xr:uid="{00000000-0005-0000-0000-00003D9B0000}"/>
    <cellStyle name="20% - Accent1 4 3 2 7 6 2" xfId="39702" xr:uid="{00000000-0005-0000-0000-00003E9B0000}"/>
    <cellStyle name="20% - Accent1 4 3 2 7 6 2 2" xfId="39703" xr:uid="{00000000-0005-0000-0000-00003F9B0000}"/>
    <cellStyle name="20% - Accent1 4 3 2 7 6 3" xfId="39704" xr:uid="{00000000-0005-0000-0000-0000409B0000}"/>
    <cellStyle name="20% - Accent1 4 3 2 7 7" xfId="39705" xr:uid="{00000000-0005-0000-0000-0000419B0000}"/>
    <cellStyle name="20% - Accent1 4 3 2 7 7 2" xfId="39706" xr:uid="{00000000-0005-0000-0000-0000429B0000}"/>
    <cellStyle name="20% - Accent1 4 3 2 7 8" xfId="39707" xr:uid="{00000000-0005-0000-0000-0000439B0000}"/>
    <cellStyle name="20% - Accent1 4 3 2 7 8 2" xfId="39708" xr:uid="{00000000-0005-0000-0000-0000449B0000}"/>
    <cellStyle name="20% - Accent1 4 3 2 7 9" xfId="39709" xr:uid="{00000000-0005-0000-0000-0000459B0000}"/>
    <cellStyle name="20% - Accent1 4 3 2 8" xfId="39710" xr:uid="{00000000-0005-0000-0000-0000469B0000}"/>
    <cellStyle name="20% - Accent1 4 3 2 8 2" xfId="39711" xr:uid="{00000000-0005-0000-0000-0000479B0000}"/>
    <cellStyle name="20% - Accent1 4 3 2 8 2 2" xfId="39712" xr:uid="{00000000-0005-0000-0000-0000489B0000}"/>
    <cellStyle name="20% - Accent1 4 3 2 8 2 2 2" xfId="39713" xr:uid="{00000000-0005-0000-0000-0000499B0000}"/>
    <cellStyle name="20% - Accent1 4 3 2 8 2 3" xfId="39714" xr:uid="{00000000-0005-0000-0000-00004A9B0000}"/>
    <cellStyle name="20% - Accent1 4 3 2 8 3" xfId="39715" xr:uid="{00000000-0005-0000-0000-00004B9B0000}"/>
    <cellStyle name="20% - Accent1 4 3 2 8 3 2" xfId="39716" xr:uid="{00000000-0005-0000-0000-00004C9B0000}"/>
    <cellStyle name="20% - Accent1 4 3 2 8 4" xfId="39717" xr:uid="{00000000-0005-0000-0000-00004D9B0000}"/>
    <cellStyle name="20% - Accent1 4 3 2 9" xfId="39718" xr:uid="{00000000-0005-0000-0000-00004E9B0000}"/>
    <cellStyle name="20% - Accent1 4 3 2 9 2" xfId="39719" xr:uid="{00000000-0005-0000-0000-00004F9B0000}"/>
    <cellStyle name="20% - Accent1 4 3 2 9 2 2" xfId="39720" xr:uid="{00000000-0005-0000-0000-0000509B0000}"/>
    <cellStyle name="20% - Accent1 4 3 2 9 2 2 2" xfId="39721" xr:uid="{00000000-0005-0000-0000-0000519B0000}"/>
    <cellStyle name="20% - Accent1 4 3 2 9 2 3" xfId="39722" xr:uid="{00000000-0005-0000-0000-0000529B0000}"/>
    <cellStyle name="20% - Accent1 4 3 2 9 3" xfId="39723" xr:uid="{00000000-0005-0000-0000-0000539B0000}"/>
    <cellStyle name="20% - Accent1 4 3 2 9 3 2" xfId="39724" xr:uid="{00000000-0005-0000-0000-0000549B0000}"/>
    <cellStyle name="20% - Accent1 4 3 2 9 4" xfId="39725" xr:uid="{00000000-0005-0000-0000-0000559B0000}"/>
    <cellStyle name="20% - Accent1 4 3 3" xfId="39726" xr:uid="{00000000-0005-0000-0000-0000569B0000}"/>
    <cellStyle name="20% - Accent1 4 3 3 10" xfId="39727" xr:uid="{00000000-0005-0000-0000-0000579B0000}"/>
    <cellStyle name="20% - Accent1 4 3 3 10 2" xfId="39728" xr:uid="{00000000-0005-0000-0000-0000589B0000}"/>
    <cellStyle name="20% - Accent1 4 3 3 10 2 2" xfId="39729" xr:uid="{00000000-0005-0000-0000-0000599B0000}"/>
    <cellStyle name="20% - Accent1 4 3 3 10 3" xfId="39730" xr:uid="{00000000-0005-0000-0000-00005A9B0000}"/>
    <cellStyle name="20% - Accent1 4 3 3 11" xfId="39731" xr:uid="{00000000-0005-0000-0000-00005B9B0000}"/>
    <cellStyle name="20% - Accent1 4 3 3 11 2" xfId="39732" xr:uid="{00000000-0005-0000-0000-00005C9B0000}"/>
    <cellStyle name="20% - Accent1 4 3 3 11 2 2" xfId="39733" xr:uid="{00000000-0005-0000-0000-00005D9B0000}"/>
    <cellStyle name="20% - Accent1 4 3 3 11 3" xfId="39734" xr:uid="{00000000-0005-0000-0000-00005E9B0000}"/>
    <cellStyle name="20% - Accent1 4 3 3 12" xfId="39735" xr:uid="{00000000-0005-0000-0000-00005F9B0000}"/>
    <cellStyle name="20% - Accent1 4 3 3 12 2" xfId="39736" xr:uid="{00000000-0005-0000-0000-0000609B0000}"/>
    <cellStyle name="20% - Accent1 4 3 3 13" xfId="39737" xr:uid="{00000000-0005-0000-0000-0000619B0000}"/>
    <cellStyle name="20% - Accent1 4 3 3 13 2" xfId="39738" xr:uid="{00000000-0005-0000-0000-0000629B0000}"/>
    <cellStyle name="20% - Accent1 4 3 3 14" xfId="39739" xr:uid="{00000000-0005-0000-0000-0000639B0000}"/>
    <cellStyle name="20% - Accent1 4 3 3 2" xfId="39740" xr:uid="{00000000-0005-0000-0000-0000649B0000}"/>
    <cellStyle name="20% - Accent1 4 3 3 2 10" xfId="39741" xr:uid="{00000000-0005-0000-0000-0000659B0000}"/>
    <cellStyle name="20% - Accent1 4 3 3 2 10 2" xfId="39742" xr:uid="{00000000-0005-0000-0000-0000669B0000}"/>
    <cellStyle name="20% - Accent1 4 3 3 2 11" xfId="39743" xr:uid="{00000000-0005-0000-0000-0000679B0000}"/>
    <cellStyle name="20% - Accent1 4 3 3 2 2" xfId="39744" xr:uid="{00000000-0005-0000-0000-0000689B0000}"/>
    <cellStyle name="20% - Accent1 4 3 3 2 2 2" xfId="39745" xr:uid="{00000000-0005-0000-0000-0000699B0000}"/>
    <cellStyle name="20% - Accent1 4 3 3 2 2 2 2" xfId="39746" xr:uid="{00000000-0005-0000-0000-00006A9B0000}"/>
    <cellStyle name="20% - Accent1 4 3 3 2 2 2 2 2" xfId="39747" xr:uid="{00000000-0005-0000-0000-00006B9B0000}"/>
    <cellStyle name="20% - Accent1 4 3 3 2 2 2 2 2 2" xfId="39748" xr:uid="{00000000-0005-0000-0000-00006C9B0000}"/>
    <cellStyle name="20% - Accent1 4 3 3 2 2 2 2 3" xfId="39749" xr:uid="{00000000-0005-0000-0000-00006D9B0000}"/>
    <cellStyle name="20% - Accent1 4 3 3 2 2 2 3" xfId="39750" xr:uid="{00000000-0005-0000-0000-00006E9B0000}"/>
    <cellStyle name="20% - Accent1 4 3 3 2 2 2 3 2" xfId="39751" xr:uid="{00000000-0005-0000-0000-00006F9B0000}"/>
    <cellStyle name="20% - Accent1 4 3 3 2 2 2 4" xfId="39752" xr:uid="{00000000-0005-0000-0000-0000709B0000}"/>
    <cellStyle name="20% - Accent1 4 3 3 2 2 3" xfId="39753" xr:uid="{00000000-0005-0000-0000-0000719B0000}"/>
    <cellStyle name="20% - Accent1 4 3 3 2 2 3 2" xfId="39754" xr:uid="{00000000-0005-0000-0000-0000729B0000}"/>
    <cellStyle name="20% - Accent1 4 3 3 2 2 3 2 2" xfId="39755" xr:uid="{00000000-0005-0000-0000-0000739B0000}"/>
    <cellStyle name="20% - Accent1 4 3 3 2 2 3 2 2 2" xfId="39756" xr:uid="{00000000-0005-0000-0000-0000749B0000}"/>
    <cellStyle name="20% - Accent1 4 3 3 2 2 3 2 3" xfId="39757" xr:uid="{00000000-0005-0000-0000-0000759B0000}"/>
    <cellStyle name="20% - Accent1 4 3 3 2 2 3 3" xfId="39758" xr:uid="{00000000-0005-0000-0000-0000769B0000}"/>
    <cellStyle name="20% - Accent1 4 3 3 2 2 3 3 2" xfId="39759" xr:uid="{00000000-0005-0000-0000-0000779B0000}"/>
    <cellStyle name="20% - Accent1 4 3 3 2 2 3 4" xfId="39760" xr:uid="{00000000-0005-0000-0000-0000789B0000}"/>
    <cellStyle name="20% - Accent1 4 3 3 2 2 4" xfId="39761" xr:uid="{00000000-0005-0000-0000-0000799B0000}"/>
    <cellStyle name="20% - Accent1 4 3 3 2 2 4 2" xfId="39762" xr:uid="{00000000-0005-0000-0000-00007A9B0000}"/>
    <cellStyle name="20% - Accent1 4 3 3 2 2 4 2 2" xfId="39763" xr:uid="{00000000-0005-0000-0000-00007B9B0000}"/>
    <cellStyle name="20% - Accent1 4 3 3 2 2 4 2 2 2" xfId="39764" xr:uid="{00000000-0005-0000-0000-00007C9B0000}"/>
    <cellStyle name="20% - Accent1 4 3 3 2 2 4 2 3" xfId="39765" xr:uid="{00000000-0005-0000-0000-00007D9B0000}"/>
    <cellStyle name="20% - Accent1 4 3 3 2 2 4 3" xfId="39766" xr:uid="{00000000-0005-0000-0000-00007E9B0000}"/>
    <cellStyle name="20% - Accent1 4 3 3 2 2 4 3 2" xfId="39767" xr:uid="{00000000-0005-0000-0000-00007F9B0000}"/>
    <cellStyle name="20% - Accent1 4 3 3 2 2 4 4" xfId="39768" xr:uid="{00000000-0005-0000-0000-0000809B0000}"/>
    <cellStyle name="20% - Accent1 4 3 3 2 2 5" xfId="39769" xr:uid="{00000000-0005-0000-0000-0000819B0000}"/>
    <cellStyle name="20% - Accent1 4 3 3 2 2 5 2" xfId="39770" xr:uid="{00000000-0005-0000-0000-0000829B0000}"/>
    <cellStyle name="20% - Accent1 4 3 3 2 2 5 2 2" xfId="39771" xr:uid="{00000000-0005-0000-0000-0000839B0000}"/>
    <cellStyle name="20% - Accent1 4 3 3 2 2 5 3" xfId="39772" xr:uid="{00000000-0005-0000-0000-0000849B0000}"/>
    <cellStyle name="20% - Accent1 4 3 3 2 2 6" xfId="39773" xr:uid="{00000000-0005-0000-0000-0000859B0000}"/>
    <cellStyle name="20% - Accent1 4 3 3 2 2 6 2" xfId="39774" xr:uid="{00000000-0005-0000-0000-0000869B0000}"/>
    <cellStyle name="20% - Accent1 4 3 3 2 2 6 2 2" xfId="39775" xr:uid="{00000000-0005-0000-0000-0000879B0000}"/>
    <cellStyle name="20% - Accent1 4 3 3 2 2 6 3" xfId="39776" xr:uid="{00000000-0005-0000-0000-0000889B0000}"/>
    <cellStyle name="20% - Accent1 4 3 3 2 2 7" xfId="39777" xr:uid="{00000000-0005-0000-0000-0000899B0000}"/>
    <cellStyle name="20% - Accent1 4 3 3 2 2 7 2" xfId="39778" xr:uid="{00000000-0005-0000-0000-00008A9B0000}"/>
    <cellStyle name="20% - Accent1 4 3 3 2 2 8" xfId="39779" xr:uid="{00000000-0005-0000-0000-00008B9B0000}"/>
    <cellStyle name="20% - Accent1 4 3 3 2 2 8 2" xfId="39780" xr:uid="{00000000-0005-0000-0000-00008C9B0000}"/>
    <cellStyle name="20% - Accent1 4 3 3 2 2 9" xfId="39781" xr:uid="{00000000-0005-0000-0000-00008D9B0000}"/>
    <cellStyle name="20% - Accent1 4 3 3 2 3" xfId="39782" xr:uid="{00000000-0005-0000-0000-00008E9B0000}"/>
    <cellStyle name="20% - Accent1 4 3 3 2 3 2" xfId="39783" xr:uid="{00000000-0005-0000-0000-00008F9B0000}"/>
    <cellStyle name="20% - Accent1 4 3 3 2 3 2 2" xfId="39784" xr:uid="{00000000-0005-0000-0000-0000909B0000}"/>
    <cellStyle name="20% - Accent1 4 3 3 2 3 2 2 2" xfId="39785" xr:uid="{00000000-0005-0000-0000-0000919B0000}"/>
    <cellStyle name="20% - Accent1 4 3 3 2 3 2 2 2 2" xfId="39786" xr:uid="{00000000-0005-0000-0000-0000929B0000}"/>
    <cellStyle name="20% - Accent1 4 3 3 2 3 2 2 3" xfId="39787" xr:uid="{00000000-0005-0000-0000-0000939B0000}"/>
    <cellStyle name="20% - Accent1 4 3 3 2 3 2 3" xfId="39788" xr:uid="{00000000-0005-0000-0000-0000949B0000}"/>
    <cellStyle name="20% - Accent1 4 3 3 2 3 2 3 2" xfId="39789" xr:uid="{00000000-0005-0000-0000-0000959B0000}"/>
    <cellStyle name="20% - Accent1 4 3 3 2 3 2 4" xfId="39790" xr:uid="{00000000-0005-0000-0000-0000969B0000}"/>
    <cellStyle name="20% - Accent1 4 3 3 2 3 3" xfId="39791" xr:uid="{00000000-0005-0000-0000-0000979B0000}"/>
    <cellStyle name="20% - Accent1 4 3 3 2 3 3 2" xfId="39792" xr:uid="{00000000-0005-0000-0000-0000989B0000}"/>
    <cellStyle name="20% - Accent1 4 3 3 2 3 3 2 2" xfId="39793" xr:uid="{00000000-0005-0000-0000-0000999B0000}"/>
    <cellStyle name="20% - Accent1 4 3 3 2 3 3 2 2 2" xfId="39794" xr:uid="{00000000-0005-0000-0000-00009A9B0000}"/>
    <cellStyle name="20% - Accent1 4 3 3 2 3 3 2 3" xfId="39795" xr:uid="{00000000-0005-0000-0000-00009B9B0000}"/>
    <cellStyle name="20% - Accent1 4 3 3 2 3 3 3" xfId="39796" xr:uid="{00000000-0005-0000-0000-00009C9B0000}"/>
    <cellStyle name="20% - Accent1 4 3 3 2 3 3 3 2" xfId="39797" xr:uid="{00000000-0005-0000-0000-00009D9B0000}"/>
    <cellStyle name="20% - Accent1 4 3 3 2 3 3 4" xfId="39798" xr:uid="{00000000-0005-0000-0000-00009E9B0000}"/>
    <cellStyle name="20% - Accent1 4 3 3 2 3 4" xfId="39799" xr:uid="{00000000-0005-0000-0000-00009F9B0000}"/>
    <cellStyle name="20% - Accent1 4 3 3 2 3 4 2" xfId="39800" xr:uid="{00000000-0005-0000-0000-0000A09B0000}"/>
    <cellStyle name="20% - Accent1 4 3 3 2 3 4 2 2" xfId="39801" xr:uid="{00000000-0005-0000-0000-0000A19B0000}"/>
    <cellStyle name="20% - Accent1 4 3 3 2 3 4 2 2 2" xfId="39802" xr:uid="{00000000-0005-0000-0000-0000A29B0000}"/>
    <cellStyle name="20% - Accent1 4 3 3 2 3 4 2 3" xfId="39803" xr:uid="{00000000-0005-0000-0000-0000A39B0000}"/>
    <cellStyle name="20% - Accent1 4 3 3 2 3 4 3" xfId="39804" xr:uid="{00000000-0005-0000-0000-0000A49B0000}"/>
    <cellStyle name="20% - Accent1 4 3 3 2 3 4 3 2" xfId="39805" xr:uid="{00000000-0005-0000-0000-0000A59B0000}"/>
    <cellStyle name="20% - Accent1 4 3 3 2 3 4 4" xfId="39806" xr:uid="{00000000-0005-0000-0000-0000A69B0000}"/>
    <cellStyle name="20% - Accent1 4 3 3 2 3 5" xfId="39807" xr:uid="{00000000-0005-0000-0000-0000A79B0000}"/>
    <cellStyle name="20% - Accent1 4 3 3 2 3 5 2" xfId="39808" xr:uid="{00000000-0005-0000-0000-0000A89B0000}"/>
    <cellStyle name="20% - Accent1 4 3 3 2 3 5 2 2" xfId="39809" xr:uid="{00000000-0005-0000-0000-0000A99B0000}"/>
    <cellStyle name="20% - Accent1 4 3 3 2 3 5 3" xfId="39810" xr:uid="{00000000-0005-0000-0000-0000AA9B0000}"/>
    <cellStyle name="20% - Accent1 4 3 3 2 3 6" xfId="39811" xr:uid="{00000000-0005-0000-0000-0000AB9B0000}"/>
    <cellStyle name="20% - Accent1 4 3 3 2 3 6 2" xfId="39812" xr:uid="{00000000-0005-0000-0000-0000AC9B0000}"/>
    <cellStyle name="20% - Accent1 4 3 3 2 3 6 2 2" xfId="39813" xr:uid="{00000000-0005-0000-0000-0000AD9B0000}"/>
    <cellStyle name="20% - Accent1 4 3 3 2 3 6 3" xfId="39814" xr:uid="{00000000-0005-0000-0000-0000AE9B0000}"/>
    <cellStyle name="20% - Accent1 4 3 3 2 3 7" xfId="39815" xr:uid="{00000000-0005-0000-0000-0000AF9B0000}"/>
    <cellStyle name="20% - Accent1 4 3 3 2 3 7 2" xfId="39816" xr:uid="{00000000-0005-0000-0000-0000B09B0000}"/>
    <cellStyle name="20% - Accent1 4 3 3 2 3 8" xfId="39817" xr:uid="{00000000-0005-0000-0000-0000B19B0000}"/>
    <cellStyle name="20% - Accent1 4 3 3 2 3 8 2" xfId="39818" xr:uid="{00000000-0005-0000-0000-0000B29B0000}"/>
    <cellStyle name="20% - Accent1 4 3 3 2 3 9" xfId="39819" xr:uid="{00000000-0005-0000-0000-0000B39B0000}"/>
    <cellStyle name="20% - Accent1 4 3 3 2 4" xfId="39820" xr:uid="{00000000-0005-0000-0000-0000B49B0000}"/>
    <cellStyle name="20% - Accent1 4 3 3 2 4 2" xfId="39821" xr:uid="{00000000-0005-0000-0000-0000B59B0000}"/>
    <cellStyle name="20% - Accent1 4 3 3 2 4 2 2" xfId="39822" xr:uid="{00000000-0005-0000-0000-0000B69B0000}"/>
    <cellStyle name="20% - Accent1 4 3 3 2 4 2 2 2" xfId="39823" xr:uid="{00000000-0005-0000-0000-0000B79B0000}"/>
    <cellStyle name="20% - Accent1 4 3 3 2 4 2 3" xfId="39824" xr:uid="{00000000-0005-0000-0000-0000B89B0000}"/>
    <cellStyle name="20% - Accent1 4 3 3 2 4 3" xfId="39825" xr:uid="{00000000-0005-0000-0000-0000B99B0000}"/>
    <cellStyle name="20% - Accent1 4 3 3 2 4 3 2" xfId="39826" xr:uid="{00000000-0005-0000-0000-0000BA9B0000}"/>
    <cellStyle name="20% - Accent1 4 3 3 2 4 4" xfId="39827" xr:uid="{00000000-0005-0000-0000-0000BB9B0000}"/>
    <cellStyle name="20% - Accent1 4 3 3 2 5" xfId="39828" xr:uid="{00000000-0005-0000-0000-0000BC9B0000}"/>
    <cellStyle name="20% - Accent1 4 3 3 2 5 2" xfId="39829" xr:uid="{00000000-0005-0000-0000-0000BD9B0000}"/>
    <cellStyle name="20% - Accent1 4 3 3 2 5 2 2" xfId="39830" xr:uid="{00000000-0005-0000-0000-0000BE9B0000}"/>
    <cellStyle name="20% - Accent1 4 3 3 2 5 2 2 2" xfId="39831" xr:uid="{00000000-0005-0000-0000-0000BF9B0000}"/>
    <cellStyle name="20% - Accent1 4 3 3 2 5 2 3" xfId="39832" xr:uid="{00000000-0005-0000-0000-0000C09B0000}"/>
    <cellStyle name="20% - Accent1 4 3 3 2 5 3" xfId="39833" xr:uid="{00000000-0005-0000-0000-0000C19B0000}"/>
    <cellStyle name="20% - Accent1 4 3 3 2 5 3 2" xfId="39834" xr:uid="{00000000-0005-0000-0000-0000C29B0000}"/>
    <cellStyle name="20% - Accent1 4 3 3 2 5 4" xfId="39835" xr:uid="{00000000-0005-0000-0000-0000C39B0000}"/>
    <cellStyle name="20% - Accent1 4 3 3 2 6" xfId="39836" xr:uid="{00000000-0005-0000-0000-0000C49B0000}"/>
    <cellStyle name="20% - Accent1 4 3 3 2 6 2" xfId="39837" xr:uid="{00000000-0005-0000-0000-0000C59B0000}"/>
    <cellStyle name="20% - Accent1 4 3 3 2 6 2 2" xfId="39838" xr:uid="{00000000-0005-0000-0000-0000C69B0000}"/>
    <cellStyle name="20% - Accent1 4 3 3 2 6 2 2 2" xfId="39839" xr:uid="{00000000-0005-0000-0000-0000C79B0000}"/>
    <cellStyle name="20% - Accent1 4 3 3 2 6 2 3" xfId="39840" xr:uid="{00000000-0005-0000-0000-0000C89B0000}"/>
    <cellStyle name="20% - Accent1 4 3 3 2 6 3" xfId="39841" xr:uid="{00000000-0005-0000-0000-0000C99B0000}"/>
    <cellStyle name="20% - Accent1 4 3 3 2 6 3 2" xfId="39842" xr:uid="{00000000-0005-0000-0000-0000CA9B0000}"/>
    <cellStyle name="20% - Accent1 4 3 3 2 6 4" xfId="39843" xr:uid="{00000000-0005-0000-0000-0000CB9B0000}"/>
    <cellStyle name="20% - Accent1 4 3 3 2 7" xfId="39844" xr:uid="{00000000-0005-0000-0000-0000CC9B0000}"/>
    <cellStyle name="20% - Accent1 4 3 3 2 7 2" xfId="39845" xr:uid="{00000000-0005-0000-0000-0000CD9B0000}"/>
    <cellStyle name="20% - Accent1 4 3 3 2 7 2 2" xfId="39846" xr:uid="{00000000-0005-0000-0000-0000CE9B0000}"/>
    <cellStyle name="20% - Accent1 4 3 3 2 7 3" xfId="39847" xr:uid="{00000000-0005-0000-0000-0000CF9B0000}"/>
    <cellStyle name="20% - Accent1 4 3 3 2 8" xfId="39848" xr:uid="{00000000-0005-0000-0000-0000D09B0000}"/>
    <cellStyle name="20% - Accent1 4 3 3 2 8 2" xfId="39849" xr:uid="{00000000-0005-0000-0000-0000D19B0000}"/>
    <cellStyle name="20% - Accent1 4 3 3 2 8 2 2" xfId="39850" xr:uid="{00000000-0005-0000-0000-0000D29B0000}"/>
    <cellStyle name="20% - Accent1 4 3 3 2 8 3" xfId="39851" xr:uid="{00000000-0005-0000-0000-0000D39B0000}"/>
    <cellStyle name="20% - Accent1 4 3 3 2 9" xfId="39852" xr:uid="{00000000-0005-0000-0000-0000D49B0000}"/>
    <cellStyle name="20% - Accent1 4 3 3 2 9 2" xfId="39853" xr:uid="{00000000-0005-0000-0000-0000D59B0000}"/>
    <cellStyle name="20% - Accent1 4 3 3 3" xfId="39854" xr:uid="{00000000-0005-0000-0000-0000D69B0000}"/>
    <cellStyle name="20% - Accent1 4 3 3 3 10" xfId="39855" xr:uid="{00000000-0005-0000-0000-0000D79B0000}"/>
    <cellStyle name="20% - Accent1 4 3 3 3 10 2" xfId="39856" xr:uid="{00000000-0005-0000-0000-0000D89B0000}"/>
    <cellStyle name="20% - Accent1 4 3 3 3 11" xfId="39857" xr:uid="{00000000-0005-0000-0000-0000D99B0000}"/>
    <cellStyle name="20% - Accent1 4 3 3 3 2" xfId="39858" xr:uid="{00000000-0005-0000-0000-0000DA9B0000}"/>
    <cellStyle name="20% - Accent1 4 3 3 3 2 2" xfId="39859" xr:uid="{00000000-0005-0000-0000-0000DB9B0000}"/>
    <cellStyle name="20% - Accent1 4 3 3 3 2 2 2" xfId="39860" xr:uid="{00000000-0005-0000-0000-0000DC9B0000}"/>
    <cellStyle name="20% - Accent1 4 3 3 3 2 2 2 2" xfId="39861" xr:uid="{00000000-0005-0000-0000-0000DD9B0000}"/>
    <cellStyle name="20% - Accent1 4 3 3 3 2 2 2 2 2" xfId="39862" xr:uid="{00000000-0005-0000-0000-0000DE9B0000}"/>
    <cellStyle name="20% - Accent1 4 3 3 3 2 2 2 3" xfId="39863" xr:uid="{00000000-0005-0000-0000-0000DF9B0000}"/>
    <cellStyle name="20% - Accent1 4 3 3 3 2 2 3" xfId="39864" xr:uid="{00000000-0005-0000-0000-0000E09B0000}"/>
    <cellStyle name="20% - Accent1 4 3 3 3 2 2 3 2" xfId="39865" xr:uid="{00000000-0005-0000-0000-0000E19B0000}"/>
    <cellStyle name="20% - Accent1 4 3 3 3 2 2 4" xfId="39866" xr:uid="{00000000-0005-0000-0000-0000E29B0000}"/>
    <cellStyle name="20% - Accent1 4 3 3 3 2 3" xfId="39867" xr:uid="{00000000-0005-0000-0000-0000E39B0000}"/>
    <cellStyle name="20% - Accent1 4 3 3 3 2 3 2" xfId="39868" xr:uid="{00000000-0005-0000-0000-0000E49B0000}"/>
    <cellStyle name="20% - Accent1 4 3 3 3 2 3 2 2" xfId="39869" xr:uid="{00000000-0005-0000-0000-0000E59B0000}"/>
    <cellStyle name="20% - Accent1 4 3 3 3 2 3 2 2 2" xfId="39870" xr:uid="{00000000-0005-0000-0000-0000E69B0000}"/>
    <cellStyle name="20% - Accent1 4 3 3 3 2 3 2 3" xfId="39871" xr:uid="{00000000-0005-0000-0000-0000E79B0000}"/>
    <cellStyle name="20% - Accent1 4 3 3 3 2 3 3" xfId="39872" xr:uid="{00000000-0005-0000-0000-0000E89B0000}"/>
    <cellStyle name="20% - Accent1 4 3 3 3 2 3 3 2" xfId="39873" xr:uid="{00000000-0005-0000-0000-0000E99B0000}"/>
    <cellStyle name="20% - Accent1 4 3 3 3 2 3 4" xfId="39874" xr:uid="{00000000-0005-0000-0000-0000EA9B0000}"/>
    <cellStyle name="20% - Accent1 4 3 3 3 2 4" xfId="39875" xr:uid="{00000000-0005-0000-0000-0000EB9B0000}"/>
    <cellStyle name="20% - Accent1 4 3 3 3 2 4 2" xfId="39876" xr:uid="{00000000-0005-0000-0000-0000EC9B0000}"/>
    <cellStyle name="20% - Accent1 4 3 3 3 2 4 2 2" xfId="39877" xr:uid="{00000000-0005-0000-0000-0000ED9B0000}"/>
    <cellStyle name="20% - Accent1 4 3 3 3 2 4 2 2 2" xfId="39878" xr:uid="{00000000-0005-0000-0000-0000EE9B0000}"/>
    <cellStyle name="20% - Accent1 4 3 3 3 2 4 2 3" xfId="39879" xr:uid="{00000000-0005-0000-0000-0000EF9B0000}"/>
    <cellStyle name="20% - Accent1 4 3 3 3 2 4 3" xfId="39880" xr:uid="{00000000-0005-0000-0000-0000F09B0000}"/>
    <cellStyle name="20% - Accent1 4 3 3 3 2 4 3 2" xfId="39881" xr:uid="{00000000-0005-0000-0000-0000F19B0000}"/>
    <cellStyle name="20% - Accent1 4 3 3 3 2 4 4" xfId="39882" xr:uid="{00000000-0005-0000-0000-0000F29B0000}"/>
    <cellStyle name="20% - Accent1 4 3 3 3 2 5" xfId="39883" xr:uid="{00000000-0005-0000-0000-0000F39B0000}"/>
    <cellStyle name="20% - Accent1 4 3 3 3 2 5 2" xfId="39884" xr:uid="{00000000-0005-0000-0000-0000F49B0000}"/>
    <cellStyle name="20% - Accent1 4 3 3 3 2 5 2 2" xfId="39885" xr:uid="{00000000-0005-0000-0000-0000F59B0000}"/>
    <cellStyle name="20% - Accent1 4 3 3 3 2 5 3" xfId="39886" xr:uid="{00000000-0005-0000-0000-0000F69B0000}"/>
    <cellStyle name="20% - Accent1 4 3 3 3 2 6" xfId="39887" xr:uid="{00000000-0005-0000-0000-0000F79B0000}"/>
    <cellStyle name="20% - Accent1 4 3 3 3 2 6 2" xfId="39888" xr:uid="{00000000-0005-0000-0000-0000F89B0000}"/>
    <cellStyle name="20% - Accent1 4 3 3 3 2 6 2 2" xfId="39889" xr:uid="{00000000-0005-0000-0000-0000F99B0000}"/>
    <cellStyle name="20% - Accent1 4 3 3 3 2 6 3" xfId="39890" xr:uid="{00000000-0005-0000-0000-0000FA9B0000}"/>
    <cellStyle name="20% - Accent1 4 3 3 3 2 7" xfId="39891" xr:uid="{00000000-0005-0000-0000-0000FB9B0000}"/>
    <cellStyle name="20% - Accent1 4 3 3 3 2 7 2" xfId="39892" xr:uid="{00000000-0005-0000-0000-0000FC9B0000}"/>
    <cellStyle name="20% - Accent1 4 3 3 3 2 8" xfId="39893" xr:uid="{00000000-0005-0000-0000-0000FD9B0000}"/>
    <cellStyle name="20% - Accent1 4 3 3 3 2 8 2" xfId="39894" xr:uid="{00000000-0005-0000-0000-0000FE9B0000}"/>
    <cellStyle name="20% - Accent1 4 3 3 3 2 9" xfId="39895" xr:uid="{00000000-0005-0000-0000-0000FF9B0000}"/>
    <cellStyle name="20% - Accent1 4 3 3 3 3" xfId="39896" xr:uid="{00000000-0005-0000-0000-0000009C0000}"/>
    <cellStyle name="20% - Accent1 4 3 3 3 3 2" xfId="39897" xr:uid="{00000000-0005-0000-0000-0000019C0000}"/>
    <cellStyle name="20% - Accent1 4 3 3 3 3 2 2" xfId="39898" xr:uid="{00000000-0005-0000-0000-0000029C0000}"/>
    <cellStyle name="20% - Accent1 4 3 3 3 3 2 2 2" xfId="39899" xr:uid="{00000000-0005-0000-0000-0000039C0000}"/>
    <cellStyle name="20% - Accent1 4 3 3 3 3 2 2 2 2" xfId="39900" xr:uid="{00000000-0005-0000-0000-0000049C0000}"/>
    <cellStyle name="20% - Accent1 4 3 3 3 3 2 2 3" xfId="39901" xr:uid="{00000000-0005-0000-0000-0000059C0000}"/>
    <cellStyle name="20% - Accent1 4 3 3 3 3 2 3" xfId="39902" xr:uid="{00000000-0005-0000-0000-0000069C0000}"/>
    <cellStyle name="20% - Accent1 4 3 3 3 3 2 3 2" xfId="39903" xr:uid="{00000000-0005-0000-0000-0000079C0000}"/>
    <cellStyle name="20% - Accent1 4 3 3 3 3 2 4" xfId="39904" xr:uid="{00000000-0005-0000-0000-0000089C0000}"/>
    <cellStyle name="20% - Accent1 4 3 3 3 3 3" xfId="39905" xr:uid="{00000000-0005-0000-0000-0000099C0000}"/>
    <cellStyle name="20% - Accent1 4 3 3 3 3 3 2" xfId="39906" xr:uid="{00000000-0005-0000-0000-00000A9C0000}"/>
    <cellStyle name="20% - Accent1 4 3 3 3 3 3 2 2" xfId="39907" xr:uid="{00000000-0005-0000-0000-00000B9C0000}"/>
    <cellStyle name="20% - Accent1 4 3 3 3 3 3 2 2 2" xfId="39908" xr:uid="{00000000-0005-0000-0000-00000C9C0000}"/>
    <cellStyle name="20% - Accent1 4 3 3 3 3 3 2 3" xfId="39909" xr:uid="{00000000-0005-0000-0000-00000D9C0000}"/>
    <cellStyle name="20% - Accent1 4 3 3 3 3 3 3" xfId="39910" xr:uid="{00000000-0005-0000-0000-00000E9C0000}"/>
    <cellStyle name="20% - Accent1 4 3 3 3 3 3 3 2" xfId="39911" xr:uid="{00000000-0005-0000-0000-00000F9C0000}"/>
    <cellStyle name="20% - Accent1 4 3 3 3 3 3 4" xfId="39912" xr:uid="{00000000-0005-0000-0000-0000109C0000}"/>
    <cellStyle name="20% - Accent1 4 3 3 3 3 4" xfId="39913" xr:uid="{00000000-0005-0000-0000-0000119C0000}"/>
    <cellStyle name="20% - Accent1 4 3 3 3 3 4 2" xfId="39914" xr:uid="{00000000-0005-0000-0000-0000129C0000}"/>
    <cellStyle name="20% - Accent1 4 3 3 3 3 4 2 2" xfId="39915" xr:uid="{00000000-0005-0000-0000-0000139C0000}"/>
    <cellStyle name="20% - Accent1 4 3 3 3 3 4 2 2 2" xfId="39916" xr:uid="{00000000-0005-0000-0000-0000149C0000}"/>
    <cellStyle name="20% - Accent1 4 3 3 3 3 4 2 3" xfId="39917" xr:uid="{00000000-0005-0000-0000-0000159C0000}"/>
    <cellStyle name="20% - Accent1 4 3 3 3 3 4 3" xfId="39918" xr:uid="{00000000-0005-0000-0000-0000169C0000}"/>
    <cellStyle name="20% - Accent1 4 3 3 3 3 4 3 2" xfId="39919" xr:uid="{00000000-0005-0000-0000-0000179C0000}"/>
    <cellStyle name="20% - Accent1 4 3 3 3 3 4 4" xfId="39920" xr:uid="{00000000-0005-0000-0000-0000189C0000}"/>
    <cellStyle name="20% - Accent1 4 3 3 3 3 5" xfId="39921" xr:uid="{00000000-0005-0000-0000-0000199C0000}"/>
    <cellStyle name="20% - Accent1 4 3 3 3 3 5 2" xfId="39922" xr:uid="{00000000-0005-0000-0000-00001A9C0000}"/>
    <cellStyle name="20% - Accent1 4 3 3 3 3 5 2 2" xfId="39923" xr:uid="{00000000-0005-0000-0000-00001B9C0000}"/>
    <cellStyle name="20% - Accent1 4 3 3 3 3 5 3" xfId="39924" xr:uid="{00000000-0005-0000-0000-00001C9C0000}"/>
    <cellStyle name="20% - Accent1 4 3 3 3 3 6" xfId="39925" xr:uid="{00000000-0005-0000-0000-00001D9C0000}"/>
    <cellStyle name="20% - Accent1 4 3 3 3 3 6 2" xfId="39926" xr:uid="{00000000-0005-0000-0000-00001E9C0000}"/>
    <cellStyle name="20% - Accent1 4 3 3 3 3 6 2 2" xfId="39927" xr:uid="{00000000-0005-0000-0000-00001F9C0000}"/>
    <cellStyle name="20% - Accent1 4 3 3 3 3 6 3" xfId="39928" xr:uid="{00000000-0005-0000-0000-0000209C0000}"/>
    <cellStyle name="20% - Accent1 4 3 3 3 3 7" xfId="39929" xr:uid="{00000000-0005-0000-0000-0000219C0000}"/>
    <cellStyle name="20% - Accent1 4 3 3 3 3 7 2" xfId="39930" xr:uid="{00000000-0005-0000-0000-0000229C0000}"/>
    <cellStyle name="20% - Accent1 4 3 3 3 3 8" xfId="39931" xr:uid="{00000000-0005-0000-0000-0000239C0000}"/>
    <cellStyle name="20% - Accent1 4 3 3 3 3 8 2" xfId="39932" xr:uid="{00000000-0005-0000-0000-0000249C0000}"/>
    <cellStyle name="20% - Accent1 4 3 3 3 3 9" xfId="39933" xr:uid="{00000000-0005-0000-0000-0000259C0000}"/>
    <cellStyle name="20% - Accent1 4 3 3 3 4" xfId="39934" xr:uid="{00000000-0005-0000-0000-0000269C0000}"/>
    <cellStyle name="20% - Accent1 4 3 3 3 4 2" xfId="39935" xr:uid="{00000000-0005-0000-0000-0000279C0000}"/>
    <cellStyle name="20% - Accent1 4 3 3 3 4 2 2" xfId="39936" xr:uid="{00000000-0005-0000-0000-0000289C0000}"/>
    <cellStyle name="20% - Accent1 4 3 3 3 4 2 2 2" xfId="39937" xr:uid="{00000000-0005-0000-0000-0000299C0000}"/>
    <cellStyle name="20% - Accent1 4 3 3 3 4 2 3" xfId="39938" xr:uid="{00000000-0005-0000-0000-00002A9C0000}"/>
    <cellStyle name="20% - Accent1 4 3 3 3 4 3" xfId="39939" xr:uid="{00000000-0005-0000-0000-00002B9C0000}"/>
    <cellStyle name="20% - Accent1 4 3 3 3 4 3 2" xfId="39940" xr:uid="{00000000-0005-0000-0000-00002C9C0000}"/>
    <cellStyle name="20% - Accent1 4 3 3 3 4 4" xfId="39941" xr:uid="{00000000-0005-0000-0000-00002D9C0000}"/>
    <cellStyle name="20% - Accent1 4 3 3 3 5" xfId="39942" xr:uid="{00000000-0005-0000-0000-00002E9C0000}"/>
    <cellStyle name="20% - Accent1 4 3 3 3 5 2" xfId="39943" xr:uid="{00000000-0005-0000-0000-00002F9C0000}"/>
    <cellStyle name="20% - Accent1 4 3 3 3 5 2 2" xfId="39944" xr:uid="{00000000-0005-0000-0000-0000309C0000}"/>
    <cellStyle name="20% - Accent1 4 3 3 3 5 2 2 2" xfId="39945" xr:uid="{00000000-0005-0000-0000-0000319C0000}"/>
    <cellStyle name="20% - Accent1 4 3 3 3 5 2 3" xfId="39946" xr:uid="{00000000-0005-0000-0000-0000329C0000}"/>
    <cellStyle name="20% - Accent1 4 3 3 3 5 3" xfId="39947" xr:uid="{00000000-0005-0000-0000-0000339C0000}"/>
    <cellStyle name="20% - Accent1 4 3 3 3 5 3 2" xfId="39948" xr:uid="{00000000-0005-0000-0000-0000349C0000}"/>
    <cellStyle name="20% - Accent1 4 3 3 3 5 4" xfId="39949" xr:uid="{00000000-0005-0000-0000-0000359C0000}"/>
    <cellStyle name="20% - Accent1 4 3 3 3 6" xfId="39950" xr:uid="{00000000-0005-0000-0000-0000369C0000}"/>
    <cellStyle name="20% - Accent1 4 3 3 3 6 2" xfId="39951" xr:uid="{00000000-0005-0000-0000-0000379C0000}"/>
    <cellStyle name="20% - Accent1 4 3 3 3 6 2 2" xfId="39952" xr:uid="{00000000-0005-0000-0000-0000389C0000}"/>
    <cellStyle name="20% - Accent1 4 3 3 3 6 2 2 2" xfId="39953" xr:uid="{00000000-0005-0000-0000-0000399C0000}"/>
    <cellStyle name="20% - Accent1 4 3 3 3 6 2 3" xfId="39954" xr:uid="{00000000-0005-0000-0000-00003A9C0000}"/>
    <cellStyle name="20% - Accent1 4 3 3 3 6 3" xfId="39955" xr:uid="{00000000-0005-0000-0000-00003B9C0000}"/>
    <cellStyle name="20% - Accent1 4 3 3 3 6 3 2" xfId="39956" xr:uid="{00000000-0005-0000-0000-00003C9C0000}"/>
    <cellStyle name="20% - Accent1 4 3 3 3 6 4" xfId="39957" xr:uid="{00000000-0005-0000-0000-00003D9C0000}"/>
    <cellStyle name="20% - Accent1 4 3 3 3 7" xfId="39958" xr:uid="{00000000-0005-0000-0000-00003E9C0000}"/>
    <cellStyle name="20% - Accent1 4 3 3 3 7 2" xfId="39959" xr:uid="{00000000-0005-0000-0000-00003F9C0000}"/>
    <cellStyle name="20% - Accent1 4 3 3 3 7 2 2" xfId="39960" xr:uid="{00000000-0005-0000-0000-0000409C0000}"/>
    <cellStyle name="20% - Accent1 4 3 3 3 7 3" xfId="39961" xr:uid="{00000000-0005-0000-0000-0000419C0000}"/>
    <cellStyle name="20% - Accent1 4 3 3 3 8" xfId="39962" xr:uid="{00000000-0005-0000-0000-0000429C0000}"/>
    <cellStyle name="20% - Accent1 4 3 3 3 8 2" xfId="39963" xr:uid="{00000000-0005-0000-0000-0000439C0000}"/>
    <cellStyle name="20% - Accent1 4 3 3 3 8 2 2" xfId="39964" xr:uid="{00000000-0005-0000-0000-0000449C0000}"/>
    <cellStyle name="20% - Accent1 4 3 3 3 8 3" xfId="39965" xr:uid="{00000000-0005-0000-0000-0000459C0000}"/>
    <cellStyle name="20% - Accent1 4 3 3 3 9" xfId="39966" xr:uid="{00000000-0005-0000-0000-0000469C0000}"/>
    <cellStyle name="20% - Accent1 4 3 3 3 9 2" xfId="39967" xr:uid="{00000000-0005-0000-0000-0000479C0000}"/>
    <cellStyle name="20% - Accent1 4 3 3 4" xfId="39968" xr:uid="{00000000-0005-0000-0000-0000489C0000}"/>
    <cellStyle name="20% - Accent1 4 3 3 4 10" xfId="39969" xr:uid="{00000000-0005-0000-0000-0000499C0000}"/>
    <cellStyle name="20% - Accent1 4 3 3 4 10 2" xfId="39970" xr:uid="{00000000-0005-0000-0000-00004A9C0000}"/>
    <cellStyle name="20% - Accent1 4 3 3 4 11" xfId="39971" xr:uid="{00000000-0005-0000-0000-00004B9C0000}"/>
    <cellStyle name="20% - Accent1 4 3 3 4 2" xfId="39972" xr:uid="{00000000-0005-0000-0000-00004C9C0000}"/>
    <cellStyle name="20% - Accent1 4 3 3 4 2 2" xfId="39973" xr:uid="{00000000-0005-0000-0000-00004D9C0000}"/>
    <cellStyle name="20% - Accent1 4 3 3 4 2 2 2" xfId="39974" xr:uid="{00000000-0005-0000-0000-00004E9C0000}"/>
    <cellStyle name="20% - Accent1 4 3 3 4 2 2 2 2" xfId="39975" xr:uid="{00000000-0005-0000-0000-00004F9C0000}"/>
    <cellStyle name="20% - Accent1 4 3 3 4 2 2 2 2 2" xfId="39976" xr:uid="{00000000-0005-0000-0000-0000509C0000}"/>
    <cellStyle name="20% - Accent1 4 3 3 4 2 2 2 3" xfId="39977" xr:uid="{00000000-0005-0000-0000-0000519C0000}"/>
    <cellStyle name="20% - Accent1 4 3 3 4 2 2 3" xfId="39978" xr:uid="{00000000-0005-0000-0000-0000529C0000}"/>
    <cellStyle name="20% - Accent1 4 3 3 4 2 2 3 2" xfId="39979" xr:uid="{00000000-0005-0000-0000-0000539C0000}"/>
    <cellStyle name="20% - Accent1 4 3 3 4 2 2 4" xfId="39980" xr:uid="{00000000-0005-0000-0000-0000549C0000}"/>
    <cellStyle name="20% - Accent1 4 3 3 4 2 3" xfId="39981" xr:uid="{00000000-0005-0000-0000-0000559C0000}"/>
    <cellStyle name="20% - Accent1 4 3 3 4 2 3 2" xfId="39982" xr:uid="{00000000-0005-0000-0000-0000569C0000}"/>
    <cellStyle name="20% - Accent1 4 3 3 4 2 3 2 2" xfId="39983" xr:uid="{00000000-0005-0000-0000-0000579C0000}"/>
    <cellStyle name="20% - Accent1 4 3 3 4 2 3 2 2 2" xfId="39984" xr:uid="{00000000-0005-0000-0000-0000589C0000}"/>
    <cellStyle name="20% - Accent1 4 3 3 4 2 3 2 3" xfId="39985" xr:uid="{00000000-0005-0000-0000-0000599C0000}"/>
    <cellStyle name="20% - Accent1 4 3 3 4 2 3 3" xfId="39986" xr:uid="{00000000-0005-0000-0000-00005A9C0000}"/>
    <cellStyle name="20% - Accent1 4 3 3 4 2 3 3 2" xfId="39987" xr:uid="{00000000-0005-0000-0000-00005B9C0000}"/>
    <cellStyle name="20% - Accent1 4 3 3 4 2 3 4" xfId="39988" xr:uid="{00000000-0005-0000-0000-00005C9C0000}"/>
    <cellStyle name="20% - Accent1 4 3 3 4 2 4" xfId="39989" xr:uid="{00000000-0005-0000-0000-00005D9C0000}"/>
    <cellStyle name="20% - Accent1 4 3 3 4 2 4 2" xfId="39990" xr:uid="{00000000-0005-0000-0000-00005E9C0000}"/>
    <cellStyle name="20% - Accent1 4 3 3 4 2 4 2 2" xfId="39991" xr:uid="{00000000-0005-0000-0000-00005F9C0000}"/>
    <cellStyle name="20% - Accent1 4 3 3 4 2 4 2 2 2" xfId="39992" xr:uid="{00000000-0005-0000-0000-0000609C0000}"/>
    <cellStyle name="20% - Accent1 4 3 3 4 2 4 2 3" xfId="39993" xr:uid="{00000000-0005-0000-0000-0000619C0000}"/>
    <cellStyle name="20% - Accent1 4 3 3 4 2 4 3" xfId="39994" xr:uid="{00000000-0005-0000-0000-0000629C0000}"/>
    <cellStyle name="20% - Accent1 4 3 3 4 2 4 3 2" xfId="39995" xr:uid="{00000000-0005-0000-0000-0000639C0000}"/>
    <cellStyle name="20% - Accent1 4 3 3 4 2 4 4" xfId="39996" xr:uid="{00000000-0005-0000-0000-0000649C0000}"/>
    <cellStyle name="20% - Accent1 4 3 3 4 2 5" xfId="39997" xr:uid="{00000000-0005-0000-0000-0000659C0000}"/>
    <cellStyle name="20% - Accent1 4 3 3 4 2 5 2" xfId="39998" xr:uid="{00000000-0005-0000-0000-0000669C0000}"/>
    <cellStyle name="20% - Accent1 4 3 3 4 2 5 2 2" xfId="39999" xr:uid="{00000000-0005-0000-0000-0000679C0000}"/>
    <cellStyle name="20% - Accent1 4 3 3 4 2 5 3" xfId="40000" xr:uid="{00000000-0005-0000-0000-0000689C0000}"/>
    <cellStyle name="20% - Accent1 4 3 3 4 2 6" xfId="40001" xr:uid="{00000000-0005-0000-0000-0000699C0000}"/>
    <cellStyle name="20% - Accent1 4 3 3 4 2 6 2" xfId="40002" xr:uid="{00000000-0005-0000-0000-00006A9C0000}"/>
    <cellStyle name="20% - Accent1 4 3 3 4 2 6 2 2" xfId="40003" xr:uid="{00000000-0005-0000-0000-00006B9C0000}"/>
    <cellStyle name="20% - Accent1 4 3 3 4 2 6 3" xfId="40004" xr:uid="{00000000-0005-0000-0000-00006C9C0000}"/>
    <cellStyle name="20% - Accent1 4 3 3 4 2 7" xfId="40005" xr:uid="{00000000-0005-0000-0000-00006D9C0000}"/>
    <cellStyle name="20% - Accent1 4 3 3 4 2 7 2" xfId="40006" xr:uid="{00000000-0005-0000-0000-00006E9C0000}"/>
    <cellStyle name="20% - Accent1 4 3 3 4 2 8" xfId="40007" xr:uid="{00000000-0005-0000-0000-00006F9C0000}"/>
    <cellStyle name="20% - Accent1 4 3 3 4 2 8 2" xfId="40008" xr:uid="{00000000-0005-0000-0000-0000709C0000}"/>
    <cellStyle name="20% - Accent1 4 3 3 4 2 9" xfId="40009" xr:uid="{00000000-0005-0000-0000-0000719C0000}"/>
    <cellStyle name="20% - Accent1 4 3 3 4 3" xfId="40010" xr:uid="{00000000-0005-0000-0000-0000729C0000}"/>
    <cellStyle name="20% - Accent1 4 3 3 4 3 2" xfId="40011" xr:uid="{00000000-0005-0000-0000-0000739C0000}"/>
    <cellStyle name="20% - Accent1 4 3 3 4 3 2 2" xfId="40012" xr:uid="{00000000-0005-0000-0000-0000749C0000}"/>
    <cellStyle name="20% - Accent1 4 3 3 4 3 2 2 2" xfId="40013" xr:uid="{00000000-0005-0000-0000-0000759C0000}"/>
    <cellStyle name="20% - Accent1 4 3 3 4 3 2 2 2 2" xfId="40014" xr:uid="{00000000-0005-0000-0000-0000769C0000}"/>
    <cellStyle name="20% - Accent1 4 3 3 4 3 2 2 3" xfId="40015" xr:uid="{00000000-0005-0000-0000-0000779C0000}"/>
    <cellStyle name="20% - Accent1 4 3 3 4 3 2 3" xfId="40016" xr:uid="{00000000-0005-0000-0000-0000789C0000}"/>
    <cellStyle name="20% - Accent1 4 3 3 4 3 2 3 2" xfId="40017" xr:uid="{00000000-0005-0000-0000-0000799C0000}"/>
    <cellStyle name="20% - Accent1 4 3 3 4 3 2 4" xfId="40018" xr:uid="{00000000-0005-0000-0000-00007A9C0000}"/>
    <cellStyle name="20% - Accent1 4 3 3 4 3 3" xfId="40019" xr:uid="{00000000-0005-0000-0000-00007B9C0000}"/>
    <cellStyle name="20% - Accent1 4 3 3 4 3 3 2" xfId="40020" xr:uid="{00000000-0005-0000-0000-00007C9C0000}"/>
    <cellStyle name="20% - Accent1 4 3 3 4 3 3 2 2" xfId="40021" xr:uid="{00000000-0005-0000-0000-00007D9C0000}"/>
    <cellStyle name="20% - Accent1 4 3 3 4 3 3 2 2 2" xfId="40022" xr:uid="{00000000-0005-0000-0000-00007E9C0000}"/>
    <cellStyle name="20% - Accent1 4 3 3 4 3 3 2 3" xfId="40023" xr:uid="{00000000-0005-0000-0000-00007F9C0000}"/>
    <cellStyle name="20% - Accent1 4 3 3 4 3 3 3" xfId="40024" xr:uid="{00000000-0005-0000-0000-0000809C0000}"/>
    <cellStyle name="20% - Accent1 4 3 3 4 3 3 3 2" xfId="40025" xr:uid="{00000000-0005-0000-0000-0000819C0000}"/>
    <cellStyle name="20% - Accent1 4 3 3 4 3 3 4" xfId="40026" xr:uid="{00000000-0005-0000-0000-0000829C0000}"/>
    <cellStyle name="20% - Accent1 4 3 3 4 3 4" xfId="40027" xr:uid="{00000000-0005-0000-0000-0000839C0000}"/>
    <cellStyle name="20% - Accent1 4 3 3 4 3 4 2" xfId="40028" xr:uid="{00000000-0005-0000-0000-0000849C0000}"/>
    <cellStyle name="20% - Accent1 4 3 3 4 3 4 2 2" xfId="40029" xr:uid="{00000000-0005-0000-0000-0000859C0000}"/>
    <cellStyle name="20% - Accent1 4 3 3 4 3 4 2 2 2" xfId="40030" xr:uid="{00000000-0005-0000-0000-0000869C0000}"/>
    <cellStyle name="20% - Accent1 4 3 3 4 3 4 2 3" xfId="40031" xr:uid="{00000000-0005-0000-0000-0000879C0000}"/>
    <cellStyle name="20% - Accent1 4 3 3 4 3 4 3" xfId="40032" xr:uid="{00000000-0005-0000-0000-0000889C0000}"/>
    <cellStyle name="20% - Accent1 4 3 3 4 3 4 3 2" xfId="40033" xr:uid="{00000000-0005-0000-0000-0000899C0000}"/>
    <cellStyle name="20% - Accent1 4 3 3 4 3 4 4" xfId="40034" xr:uid="{00000000-0005-0000-0000-00008A9C0000}"/>
    <cellStyle name="20% - Accent1 4 3 3 4 3 5" xfId="40035" xr:uid="{00000000-0005-0000-0000-00008B9C0000}"/>
    <cellStyle name="20% - Accent1 4 3 3 4 3 5 2" xfId="40036" xr:uid="{00000000-0005-0000-0000-00008C9C0000}"/>
    <cellStyle name="20% - Accent1 4 3 3 4 3 5 2 2" xfId="40037" xr:uid="{00000000-0005-0000-0000-00008D9C0000}"/>
    <cellStyle name="20% - Accent1 4 3 3 4 3 5 3" xfId="40038" xr:uid="{00000000-0005-0000-0000-00008E9C0000}"/>
    <cellStyle name="20% - Accent1 4 3 3 4 3 6" xfId="40039" xr:uid="{00000000-0005-0000-0000-00008F9C0000}"/>
    <cellStyle name="20% - Accent1 4 3 3 4 3 6 2" xfId="40040" xr:uid="{00000000-0005-0000-0000-0000909C0000}"/>
    <cellStyle name="20% - Accent1 4 3 3 4 3 6 2 2" xfId="40041" xr:uid="{00000000-0005-0000-0000-0000919C0000}"/>
    <cellStyle name="20% - Accent1 4 3 3 4 3 6 3" xfId="40042" xr:uid="{00000000-0005-0000-0000-0000929C0000}"/>
    <cellStyle name="20% - Accent1 4 3 3 4 3 7" xfId="40043" xr:uid="{00000000-0005-0000-0000-0000939C0000}"/>
    <cellStyle name="20% - Accent1 4 3 3 4 3 7 2" xfId="40044" xr:uid="{00000000-0005-0000-0000-0000949C0000}"/>
    <cellStyle name="20% - Accent1 4 3 3 4 3 8" xfId="40045" xr:uid="{00000000-0005-0000-0000-0000959C0000}"/>
    <cellStyle name="20% - Accent1 4 3 3 4 3 8 2" xfId="40046" xr:uid="{00000000-0005-0000-0000-0000969C0000}"/>
    <cellStyle name="20% - Accent1 4 3 3 4 3 9" xfId="40047" xr:uid="{00000000-0005-0000-0000-0000979C0000}"/>
    <cellStyle name="20% - Accent1 4 3 3 4 4" xfId="40048" xr:uid="{00000000-0005-0000-0000-0000989C0000}"/>
    <cellStyle name="20% - Accent1 4 3 3 4 4 2" xfId="40049" xr:uid="{00000000-0005-0000-0000-0000999C0000}"/>
    <cellStyle name="20% - Accent1 4 3 3 4 4 2 2" xfId="40050" xr:uid="{00000000-0005-0000-0000-00009A9C0000}"/>
    <cellStyle name="20% - Accent1 4 3 3 4 4 2 2 2" xfId="40051" xr:uid="{00000000-0005-0000-0000-00009B9C0000}"/>
    <cellStyle name="20% - Accent1 4 3 3 4 4 2 3" xfId="40052" xr:uid="{00000000-0005-0000-0000-00009C9C0000}"/>
    <cellStyle name="20% - Accent1 4 3 3 4 4 3" xfId="40053" xr:uid="{00000000-0005-0000-0000-00009D9C0000}"/>
    <cellStyle name="20% - Accent1 4 3 3 4 4 3 2" xfId="40054" xr:uid="{00000000-0005-0000-0000-00009E9C0000}"/>
    <cellStyle name="20% - Accent1 4 3 3 4 4 4" xfId="40055" xr:uid="{00000000-0005-0000-0000-00009F9C0000}"/>
    <cellStyle name="20% - Accent1 4 3 3 4 5" xfId="40056" xr:uid="{00000000-0005-0000-0000-0000A09C0000}"/>
    <cellStyle name="20% - Accent1 4 3 3 4 5 2" xfId="40057" xr:uid="{00000000-0005-0000-0000-0000A19C0000}"/>
    <cellStyle name="20% - Accent1 4 3 3 4 5 2 2" xfId="40058" xr:uid="{00000000-0005-0000-0000-0000A29C0000}"/>
    <cellStyle name="20% - Accent1 4 3 3 4 5 2 2 2" xfId="40059" xr:uid="{00000000-0005-0000-0000-0000A39C0000}"/>
    <cellStyle name="20% - Accent1 4 3 3 4 5 2 3" xfId="40060" xr:uid="{00000000-0005-0000-0000-0000A49C0000}"/>
    <cellStyle name="20% - Accent1 4 3 3 4 5 3" xfId="40061" xr:uid="{00000000-0005-0000-0000-0000A59C0000}"/>
    <cellStyle name="20% - Accent1 4 3 3 4 5 3 2" xfId="40062" xr:uid="{00000000-0005-0000-0000-0000A69C0000}"/>
    <cellStyle name="20% - Accent1 4 3 3 4 5 4" xfId="40063" xr:uid="{00000000-0005-0000-0000-0000A79C0000}"/>
    <cellStyle name="20% - Accent1 4 3 3 4 6" xfId="40064" xr:uid="{00000000-0005-0000-0000-0000A89C0000}"/>
    <cellStyle name="20% - Accent1 4 3 3 4 6 2" xfId="40065" xr:uid="{00000000-0005-0000-0000-0000A99C0000}"/>
    <cellStyle name="20% - Accent1 4 3 3 4 6 2 2" xfId="40066" xr:uid="{00000000-0005-0000-0000-0000AA9C0000}"/>
    <cellStyle name="20% - Accent1 4 3 3 4 6 2 2 2" xfId="40067" xr:uid="{00000000-0005-0000-0000-0000AB9C0000}"/>
    <cellStyle name="20% - Accent1 4 3 3 4 6 2 3" xfId="40068" xr:uid="{00000000-0005-0000-0000-0000AC9C0000}"/>
    <cellStyle name="20% - Accent1 4 3 3 4 6 3" xfId="40069" xr:uid="{00000000-0005-0000-0000-0000AD9C0000}"/>
    <cellStyle name="20% - Accent1 4 3 3 4 6 3 2" xfId="40070" xr:uid="{00000000-0005-0000-0000-0000AE9C0000}"/>
    <cellStyle name="20% - Accent1 4 3 3 4 6 4" xfId="40071" xr:uid="{00000000-0005-0000-0000-0000AF9C0000}"/>
    <cellStyle name="20% - Accent1 4 3 3 4 7" xfId="40072" xr:uid="{00000000-0005-0000-0000-0000B09C0000}"/>
    <cellStyle name="20% - Accent1 4 3 3 4 7 2" xfId="40073" xr:uid="{00000000-0005-0000-0000-0000B19C0000}"/>
    <cellStyle name="20% - Accent1 4 3 3 4 7 2 2" xfId="40074" xr:uid="{00000000-0005-0000-0000-0000B29C0000}"/>
    <cellStyle name="20% - Accent1 4 3 3 4 7 3" xfId="40075" xr:uid="{00000000-0005-0000-0000-0000B39C0000}"/>
    <cellStyle name="20% - Accent1 4 3 3 4 8" xfId="40076" xr:uid="{00000000-0005-0000-0000-0000B49C0000}"/>
    <cellStyle name="20% - Accent1 4 3 3 4 8 2" xfId="40077" xr:uid="{00000000-0005-0000-0000-0000B59C0000}"/>
    <cellStyle name="20% - Accent1 4 3 3 4 8 2 2" xfId="40078" xr:uid="{00000000-0005-0000-0000-0000B69C0000}"/>
    <cellStyle name="20% - Accent1 4 3 3 4 8 3" xfId="40079" xr:uid="{00000000-0005-0000-0000-0000B79C0000}"/>
    <cellStyle name="20% - Accent1 4 3 3 4 9" xfId="40080" xr:uid="{00000000-0005-0000-0000-0000B89C0000}"/>
    <cellStyle name="20% - Accent1 4 3 3 4 9 2" xfId="40081" xr:uid="{00000000-0005-0000-0000-0000B99C0000}"/>
    <cellStyle name="20% - Accent1 4 3 3 5" xfId="40082" xr:uid="{00000000-0005-0000-0000-0000BA9C0000}"/>
    <cellStyle name="20% - Accent1 4 3 3 5 2" xfId="40083" xr:uid="{00000000-0005-0000-0000-0000BB9C0000}"/>
    <cellStyle name="20% - Accent1 4 3 3 5 2 2" xfId="40084" xr:uid="{00000000-0005-0000-0000-0000BC9C0000}"/>
    <cellStyle name="20% - Accent1 4 3 3 5 2 2 2" xfId="40085" xr:uid="{00000000-0005-0000-0000-0000BD9C0000}"/>
    <cellStyle name="20% - Accent1 4 3 3 5 2 2 2 2" xfId="40086" xr:uid="{00000000-0005-0000-0000-0000BE9C0000}"/>
    <cellStyle name="20% - Accent1 4 3 3 5 2 2 3" xfId="40087" xr:uid="{00000000-0005-0000-0000-0000BF9C0000}"/>
    <cellStyle name="20% - Accent1 4 3 3 5 2 3" xfId="40088" xr:uid="{00000000-0005-0000-0000-0000C09C0000}"/>
    <cellStyle name="20% - Accent1 4 3 3 5 2 3 2" xfId="40089" xr:uid="{00000000-0005-0000-0000-0000C19C0000}"/>
    <cellStyle name="20% - Accent1 4 3 3 5 2 4" xfId="40090" xr:uid="{00000000-0005-0000-0000-0000C29C0000}"/>
    <cellStyle name="20% - Accent1 4 3 3 5 3" xfId="40091" xr:uid="{00000000-0005-0000-0000-0000C39C0000}"/>
    <cellStyle name="20% - Accent1 4 3 3 5 3 2" xfId="40092" xr:uid="{00000000-0005-0000-0000-0000C49C0000}"/>
    <cellStyle name="20% - Accent1 4 3 3 5 3 2 2" xfId="40093" xr:uid="{00000000-0005-0000-0000-0000C59C0000}"/>
    <cellStyle name="20% - Accent1 4 3 3 5 3 2 2 2" xfId="40094" xr:uid="{00000000-0005-0000-0000-0000C69C0000}"/>
    <cellStyle name="20% - Accent1 4 3 3 5 3 2 3" xfId="40095" xr:uid="{00000000-0005-0000-0000-0000C79C0000}"/>
    <cellStyle name="20% - Accent1 4 3 3 5 3 3" xfId="40096" xr:uid="{00000000-0005-0000-0000-0000C89C0000}"/>
    <cellStyle name="20% - Accent1 4 3 3 5 3 3 2" xfId="40097" xr:uid="{00000000-0005-0000-0000-0000C99C0000}"/>
    <cellStyle name="20% - Accent1 4 3 3 5 3 4" xfId="40098" xr:uid="{00000000-0005-0000-0000-0000CA9C0000}"/>
    <cellStyle name="20% - Accent1 4 3 3 5 4" xfId="40099" xr:uid="{00000000-0005-0000-0000-0000CB9C0000}"/>
    <cellStyle name="20% - Accent1 4 3 3 5 4 2" xfId="40100" xr:uid="{00000000-0005-0000-0000-0000CC9C0000}"/>
    <cellStyle name="20% - Accent1 4 3 3 5 4 2 2" xfId="40101" xr:uid="{00000000-0005-0000-0000-0000CD9C0000}"/>
    <cellStyle name="20% - Accent1 4 3 3 5 4 2 2 2" xfId="40102" xr:uid="{00000000-0005-0000-0000-0000CE9C0000}"/>
    <cellStyle name="20% - Accent1 4 3 3 5 4 2 3" xfId="40103" xr:uid="{00000000-0005-0000-0000-0000CF9C0000}"/>
    <cellStyle name="20% - Accent1 4 3 3 5 4 3" xfId="40104" xr:uid="{00000000-0005-0000-0000-0000D09C0000}"/>
    <cellStyle name="20% - Accent1 4 3 3 5 4 3 2" xfId="40105" xr:uid="{00000000-0005-0000-0000-0000D19C0000}"/>
    <cellStyle name="20% - Accent1 4 3 3 5 4 4" xfId="40106" xr:uid="{00000000-0005-0000-0000-0000D29C0000}"/>
    <cellStyle name="20% - Accent1 4 3 3 5 5" xfId="40107" xr:uid="{00000000-0005-0000-0000-0000D39C0000}"/>
    <cellStyle name="20% - Accent1 4 3 3 5 5 2" xfId="40108" xr:uid="{00000000-0005-0000-0000-0000D49C0000}"/>
    <cellStyle name="20% - Accent1 4 3 3 5 5 2 2" xfId="40109" xr:uid="{00000000-0005-0000-0000-0000D59C0000}"/>
    <cellStyle name="20% - Accent1 4 3 3 5 5 3" xfId="40110" xr:uid="{00000000-0005-0000-0000-0000D69C0000}"/>
    <cellStyle name="20% - Accent1 4 3 3 5 6" xfId="40111" xr:uid="{00000000-0005-0000-0000-0000D79C0000}"/>
    <cellStyle name="20% - Accent1 4 3 3 5 6 2" xfId="40112" xr:uid="{00000000-0005-0000-0000-0000D89C0000}"/>
    <cellStyle name="20% - Accent1 4 3 3 5 6 2 2" xfId="40113" xr:uid="{00000000-0005-0000-0000-0000D99C0000}"/>
    <cellStyle name="20% - Accent1 4 3 3 5 6 3" xfId="40114" xr:uid="{00000000-0005-0000-0000-0000DA9C0000}"/>
    <cellStyle name="20% - Accent1 4 3 3 5 7" xfId="40115" xr:uid="{00000000-0005-0000-0000-0000DB9C0000}"/>
    <cellStyle name="20% - Accent1 4 3 3 5 7 2" xfId="40116" xr:uid="{00000000-0005-0000-0000-0000DC9C0000}"/>
    <cellStyle name="20% - Accent1 4 3 3 5 8" xfId="40117" xr:uid="{00000000-0005-0000-0000-0000DD9C0000}"/>
    <cellStyle name="20% - Accent1 4 3 3 5 8 2" xfId="40118" xr:uid="{00000000-0005-0000-0000-0000DE9C0000}"/>
    <cellStyle name="20% - Accent1 4 3 3 5 9" xfId="40119" xr:uid="{00000000-0005-0000-0000-0000DF9C0000}"/>
    <cellStyle name="20% - Accent1 4 3 3 6" xfId="40120" xr:uid="{00000000-0005-0000-0000-0000E09C0000}"/>
    <cellStyle name="20% - Accent1 4 3 3 6 2" xfId="40121" xr:uid="{00000000-0005-0000-0000-0000E19C0000}"/>
    <cellStyle name="20% - Accent1 4 3 3 6 2 2" xfId="40122" xr:uid="{00000000-0005-0000-0000-0000E29C0000}"/>
    <cellStyle name="20% - Accent1 4 3 3 6 2 2 2" xfId="40123" xr:uid="{00000000-0005-0000-0000-0000E39C0000}"/>
    <cellStyle name="20% - Accent1 4 3 3 6 2 2 2 2" xfId="40124" xr:uid="{00000000-0005-0000-0000-0000E49C0000}"/>
    <cellStyle name="20% - Accent1 4 3 3 6 2 2 3" xfId="40125" xr:uid="{00000000-0005-0000-0000-0000E59C0000}"/>
    <cellStyle name="20% - Accent1 4 3 3 6 2 3" xfId="40126" xr:uid="{00000000-0005-0000-0000-0000E69C0000}"/>
    <cellStyle name="20% - Accent1 4 3 3 6 2 3 2" xfId="40127" xr:uid="{00000000-0005-0000-0000-0000E79C0000}"/>
    <cellStyle name="20% - Accent1 4 3 3 6 2 4" xfId="40128" xr:uid="{00000000-0005-0000-0000-0000E89C0000}"/>
    <cellStyle name="20% - Accent1 4 3 3 6 3" xfId="40129" xr:uid="{00000000-0005-0000-0000-0000E99C0000}"/>
    <cellStyle name="20% - Accent1 4 3 3 6 3 2" xfId="40130" xr:uid="{00000000-0005-0000-0000-0000EA9C0000}"/>
    <cellStyle name="20% - Accent1 4 3 3 6 3 2 2" xfId="40131" xr:uid="{00000000-0005-0000-0000-0000EB9C0000}"/>
    <cellStyle name="20% - Accent1 4 3 3 6 3 2 2 2" xfId="40132" xr:uid="{00000000-0005-0000-0000-0000EC9C0000}"/>
    <cellStyle name="20% - Accent1 4 3 3 6 3 2 3" xfId="40133" xr:uid="{00000000-0005-0000-0000-0000ED9C0000}"/>
    <cellStyle name="20% - Accent1 4 3 3 6 3 3" xfId="40134" xr:uid="{00000000-0005-0000-0000-0000EE9C0000}"/>
    <cellStyle name="20% - Accent1 4 3 3 6 3 3 2" xfId="40135" xr:uid="{00000000-0005-0000-0000-0000EF9C0000}"/>
    <cellStyle name="20% - Accent1 4 3 3 6 3 4" xfId="40136" xr:uid="{00000000-0005-0000-0000-0000F09C0000}"/>
    <cellStyle name="20% - Accent1 4 3 3 6 4" xfId="40137" xr:uid="{00000000-0005-0000-0000-0000F19C0000}"/>
    <cellStyle name="20% - Accent1 4 3 3 6 4 2" xfId="40138" xr:uid="{00000000-0005-0000-0000-0000F29C0000}"/>
    <cellStyle name="20% - Accent1 4 3 3 6 4 2 2" xfId="40139" xr:uid="{00000000-0005-0000-0000-0000F39C0000}"/>
    <cellStyle name="20% - Accent1 4 3 3 6 4 2 2 2" xfId="40140" xr:uid="{00000000-0005-0000-0000-0000F49C0000}"/>
    <cellStyle name="20% - Accent1 4 3 3 6 4 2 3" xfId="40141" xr:uid="{00000000-0005-0000-0000-0000F59C0000}"/>
    <cellStyle name="20% - Accent1 4 3 3 6 4 3" xfId="40142" xr:uid="{00000000-0005-0000-0000-0000F69C0000}"/>
    <cellStyle name="20% - Accent1 4 3 3 6 4 3 2" xfId="40143" xr:uid="{00000000-0005-0000-0000-0000F79C0000}"/>
    <cellStyle name="20% - Accent1 4 3 3 6 4 4" xfId="40144" xr:uid="{00000000-0005-0000-0000-0000F89C0000}"/>
    <cellStyle name="20% - Accent1 4 3 3 6 5" xfId="40145" xr:uid="{00000000-0005-0000-0000-0000F99C0000}"/>
    <cellStyle name="20% - Accent1 4 3 3 6 5 2" xfId="40146" xr:uid="{00000000-0005-0000-0000-0000FA9C0000}"/>
    <cellStyle name="20% - Accent1 4 3 3 6 5 2 2" xfId="40147" xr:uid="{00000000-0005-0000-0000-0000FB9C0000}"/>
    <cellStyle name="20% - Accent1 4 3 3 6 5 3" xfId="40148" xr:uid="{00000000-0005-0000-0000-0000FC9C0000}"/>
    <cellStyle name="20% - Accent1 4 3 3 6 6" xfId="40149" xr:uid="{00000000-0005-0000-0000-0000FD9C0000}"/>
    <cellStyle name="20% - Accent1 4 3 3 6 6 2" xfId="40150" xr:uid="{00000000-0005-0000-0000-0000FE9C0000}"/>
    <cellStyle name="20% - Accent1 4 3 3 6 6 2 2" xfId="40151" xr:uid="{00000000-0005-0000-0000-0000FF9C0000}"/>
    <cellStyle name="20% - Accent1 4 3 3 6 6 3" xfId="40152" xr:uid="{00000000-0005-0000-0000-0000009D0000}"/>
    <cellStyle name="20% - Accent1 4 3 3 6 7" xfId="40153" xr:uid="{00000000-0005-0000-0000-0000019D0000}"/>
    <cellStyle name="20% - Accent1 4 3 3 6 7 2" xfId="40154" xr:uid="{00000000-0005-0000-0000-0000029D0000}"/>
    <cellStyle name="20% - Accent1 4 3 3 6 8" xfId="40155" xr:uid="{00000000-0005-0000-0000-0000039D0000}"/>
    <cellStyle name="20% - Accent1 4 3 3 6 8 2" xfId="40156" xr:uid="{00000000-0005-0000-0000-0000049D0000}"/>
    <cellStyle name="20% - Accent1 4 3 3 6 9" xfId="40157" xr:uid="{00000000-0005-0000-0000-0000059D0000}"/>
    <cellStyle name="20% - Accent1 4 3 3 7" xfId="40158" xr:uid="{00000000-0005-0000-0000-0000069D0000}"/>
    <cellStyle name="20% - Accent1 4 3 3 7 2" xfId="40159" xr:uid="{00000000-0005-0000-0000-0000079D0000}"/>
    <cellStyle name="20% - Accent1 4 3 3 7 2 2" xfId="40160" xr:uid="{00000000-0005-0000-0000-0000089D0000}"/>
    <cellStyle name="20% - Accent1 4 3 3 7 2 2 2" xfId="40161" xr:uid="{00000000-0005-0000-0000-0000099D0000}"/>
    <cellStyle name="20% - Accent1 4 3 3 7 2 3" xfId="40162" xr:uid="{00000000-0005-0000-0000-00000A9D0000}"/>
    <cellStyle name="20% - Accent1 4 3 3 7 3" xfId="40163" xr:uid="{00000000-0005-0000-0000-00000B9D0000}"/>
    <cellStyle name="20% - Accent1 4 3 3 7 3 2" xfId="40164" xr:uid="{00000000-0005-0000-0000-00000C9D0000}"/>
    <cellStyle name="20% - Accent1 4 3 3 7 4" xfId="40165" xr:uid="{00000000-0005-0000-0000-00000D9D0000}"/>
    <cellStyle name="20% - Accent1 4 3 3 8" xfId="40166" xr:uid="{00000000-0005-0000-0000-00000E9D0000}"/>
    <cellStyle name="20% - Accent1 4 3 3 8 2" xfId="40167" xr:uid="{00000000-0005-0000-0000-00000F9D0000}"/>
    <cellStyle name="20% - Accent1 4 3 3 8 2 2" xfId="40168" xr:uid="{00000000-0005-0000-0000-0000109D0000}"/>
    <cellStyle name="20% - Accent1 4 3 3 8 2 2 2" xfId="40169" xr:uid="{00000000-0005-0000-0000-0000119D0000}"/>
    <cellStyle name="20% - Accent1 4 3 3 8 2 3" xfId="40170" xr:uid="{00000000-0005-0000-0000-0000129D0000}"/>
    <cellStyle name="20% - Accent1 4 3 3 8 3" xfId="40171" xr:uid="{00000000-0005-0000-0000-0000139D0000}"/>
    <cellStyle name="20% - Accent1 4 3 3 8 3 2" xfId="40172" xr:uid="{00000000-0005-0000-0000-0000149D0000}"/>
    <cellStyle name="20% - Accent1 4 3 3 8 4" xfId="40173" xr:uid="{00000000-0005-0000-0000-0000159D0000}"/>
    <cellStyle name="20% - Accent1 4 3 3 9" xfId="40174" xr:uid="{00000000-0005-0000-0000-0000169D0000}"/>
    <cellStyle name="20% - Accent1 4 3 3 9 2" xfId="40175" xr:uid="{00000000-0005-0000-0000-0000179D0000}"/>
    <cellStyle name="20% - Accent1 4 3 3 9 2 2" xfId="40176" xr:uid="{00000000-0005-0000-0000-0000189D0000}"/>
    <cellStyle name="20% - Accent1 4 3 3 9 2 2 2" xfId="40177" xr:uid="{00000000-0005-0000-0000-0000199D0000}"/>
    <cellStyle name="20% - Accent1 4 3 3 9 2 3" xfId="40178" xr:uid="{00000000-0005-0000-0000-00001A9D0000}"/>
    <cellStyle name="20% - Accent1 4 3 3 9 3" xfId="40179" xr:uid="{00000000-0005-0000-0000-00001B9D0000}"/>
    <cellStyle name="20% - Accent1 4 3 3 9 3 2" xfId="40180" xr:uid="{00000000-0005-0000-0000-00001C9D0000}"/>
    <cellStyle name="20% - Accent1 4 3 3 9 4" xfId="40181" xr:uid="{00000000-0005-0000-0000-00001D9D0000}"/>
    <cellStyle name="20% - Accent1 4 3 4" xfId="40182" xr:uid="{00000000-0005-0000-0000-00001E9D0000}"/>
    <cellStyle name="20% - Accent1 4 3 4 10" xfId="40183" xr:uid="{00000000-0005-0000-0000-00001F9D0000}"/>
    <cellStyle name="20% - Accent1 4 3 4 10 2" xfId="40184" xr:uid="{00000000-0005-0000-0000-0000209D0000}"/>
    <cellStyle name="20% - Accent1 4 3 4 11" xfId="40185" xr:uid="{00000000-0005-0000-0000-0000219D0000}"/>
    <cellStyle name="20% - Accent1 4 3 4 2" xfId="40186" xr:uid="{00000000-0005-0000-0000-0000229D0000}"/>
    <cellStyle name="20% - Accent1 4 3 4 2 2" xfId="40187" xr:uid="{00000000-0005-0000-0000-0000239D0000}"/>
    <cellStyle name="20% - Accent1 4 3 4 2 2 2" xfId="40188" xr:uid="{00000000-0005-0000-0000-0000249D0000}"/>
    <cellStyle name="20% - Accent1 4 3 4 2 2 2 2" xfId="40189" xr:uid="{00000000-0005-0000-0000-0000259D0000}"/>
    <cellStyle name="20% - Accent1 4 3 4 2 2 2 2 2" xfId="40190" xr:uid="{00000000-0005-0000-0000-0000269D0000}"/>
    <cellStyle name="20% - Accent1 4 3 4 2 2 2 3" xfId="40191" xr:uid="{00000000-0005-0000-0000-0000279D0000}"/>
    <cellStyle name="20% - Accent1 4 3 4 2 2 3" xfId="40192" xr:uid="{00000000-0005-0000-0000-0000289D0000}"/>
    <cellStyle name="20% - Accent1 4 3 4 2 2 3 2" xfId="40193" xr:uid="{00000000-0005-0000-0000-0000299D0000}"/>
    <cellStyle name="20% - Accent1 4 3 4 2 2 4" xfId="40194" xr:uid="{00000000-0005-0000-0000-00002A9D0000}"/>
    <cellStyle name="20% - Accent1 4 3 4 2 3" xfId="40195" xr:uid="{00000000-0005-0000-0000-00002B9D0000}"/>
    <cellStyle name="20% - Accent1 4 3 4 2 3 2" xfId="40196" xr:uid="{00000000-0005-0000-0000-00002C9D0000}"/>
    <cellStyle name="20% - Accent1 4 3 4 2 3 2 2" xfId="40197" xr:uid="{00000000-0005-0000-0000-00002D9D0000}"/>
    <cellStyle name="20% - Accent1 4 3 4 2 3 2 2 2" xfId="40198" xr:uid="{00000000-0005-0000-0000-00002E9D0000}"/>
    <cellStyle name="20% - Accent1 4 3 4 2 3 2 3" xfId="40199" xr:uid="{00000000-0005-0000-0000-00002F9D0000}"/>
    <cellStyle name="20% - Accent1 4 3 4 2 3 3" xfId="40200" xr:uid="{00000000-0005-0000-0000-0000309D0000}"/>
    <cellStyle name="20% - Accent1 4 3 4 2 3 3 2" xfId="40201" xr:uid="{00000000-0005-0000-0000-0000319D0000}"/>
    <cellStyle name="20% - Accent1 4 3 4 2 3 4" xfId="40202" xr:uid="{00000000-0005-0000-0000-0000329D0000}"/>
    <cellStyle name="20% - Accent1 4 3 4 2 4" xfId="40203" xr:uid="{00000000-0005-0000-0000-0000339D0000}"/>
    <cellStyle name="20% - Accent1 4 3 4 2 4 2" xfId="40204" xr:uid="{00000000-0005-0000-0000-0000349D0000}"/>
    <cellStyle name="20% - Accent1 4 3 4 2 4 2 2" xfId="40205" xr:uid="{00000000-0005-0000-0000-0000359D0000}"/>
    <cellStyle name="20% - Accent1 4 3 4 2 4 2 2 2" xfId="40206" xr:uid="{00000000-0005-0000-0000-0000369D0000}"/>
    <cellStyle name="20% - Accent1 4 3 4 2 4 2 3" xfId="40207" xr:uid="{00000000-0005-0000-0000-0000379D0000}"/>
    <cellStyle name="20% - Accent1 4 3 4 2 4 3" xfId="40208" xr:uid="{00000000-0005-0000-0000-0000389D0000}"/>
    <cellStyle name="20% - Accent1 4 3 4 2 4 3 2" xfId="40209" xr:uid="{00000000-0005-0000-0000-0000399D0000}"/>
    <cellStyle name="20% - Accent1 4 3 4 2 4 4" xfId="40210" xr:uid="{00000000-0005-0000-0000-00003A9D0000}"/>
    <cellStyle name="20% - Accent1 4 3 4 2 5" xfId="40211" xr:uid="{00000000-0005-0000-0000-00003B9D0000}"/>
    <cellStyle name="20% - Accent1 4 3 4 2 5 2" xfId="40212" xr:uid="{00000000-0005-0000-0000-00003C9D0000}"/>
    <cellStyle name="20% - Accent1 4 3 4 2 5 2 2" xfId="40213" xr:uid="{00000000-0005-0000-0000-00003D9D0000}"/>
    <cellStyle name="20% - Accent1 4 3 4 2 5 3" xfId="40214" xr:uid="{00000000-0005-0000-0000-00003E9D0000}"/>
    <cellStyle name="20% - Accent1 4 3 4 2 6" xfId="40215" xr:uid="{00000000-0005-0000-0000-00003F9D0000}"/>
    <cellStyle name="20% - Accent1 4 3 4 2 6 2" xfId="40216" xr:uid="{00000000-0005-0000-0000-0000409D0000}"/>
    <cellStyle name="20% - Accent1 4 3 4 2 6 2 2" xfId="40217" xr:uid="{00000000-0005-0000-0000-0000419D0000}"/>
    <cellStyle name="20% - Accent1 4 3 4 2 6 3" xfId="40218" xr:uid="{00000000-0005-0000-0000-0000429D0000}"/>
    <cellStyle name="20% - Accent1 4 3 4 2 7" xfId="40219" xr:uid="{00000000-0005-0000-0000-0000439D0000}"/>
    <cellStyle name="20% - Accent1 4 3 4 2 7 2" xfId="40220" xr:uid="{00000000-0005-0000-0000-0000449D0000}"/>
    <cellStyle name="20% - Accent1 4 3 4 2 8" xfId="40221" xr:uid="{00000000-0005-0000-0000-0000459D0000}"/>
    <cellStyle name="20% - Accent1 4 3 4 2 8 2" xfId="40222" xr:uid="{00000000-0005-0000-0000-0000469D0000}"/>
    <cellStyle name="20% - Accent1 4 3 4 2 9" xfId="40223" xr:uid="{00000000-0005-0000-0000-0000479D0000}"/>
    <cellStyle name="20% - Accent1 4 3 4 3" xfId="40224" xr:uid="{00000000-0005-0000-0000-0000489D0000}"/>
    <cellStyle name="20% - Accent1 4 3 4 3 2" xfId="40225" xr:uid="{00000000-0005-0000-0000-0000499D0000}"/>
    <cellStyle name="20% - Accent1 4 3 4 3 2 2" xfId="40226" xr:uid="{00000000-0005-0000-0000-00004A9D0000}"/>
    <cellStyle name="20% - Accent1 4 3 4 3 2 2 2" xfId="40227" xr:uid="{00000000-0005-0000-0000-00004B9D0000}"/>
    <cellStyle name="20% - Accent1 4 3 4 3 2 2 2 2" xfId="40228" xr:uid="{00000000-0005-0000-0000-00004C9D0000}"/>
    <cellStyle name="20% - Accent1 4 3 4 3 2 2 3" xfId="40229" xr:uid="{00000000-0005-0000-0000-00004D9D0000}"/>
    <cellStyle name="20% - Accent1 4 3 4 3 2 3" xfId="40230" xr:uid="{00000000-0005-0000-0000-00004E9D0000}"/>
    <cellStyle name="20% - Accent1 4 3 4 3 2 3 2" xfId="40231" xr:uid="{00000000-0005-0000-0000-00004F9D0000}"/>
    <cellStyle name="20% - Accent1 4 3 4 3 2 4" xfId="40232" xr:uid="{00000000-0005-0000-0000-0000509D0000}"/>
    <cellStyle name="20% - Accent1 4 3 4 3 3" xfId="40233" xr:uid="{00000000-0005-0000-0000-0000519D0000}"/>
    <cellStyle name="20% - Accent1 4 3 4 3 3 2" xfId="40234" xr:uid="{00000000-0005-0000-0000-0000529D0000}"/>
    <cellStyle name="20% - Accent1 4 3 4 3 3 2 2" xfId="40235" xr:uid="{00000000-0005-0000-0000-0000539D0000}"/>
    <cellStyle name="20% - Accent1 4 3 4 3 3 2 2 2" xfId="40236" xr:uid="{00000000-0005-0000-0000-0000549D0000}"/>
    <cellStyle name="20% - Accent1 4 3 4 3 3 2 3" xfId="40237" xr:uid="{00000000-0005-0000-0000-0000559D0000}"/>
    <cellStyle name="20% - Accent1 4 3 4 3 3 3" xfId="40238" xr:uid="{00000000-0005-0000-0000-0000569D0000}"/>
    <cellStyle name="20% - Accent1 4 3 4 3 3 3 2" xfId="40239" xr:uid="{00000000-0005-0000-0000-0000579D0000}"/>
    <cellStyle name="20% - Accent1 4 3 4 3 3 4" xfId="40240" xr:uid="{00000000-0005-0000-0000-0000589D0000}"/>
    <cellStyle name="20% - Accent1 4 3 4 3 4" xfId="40241" xr:uid="{00000000-0005-0000-0000-0000599D0000}"/>
    <cellStyle name="20% - Accent1 4 3 4 3 4 2" xfId="40242" xr:uid="{00000000-0005-0000-0000-00005A9D0000}"/>
    <cellStyle name="20% - Accent1 4 3 4 3 4 2 2" xfId="40243" xr:uid="{00000000-0005-0000-0000-00005B9D0000}"/>
    <cellStyle name="20% - Accent1 4 3 4 3 4 2 2 2" xfId="40244" xr:uid="{00000000-0005-0000-0000-00005C9D0000}"/>
    <cellStyle name="20% - Accent1 4 3 4 3 4 2 3" xfId="40245" xr:uid="{00000000-0005-0000-0000-00005D9D0000}"/>
    <cellStyle name="20% - Accent1 4 3 4 3 4 3" xfId="40246" xr:uid="{00000000-0005-0000-0000-00005E9D0000}"/>
    <cellStyle name="20% - Accent1 4 3 4 3 4 3 2" xfId="40247" xr:uid="{00000000-0005-0000-0000-00005F9D0000}"/>
    <cellStyle name="20% - Accent1 4 3 4 3 4 4" xfId="40248" xr:uid="{00000000-0005-0000-0000-0000609D0000}"/>
    <cellStyle name="20% - Accent1 4 3 4 3 5" xfId="40249" xr:uid="{00000000-0005-0000-0000-0000619D0000}"/>
    <cellStyle name="20% - Accent1 4 3 4 3 5 2" xfId="40250" xr:uid="{00000000-0005-0000-0000-0000629D0000}"/>
    <cellStyle name="20% - Accent1 4 3 4 3 5 2 2" xfId="40251" xr:uid="{00000000-0005-0000-0000-0000639D0000}"/>
    <cellStyle name="20% - Accent1 4 3 4 3 5 3" xfId="40252" xr:uid="{00000000-0005-0000-0000-0000649D0000}"/>
    <cellStyle name="20% - Accent1 4 3 4 3 6" xfId="40253" xr:uid="{00000000-0005-0000-0000-0000659D0000}"/>
    <cellStyle name="20% - Accent1 4 3 4 3 6 2" xfId="40254" xr:uid="{00000000-0005-0000-0000-0000669D0000}"/>
    <cellStyle name="20% - Accent1 4 3 4 3 6 2 2" xfId="40255" xr:uid="{00000000-0005-0000-0000-0000679D0000}"/>
    <cellStyle name="20% - Accent1 4 3 4 3 6 3" xfId="40256" xr:uid="{00000000-0005-0000-0000-0000689D0000}"/>
    <cellStyle name="20% - Accent1 4 3 4 3 7" xfId="40257" xr:uid="{00000000-0005-0000-0000-0000699D0000}"/>
    <cellStyle name="20% - Accent1 4 3 4 3 7 2" xfId="40258" xr:uid="{00000000-0005-0000-0000-00006A9D0000}"/>
    <cellStyle name="20% - Accent1 4 3 4 3 8" xfId="40259" xr:uid="{00000000-0005-0000-0000-00006B9D0000}"/>
    <cellStyle name="20% - Accent1 4 3 4 3 8 2" xfId="40260" xr:uid="{00000000-0005-0000-0000-00006C9D0000}"/>
    <cellStyle name="20% - Accent1 4 3 4 3 9" xfId="40261" xr:uid="{00000000-0005-0000-0000-00006D9D0000}"/>
    <cellStyle name="20% - Accent1 4 3 4 4" xfId="40262" xr:uid="{00000000-0005-0000-0000-00006E9D0000}"/>
    <cellStyle name="20% - Accent1 4 3 4 4 2" xfId="40263" xr:uid="{00000000-0005-0000-0000-00006F9D0000}"/>
    <cellStyle name="20% - Accent1 4 3 4 4 2 2" xfId="40264" xr:uid="{00000000-0005-0000-0000-0000709D0000}"/>
    <cellStyle name="20% - Accent1 4 3 4 4 2 2 2" xfId="40265" xr:uid="{00000000-0005-0000-0000-0000719D0000}"/>
    <cellStyle name="20% - Accent1 4 3 4 4 2 3" xfId="40266" xr:uid="{00000000-0005-0000-0000-0000729D0000}"/>
    <cellStyle name="20% - Accent1 4 3 4 4 3" xfId="40267" xr:uid="{00000000-0005-0000-0000-0000739D0000}"/>
    <cellStyle name="20% - Accent1 4 3 4 4 3 2" xfId="40268" xr:uid="{00000000-0005-0000-0000-0000749D0000}"/>
    <cellStyle name="20% - Accent1 4 3 4 4 4" xfId="40269" xr:uid="{00000000-0005-0000-0000-0000759D0000}"/>
    <cellStyle name="20% - Accent1 4 3 4 5" xfId="40270" xr:uid="{00000000-0005-0000-0000-0000769D0000}"/>
    <cellStyle name="20% - Accent1 4 3 4 5 2" xfId="40271" xr:uid="{00000000-0005-0000-0000-0000779D0000}"/>
    <cellStyle name="20% - Accent1 4 3 4 5 2 2" xfId="40272" xr:uid="{00000000-0005-0000-0000-0000789D0000}"/>
    <cellStyle name="20% - Accent1 4 3 4 5 2 2 2" xfId="40273" xr:uid="{00000000-0005-0000-0000-0000799D0000}"/>
    <cellStyle name="20% - Accent1 4 3 4 5 2 3" xfId="40274" xr:uid="{00000000-0005-0000-0000-00007A9D0000}"/>
    <cellStyle name="20% - Accent1 4 3 4 5 3" xfId="40275" xr:uid="{00000000-0005-0000-0000-00007B9D0000}"/>
    <cellStyle name="20% - Accent1 4 3 4 5 3 2" xfId="40276" xr:uid="{00000000-0005-0000-0000-00007C9D0000}"/>
    <cellStyle name="20% - Accent1 4 3 4 5 4" xfId="40277" xr:uid="{00000000-0005-0000-0000-00007D9D0000}"/>
    <cellStyle name="20% - Accent1 4 3 4 6" xfId="40278" xr:uid="{00000000-0005-0000-0000-00007E9D0000}"/>
    <cellStyle name="20% - Accent1 4 3 4 6 2" xfId="40279" xr:uid="{00000000-0005-0000-0000-00007F9D0000}"/>
    <cellStyle name="20% - Accent1 4 3 4 6 2 2" xfId="40280" xr:uid="{00000000-0005-0000-0000-0000809D0000}"/>
    <cellStyle name="20% - Accent1 4 3 4 6 2 2 2" xfId="40281" xr:uid="{00000000-0005-0000-0000-0000819D0000}"/>
    <cellStyle name="20% - Accent1 4 3 4 6 2 3" xfId="40282" xr:uid="{00000000-0005-0000-0000-0000829D0000}"/>
    <cellStyle name="20% - Accent1 4 3 4 6 3" xfId="40283" xr:uid="{00000000-0005-0000-0000-0000839D0000}"/>
    <cellStyle name="20% - Accent1 4 3 4 6 3 2" xfId="40284" xr:uid="{00000000-0005-0000-0000-0000849D0000}"/>
    <cellStyle name="20% - Accent1 4 3 4 6 4" xfId="40285" xr:uid="{00000000-0005-0000-0000-0000859D0000}"/>
    <cellStyle name="20% - Accent1 4 3 4 7" xfId="40286" xr:uid="{00000000-0005-0000-0000-0000869D0000}"/>
    <cellStyle name="20% - Accent1 4 3 4 7 2" xfId="40287" xr:uid="{00000000-0005-0000-0000-0000879D0000}"/>
    <cellStyle name="20% - Accent1 4 3 4 7 2 2" xfId="40288" xr:uid="{00000000-0005-0000-0000-0000889D0000}"/>
    <cellStyle name="20% - Accent1 4 3 4 7 3" xfId="40289" xr:uid="{00000000-0005-0000-0000-0000899D0000}"/>
    <cellStyle name="20% - Accent1 4 3 4 8" xfId="40290" xr:uid="{00000000-0005-0000-0000-00008A9D0000}"/>
    <cellStyle name="20% - Accent1 4 3 4 8 2" xfId="40291" xr:uid="{00000000-0005-0000-0000-00008B9D0000}"/>
    <cellStyle name="20% - Accent1 4 3 4 8 2 2" xfId="40292" xr:uid="{00000000-0005-0000-0000-00008C9D0000}"/>
    <cellStyle name="20% - Accent1 4 3 4 8 3" xfId="40293" xr:uid="{00000000-0005-0000-0000-00008D9D0000}"/>
    <cellStyle name="20% - Accent1 4 3 4 9" xfId="40294" xr:uid="{00000000-0005-0000-0000-00008E9D0000}"/>
    <cellStyle name="20% - Accent1 4 3 4 9 2" xfId="40295" xr:uid="{00000000-0005-0000-0000-00008F9D0000}"/>
    <cellStyle name="20% - Accent1 4 3 5" xfId="40296" xr:uid="{00000000-0005-0000-0000-0000909D0000}"/>
    <cellStyle name="20% - Accent1 4 3 5 10" xfId="40297" xr:uid="{00000000-0005-0000-0000-0000919D0000}"/>
    <cellStyle name="20% - Accent1 4 3 5 10 2" xfId="40298" xr:uid="{00000000-0005-0000-0000-0000929D0000}"/>
    <cellStyle name="20% - Accent1 4 3 5 11" xfId="40299" xr:uid="{00000000-0005-0000-0000-0000939D0000}"/>
    <cellStyle name="20% - Accent1 4 3 5 2" xfId="40300" xr:uid="{00000000-0005-0000-0000-0000949D0000}"/>
    <cellStyle name="20% - Accent1 4 3 5 2 2" xfId="40301" xr:uid="{00000000-0005-0000-0000-0000959D0000}"/>
    <cellStyle name="20% - Accent1 4 3 5 2 2 2" xfId="40302" xr:uid="{00000000-0005-0000-0000-0000969D0000}"/>
    <cellStyle name="20% - Accent1 4 3 5 2 2 2 2" xfId="40303" xr:uid="{00000000-0005-0000-0000-0000979D0000}"/>
    <cellStyle name="20% - Accent1 4 3 5 2 2 2 2 2" xfId="40304" xr:uid="{00000000-0005-0000-0000-0000989D0000}"/>
    <cellStyle name="20% - Accent1 4 3 5 2 2 2 3" xfId="40305" xr:uid="{00000000-0005-0000-0000-0000999D0000}"/>
    <cellStyle name="20% - Accent1 4 3 5 2 2 3" xfId="40306" xr:uid="{00000000-0005-0000-0000-00009A9D0000}"/>
    <cellStyle name="20% - Accent1 4 3 5 2 2 3 2" xfId="40307" xr:uid="{00000000-0005-0000-0000-00009B9D0000}"/>
    <cellStyle name="20% - Accent1 4 3 5 2 2 4" xfId="40308" xr:uid="{00000000-0005-0000-0000-00009C9D0000}"/>
    <cellStyle name="20% - Accent1 4 3 5 2 3" xfId="40309" xr:uid="{00000000-0005-0000-0000-00009D9D0000}"/>
    <cellStyle name="20% - Accent1 4 3 5 2 3 2" xfId="40310" xr:uid="{00000000-0005-0000-0000-00009E9D0000}"/>
    <cellStyle name="20% - Accent1 4 3 5 2 3 2 2" xfId="40311" xr:uid="{00000000-0005-0000-0000-00009F9D0000}"/>
    <cellStyle name="20% - Accent1 4 3 5 2 3 2 2 2" xfId="40312" xr:uid="{00000000-0005-0000-0000-0000A09D0000}"/>
    <cellStyle name="20% - Accent1 4 3 5 2 3 2 3" xfId="40313" xr:uid="{00000000-0005-0000-0000-0000A19D0000}"/>
    <cellStyle name="20% - Accent1 4 3 5 2 3 3" xfId="40314" xr:uid="{00000000-0005-0000-0000-0000A29D0000}"/>
    <cellStyle name="20% - Accent1 4 3 5 2 3 3 2" xfId="40315" xr:uid="{00000000-0005-0000-0000-0000A39D0000}"/>
    <cellStyle name="20% - Accent1 4 3 5 2 3 4" xfId="40316" xr:uid="{00000000-0005-0000-0000-0000A49D0000}"/>
    <cellStyle name="20% - Accent1 4 3 5 2 4" xfId="40317" xr:uid="{00000000-0005-0000-0000-0000A59D0000}"/>
    <cellStyle name="20% - Accent1 4 3 5 2 4 2" xfId="40318" xr:uid="{00000000-0005-0000-0000-0000A69D0000}"/>
    <cellStyle name="20% - Accent1 4 3 5 2 4 2 2" xfId="40319" xr:uid="{00000000-0005-0000-0000-0000A79D0000}"/>
    <cellStyle name="20% - Accent1 4 3 5 2 4 2 2 2" xfId="40320" xr:uid="{00000000-0005-0000-0000-0000A89D0000}"/>
    <cellStyle name="20% - Accent1 4 3 5 2 4 2 3" xfId="40321" xr:uid="{00000000-0005-0000-0000-0000A99D0000}"/>
    <cellStyle name="20% - Accent1 4 3 5 2 4 3" xfId="40322" xr:uid="{00000000-0005-0000-0000-0000AA9D0000}"/>
    <cellStyle name="20% - Accent1 4 3 5 2 4 3 2" xfId="40323" xr:uid="{00000000-0005-0000-0000-0000AB9D0000}"/>
    <cellStyle name="20% - Accent1 4 3 5 2 4 4" xfId="40324" xr:uid="{00000000-0005-0000-0000-0000AC9D0000}"/>
    <cellStyle name="20% - Accent1 4 3 5 2 5" xfId="40325" xr:uid="{00000000-0005-0000-0000-0000AD9D0000}"/>
    <cellStyle name="20% - Accent1 4 3 5 2 5 2" xfId="40326" xr:uid="{00000000-0005-0000-0000-0000AE9D0000}"/>
    <cellStyle name="20% - Accent1 4 3 5 2 5 2 2" xfId="40327" xr:uid="{00000000-0005-0000-0000-0000AF9D0000}"/>
    <cellStyle name="20% - Accent1 4 3 5 2 5 3" xfId="40328" xr:uid="{00000000-0005-0000-0000-0000B09D0000}"/>
    <cellStyle name="20% - Accent1 4 3 5 2 6" xfId="40329" xr:uid="{00000000-0005-0000-0000-0000B19D0000}"/>
    <cellStyle name="20% - Accent1 4 3 5 2 6 2" xfId="40330" xr:uid="{00000000-0005-0000-0000-0000B29D0000}"/>
    <cellStyle name="20% - Accent1 4 3 5 2 6 2 2" xfId="40331" xr:uid="{00000000-0005-0000-0000-0000B39D0000}"/>
    <cellStyle name="20% - Accent1 4 3 5 2 6 3" xfId="40332" xr:uid="{00000000-0005-0000-0000-0000B49D0000}"/>
    <cellStyle name="20% - Accent1 4 3 5 2 7" xfId="40333" xr:uid="{00000000-0005-0000-0000-0000B59D0000}"/>
    <cellStyle name="20% - Accent1 4 3 5 2 7 2" xfId="40334" xr:uid="{00000000-0005-0000-0000-0000B69D0000}"/>
    <cellStyle name="20% - Accent1 4 3 5 2 8" xfId="40335" xr:uid="{00000000-0005-0000-0000-0000B79D0000}"/>
    <cellStyle name="20% - Accent1 4 3 5 2 8 2" xfId="40336" xr:uid="{00000000-0005-0000-0000-0000B89D0000}"/>
    <cellStyle name="20% - Accent1 4 3 5 2 9" xfId="40337" xr:uid="{00000000-0005-0000-0000-0000B99D0000}"/>
    <cellStyle name="20% - Accent1 4 3 5 3" xfId="40338" xr:uid="{00000000-0005-0000-0000-0000BA9D0000}"/>
    <cellStyle name="20% - Accent1 4 3 5 3 2" xfId="40339" xr:uid="{00000000-0005-0000-0000-0000BB9D0000}"/>
    <cellStyle name="20% - Accent1 4 3 5 3 2 2" xfId="40340" xr:uid="{00000000-0005-0000-0000-0000BC9D0000}"/>
    <cellStyle name="20% - Accent1 4 3 5 3 2 2 2" xfId="40341" xr:uid="{00000000-0005-0000-0000-0000BD9D0000}"/>
    <cellStyle name="20% - Accent1 4 3 5 3 2 2 2 2" xfId="40342" xr:uid="{00000000-0005-0000-0000-0000BE9D0000}"/>
    <cellStyle name="20% - Accent1 4 3 5 3 2 2 3" xfId="40343" xr:uid="{00000000-0005-0000-0000-0000BF9D0000}"/>
    <cellStyle name="20% - Accent1 4 3 5 3 2 3" xfId="40344" xr:uid="{00000000-0005-0000-0000-0000C09D0000}"/>
    <cellStyle name="20% - Accent1 4 3 5 3 2 3 2" xfId="40345" xr:uid="{00000000-0005-0000-0000-0000C19D0000}"/>
    <cellStyle name="20% - Accent1 4 3 5 3 2 4" xfId="40346" xr:uid="{00000000-0005-0000-0000-0000C29D0000}"/>
    <cellStyle name="20% - Accent1 4 3 5 3 3" xfId="40347" xr:uid="{00000000-0005-0000-0000-0000C39D0000}"/>
    <cellStyle name="20% - Accent1 4 3 5 3 3 2" xfId="40348" xr:uid="{00000000-0005-0000-0000-0000C49D0000}"/>
    <cellStyle name="20% - Accent1 4 3 5 3 3 2 2" xfId="40349" xr:uid="{00000000-0005-0000-0000-0000C59D0000}"/>
    <cellStyle name="20% - Accent1 4 3 5 3 3 2 2 2" xfId="40350" xr:uid="{00000000-0005-0000-0000-0000C69D0000}"/>
    <cellStyle name="20% - Accent1 4 3 5 3 3 2 3" xfId="40351" xr:uid="{00000000-0005-0000-0000-0000C79D0000}"/>
    <cellStyle name="20% - Accent1 4 3 5 3 3 3" xfId="40352" xr:uid="{00000000-0005-0000-0000-0000C89D0000}"/>
    <cellStyle name="20% - Accent1 4 3 5 3 3 3 2" xfId="40353" xr:uid="{00000000-0005-0000-0000-0000C99D0000}"/>
    <cellStyle name="20% - Accent1 4 3 5 3 3 4" xfId="40354" xr:uid="{00000000-0005-0000-0000-0000CA9D0000}"/>
    <cellStyle name="20% - Accent1 4 3 5 3 4" xfId="40355" xr:uid="{00000000-0005-0000-0000-0000CB9D0000}"/>
    <cellStyle name="20% - Accent1 4 3 5 3 4 2" xfId="40356" xr:uid="{00000000-0005-0000-0000-0000CC9D0000}"/>
    <cellStyle name="20% - Accent1 4 3 5 3 4 2 2" xfId="40357" xr:uid="{00000000-0005-0000-0000-0000CD9D0000}"/>
    <cellStyle name="20% - Accent1 4 3 5 3 4 2 2 2" xfId="40358" xr:uid="{00000000-0005-0000-0000-0000CE9D0000}"/>
    <cellStyle name="20% - Accent1 4 3 5 3 4 2 3" xfId="40359" xr:uid="{00000000-0005-0000-0000-0000CF9D0000}"/>
    <cellStyle name="20% - Accent1 4 3 5 3 4 3" xfId="40360" xr:uid="{00000000-0005-0000-0000-0000D09D0000}"/>
    <cellStyle name="20% - Accent1 4 3 5 3 4 3 2" xfId="40361" xr:uid="{00000000-0005-0000-0000-0000D19D0000}"/>
    <cellStyle name="20% - Accent1 4 3 5 3 4 4" xfId="40362" xr:uid="{00000000-0005-0000-0000-0000D29D0000}"/>
    <cellStyle name="20% - Accent1 4 3 5 3 5" xfId="40363" xr:uid="{00000000-0005-0000-0000-0000D39D0000}"/>
    <cellStyle name="20% - Accent1 4 3 5 3 5 2" xfId="40364" xr:uid="{00000000-0005-0000-0000-0000D49D0000}"/>
    <cellStyle name="20% - Accent1 4 3 5 3 5 2 2" xfId="40365" xr:uid="{00000000-0005-0000-0000-0000D59D0000}"/>
    <cellStyle name="20% - Accent1 4 3 5 3 5 3" xfId="40366" xr:uid="{00000000-0005-0000-0000-0000D69D0000}"/>
    <cellStyle name="20% - Accent1 4 3 5 3 6" xfId="40367" xr:uid="{00000000-0005-0000-0000-0000D79D0000}"/>
    <cellStyle name="20% - Accent1 4 3 5 3 6 2" xfId="40368" xr:uid="{00000000-0005-0000-0000-0000D89D0000}"/>
    <cellStyle name="20% - Accent1 4 3 5 3 6 2 2" xfId="40369" xr:uid="{00000000-0005-0000-0000-0000D99D0000}"/>
    <cellStyle name="20% - Accent1 4 3 5 3 6 3" xfId="40370" xr:uid="{00000000-0005-0000-0000-0000DA9D0000}"/>
    <cellStyle name="20% - Accent1 4 3 5 3 7" xfId="40371" xr:uid="{00000000-0005-0000-0000-0000DB9D0000}"/>
    <cellStyle name="20% - Accent1 4 3 5 3 7 2" xfId="40372" xr:uid="{00000000-0005-0000-0000-0000DC9D0000}"/>
    <cellStyle name="20% - Accent1 4 3 5 3 8" xfId="40373" xr:uid="{00000000-0005-0000-0000-0000DD9D0000}"/>
    <cellStyle name="20% - Accent1 4 3 5 3 8 2" xfId="40374" xr:uid="{00000000-0005-0000-0000-0000DE9D0000}"/>
    <cellStyle name="20% - Accent1 4 3 5 3 9" xfId="40375" xr:uid="{00000000-0005-0000-0000-0000DF9D0000}"/>
    <cellStyle name="20% - Accent1 4 3 5 4" xfId="40376" xr:uid="{00000000-0005-0000-0000-0000E09D0000}"/>
    <cellStyle name="20% - Accent1 4 3 5 4 2" xfId="40377" xr:uid="{00000000-0005-0000-0000-0000E19D0000}"/>
    <cellStyle name="20% - Accent1 4 3 5 4 2 2" xfId="40378" xr:uid="{00000000-0005-0000-0000-0000E29D0000}"/>
    <cellStyle name="20% - Accent1 4 3 5 4 2 2 2" xfId="40379" xr:uid="{00000000-0005-0000-0000-0000E39D0000}"/>
    <cellStyle name="20% - Accent1 4 3 5 4 2 3" xfId="40380" xr:uid="{00000000-0005-0000-0000-0000E49D0000}"/>
    <cellStyle name="20% - Accent1 4 3 5 4 3" xfId="40381" xr:uid="{00000000-0005-0000-0000-0000E59D0000}"/>
    <cellStyle name="20% - Accent1 4 3 5 4 3 2" xfId="40382" xr:uid="{00000000-0005-0000-0000-0000E69D0000}"/>
    <cellStyle name="20% - Accent1 4 3 5 4 4" xfId="40383" xr:uid="{00000000-0005-0000-0000-0000E79D0000}"/>
    <cellStyle name="20% - Accent1 4 3 5 5" xfId="40384" xr:uid="{00000000-0005-0000-0000-0000E89D0000}"/>
    <cellStyle name="20% - Accent1 4 3 5 5 2" xfId="40385" xr:uid="{00000000-0005-0000-0000-0000E99D0000}"/>
    <cellStyle name="20% - Accent1 4 3 5 5 2 2" xfId="40386" xr:uid="{00000000-0005-0000-0000-0000EA9D0000}"/>
    <cellStyle name="20% - Accent1 4 3 5 5 2 2 2" xfId="40387" xr:uid="{00000000-0005-0000-0000-0000EB9D0000}"/>
    <cellStyle name="20% - Accent1 4 3 5 5 2 3" xfId="40388" xr:uid="{00000000-0005-0000-0000-0000EC9D0000}"/>
    <cellStyle name="20% - Accent1 4 3 5 5 3" xfId="40389" xr:uid="{00000000-0005-0000-0000-0000ED9D0000}"/>
    <cellStyle name="20% - Accent1 4 3 5 5 3 2" xfId="40390" xr:uid="{00000000-0005-0000-0000-0000EE9D0000}"/>
    <cellStyle name="20% - Accent1 4 3 5 5 4" xfId="40391" xr:uid="{00000000-0005-0000-0000-0000EF9D0000}"/>
    <cellStyle name="20% - Accent1 4 3 5 6" xfId="40392" xr:uid="{00000000-0005-0000-0000-0000F09D0000}"/>
    <cellStyle name="20% - Accent1 4 3 5 6 2" xfId="40393" xr:uid="{00000000-0005-0000-0000-0000F19D0000}"/>
    <cellStyle name="20% - Accent1 4 3 5 6 2 2" xfId="40394" xr:uid="{00000000-0005-0000-0000-0000F29D0000}"/>
    <cellStyle name="20% - Accent1 4 3 5 6 2 2 2" xfId="40395" xr:uid="{00000000-0005-0000-0000-0000F39D0000}"/>
    <cellStyle name="20% - Accent1 4 3 5 6 2 3" xfId="40396" xr:uid="{00000000-0005-0000-0000-0000F49D0000}"/>
    <cellStyle name="20% - Accent1 4 3 5 6 3" xfId="40397" xr:uid="{00000000-0005-0000-0000-0000F59D0000}"/>
    <cellStyle name="20% - Accent1 4 3 5 6 3 2" xfId="40398" xr:uid="{00000000-0005-0000-0000-0000F69D0000}"/>
    <cellStyle name="20% - Accent1 4 3 5 6 4" xfId="40399" xr:uid="{00000000-0005-0000-0000-0000F79D0000}"/>
    <cellStyle name="20% - Accent1 4 3 5 7" xfId="40400" xr:uid="{00000000-0005-0000-0000-0000F89D0000}"/>
    <cellStyle name="20% - Accent1 4 3 5 7 2" xfId="40401" xr:uid="{00000000-0005-0000-0000-0000F99D0000}"/>
    <cellStyle name="20% - Accent1 4 3 5 7 2 2" xfId="40402" xr:uid="{00000000-0005-0000-0000-0000FA9D0000}"/>
    <cellStyle name="20% - Accent1 4 3 5 7 3" xfId="40403" xr:uid="{00000000-0005-0000-0000-0000FB9D0000}"/>
    <cellStyle name="20% - Accent1 4 3 5 8" xfId="40404" xr:uid="{00000000-0005-0000-0000-0000FC9D0000}"/>
    <cellStyle name="20% - Accent1 4 3 5 8 2" xfId="40405" xr:uid="{00000000-0005-0000-0000-0000FD9D0000}"/>
    <cellStyle name="20% - Accent1 4 3 5 8 2 2" xfId="40406" xr:uid="{00000000-0005-0000-0000-0000FE9D0000}"/>
    <cellStyle name="20% - Accent1 4 3 5 8 3" xfId="40407" xr:uid="{00000000-0005-0000-0000-0000FF9D0000}"/>
    <cellStyle name="20% - Accent1 4 3 5 9" xfId="40408" xr:uid="{00000000-0005-0000-0000-0000009E0000}"/>
    <cellStyle name="20% - Accent1 4 3 5 9 2" xfId="40409" xr:uid="{00000000-0005-0000-0000-0000019E0000}"/>
    <cellStyle name="20% - Accent1 4 3 6" xfId="40410" xr:uid="{00000000-0005-0000-0000-0000029E0000}"/>
    <cellStyle name="20% - Accent1 4 3 6 10" xfId="40411" xr:uid="{00000000-0005-0000-0000-0000039E0000}"/>
    <cellStyle name="20% - Accent1 4 3 6 10 2" xfId="40412" xr:uid="{00000000-0005-0000-0000-0000049E0000}"/>
    <cellStyle name="20% - Accent1 4 3 6 11" xfId="40413" xr:uid="{00000000-0005-0000-0000-0000059E0000}"/>
    <cellStyle name="20% - Accent1 4 3 6 2" xfId="40414" xr:uid="{00000000-0005-0000-0000-0000069E0000}"/>
    <cellStyle name="20% - Accent1 4 3 6 2 2" xfId="40415" xr:uid="{00000000-0005-0000-0000-0000079E0000}"/>
    <cellStyle name="20% - Accent1 4 3 6 2 2 2" xfId="40416" xr:uid="{00000000-0005-0000-0000-0000089E0000}"/>
    <cellStyle name="20% - Accent1 4 3 6 2 2 2 2" xfId="40417" xr:uid="{00000000-0005-0000-0000-0000099E0000}"/>
    <cellStyle name="20% - Accent1 4 3 6 2 2 2 2 2" xfId="40418" xr:uid="{00000000-0005-0000-0000-00000A9E0000}"/>
    <cellStyle name="20% - Accent1 4 3 6 2 2 2 3" xfId="40419" xr:uid="{00000000-0005-0000-0000-00000B9E0000}"/>
    <cellStyle name="20% - Accent1 4 3 6 2 2 3" xfId="40420" xr:uid="{00000000-0005-0000-0000-00000C9E0000}"/>
    <cellStyle name="20% - Accent1 4 3 6 2 2 3 2" xfId="40421" xr:uid="{00000000-0005-0000-0000-00000D9E0000}"/>
    <cellStyle name="20% - Accent1 4 3 6 2 2 4" xfId="40422" xr:uid="{00000000-0005-0000-0000-00000E9E0000}"/>
    <cellStyle name="20% - Accent1 4 3 6 2 3" xfId="40423" xr:uid="{00000000-0005-0000-0000-00000F9E0000}"/>
    <cellStyle name="20% - Accent1 4 3 6 2 3 2" xfId="40424" xr:uid="{00000000-0005-0000-0000-0000109E0000}"/>
    <cellStyle name="20% - Accent1 4 3 6 2 3 2 2" xfId="40425" xr:uid="{00000000-0005-0000-0000-0000119E0000}"/>
    <cellStyle name="20% - Accent1 4 3 6 2 3 2 2 2" xfId="40426" xr:uid="{00000000-0005-0000-0000-0000129E0000}"/>
    <cellStyle name="20% - Accent1 4 3 6 2 3 2 3" xfId="40427" xr:uid="{00000000-0005-0000-0000-0000139E0000}"/>
    <cellStyle name="20% - Accent1 4 3 6 2 3 3" xfId="40428" xr:uid="{00000000-0005-0000-0000-0000149E0000}"/>
    <cellStyle name="20% - Accent1 4 3 6 2 3 3 2" xfId="40429" xr:uid="{00000000-0005-0000-0000-0000159E0000}"/>
    <cellStyle name="20% - Accent1 4 3 6 2 3 4" xfId="40430" xr:uid="{00000000-0005-0000-0000-0000169E0000}"/>
    <cellStyle name="20% - Accent1 4 3 6 2 4" xfId="40431" xr:uid="{00000000-0005-0000-0000-0000179E0000}"/>
    <cellStyle name="20% - Accent1 4 3 6 2 4 2" xfId="40432" xr:uid="{00000000-0005-0000-0000-0000189E0000}"/>
    <cellStyle name="20% - Accent1 4 3 6 2 4 2 2" xfId="40433" xr:uid="{00000000-0005-0000-0000-0000199E0000}"/>
    <cellStyle name="20% - Accent1 4 3 6 2 4 2 2 2" xfId="40434" xr:uid="{00000000-0005-0000-0000-00001A9E0000}"/>
    <cellStyle name="20% - Accent1 4 3 6 2 4 2 3" xfId="40435" xr:uid="{00000000-0005-0000-0000-00001B9E0000}"/>
    <cellStyle name="20% - Accent1 4 3 6 2 4 3" xfId="40436" xr:uid="{00000000-0005-0000-0000-00001C9E0000}"/>
    <cellStyle name="20% - Accent1 4 3 6 2 4 3 2" xfId="40437" xr:uid="{00000000-0005-0000-0000-00001D9E0000}"/>
    <cellStyle name="20% - Accent1 4 3 6 2 4 4" xfId="40438" xr:uid="{00000000-0005-0000-0000-00001E9E0000}"/>
    <cellStyle name="20% - Accent1 4 3 6 2 5" xfId="40439" xr:uid="{00000000-0005-0000-0000-00001F9E0000}"/>
    <cellStyle name="20% - Accent1 4 3 6 2 5 2" xfId="40440" xr:uid="{00000000-0005-0000-0000-0000209E0000}"/>
    <cellStyle name="20% - Accent1 4 3 6 2 5 2 2" xfId="40441" xr:uid="{00000000-0005-0000-0000-0000219E0000}"/>
    <cellStyle name="20% - Accent1 4 3 6 2 5 3" xfId="40442" xr:uid="{00000000-0005-0000-0000-0000229E0000}"/>
    <cellStyle name="20% - Accent1 4 3 6 2 6" xfId="40443" xr:uid="{00000000-0005-0000-0000-0000239E0000}"/>
    <cellStyle name="20% - Accent1 4 3 6 2 6 2" xfId="40444" xr:uid="{00000000-0005-0000-0000-0000249E0000}"/>
    <cellStyle name="20% - Accent1 4 3 6 2 6 2 2" xfId="40445" xr:uid="{00000000-0005-0000-0000-0000259E0000}"/>
    <cellStyle name="20% - Accent1 4 3 6 2 6 3" xfId="40446" xr:uid="{00000000-0005-0000-0000-0000269E0000}"/>
    <cellStyle name="20% - Accent1 4 3 6 2 7" xfId="40447" xr:uid="{00000000-0005-0000-0000-0000279E0000}"/>
    <cellStyle name="20% - Accent1 4 3 6 2 7 2" xfId="40448" xr:uid="{00000000-0005-0000-0000-0000289E0000}"/>
    <cellStyle name="20% - Accent1 4 3 6 2 8" xfId="40449" xr:uid="{00000000-0005-0000-0000-0000299E0000}"/>
    <cellStyle name="20% - Accent1 4 3 6 2 8 2" xfId="40450" xr:uid="{00000000-0005-0000-0000-00002A9E0000}"/>
    <cellStyle name="20% - Accent1 4 3 6 2 9" xfId="40451" xr:uid="{00000000-0005-0000-0000-00002B9E0000}"/>
    <cellStyle name="20% - Accent1 4 3 6 3" xfId="40452" xr:uid="{00000000-0005-0000-0000-00002C9E0000}"/>
    <cellStyle name="20% - Accent1 4 3 6 3 2" xfId="40453" xr:uid="{00000000-0005-0000-0000-00002D9E0000}"/>
    <cellStyle name="20% - Accent1 4 3 6 3 2 2" xfId="40454" xr:uid="{00000000-0005-0000-0000-00002E9E0000}"/>
    <cellStyle name="20% - Accent1 4 3 6 3 2 2 2" xfId="40455" xr:uid="{00000000-0005-0000-0000-00002F9E0000}"/>
    <cellStyle name="20% - Accent1 4 3 6 3 2 2 2 2" xfId="40456" xr:uid="{00000000-0005-0000-0000-0000309E0000}"/>
    <cellStyle name="20% - Accent1 4 3 6 3 2 2 3" xfId="40457" xr:uid="{00000000-0005-0000-0000-0000319E0000}"/>
    <cellStyle name="20% - Accent1 4 3 6 3 2 3" xfId="40458" xr:uid="{00000000-0005-0000-0000-0000329E0000}"/>
    <cellStyle name="20% - Accent1 4 3 6 3 2 3 2" xfId="40459" xr:uid="{00000000-0005-0000-0000-0000339E0000}"/>
    <cellStyle name="20% - Accent1 4 3 6 3 2 4" xfId="40460" xr:uid="{00000000-0005-0000-0000-0000349E0000}"/>
    <cellStyle name="20% - Accent1 4 3 6 3 3" xfId="40461" xr:uid="{00000000-0005-0000-0000-0000359E0000}"/>
    <cellStyle name="20% - Accent1 4 3 6 3 3 2" xfId="40462" xr:uid="{00000000-0005-0000-0000-0000369E0000}"/>
    <cellStyle name="20% - Accent1 4 3 6 3 3 2 2" xfId="40463" xr:uid="{00000000-0005-0000-0000-0000379E0000}"/>
    <cellStyle name="20% - Accent1 4 3 6 3 3 2 2 2" xfId="40464" xr:uid="{00000000-0005-0000-0000-0000389E0000}"/>
    <cellStyle name="20% - Accent1 4 3 6 3 3 2 3" xfId="40465" xr:uid="{00000000-0005-0000-0000-0000399E0000}"/>
    <cellStyle name="20% - Accent1 4 3 6 3 3 3" xfId="40466" xr:uid="{00000000-0005-0000-0000-00003A9E0000}"/>
    <cellStyle name="20% - Accent1 4 3 6 3 3 3 2" xfId="40467" xr:uid="{00000000-0005-0000-0000-00003B9E0000}"/>
    <cellStyle name="20% - Accent1 4 3 6 3 3 4" xfId="40468" xr:uid="{00000000-0005-0000-0000-00003C9E0000}"/>
    <cellStyle name="20% - Accent1 4 3 6 3 4" xfId="40469" xr:uid="{00000000-0005-0000-0000-00003D9E0000}"/>
    <cellStyle name="20% - Accent1 4 3 6 3 4 2" xfId="40470" xr:uid="{00000000-0005-0000-0000-00003E9E0000}"/>
    <cellStyle name="20% - Accent1 4 3 6 3 4 2 2" xfId="40471" xr:uid="{00000000-0005-0000-0000-00003F9E0000}"/>
    <cellStyle name="20% - Accent1 4 3 6 3 4 2 2 2" xfId="40472" xr:uid="{00000000-0005-0000-0000-0000409E0000}"/>
    <cellStyle name="20% - Accent1 4 3 6 3 4 2 3" xfId="40473" xr:uid="{00000000-0005-0000-0000-0000419E0000}"/>
    <cellStyle name="20% - Accent1 4 3 6 3 4 3" xfId="40474" xr:uid="{00000000-0005-0000-0000-0000429E0000}"/>
    <cellStyle name="20% - Accent1 4 3 6 3 4 3 2" xfId="40475" xr:uid="{00000000-0005-0000-0000-0000439E0000}"/>
    <cellStyle name="20% - Accent1 4 3 6 3 4 4" xfId="40476" xr:uid="{00000000-0005-0000-0000-0000449E0000}"/>
    <cellStyle name="20% - Accent1 4 3 6 3 5" xfId="40477" xr:uid="{00000000-0005-0000-0000-0000459E0000}"/>
    <cellStyle name="20% - Accent1 4 3 6 3 5 2" xfId="40478" xr:uid="{00000000-0005-0000-0000-0000469E0000}"/>
    <cellStyle name="20% - Accent1 4 3 6 3 5 2 2" xfId="40479" xr:uid="{00000000-0005-0000-0000-0000479E0000}"/>
    <cellStyle name="20% - Accent1 4 3 6 3 5 3" xfId="40480" xr:uid="{00000000-0005-0000-0000-0000489E0000}"/>
    <cellStyle name="20% - Accent1 4 3 6 3 6" xfId="40481" xr:uid="{00000000-0005-0000-0000-0000499E0000}"/>
    <cellStyle name="20% - Accent1 4 3 6 3 6 2" xfId="40482" xr:uid="{00000000-0005-0000-0000-00004A9E0000}"/>
    <cellStyle name="20% - Accent1 4 3 6 3 6 2 2" xfId="40483" xr:uid="{00000000-0005-0000-0000-00004B9E0000}"/>
    <cellStyle name="20% - Accent1 4 3 6 3 6 3" xfId="40484" xr:uid="{00000000-0005-0000-0000-00004C9E0000}"/>
    <cellStyle name="20% - Accent1 4 3 6 3 7" xfId="40485" xr:uid="{00000000-0005-0000-0000-00004D9E0000}"/>
    <cellStyle name="20% - Accent1 4 3 6 3 7 2" xfId="40486" xr:uid="{00000000-0005-0000-0000-00004E9E0000}"/>
    <cellStyle name="20% - Accent1 4 3 6 3 8" xfId="40487" xr:uid="{00000000-0005-0000-0000-00004F9E0000}"/>
    <cellStyle name="20% - Accent1 4 3 6 3 8 2" xfId="40488" xr:uid="{00000000-0005-0000-0000-0000509E0000}"/>
    <cellStyle name="20% - Accent1 4 3 6 3 9" xfId="40489" xr:uid="{00000000-0005-0000-0000-0000519E0000}"/>
    <cellStyle name="20% - Accent1 4 3 6 4" xfId="40490" xr:uid="{00000000-0005-0000-0000-0000529E0000}"/>
    <cellStyle name="20% - Accent1 4 3 6 4 2" xfId="40491" xr:uid="{00000000-0005-0000-0000-0000539E0000}"/>
    <cellStyle name="20% - Accent1 4 3 6 4 2 2" xfId="40492" xr:uid="{00000000-0005-0000-0000-0000549E0000}"/>
    <cellStyle name="20% - Accent1 4 3 6 4 2 2 2" xfId="40493" xr:uid="{00000000-0005-0000-0000-0000559E0000}"/>
    <cellStyle name="20% - Accent1 4 3 6 4 2 3" xfId="40494" xr:uid="{00000000-0005-0000-0000-0000569E0000}"/>
    <cellStyle name="20% - Accent1 4 3 6 4 3" xfId="40495" xr:uid="{00000000-0005-0000-0000-0000579E0000}"/>
    <cellStyle name="20% - Accent1 4 3 6 4 3 2" xfId="40496" xr:uid="{00000000-0005-0000-0000-0000589E0000}"/>
    <cellStyle name="20% - Accent1 4 3 6 4 4" xfId="40497" xr:uid="{00000000-0005-0000-0000-0000599E0000}"/>
    <cellStyle name="20% - Accent1 4 3 6 5" xfId="40498" xr:uid="{00000000-0005-0000-0000-00005A9E0000}"/>
    <cellStyle name="20% - Accent1 4 3 6 5 2" xfId="40499" xr:uid="{00000000-0005-0000-0000-00005B9E0000}"/>
    <cellStyle name="20% - Accent1 4 3 6 5 2 2" xfId="40500" xr:uid="{00000000-0005-0000-0000-00005C9E0000}"/>
    <cellStyle name="20% - Accent1 4 3 6 5 2 2 2" xfId="40501" xr:uid="{00000000-0005-0000-0000-00005D9E0000}"/>
    <cellStyle name="20% - Accent1 4 3 6 5 2 3" xfId="40502" xr:uid="{00000000-0005-0000-0000-00005E9E0000}"/>
    <cellStyle name="20% - Accent1 4 3 6 5 3" xfId="40503" xr:uid="{00000000-0005-0000-0000-00005F9E0000}"/>
    <cellStyle name="20% - Accent1 4 3 6 5 3 2" xfId="40504" xr:uid="{00000000-0005-0000-0000-0000609E0000}"/>
    <cellStyle name="20% - Accent1 4 3 6 5 4" xfId="40505" xr:uid="{00000000-0005-0000-0000-0000619E0000}"/>
    <cellStyle name="20% - Accent1 4 3 6 6" xfId="40506" xr:uid="{00000000-0005-0000-0000-0000629E0000}"/>
    <cellStyle name="20% - Accent1 4 3 6 6 2" xfId="40507" xr:uid="{00000000-0005-0000-0000-0000639E0000}"/>
    <cellStyle name="20% - Accent1 4 3 6 6 2 2" xfId="40508" xr:uid="{00000000-0005-0000-0000-0000649E0000}"/>
    <cellStyle name="20% - Accent1 4 3 6 6 2 2 2" xfId="40509" xr:uid="{00000000-0005-0000-0000-0000659E0000}"/>
    <cellStyle name="20% - Accent1 4 3 6 6 2 3" xfId="40510" xr:uid="{00000000-0005-0000-0000-0000669E0000}"/>
    <cellStyle name="20% - Accent1 4 3 6 6 3" xfId="40511" xr:uid="{00000000-0005-0000-0000-0000679E0000}"/>
    <cellStyle name="20% - Accent1 4 3 6 6 3 2" xfId="40512" xr:uid="{00000000-0005-0000-0000-0000689E0000}"/>
    <cellStyle name="20% - Accent1 4 3 6 6 4" xfId="40513" xr:uid="{00000000-0005-0000-0000-0000699E0000}"/>
    <cellStyle name="20% - Accent1 4 3 6 7" xfId="40514" xr:uid="{00000000-0005-0000-0000-00006A9E0000}"/>
    <cellStyle name="20% - Accent1 4 3 6 7 2" xfId="40515" xr:uid="{00000000-0005-0000-0000-00006B9E0000}"/>
    <cellStyle name="20% - Accent1 4 3 6 7 2 2" xfId="40516" xr:uid="{00000000-0005-0000-0000-00006C9E0000}"/>
    <cellStyle name="20% - Accent1 4 3 6 7 3" xfId="40517" xr:uid="{00000000-0005-0000-0000-00006D9E0000}"/>
    <cellStyle name="20% - Accent1 4 3 6 8" xfId="40518" xr:uid="{00000000-0005-0000-0000-00006E9E0000}"/>
    <cellStyle name="20% - Accent1 4 3 6 8 2" xfId="40519" xr:uid="{00000000-0005-0000-0000-00006F9E0000}"/>
    <cellStyle name="20% - Accent1 4 3 6 8 2 2" xfId="40520" xr:uid="{00000000-0005-0000-0000-0000709E0000}"/>
    <cellStyle name="20% - Accent1 4 3 6 8 3" xfId="40521" xr:uid="{00000000-0005-0000-0000-0000719E0000}"/>
    <cellStyle name="20% - Accent1 4 3 6 9" xfId="40522" xr:uid="{00000000-0005-0000-0000-0000729E0000}"/>
    <cellStyle name="20% - Accent1 4 3 6 9 2" xfId="40523" xr:uid="{00000000-0005-0000-0000-0000739E0000}"/>
    <cellStyle name="20% - Accent1 4 3 7" xfId="40524" xr:uid="{00000000-0005-0000-0000-0000749E0000}"/>
    <cellStyle name="20% - Accent1 4 3 7 2" xfId="40525" xr:uid="{00000000-0005-0000-0000-0000759E0000}"/>
    <cellStyle name="20% - Accent1 4 3 7 2 2" xfId="40526" xr:uid="{00000000-0005-0000-0000-0000769E0000}"/>
    <cellStyle name="20% - Accent1 4 3 7 2 2 2" xfId="40527" xr:uid="{00000000-0005-0000-0000-0000779E0000}"/>
    <cellStyle name="20% - Accent1 4 3 7 2 2 2 2" xfId="40528" xr:uid="{00000000-0005-0000-0000-0000789E0000}"/>
    <cellStyle name="20% - Accent1 4 3 7 2 2 3" xfId="40529" xr:uid="{00000000-0005-0000-0000-0000799E0000}"/>
    <cellStyle name="20% - Accent1 4 3 7 2 3" xfId="40530" xr:uid="{00000000-0005-0000-0000-00007A9E0000}"/>
    <cellStyle name="20% - Accent1 4 3 7 2 3 2" xfId="40531" xr:uid="{00000000-0005-0000-0000-00007B9E0000}"/>
    <cellStyle name="20% - Accent1 4 3 7 2 4" xfId="40532" xr:uid="{00000000-0005-0000-0000-00007C9E0000}"/>
    <cellStyle name="20% - Accent1 4 3 7 3" xfId="40533" xr:uid="{00000000-0005-0000-0000-00007D9E0000}"/>
    <cellStyle name="20% - Accent1 4 3 7 3 2" xfId="40534" xr:uid="{00000000-0005-0000-0000-00007E9E0000}"/>
    <cellStyle name="20% - Accent1 4 3 7 3 2 2" xfId="40535" xr:uid="{00000000-0005-0000-0000-00007F9E0000}"/>
    <cellStyle name="20% - Accent1 4 3 7 3 2 2 2" xfId="40536" xr:uid="{00000000-0005-0000-0000-0000809E0000}"/>
    <cellStyle name="20% - Accent1 4 3 7 3 2 3" xfId="40537" xr:uid="{00000000-0005-0000-0000-0000819E0000}"/>
    <cellStyle name="20% - Accent1 4 3 7 3 3" xfId="40538" xr:uid="{00000000-0005-0000-0000-0000829E0000}"/>
    <cellStyle name="20% - Accent1 4 3 7 3 3 2" xfId="40539" xr:uid="{00000000-0005-0000-0000-0000839E0000}"/>
    <cellStyle name="20% - Accent1 4 3 7 3 4" xfId="40540" xr:uid="{00000000-0005-0000-0000-0000849E0000}"/>
    <cellStyle name="20% - Accent1 4 3 7 4" xfId="40541" xr:uid="{00000000-0005-0000-0000-0000859E0000}"/>
    <cellStyle name="20% - Accent1 4 3 7 4 2" xfId="40542" xr:uid="{00000000-0005-0000-0000-0000869E0000}"/>
    <cellStyle name="20% - Accent1 4 3 7 4 2 2" xfId="40543" xr:uid="{00000000-0005-0000-0000-0000879E0000}"/>
    <cellStyle name="20% - Accent1 4 3 7 4 2 2 2" xfId="40544" xr:uid="{00000000-0005-0000-0000-0000889E0000}"/>
    <cellStyle name="20% - Accent1 4 3 7 4 2 3" xfId="40545" xr:uid="{00000000-0005-0000-0000-0000899E0000}"/>
    <cellStyle name="20% - Accent1 4 3 7 4 3" xfId="40546" xr:uid="{00000000-0005-0000-0000-00008A9E0000}"/>
    <cellStyle name="20% - Accent1 4 3 7 4 3 2" xfId="40547" xr:uid="{00000000-0005-0000-0000-00008B9E0000}"/>
    <cellStyle name="20% - Accent1 4 3 7 4 4" xfId="40548" xr:uid="{00000000-0005-0000-0000-00008C9E0000}"/>
    <cellStyle name="20% - Accent1 4 3 7 5" xfId="40549" xr:uid="{00000000-0005-0000-0000-00008D9E0000}"/>
    <cellStyle name="20% - Accent1 4 3 7 5 2" xfId="40550" xr:uid="{00000000-0005-0000-0000-00008E9E0000}"/>
    <cellStyle name="20% - Accent1 4 3 7 5 2 2" xfId="40551" xr:uid="{00000000-0005-0000-0000-00008F9E0000}"/>
    <cellStyle name="20% - Accent1 4 3 7 5 3" xfId="40552" xr:uid="{00000000-0005-0000-0000-0000909E0000}"/>
    <cellStyle name="20% - Accent1 4 3 7 6" xfId="40553" xr:uid="{00000000-0005-0000-0000-0000919E0000}"/>
    <cellStyle name="20% - Accent1 4 3 7 6 2" xfId="40554" xr:uid="{00000000-0005-0000-0000-0000929E0000}"/>
    <cellStyle name="20% - Accent1 4 3 7 6 2 2" xfId="40555" xr:uid="{00000000-0005-0000-0000-0000939E0000}"/>
    <cellStyle name="20% - Accent1 4 3 7 6 3" xfId="40556" xr:uid="{00000000-0005-0000-0000-0000949E0000}"/>
    <cellStyle name="20% - Accent1 4 3 7 7" xfId="40557" xr:uid="{00000000-0005-0000-0000-0000959E0000}"/>
    <cellStyle name="20% - Accent1 4 3 7 7 2" xfId="40558" xr:uid="{00000000-0005-0000-0000-0000969E0000}"/>
    <cellStyle name="20% - Accent1 4 3 7 8" xfId="40559" xr:uid="{00000000-0005-0000-0000-0000979E0000}"/>
    <cellStyle name="20% - Accent1 4 3 7 8 2" xfId="40560" xr:uid="{00000000-0005-0000-0000-0000989E0000}"/>
    <cellStyle name="20% - Accent1 4 3 7 9" xfId="40561" xr:uid="{00000000-0005-0000-0000-0000999E0000}"/>
    <cellStyle name="20% - Accent1 4 3 8" xfId="40562" xr:uid="{00000000-0005-0000-0000-00009A9E0000}"/>
    <cellStyle name="20% - Accent1 4 3 8 2" xfId="40563" xr:uid="{00000000-0005-0000-0000-00009B9E0000}"/>
    <cellStyle name="20% - Accent1 4 3 8 2 2" xfId="40564" xr:uid="{00000000-0005-0000-0000-00009C9E0000}"/>
    <cellStyle name="20% - Accent1 4 3 8 2 2 2" xfId="40565" xr:uid="{00000000-0005-0000-0000-00009D9E0000}"/>
    <cellStyle name="20% - Accent1 4 3 8 2 2 2 2" xfId="40566" xr:uid="{00000000-0005-0000-0000-00009E9E0000}"/>
    <cellStyle name="20% - Accent1 4 3 8 2 2 3" xfId="40567" xr:uid="{00000000-0005-0000-0000-00009F9E0000}"/>
    <cellStyle name="20% - Accent1 4 3 8 2 3" xfId="40568" xr:uid="{00000000-0005-0000-0000-0000A09E0000}"/>
    <cellStyle name="20% - Accent1 4 3 8 2 3 2" xfId="40569" xr:uid="{00000000-0005-0000-0000-0000A19E0000}"/>
    <cellStyle name="20% - Accent1 4 3 8 2 4" xfId="40570" xr:uid="{00000000-0005-0000-0000-0000A29E0000}"/>
    <cellStyle name="20% - Accent1 4 3 8 3" xfId="40571" xr:uid="{00000000-0005-0000-0000-0000A39E0000}"/>
    <cellStyle name="20% - Accent1 4 3 8 3 2" xfId="40572" xr:uid="{00000000-0005-0000-0000-0000A49E0000}"/>
    <cellStyle name="20% - Accent1 4 3 8 3 2 2" xfId="40573" xr:uid="{00000000-0005-0000-0000-0000A59E0000}"/>
    <cellStyle name="20% - Accent1 4 3 8 3 2 2 2" xfId="40574" xr:uid="{00000000-0005-0000-0000-0000A69E0000}"/>
    <cellStyle name="20% - Accent1 4 3 8 3 2 3" xfId="40575" xr:uid="{00000000-0005-0000-0000-0000A79E0000}"/>
    <cellStyle name="20% - Accent1 4 3 8 3 3" xfId="40576" xr:uid="{00000000-0005-0000-0000-0000A89E0000}"/>
    <cellStyle name="20% - Accent1 4 3 8 3 3 2" xfId="40577" xr:uid="{00000000-0005-0000-0000-0000A99E0000}"/>
    <cellStyle name="20% - Accent1 4 3 8 3 4" xfId="40578" xr:uid="{00000000-0005-0000-0000-0000AA9E0000}"/>
    <cellStyle name="20% - Accent1 4 3 8 4" xfId="40579" xr:uid="{00000000-0005-0000-0000-0000AB9E0000}"/>
    <cellStyle name="20% - Accent1 4 3 8 4 2" xfId="40580" xr:uid="{00000000-0005-0000-0000-0000AC9E0000}"/>
    <cellStyle name="20% - Accent1 4 3 8 4 2 2" xfId="40581" xr:uid="{00000000-0005-0000-0000-0000AD9E0000}"/>
    <cellStyle name="20% - Accent1 4 3 8 4 2 2 2" xfId="40582" xr:uid="{00000000-0005-0000-0000-0000AE9E0000}"/>
    <cellStyle name="20% - Accent1 4 3 8 4 2 3" xfId="40583" xr:uid="{00000000-0005-0000-0000-0000AF9E0000}"/>
    <cellStyle name="20% - Accent1 4 3 8 4 3" xfId="40584" xr:uid="{00000000-0005-0000-0000-0000B09E0000}"/>
    <cellStyle name="20% - Accent1 4 3 8 4 3 2" xfId="40585" xr:uid="{00000000-0005-0000-0000-0000B19E0000}"/>
    <cellStyle name="20% - Accent1 4 3 8 4 4" xfId="40586" xr:uid="{00000000-0005-0000-0000-0000B29E0000}"/>
    <cellStyle name="20% - Accent1 4 3 8 5" xfId="40587" xr:uid="{00000000-0005-0000-0000-0000B39E0000}"/>
    <cellStyle name="20% - Accent1 4 3 8 5 2" xfId="40588" xr:uid="{00000000-0005-0000-0000-0000B49E0000}"/>
    <cellStyle name="20% - Accent1 4 3 8 5 2 2" xfId="40589" xr:uid="{00000000-0005-0000-0000-0000B59E0000}"/>
    <cellStyle name="20% - Accent1 4 3 8 5 3" xfId="40590" xr:uid="{00000000-0005-0000-0000-0000B69E0000}"/>
    <cellStyle name="20% - Accent1 4 3 8 6" xfId="40591" xr:uid="{00000000-0005-0000-0000-0000B79E0000}"/>
    <cellStyle name="20% - Accent1 4 3 8 6 2" xfId="40592" xr:uid="{00000000-0005-0000-0000-0000B89E0000}"/>
    <cellStyle name="20% - Accent1 4 3 8 6 2 2" xfId="40593" xr:uid="{00000000-0005-0000-0000-0000B99E0000}"/>
    <cellStyle name="20% - Accent1 4 3 8 6 3" xfId="40594" xr:uid="{00000000-0005-0000-0000-0000BA9E0000}"/>
    <cellStyle name="20% - Accent1 4 3 8 7" xfId="40595" xr:uid="{00000000-0005-0000-0000-0000BB9E0000}"/>
    <cellStyle name="20% - Accent1 4 3 8 7 2" xfId="40596" xr:uid="{00000000-0005-0000-0000-0000BC9E0000}"/>
    <cellStyle name="20% - Accent1 4 3 8 8" xfId="40597" xr:uid="{00000000-0005-0000-0000-0000BD9E0000}"/>
    <cellStyle name="20% - Accent1 4 3 8 8 2" xfId="40598" xr:uid="{00000000-0005-0000-0000-0000BE9E0000}"/>
    <cellStyle name="20% - Accent1 4 3 8 9" xfId="40599" xr:uid="{00000000-0005-0000-0000-0000BF9E0000}"/>
    <cellStyle name="20% - Accent1 4 3 9" xfId="40600" xr:uid="{00000000-0005-0000-0000-0000C09E0000}"/>
    <cellStyle name="20% - Accent1 4 3 9 2" xfId="40601" xr:uid="{00000000-0005-0000-0000-0000C19E0000}"/>
    <cellStyle name="20% - Accent1 4 3 9 2 2" xfId="40602" xr:uid="{00000000-0005-0000-0000-0000C29E0000}"/>
    <cellStyle name="20% - Accent1 4 3 9 2 2 2" xfId="40603" xr:uid="{00000000-0005-0000-0000-0000C39E0000}"/>
    <cellStyle name="20% - Accent1 4 3 9 2 3" xfId="40604" xr:uid="{00000000-0005-0000-0000-0000C49E0000}"/>
    <cellStyle name="20% - Accent1 4 3 9 3" xfId="40605" xr:uid="{00000000-0005-0000-0000-0000C59E0000}"/>
    <cellStyle name="20% - Accent1 4 3 9 3 2" xfId="40606" xr:uid="{00000000-0005-0000-0000-0000C69E0000}"/>
    <cellStyle name="20% - Accent1 4 3 9 4" xfId="40607" xr:uid="{00000000-0005-0000-0000-0000C79E0000}"/>
    <cellStyle name="20% - Accent1 4 4" xfId="40608" xr:uid="{00000000-0005-0000-0000-0000C89E0000}"/>
    <cellStyle name="20% - Accent1 4 4 10" xfId="40609" xr:uid="{00000000-0005-0000-0000-0000C99E0000}"/>
    <cellStyle name="20% - Accent1 4 4 10 2" xfId="40610" xr:uid="{00000000-0005-0000-0000-0000CA9E0000}"/>
    <cellStyle name="20% - Accent1 4 4 10 2 2" xfId="40611" xr:uid="{00000000-0005-0000-0000-0000CB9E0000}"/>
    <cellStyle name="20% - Accent1 4 4 10 2 2 2" xfId="40612" xr:uid="{00000000-0005-0000-0000-0000CC9E0000}"/>
    <cellStyle name="20% - Accent1 4 4 10 2 3" xfId="40613" xr:uid="{00000000-0005-0000-0000-0000CD9E0000}"/>
    <cellStyle name="20% - Accent1 4 4 10 3" xfId="40614" xr:uid="{00000000-0005-0000-0000-0000CE9E0000}"/>
    <cellStyle name="20% - Accent1 4 4 10 3 2" xfId="40615" xr:uid="{00000000-0005-0000-0000-0000CF9E0000}"/>
    <cellStyle name="20% - Accent1 4 4 10 4" xfId="40616" xr:uid="{00000000-0005-0000-0000-0000D09E0000}"/>
    <cellStyle name="20% - Accent1 4 4 11" xfId="40617" xr:uid="{00000000-0005-0000-0000-0000D19E0000}"/>
    <cellStyle name="20% - Accent1 4 4 11 2" xfId="40618" xr:uid="{00000000-0005-0000-0000-0000D29E0000}"/>
    <cellStyle name="20% - Accent1 4 4 11 2 2" xfId="40619" xr:uid="{00000000-0005-0000-0000-0000D39E0000}"/>
    <cellStyle name="20% - Accent1 4 4 11 2 2 2" xfId="40620" xr:uid="{00000000-0005-0000-0000-0000D49E0000}"/>
    <cellStyle name="20% - Accent1 4 4 11 2 3" xfId="40621" xr:uid="{00000000-0005-0000-0000-0000D59E0000}"/>
    <cellStyle name="20% - Accent1 4 4 11 3" xfId="40622" xr:uid="{00000000-0005-0000-0000-0000D69E0000}"/>
    <cellStyle name="20% - Accent1 4 4 11 3 2" xfId="40623" xr:uid="{00000000-0005-0000-0000-0000D79E0000}"/>
    <cellStyle name="20% - Accent1 4 4 11 4" xfId="40624" xr:uid="{00000000-0005-0000-0000-0000D89E0000}"/>
    <cellStyle name="20% - Accent1 4 4 12" xfId="40625" xr:uid="{00000000-0005-0000-0000-0000D99E0000}"/>
    <cellStyle name="20% - Accent1 4 4 12 2" xfId="40626" xr:uid="{00000000-0005-0000-0000-0000DA9E0000}"/>
    <cellStyle name="20% - Accent1 4 4 12 2 2" xfId="40627" xr:uid="{00000000-0005-0000-0000-0000DB9E0000}"/>
    <cellStyle name="20% - Accent1 4 4 12 3" xfId="40628" xr:uid="{00000000-0005-0000-0000-0000DC9E0000}"/>
    <cellStyle name="20% - Accent1 4 4 13" xfId="40629" xr:uid="{00000000-0005-0000-0000-0000DD9E0000}"/>
    <cellStyle name="20% - Accent1 4 4 13 2" xfId="40630" xr:uid="{00000000-0005-0000-0000-0000DE9E0000}"/>
    <cellStyle name="20% - Accent1 4 4 13 2 2" xfId="40631" xr:uid="{00000000-0005-0000-0000-0000DF9E0000}"/>
    <cellStyle name="20% - Accent1 4 4 13 3" xfId="40632" xr:uid="{00000000-0005-0000-0000-0000E09E0000}"/>
    <cellStyle name="20% - Accent1 4 4 14" xfId="40633" xr:uid="{00000000-0005-0000-0000-0000E19E0000}"/>
    <cellStyle name="20% - Accent1 4 4 14 2" xfId="40634" xr:uid="{00000000-0005-0000-0000-0000E29E0000}"/>
    <cellStyle name="20% - Accent1 4 4 15" xfId="40635" xr:uid="{00000000-0005-0000-0000-0000E39E0000}"/>
    <cellStyle name="20% - Accent1 4 4 15 2" xfId="40636" xr:uid="{00000000-0005-0000-0000-0000E49E0000}"/>
    <cellStyle name="20% - Accent1 4 4 16" xfId="40637" xr:uid="{00000000-0005-0000-0000-0000E59E0000}"/>
    <cellStyle name="20% - Accent1 4 4 2" xfId="40638" xr:uid="{00000000-0005-0000-0000-0000E69E0000}"/>
    <cellStyle name="20% - Accent1 4 4 2 10" xfId="40639" xr:uid="{00000000-0005-0000-0000-0000E79E0000}"/>
    <cellStyle name="20% - Accent1 4 4 2 10 2" xfId="40640" xr:uid="{00000000-0005-0000-0000-0000E89E0000}"/>
    <cellStyle name="20% - Accent1 4 4 2 10 2 2" xfId="40641" xr:uid="{00000000-0005-0000-0000-0000E99E0000}"/>
    <cellStyle name="20% - Accent1 4 4 2 10 2 2 2" xfId="40642" xr:uid="{00000000-0005-0000-0000-0000EA9E0000}"/>
    <cellStyle name="20% - Accent1 4 4 2 10 2 3" xfId="40643" xr:uid="{00000000-0005-0000-0000-0000EB9E0000}"/>
    <cellStyle name="20% - Accent1 4 4 2 10 3" xfId="40644" xr:uid="{00000000-0005-0000-0000-0000EC9E0000}"/>
    <cellStyle name="20% - Accent1 4 4 2 10 3 2" xfId="40645" xr:uid="{00000000-0005-0000-0000-0000ED9E0000}"/>
    <cellStyle name="20% - Accent1 4 4 2 10 4" xfId="40646" xr:uid="{00000000-0005-0000-0000-0000EE9E0000}"/>
    <cellStyle name="20% - Accent1 4 4 2 11" xfId="40647" xr:uid="{00000000-0005-0000-0000-0000EF9E0000}"/>
    <cellStyle name="20% - Accent1 4 4 2 11 2" xfId="40648" xr:uid="{00000000-0005-0000-0000-0000F09E0000}"/>
    <cellStyle name="20% - Accent1 4 4 2 11 2 2" xfId="40649" xr:uid="{00000000-0005-0000-0000-0000F19E0000}"/>
    <cellStyle name="20% - Accent1 4 4 2 11 3" xfId="40650" xr:uid="{00000000-0005-0000-0000-0000F29E0000}"/>
    <cellStyle name="20% - Accent1 4 4 2 12" xfId="40651" xr:uid="{00000000-0005-0000-0000-0000F39E0000}"/>
    <cellStyle name="20% - Accent1 4 4 2 12 2" xfId="40652" xr:uid="{00000000-0005-0000-0000-0000F49E0000}"/>
    <cellStyle name="20% - Accent1 4 4 2 12 2 2" xfId="40653" xr:uid="{00000000-0005-0000-0000-0000F59E0000}"/>
    <cellStyle name="20% - Accent1 4 4 2 12 3" xfId="40654" xr:uid="{00000000-0005-0000-0000-0000F69E0000}"/>
    <cellStyle name="20% - Accent1 4 4 2 13" xfId="40655" xr:uid="{00000000-0005-0000-0000-0000F79E0000}"/>
    <cellStyle name="20% - Accent1 4 4 2 13 2" xfId="40656" xr:uid="{00000000-0005-0000-0000-0000F89E0000}"/>
    <cellStyle name="20% - Accent1 4 4 2 14" xfId="40657" xr:uid="{00000000-0005-0000-0000-0000F99E0000}"/>
    <cellStyle name="20% - Accent1 4 4 2 14 2" xfId="40658" xr:uid="{00000000-0005-0000-0000-0000FA9E0000}"/>
    <cellStyle name="20% - Accent1 4 4 2 15" xfId="40659" xr:uid="{00000000-0005-0000-0000-0000FB9E0000}"/>
    <cellStyle name="20% - Accent1 4 4 2 2" xfId="40660" xr:uid="{00000000-0005-0000-0000-0000FC9E0000}"/>
    <cellStyle name="20% - Accent1 4 4 2 2 10" xfId="40661" xr:uid="{00000000-0005-0000-0000-0000FD9E0000}"/>
    <cellStyle name="20% - Accent1 4 4 2 2 10 2" xfId="40662" xr:uid="{00000000-0005-0000-0000-0000FE9E0000}"/>
    <cellStyle name="20% - Accent1 4 4 2 2 10 2 2" xfId="40663" xr:uid="{00000000-0005-0000-0000-0000FF9E0000}"/>
    <cellStyle name="20% - Accent1 4 4 2 2 10 3" xfId="40664" xr:uid="{00000000-0005-0000-0000-0000009F0000}"/>
    <cellStyle name="20% - Accent1 4 4 2 2 11" xfId="40665" xr:uid="{00000000-0005-0000-0000-0000019F0000}"/>
    <cellStyle name="20% - Accent1 4 4 2 2 11 2" xfId="40666" xr:uid="{00000000-0005-0000-0000-0000029F0000}"/>
    <cellStyle name="20% - Accent1 4 4 2 2 11 2 2" xfId="40667" xr:uid="{00000000-0005-0000-0000-0000039F0000}"/>
    <cellStyle name="20% - Accent1 4 4 2 2 11 3" xfId="40668" xr:uid="{00000000-0005-0000-0000-0000049F0000}"/>
    <cellStyle name="20% - Accent1 4 4 2 2 12" xfId="40669" xr:uid="{00000000-0005-0000-0000-0000059F0000}"/>
    <cellStyle name="20% - Accent1 4 4 2 2 12 2" xfId="40670" xr:uid="{00000000-0005-0000-0000-0000069F0000}"/>
    <cellStyle name="20% - Accent1 4 4 2 2 13" xfId="40671" xr:uid="{00000000-0005-0000-0000-0000079F0000}"/>
    <cellStyle name="20% - Accent1 4 4 2 2 13 2" xfId="40672" xr:uid="{00000000-0005-0000-0000-0000089F0000}"/>
    <cellStyle name="20% - Accent1 4 4 2 2 14" xfId="40673" xr:uid="{00000000-0005-0000-0000-0000099F0000}"/>
    <cellStyle name="20% - Accent1 4 4 2 2 2" xfId="40674" xr:uid="{00000000-0005-0000-0000-00000A9F0000}"/>
    <cellStyle name="20% - Accent1 4 4 2 2 2 10" xfId="40675" xr:uid="{00000000-0005-0000-0000-00000B9F0000}"/>
    <cellStyle name="20% - Accent1 4 4 2 2 2 10 2" xfId="40676" xr:uid="{00000000-0005-0000-0000-00000C9F0000}"/>
    <cellStyle name="20% - Accent1 4 4 2 2 2 11" xfId="40677" xr:uid="{00000000-0005-0000-0000-00000D9F0000}"/>
    <cellStyle name="20% - Accent1 4 4 2 2 2 2" xfId="40678" xr:uid="{00000000-0005-0000-0000-00000E9F0000}"/>
    <cellStyle name="20% - Accent1 4 4 2 2 2 2 2" xfId="40679" xr:uid="{00000000-0005-0000-0000-00000F9F0000}"/>
    <cellStyle name="20% - Accent1 4 4 2 2 2 2 2 2" xfId="40680" xr:uid="{00000000-0005-0000-0000-0000109F0000}"/>
    <cellStyle name="20% - Accent1 4 4 2 2 2 2 2 2 2" xfId="40681" xr:uid="{00000000-0005-0000-0000-0000119F0000}"/>
    <cellStyle name="20% - Accent1 4 4 2 2 2 2 2 2 2 2" xfId="40682" xr:uid="{00000000-0005-0000-0000-0000129F0000}"/>
    <cellStyle name="20% - Accent1 4 4 2 2 2 2 2 2 3" xfId="40683" xr:uid="{00000000-0005-0000-0000-0000139F0000}"/>
    <cellStyle name="20% - Accent1 4 4 2 2 2 2 2 3" xfId="40684" xr:uid="{00000000-0005-0000-0000-0000149F0000}"/>
    <cellStyle name="20% - Accent1 4 4 2 2 2 2 2 3 2" xfId="40685" xr:uid="{00000000-0005-0000-0000-0000159F0000}"/>
    <cellStyle name="20% - Accent1 4 4 2 2 2 2 2 4" xfId="40686" xr:uid="{00000000-0005-0000-0000-0000169F0000}"/>
    <cellStyle name="20% - Accent1 4 4 2 2 2 2 3" xfId="40687" xr:uid="{00000000-0005-0000-0000-0000179F0000}"/>
    <cellStyle name="20% - Accent1 4 4 2 2 2 2 3 2" xfId="40688" xr:uid="{00000000-0005-0000-0000-0000189F0000}"/>
    <cellStyle name="20% - Accent1 4 4 2 2 2 2 3 2 2" xfId="40689" xr:uid="{00000000-0005-0000-0000-0000199F0000}"/>
    <cellStyle name="20% - Accent1 4 4 2 2 2 2 3 2 2 2" xfId="40690" xr:uid="{00000000-0005-0000-0000-00001A9F0000}"/>
    <cellStyle name="20% - Accent1 4 4 2 2 2 2 3 2 3" xfId="40691" xr:uid="{00000000-0005-0000-0000-00001B9F0000}"/>
    <cellStyle name="20% - Accent1 4 4 2 2 2 2 3 3" xfId="40692" xr:uid="{00000000-0005-0000-0000-00001C9F0000}"/>
    <cellStyle name="20% - Accent1 4 4 2 2 2 2 3 3 2" xfId="40693" xr:uid="{00000000-0005-0000-0000-00001D9F0000}"/>
    <cellStyle name="20% - Accent1 4 4 2 2 2 2 3 4" xfId="40694" xr:uid="{00000000-0005-0000-0000-00001E9F0000}"/>
    <cellStyle name="20% - Accent1 4 4 2 2 2 2 4" xfId="40695" xr:uid="{00000000-0005-0000-0000-00001F9F0000}"/>
    <cellStyle name="20% - Accent1 4 4 2 2 2 2 4 2" xfId="40696" xr:uid="{00000000-0005-0000-0000-0000209F0000}"/>
    <cellStyle name="20% - Accent1 4 4 2 2 2 2 4 2 2" xfId="40697" xr:uid="{00000000-0005-0000-0000-0000219F0000}"/>
    <cellStyle name="20% - Accent1 4 4 2 2 2 2 4 2 2 2" xfId="40698" xr:uid="{00000000-0005-0000-0000-0000229F0000}"/>
    <cellStyle name="20% - Accent1 4 4 2 2 2 2 4 2 3" xfId="40699" xr:uid="{00000000-0005-0000-0000-0000239F0000}"/>
    <cellStyle name="20% - Accent1 4 4 2 2 2 2 4 3" xfId="40700" xr:uid="{00000000-0005-0000-0000-0000249F0000}"/>
    <cellStyle name="20% - Accent1 4 4 2 2 2 2 4 3 2" xfId="40701" xr:uid="{00000000-0005-0000-0000-0000259F0000}"/>
    <cellStyle name="20% - Accent1 4 4 2 2 2 2 4 4" xfId="40702" xr:uid="{00000000-0005-0000-0000-0000269F0000}"/>
    <cellStyle name="20% - Accent1 4 4 2 2 2 2 5" xfId="40703" xr:uid="{00000000-0005-0000-0000-0000279F0000}"/>
    <cellStyle name="20% - Accent1 4 4 2 2 2 2 5 2" xfId="40704" xr:uid="{00000000-0005-0000-0000-0000289F0000}"/>
    <cellStyle name="20% - Accent1 4 4 2 2 2 2 5 2 2" xfId="40705" xr:uid="{00000000-0005-0000-0000-0000299F0000}"/>
    <cellStyle name="20% - Accent1 4 4 2 2 2 2 5 3" xfId="40706" xr:uid="{00000000-0005-0000-0000-00002A9F0000}"/>
    <cellStyle name="20% - Accent1 4 4 2 2 2 2 6" xfId="40707" xr:uid="{00000000-0005-0000-0000-00002B9F0000}"/>
    <cellStyle name="20% - Accent1 4 4 2 2 2 2 6 2" xfId="40708" xr:uid="{00000000-0005-0000-0000-00002C9F0000}"/>
    <cellStyle name="20% - Accent1 4 4 2 2 2 2 6 2 2" xfId="40709" xr:uid="{00000000-0005-0000-0000-00002D9F0000}"/>
    <cellStyle name="20% - Accent1 4 4 2 2 2 2 6 3" xfId="40710" xr:uid="{00000000-0005-0000-0000-00002E9F0000}"/>
    <cellStyle name="20% - Accent1 4 4 2 2 2 2 7" xfId="40711" xr:uid="{00000000-0005-0000-0000-00002F9F0000}"/>
    <cellStyle name="20% - Accent1 4 4 2 2 2 2 7 2" xfId="40712" xr:uid="{00000000-0005-0000-0000-0000309F0000}"/>
    <cellStyle name="20% - Accent1 4 4 2 2 2 2 8" xfId="40713" xr:uid="{00000000-0005-0000-0000-0000319F0000}"/>
    <cellStyle name="20% - Accent1 4 4 2 2 2 2 8 2" xfId="40714" xr:uid="{00000000-0005-0000-0000-0000329F0000}"/>
    <cellStyle name="20% - Accent1 4 4 2 2 2 2 9" xfId="40715" xr:uid="{00000000-0005-0000-0000-0000339F0000}"/>
    <cellStyle name="20% - Accent1 4 4 2 2 2 3" xfId="40716" xr:uid="{00000000-0005-0000-0000-0000349F0000}"/>
    <cellStyle name="20% - Accent1 4 4 2 2 2 3 2" xfId="40717" xr:uid="{00000000-0005-0000-0000-0000359F0000}"/>
    <cellStyle name="20% - Accent1 4 4 2 2 2 3 2 2" xfId="40718" xr:uid="{00000000-0005-0000-0000-0000369F0000}"/>
    <cellStyle name="20% - Accent1 4 4 2 2 2 3 2 2 2" xfId="40719" xr:uid="{00000000-0005-0000-0000-0000379F0000}"/>
    <cellStyle name="20% - Accent1 4 4 2 2 2 3 2 2 2 2" xfId="40720" xr:uid="{00000000-0005-0000-0000-0000389F0000}"/>
    <cellStyle name="20% - Accent1 4 4 2 2 2 3 2 2 3" xfId="40721" xr:uid="{00000000-0005-0000-0000-0000399F0000}"/>
    <cellStyle name="20% - Accent1 4 4 2 2 2 3 2 3" xfId="40722" xr:uid="{00000000-0005-0000-0000-00003A9F0000}"/>
    <cellStyle name="20% - Accent1 4 4 2 2 2 3 2 3 2" xfId="40723" xr:uid="{00000000-0005-0000-0000-00003B9F0000}"/>
    <cellStyle name="20% - Accent1 4 4 2 2 2 3 2 4" xfId="40724" xr:uid="{00000000-0005-0000-0000-00003C9F0000}"/>
    <cellStyle name="20% - Accent1 4 4 2 2 2 3 3" xfId="40725" xr:uid="{00000000-0005-0000-0000-00003D9F0000}"/>
    <cellStyle name="20% - Accent1 4 4 2 2 2 3 3 2" xfId="40726" xr:uid="{00000000-0005-0000-0000-00003E9F0000}"/>
    <cellStyle name="20% - Accent1 4 4 2 2 2 3 3 2 2" xfId="40727" xr:uid="{00000000-0005-0000-0000-00003F9F0000}"/>
    <cellStyle name="20% - Accent1 4 4 2 2 2 3 3 2 2 2" xfId="40728" xr:uid="{00000000-0005-0000-0000-0000409F0000}"/>
    <cellStyle name="20% - Accent1 4 4 2 2 2 3 3 2 3" xfId="40729" xr:uid="{00000000-0005-0000-0000-0000419F0000}"/>
    <cellStyle name="20% - Accent1 4 4 2 2 2 3 3 3" xfId="40730" xr:uid="{00000000-0005-0000-0000-0000429F0000}"/>
    <cellStyle name="20% - Accent1 4 4 2 2 2 3 3 3 2" xfId="40731" xr:uid="{00000000-0005-0000-0000-0000439F0000}"/>
    <cellStyle name="20% - Accent1 4 4 2 2 2 3 3 4" xfId="40732" xr:uid="{00000000-0005-0000-0000-0000449F0000}"/>
    <cellStyle name="20% - Accent1 4 4 2 2 2 3 4" xfId="40733" xr:uid="{00000000-0005-0000-0000-0000459F0000}"/>
    <cellStyle name="20% - Accent1 4 4 2 2 2 3 4 2" xfId="40734" xr:uid="{00000000-0005-0000-0000-0000469F0000}"/>
    <cellStyle name="20% - Accent1 4 4 2 2 2 3 4 2 2" xfId="40735" xr:uid="{00000000-0005-0000-0000-0000479F0000}"/>
    <cellStyle name="20% - Accent1 4 4 2 2 2 3 4 2 2 2" xfId="40736" xr:uid="{00000000-0005-0000-0000-0000489F0000}"/>
    <cellStyle name="20% - Accent1 4 4 2 2 2 3 4 2 3" xfId="40737" xr:uid="{00000000-0005-0000-0000-0000499F0000}"/>
    <cellStyle name="20% - Accent1 4 4 2 2 2 3 4 3" xfId="40738" xr:uid="{00000000-0005-0000-0000-00004A9F0000}"/>
    <cellStyle name="20% - Accent1 4 4 2 2 2 3 4 3 2" xfId="40739" xr:uid="{00000000-0005-0000-0000-00004B9F0000}"/>
    <cellStyle name="20% - Accent1 4 4 2 2 2 3 4 4" xfId="40740" xr:uid="{00000000-0005-0000-0000-00004C9F0000}"/>
    <cellStyle name="20% - Accent1 4 4 2 2 2 3 5" xfId="40741" xr:uid="{00000000-0005-0000-0000-00004D9F0000}"/>
    <cellStyle name="20% - Accent1 4 4 2 2 2 3 5 2" xfId="40742" xr:uid="{00000000-0005-0000-0000-00004E9F0000}"/>
    <cellStyle name="20% - Accent1 4 4 2 2 2 3 5 2 2" xfId="40743" xr:uid="{00000000-0005-0000-0000-00004F9F0000}"/>
    <cellStyle name="20% - Accent1 4 4 2 2 2 3 5 3" xfId="40744" xr:uid="{00000000-0005-0000-0000-0000509F0000}"/>
    <cellStyle name="20% - Accent1 4 4 2 2 2 3 6" xfId="40745" xr:uid="{00000000-0005-0000-0000-0000519F0000}"/>
    <cellStyle name="20% - Accent1 4 4 2 2 2 3 6 2" xfId="40746" xr:uid="{00000000-0005-0000-0000-0000529F0000}"/>
    <cellStyle name="20% - Accent1 4 4 2 2 2 3 6 2 2" xfId="40747" xr:uid="{00000000-0005-0000-0000-0000539F0000}"/>
    <cellStyle name="20% - Accent1 4 4 2 2 2 3 6 3" xfId="40748" xr:uid="{00000000-0005-0000-0000-0000549F0000}"/>
    <cellStyle name="20% - Accent1 4 4 2 2 2 3 7" xfId="40749" xr:uid="{00000000-0005-0000-0000-0000559F0000}"/>
    <cellStyle name="20% - Accent1 4 4 2 2 2 3 7 2" xfId="40750" xr:uid="{00000000-0005-0000-0000-0000569F0000}"/>
    <cellStyle name="20% - Accent1 4 4 2 2 2 3 8" xfId="40751" xr:uid="{00000000-0005-0000-0000-0000579F0000}"/>
    <cellStyle name="20% - Accent1 4 4 2 2 2 3 8 2" xfId="40752" xr:uid="{00000000-0005-0000-0000-0000589F0000}"/>
    <cellStyle name="20% - Accent1 4 4 2 2 2 3 9" xfId="40753" xr:uid="{00000000-0005-0000-0000-0000599F0000}"/>
    <cellStyle name="20% - Accent1 4 4 2 2 2 4" xfId="40754" xr:uid="{00000000-0005-0000-0000-00005A9F0000}"/>
    <cellStyle name="20% - Accent1 4 4 2 2 2 4 2" xfId="40755" xr:uid="{00000000-0005-0000-0000-00005B9F0000}"/>
    <cellStyle name="20% - Accent1 4 4 2 2 2 4 2 2" xfId="40756" xr:uid="{00000000-0005-0000-0000-00005C9F0000}"/>
    <cellStyle name="20% - Accent1 4 4 2 2 2 4 2 2 2" xfId="40757" xr:uid="{00000000-0005-0000-0000-00005D9F0000}"/>
    <cellStyle name="20% - Accent1 4 4 2 2 2 4 2 3" xfId="40758" xr:uid="{00000000-0005-0000-0000-00005E9F0000}"/>
    <cellStyle name="20% - Accent1 4 4 2 2 2 4 3" xfId="40759" xr:uid="{00000000-0005-0000-0000-00005F9F0000}"/>
    <cellStyle name="20% - Accent1 4 4 2 2 2 4 3 2" xfId="40760" xr:uid="{00000000-0005-0000-0000-0000609F0000}"/>
    <cellStyle name="20% - Accent1 4 4 2 2 2 4 4" xfId="40761" xr:uid="{00000000-0005-0000-0000-0000619F0000}"/>
    <cellStyle name="20% - Accent1 4 4 2 2 2 5" xfId="40762" xr:uid="{00000000-0005-0000-0000-0000629F0000}"/>
    <cellStyle name="20% - Accent1 4 4 2 2 2 5 2" xfId="40763" xr:uid="{00000000-0005-0000-0000-0000639F0000}"/>
    <cellStyle name="20% - Accent1 4 4 2 2 2 5 2 2" xfId="40764" xr:uid="{00000000-0005-0000-0000-0000649F0000}"/>
    <cellStyle name="20% - Accent1 4 4 2 2 2 5 2 2 2" xfId="40765" xr:uid="{00000000-0005-0000-0000-0000659F0000}"/>
    <cellStyle name="20% - Accent1 4 4 2 2 2 5 2 3" xfId="40766" xr:uid="{00000000-0005-0000-0000-0000669F0000}"/>
    <cellStyle name="20% - Accent1 4 4 2 2 2 5 3" xfId="40767" xr:uid="{00000000-0005-0000-0000-0000679F0000}"/>
    <cellStyle name="20% - Accent1 4 4 2 2 2 5 3 2" xfId="40768" xr:uid="{00000000-0005-0000-0000-0000689F0000}"/>
    <cellStyle name="20% - Accent1 4 4 2 2 2 5 4" xfId="40769" xr:uid="{00000000-0005-0000-0000-0000699F0000}"/>
    <cellStyle name="20% - Accent1 4 4 2 2 2 6" xfId="40770" xr:uid="{00000000-0005-0000-0000-00006A9F0000}"/>
    <cellStyle name="20% - Accent1 4 4 2 2 2 6 2" xfId="40771" xr:uid="{00000000-0005-0000-0000-00006B9F0000}"/>
    <cellStyle name="20% - Accent1 4 4 2 2 2 6 2 2" xfId="40772" xr:uid="{00000000-0005-0000-0000-00006C9F0000}"/>
    <cellStyle name="20% - Accent1 4 4 2 2 2 6 2 2 2" xfId="40773" xr:uid="{00000000-0005-0000-0000-00006D9F0000}"/>
    <cellStyle name="20% - Accent1 4 4 2 2 2 6 2 3" xfId="40774" xr:uid="{00000000-0005-0000-0000-00006E9F0000}"/>
    <cellStyle name="20% - Accent1 4 4 2 2 2 6 3" xfId="40775" xr:uid="{00000000-0005-0000-0000-00006F9F0000}"/>
    <cellStyle name="20% - Accent1 4 4 2 2 2 6 3 2" xfId="40776" xr:uid="{00000000-0005-0000-0000-0000709F0000}"/>
    <cellStyle name="20% - Accent1 4 4 2 2 2 6 4" xfId="40777" xr:uid="{00000000-0005-0000-0000-0000719F0000}"/>
    <cellStyle name="20% - Accent1 4 4 2 2 2 7" xfId="40778" xr:uid="{00000000-0005-0000-0000-0000729F0000}"/>
    <cellStyle name="20% - Accent1 4 4 2 2 2 7 2" xfId="40779" xr:uid="{00000000-0005-0000-0000-0000739F0000}"/>
    <cellStyle name="20% - Accent1 4 4 2 2 2 7 2 2" xfId="40780" xr:uid="{00000000-0005-0000-0000-0000749F0000}"/>
    <cellStyle name="20% - Accent1 4 4 2 2 2 7 3" xfId="40781" xr:uid="{00000000-0005-0000-0000-0000759F0000}"/>
    <cellStyle name="20% - Accent1 4 4 2 2 2 8" xfId="40782" xr:uid="{00000000-0005-0000-0000-0000769F0000}"/>
    <cellStyle name="20% - Accent1 4 4 2 2 2 8 2" xfId="40783" xr:uid="{00000000-0005-0000-0000-0000779F0000}"/>
    <cellStyle name="20% - Accent1 4 4 2 2 2 8 2 2" xfId="40784" xr:uid="{00000000-0005-0000-0000-0000789F0000}"/>
    <cellStyle name="20% - Accent1 4 4 2 2 2 8 3" xfId="40785" xr:uid="{00000000-0005-0000-0000-0000799F0000}"/>
    <cellStyle name="20% - Accent1 4 4 2 2 2 9" xfId="40786" xr:uid="{00000000-0005-0000-0000-00007A9F0000}"/>
    <cellStyle name="20% - Accent1 4 4 2 2 2 9 2" xfId="40787" xr:uid="{00000000-0005-0000-0000-00007B9F0000}"/>
    <cellStyle name="20% - Accent1 4 4 2 2 3" xfId="40788" xr:uid="{00000000-0005-0000-0000-00007C9F0000}"/>
    <cellStyle name="20% - Accent1 4 4 2 2 3 10" xfId="40789" xr:uid="{00000000-0005-0000-0000-00007D9F0000}"/>
    <cellStyle name="20% - Accent1 4 4 2 2 3 10 2" xfId="40790" xr:uid="{00000000-0005-0000-0000-00007E9F0000}"/>
    <cellStyle name="20% - Accent1 4 4 2 2 3 11" xfId="40791" xr:uid="{00000000-0005-0000-0000-00007F9F0000}"/>
    <cellStyle name="20% - Accent1 4 4 2 2 3 2" xfId="40792" xr:uid="{00000000-0005-0000-0000-0000809F0000}"/>
    <cellStyle name="20% - Accent1 4 4 2 2 3 2 2" xfId="40793" xr:uid="{00000000-0005-0000-0000-0000819F0000}"/>
    <cellStyle name="20% - Accent1 4 4 2 2 3 2 2 2" xfId="40794" xr:uid="{00000000-0005-0000-0000-0000829F0000}"/>
    <cellStyle name="20% - Accent1 4 4 2 2 3 2 2 2 2" xfId="40795" xr:uid="{00000000-0005-0000-0000-0000839F0000}"/>
    <cellStyle name="20% - Accent1 4 4 2 2 3 2 2 2 2 2" xfId="40796" xr:uid="{00000000-0005-0000-0000-0000849F0000}"/>
    <cellStyle name="20% - Accent1 4 4 2 2 3 2 2 2 3" xfId="40797" xr:uid="{00000000-0005-0000-0000-0000859F0000}"/>
    <cellStyle name="20% - Accent1 4 4 2 2 3 2 2 3" xfId="40798" xr:uid="{00000000-0005-0000-0000-0000869F0000}"/>
    <cellStyle name="20% - Accent1 4 4 2 2 3 2 2 3 2" xfId="40799" xr:uid="{00000000-0005-0000-0000-0000879F0000}"/>
    <cellStyle name="20% - Accent1 4 4 2 2 3 2 2 4" xfId="40800" xr:uid="{00000000-0005-0000-0000-0000889F0000}"/>
    <cellStyle name="20% - Accent1 4 4 2 2 3 2 3" xfId="40801" xr:uid="{00000000-0005-0000-0000-0000899F0000}"/>
    <cellStyle name="20% - Accent1 4 4 2 2 3 2 3 2" xfId="40802" xr:uid="{00000000-0005-0000-0000-00008A9F0000}"/>
    <cellStyle name="20% - Accent1 4 4 2 2 3 2 3 2 2" xfId="40803" xr:uid="{00000000-0005-0000-0000-00008B9F0000}"/>
    <cellStyle name="20% - Accent1 4 4 2 2 3 2 3 2 2 2" xfId="40804" xr:uid="{00000000-0005-0000-0000-00008C9F0000}"/>
    <cellStyle name="20% - Accent1 4 4 2 2 3 2 3 2 3" xfId="40805" xr:uid="{00000000-0005-0000-0000-00008D9F0000}"/>
    <cellStyle name="20% - Accent1 4 4 2 2 3 2 3 3" xfId="40806" xr:uid="{00000000-0005-0000-0000-00008E9F0000}"/>
    <cellStyle name="20% - Accent1 4 4 2 2 3 2 3 3 2" xfId="40807" xr:uid="{00000000-0005-0000-0000-00008F9F0000}"/>
    <cellStyle name="20% - Accent1 4 4 2 2 3 2 3 4" xfId="40808" xr:uid="{00000000-0005-0000-0000-0000909F0000}"/>
    <cellStyle name="20% - Accent1 4 4 2 2 3 2 4" xfId="40809" xr:uid="{00000000-0005-0000-0000-0000919F0000}"/>
    <cellStyle name="20% - Accent1 4 4 2 2 3 2 4 2" xfId="40810" xr:uid="{00000000-0005-0000-0000-0000929F0000}"/>
    <cellStyle name="20% - Accent1 4 4 2 2 3 2 4 2 2" xfId="40811" xr:uid="{00000000-0005-0000-0000-0000939F0000}"/>
    <cellStyle name="20% - Accent1 4 4 2 2 3 2 4 2 2 2" xfId="40812" xr:uid="{00000000-0005-0000-0000-0000949F0000}"/>
    <cellStyle name="20% - Accent1 4 4 2 2 3 2 4 2 3" xfId="40813" xr:uid="{00000000-0005-0000-0000-0000959F0000}"/>
    <cellStyle name="20% - Accent1 4 4 2 2 3 2 4 3" xfId="40814" xr:uid="{00000000-0005-0000-0000-0000969F0000}"/>
    <cellStyle name="20% - Accent1 4 4 2 2 3 2 4 3 2" xfId="40815" xr:uid="{00000000-0005-0000-0000-0000979F0000}"/>
    <cellStyle name="20% - Accent1 4 4 2 2 3 2 4 4" xfId="40816" xr:uid="{00000000-0005-0000-0000-0000989F0000}"/>
    <cellStyle name="20% - Accent1 4 4 2 2 3 2 5" xfId="40817" xr:uid="{00000000-0005-0000-0000-0000999F0000}"/>
    <cellStyle name="20% - Accent1 4 4 2 2 3 2 5 2" xfId="40818" xr:uid="{00000000-0005-0000-0000-00009A9F0000}"/>
    <cellStyle name="20% - Accent1 4 4 2 2 3 2 5 2 2" xfId="40819" xr:uid="{00000000-0005-0000-0000-00009B9F0000}"/>
    <cellStyle name="20% - Accent1 4 4 2 2 3 2 5 3" xfId="40820" xr:uid="{00000000-0005-0000-0000-00009C9F0000}"/>
    <cellStyle name="20% - Accent1 4 4 2 2 3 2 6" xfId="40821" xr:uid="{00000000-0005-0000-0000-00009D9F0000}"/>
    <cellStyle name="20% - Accent1 4 4 2 2 3 2 6 2" xfId="40822" xr:uid="{00000000-0005-0000-0000-00009E9F0000}"/>
    <cellStyle name="20% - Accent1 4 4 2 2 3 2 6 2 2" xfId="40823" xr:uid="{00000000-0005-0000-0000-00009F9F0000}"/>
    <cellStyle name="20% - Accent1 4 4 2 2 3 2 6 3" xfId="40824" xr:uid="{00000000-0005-0000-0000-0000A09F0000}"/>
    <cellStyle name="20% - Accent1 4 4 2 2 3 2 7" xfId="40825" xr:uid="{00000000-0005-0000-0000-0000A19F0000}"/>
    <cellStyle name="20% - Accent1 4 4 2 2 3 2 7 2" xfId="40826" xr:uid="{00000000-0005-0000-0000-0000A29F0000}"/>
    <cellStyle name="20% - Accent1 4 4 2 2 3 2 8" xfId="40827" xr:uid="{00000000-0005-0000-0000-0000A39F0000}"/>
    <cellStyle name="20% - Accent1 4 4 2 2 3 2 8 2" xfId="40828" xr:uid="{00000000-0005-0000-0000-0000A49F0000}"/>
    <cellStyle name="20% - Accent1 4 4 2 2 3 2 9" xfId="40829" xr:uid="{00000000-0005-0000-0000-0000A59F0000}"/>
    <cellStyle name="20% - Accent1 4 4 2 2 3 3" xfId="40830" xr:uid="{00000000-0005-0000-0000-0000A69F0000}"/>
    <cellStyle name="20% - Accent1 4 4 2 2 3 3 2" xfId="40831" xr:uid="{00000000-0005-0000-0000-0000A79F0000}"/>
    <cellStyle name="20% - Accent1 4 4 2 2 3 3 2 2" xfId="40832" xr:uid="{00000000-0005-0000-0000-0000A89F0000}"/>
    <cellStyle name="20% - Accent1 4 4 2 2 3 3 2 2 2" xfId="40833" xr:uid="{00000000-0005-0000-0000-0000A99F0000}"/>
    <cellStyle name="20% - Accent1 4 4 2 2 3 3 2 2 2 2" xfId="40834" xr:uid="{00000000-0005-0000-0000-0000AA9F0000}"/>
    <cellStyle name="20% - Accent1 4 4 2 2 3 3 2 2 3" xfId="40835" xr:uid="{00000000-0005-0000-0000-0000AB9F0000}"/>
    <cellStyle name="20% - Accent1 4 4 2 2 3 3 2 3" xfId="40836" xr:uid="{00000000-0005-0000-0000-0000AC9F0000}"/>
    <cellStyle name="20% - Accent1 4 4 2 2 3 3 2 3 2" xfId="40837" xr:uid="{00000000-0005-0000-0000-0000AD9F0000}"/>
    <cellStyle name="20% - Accent1 4 4 2 2 3 3 2 4" xfId="40838" xr:uid="{00000000-0005-0000-0000-0000AE9F0000}"/>
    <cellStyle name="20% - Accent1 4 4 2 2 3 3 3" xfId="40839" xr:uid="{00000000-0005-0000-0000-0000AF9F0000}"/>
    <cellStyle name="20% - Accent1 4 4 2 2 3 3 3 2" xfId="40840" xr:uid="{00000000-0005-0000-0000-0000B09F0000}"/>
    <cellStyle name="20% - Accent1 4 4 2 2 3 3 3 2 2" xfId="40841" xr:uid="{00000000-0005-0000-0000-0000B19F0000}"/>
    <cellStyle name="20% - Accent1 4 4 2 2 3 3 3 2 2 2" xfId="40842" xr:uid="{00000000-0005-0000-0000-0000B29F0000}"/>
    <cellStyle name="20% - Accent1 4 4 2 2 3 3 3 2 3" xfId="40843" xr:uid="{00000000-0005-0000-0000-0000B39F0000}"/>
    <cellStyle name="20% - Accent1 4 4 2 2 3 3 3 3" xfId="40844" xr:uid="{00000000-0005-0000-0000-0000B49F0000}"/>
    <cellStyle name="20% - Accent1 4 4 2 2 3 3 3 3 2" xfId="40845" xr:uid="{00000000-0005-0000-0000-0000B59F0000}"/>
    <cellStyle name="20% - Accent1 4 4 2 2 3 3 3 4" xfId="40846" xr:uid="{00000000-0005-0000-0000-0000B69F0000}"/>
    <cellStyle name="20% - Accent1 4 4 2 2 3 3 4" xfId="40847" xr:uid="{00000000-0005-0000-0000-0000B79F0000}"/>
    <cellStyle name="20% - Accent1 4 4 2 2 3 3 4 2" xfId="40848" xr:uid="{00000000-0005-0000-0000-0000B89F0000}"/>
    <cellStyle name="20% - Accent1 4 4 2 2 3 3 4 2 2" xfId="40849" xr:uid="{00000000-0005-0000-0000-0000B99F0000}"/>
    <cellStyle name="20% - Accent1 4 4 2 2 3 3 4 2 2 2" xfId="40850" xr:uid="{00000000-0005-0000-0000-0000BA9F0000}"/>
    <cellStyle name="20% - Accent1 4 4 2 2 3 3 4 2 3" xfId="40851" xr:uid="{00000000-0005-0000-0000-0000BB9F0000}"/>
    <cellStyle name="20% - Accent1 4 4 2 2 3 3 4 3" xfId="40852" xr:uid="{00000000-0005-0000-0000-0000BC9F0000}"/>
    <cellStyle name="20% - Accent1 4 4 2 2 3 3 4 3 2" xfId="40853" xr:uid="{00000000-0005-0000-0000-0000BD9F0000}"/>
    <cellStyle name="20% - Accent1 4 4 2 2 3 3 4 4" xfId="40854" xr:uid="{00000000-0005-0000-0000-0000BE9F0000}"/>
    <cellStyle name="20% - Accent1 4 4 2 2 3 3 5" xfId="40855" xr:uid="{00000000-0005-0000-0000-0000BF9F0000}"/>
    <cellStyle name="20% - Accent1 4 4 2 2 3 3 5 2" xfId="40856" xr:uid="{00000000-0005-0000-0000-0000C09F0000}"/>
    <cellStyle name="20% - Accent1 4 4 2 2 3 3 5 2 2" xfId="40857" xr:uid="{00000000-0005-0000-0000-0000C19F0000}"/>
    <cellStyle name="20% - Accent1 4 4 2 2 3 3 5 3" xfId="40858" xr:uid="{00000000-0005-0000-0000-0000C29F0000}"/>
    <cellStyle name="20% - Accent1 4 4 2 2 3 3 6" xfId="40859" xr:uid="{00000000-0005-0000-0000-0000C39F0000}"/>
    <cellStyle name="20% - Accent1 4 4 2 2 3 3 6 2" xfId="40860" xr:uid="{00000000-0005-0000-0000-0000C49F0000}"/>
    <cellStyle name="20% - Accent1 4 4 2 2 3 3 6 2 2" xfId="40861" xr:uid="{00000000-0005-0000-0000-0000C59F0000}"/>
    <cellStyle name="20% - Accent1 4 4 2 2 3 3 6 3" xfId="40862" xr:uid="{00000000-0005-0000-0000-0000C69F0000}"/>
    <cellStyle name="20% - Accent1 4 4 2 2 3 3 7" xfId="40863" xr:uid="{00000000-0005-0000-0000-0000C79F0000}"/>
    <cellStyle name="20% - Accent1 4 4 2 2 3 3 7 2" xfId="40864" xr:uid="{00000000-0005-0000-0000-0000C89F0000}"/>
    <cellStyle name="20% - Accent1 4 4 2 2 3 3 8" xfId="40865" xr:uid="{00000000-0005-0000-0000-0000C99F0000}"/>
    <cellStyle name="20% - Accent1 4 4 2 2 3 3 8 2" xfId="40866" xr:uid="{00000000-0005-0000-0000-0000CA9F0000}"/>
    <cellStyle name="20% - Accent1 4 4 2 2 3 3 9" xfId="40867" xr:uid="{00000000-0005-0000-0000-0000CB9F0000}"/>
    <cellStyle name="20% - Accent1 4 4 2 2 3 4" xfId="40868" xr:uid="{00000000-0005-0000-0000-0000CC9F0000}"/>
    <cellStyle name="20% - Accent1 4 4 2 2 3 4 2" xfId="40869" xr:uid="{00000000-0005-0000-0000-0000CD9F0000}"/>
    <cellStyle name="20% - Accent1 4 4 2 2 3 4 2 2" xfId="40870" xr:uid="{00000000-0005-0000-0000-0000CE9F0000}"/>
    <cellStyle name="20% - Accent1 4 4 2 2 3 4 2 2 2" xfId="40871" xr:uid="{00000000-0005-0000-0000-0000CF9F0000}"/>
    <cellStyle name="20% - Accent1 4 4 2 2 3 4 2 3" xfId="40872" xr:uid="{00000000-0005-0000-0000-0000D09F0000}"/>
    <cellStyle name="20% - Accent1 4 4 2 2 3 4 3" xfId="40873" xr:uid="{00000000-0005-0000-0000-0000D19F0000}"/>
    <cellStyle name="20% - Accent1 4 4 2 2 3 4 3 2" xfId="40874" xr:uid="{00000000-0005-0000-0000-0000D29F0000}"/>
    <cellStyle name="20% - Accent1 4 4 2 2 3 4 4" xfId="40875" xr:uid="{00000000-0005-0000-0000-0000D39F0000}"/>
    <cellStyle name="20% - Accent1 4 4 2 2 3 5" xfId="40876" xr:uid="{00000000-0005-0000-0000-0000D49F0000}"/>
    <cellStyle name="20% - Accent1 4 4 2 2 3 5 2" xfId="40877" xr:uid="{00000000-0005-0000-0000-0000D59F0000}"/>
    <cellStyle name="20% - Accent1 4 4 2 2 3 5 2 2" xfId="40878" xr:uid="{00000000-0005-0000-0000-0000D69F0000}"/>
    <cellStyle name="20% - Accent1 4 4 2 2 3 5 2 2 2" xfId="40879" xr:uid="{00000000-0005-0000-0000-0000D79F0000}"/>
    <cellStyle name="20% - Accent1 4 4 2 2 3 5 2 3" xfId="40880" xr:uid="{00000000-0005-0000-0000-0000D89F0000}"/>
    <cellStyle name="20% - Accent1 4 4 2 2 3 5 3" xfId="40881" xr:uid="{00000000-0005-0000-0000-0000D99F0000}"/>
    <cellStyle name="20% - Accent1 4 4 2 2 3 5 3 2" xfId="40882" xr:uid="{00000000-0005-0000-0000-0000DA9F0000}"/>
    <cellStyle name="20% - Accent1 4 4 2 2 3 5 4" xfId="40883" xr:uid="{00000000-0005-0000-0000-0000DB9F0000}"/>
    <cellStyle name="20% - Accent1 4 4 2 2 3 6" xfId="40884" xr:uid="{00000000-0005-0000-0000-0000DC9F0000}"/>
    <cellStyle name="20% - Accent1 4 4 2 2 3 6 2" xfId="40885" xr:uid="{00000000-0005-0000-0000-0000DD9F0000}"/>
    <cellStyle name="20% - Accent1 4 4 2 2 3 6 2 2" xfId="40886" xr:uid="{00000000-0005-0000-0000-0000DE9F0000}"/>
    <cellStyle name="20% - Accent1 4 4 2 2 3 6 2 2 2" xfId="40887" xr:uid="{00000000-0005-0000-0000-0000DF9F0000}"/>
    <cellStyle name="20% - Accent1 4 4 2 2 3 6 2 3" xfId="40888" xr:uid="{00000000-0005-0000-0000-0000E09F0000}"/>
    <cellStyle name="20% - Accent1 4 4 2 2 3 6 3" xfId="40889" xr:uid="{00000000-0005-0000-0000-0000E19F0000}"/>
    <cellStyle name="20% - Accent1 4 4 2 2 3 6 3 2" xfId="40890" xr:uid="{00000000-0005-0000-0000-0000E29F0000}"/>
    <cellStyle name="20% - Accent1 4 4 2 2 3 6 4" xfId="40891" xr:uid="{00000000-0005-0000-0000-0000E39F0000}"/>
    <cellStyle name="20% - Accent1 4 4 2 2 3 7" xfId="40892" xr:uid="{00000000-0005-0000-0000-0000E49F0000}"/>
    <cellStyle name="20% - Accent1 4 4 2 2 3 7 2" xfId="40893" xr:uid="{00000000-0005-0000-0000-0000E59F0000}"/>
    <cellStyle name="20% - Accent1 4 4 2 2 3 7 2 2" xfId="40894" xr:uid="{00000000-0005-0000-0000-0000E69F0000}"/>
    <cellStyle name="20% - Accent1 4 4 2 2 3 7 3" xfId="40895" xr:uid="{00000000-0005-0000-0000-0000E79F0000}"/>
    <cellStyle name="20% - Accent1 4 4 2 2 3 8" xfId="40896" xr:uid="{00000000-0005-0000-0000-0000E89F0000}"/>
    <cellStyle name="20% - Accent1 4 4 2 2 3 8 2" xfId="40897" xr:uid="{00000000-0005-0000-0000-0000E99F0000}"/>
    <cellStyle name="20% - Accent1 4 4 2 2 3 8 2 2" xfId="40898" xr:uid="{00000000-0005-0000-0000-0000EA9F0000}"/>
    <cellStyle name="20% - Accent1 4 4 2 2 3 8 3" xfId="40899" xr:uid="{00000000-0005-0000-0000-0000EB9F0000}"/>
    <cellStyle name="20% - Accent1 4 4 2 2 3 9" xfId="40900" xr:uid="{00000000-0005-0000-0000-0000EC9F0000}"/>
    <cellStyle name="20% - Accent1 4 4 2 2 3 9 2" xfId="40901" xr:uid="{00000000-0005-0000-0000-0000ED9F0000}"/>
    <cellStyle name="20% - Accent1 4 4 2 2 4" xfId="40902" xr:uid="{00000000-0005-0000-0000-0000EE9F0000}"/>
    <cellStyle name="20% - Accent1 4 4 2 2 4 10" xfId="40903" xr:uid="{00000000-0005-0000-0000-0000EF9F0000}"/>
    <cellStyle name="20% - Accent1 4 4 2 2 4 10 2" xfId="40904" xr:uid="{00000000-0005-0000-0000-0000F09F0000}"/>
    <cellStyle name="20% - Accent1 4 4 2 2 4 11" xfId="40905" xr:uid="{00000000-0005-0000-0000-0000F19F0000}"/>
    <cellStyle name="20% - Accent1 4 4 2 2 4 2" xfId="40906" xr:uid="{00000000-0005-0000-0000-0000F29F0000}"/>
    <cellStyle name="20% - Accent1 4 4 2 2 4 2 2" xfId="40907" xr:uid="{00000000-0005-0000-0000-0000F39F0000}"/>
    <cellStyle name="20% - Accent1 4 4 2 2 4 2 2 2" xfId="40908" xr:uid="{00000000-0005-0000-0000-0000F49F0000}"/>
    <cellStyle name="20% - Accent1 4 4 2 2 4 2 2 2 2" xfId="40909" xr:uid="{00000000-0005-0000-0000-0000F59F0000}"/>
    <cellStyle name="20% - Accent1 4 4 2 2 4 2 2 2 2 2" xfId="40910" xr:uid="{00000000-0005-0000-0000-0000F69F0000}"/>
    <cellStyle name="20% - Accent1 4 4 2 2 4 2 2 2 3" xfId="40911" xr:uid="{00000000-0005-0000-0000-0000F79F0000}"/>
    <cellStyle name="20% - Accent1 4 4 2 2 4 2 2 3" xfId="40912" xr:uid="{00000000-0005-0000-0000-0000F89F0000}"/>
    <cellStyle name="20% - Accent1 4 4 2 2 4 2 2 3 2" xfId="40913" xr:uid="{00000000-0005-0000-0000-0000F99F0000}"/>
    <cellStyle name="20% - Accent1 4 4 2 2 4 2 2 4" xfId="40914" xr:uid="{00000000-0005-0000-0000-0000FA9F0000}"/>
    <cellStyle name="20% - Accent1 4 4 2 2 4 2 3" xfId="40915" xr:uid="{00000000-0005-0000-0000-0000FB9F0000}"/>
    <cellStyle name="20% - Accent1 4 4 2 2 4 2 3 2" xfId="40916" xr:uid="{00000000-0005-0000-0000-0000FC9F0000}"/>
    <cellStyle name="20% - Accent1 4 4 2 2 4 2 3 2 2" xfId="40917" xr:uid="{00000000-0005-0000-0000-0000FD9F0000}"/>
    <cellStyle name="20% - Accent1 4 4 2 2 4 2 3 2 2 2" xfId="40918" xr:uid="{00000000-0005-0000-0000-0000FE9F0000}"/>
    <cellStyle name="20% - Accent1 4 4 2 2 4 2 3 2 3" xfId="40919" xr:uid="{00000000-0005-0000-0000-0000FF9F0000}"/>
    <cellStyle name="20% - Accent1 4 4 2 2 4 2 3 3" xfId="40920" xr:uid="{00000000-0005-0000-0000-000000A00000}"/>
    <cellStyle name="20% - Accent1 4 4 2 2 4 2 3 3 2" xfId="40921" xr:uid="{00000000-0005-0000-0000-000001A00000}"/>
    <cellStyle name="20% - Accent1 4 4 2 2 4 2 3 4" xfId="40922" xr:uid="{00000000-0005-0000-0000-000002A00000}"/>
    <cellStyle name="20% - Accent1 4 4 2 2 4 2 4" xfId="40923" xr:uid="{00000000-0005-0000-0000-000003A00000}"/>
    <cellStyle name="20% - Accent1 4 4 2 2 4 2 4 2" xfId="40924" xr:uid="{00000000-0005-0000-0000-000004A00000}"/>
    <cellStyle name="20% - Accent1 4 4 2 2 4 2 4 2 2" xfId="40925" xr:uid="{00000000-0005-0000-0000-000005A00000}"/>
    <cellStyle name="20% - Accent1 4 4 2 2 4 2 4 2 2 2" xfId="40926" xr:uid="{00000000-0005-0000-0000-000006A00000}"/>
    <cellStyle name="20% - Accent1 4 4 2 2 4 2 4 2 3" xfId="40927" xr:uid="{00000000-0005-0000-0000-000007A00000}"/>
    <cellStyle name="20% - Accent1 4 4 2 2 4 2 4 3" xfId="40928" xr:uid="{00000000-0005-0000-0000-000008A00000}"/>
    <cellStyle name="20% - Accent1 4 4 2 2 4 2 4 3 2" xfId="40929" xr:uid="{00000000-0005-0000-0000-000009A00000}"/>
    <cellStyle name="20% - Accent1 4 4 2 2 4 2 4 4" xfId="40930" xr:uid="{00000000-0005-0000-0000-00000AA00000}"/>
    <cellStyle name="20% - Accent1 4 4 2 2 4 2 5" xfId="40931" xr:uid="{00000000-0005-0000-0000-00000BA00000}"/>
    <cellStyle name="20% - Accent1 4 4 2 2 4 2 5 2" xfId="40932" xr:uid="{00000000-0005-0000-0000-00000CA00000}"/>
    <cellStyle name="20% - Accent1 4 4 2 2 4 2 5 2 2" xfId="40933" xr:uid="{00000000-0005-0000-0000-00000DA00000}"/>
    <cellStyle name="20% - Accent1 4 4 2 2 4 2 5 3" xfId="40934" xr:uid="{00000000-0005-0000-0000-00000EA00000}"/>
    <cellStyle name="20% - Accent1 4 4 2 2 4 2 6" xfId="40935" xr:uid="{00000000-0005-0000-0000-00000FA00000}"/>
    <cellStyle name="20% - Accent1 4 4 2 2 4 2 6 2" xfId="40936" xr:uid="{00000000-0005-0000-0000-000010A00000}"/>
    <cellStyle name="20% - Accent1 4 4 2 2 4 2 6 2 2" xfId="40937" xr:uid="{00000000-0005-0000-0000-000011A00000}"/>
    <cellStyle name="20% - Accent1 4 4 2 2 4 2 6 3" xfId="40938" xr:uid="{00000000-0005-0000-0000-000012A00000}"/>
    <cellStyle name="20% - Accent1 4 4 2 2 4 2 7" xfId="40939" xr:uid="{00000000-0005-0000-0000-000013A00000}"/>
    <cellStyle name="20% - Accent1 4 4 2 2 4 2 7 2" xfId="40940" xr:uid="{00000000-0005-0000-0000-000014A00000}"/>
    <cellStyle name="20% - Accent1 4 4 2 2 4 2 8" xfId="40941" xr:uid="{00000000-0005-0000-0000-000015A00000}"/>
    <cellStyle name="20% - Accent1 4 4 2 2 4 2 8 2" xfId="40942" xr:uid="{00000000-0005-0000-0000-000016A00000}"/>
    <cellStyle name="20% - Accent1 4 4 2 2 4 2 9" xfId="40943" xr:uid="{00000000-0005-0000-0000-000017A00000}"/>
    <cellStyle name="20% - Accent1 4 4 2 2 4 3" xfId="40944" xr:uid="{00000000-0005-0000-0000-000018A00000}"/>
    <cellStyle name="20% - Accent1 4 4 2 2 4 3 2" xfId="40945" xr:uid="{00000000-0005-0000-0000-000019A00000}"/>
    <cellStyle name="20% - Accent1 4 4 2 2 4 3 2 2" xfId="40946" xr:uid="{00000000-0005-0000-0000-00001AA00000}"/>
    <cellStyle name="20% - Accent1 4 4 2 2 4 3 2 2 2" xfId="40947" xr:uid="{00000000-0005-0000-0000-00001BA00000}"/>
    <cellStyle name="20% - Accent1 4 4 2 2 4 3 2 2 2 2" xfId="40948" xr:uid="{00000000-0005-0000-0000-00001CA00000}"/>
    <cellStyle name="20% - Accent1 4 4 2 2 4 3 2 2 3" xfId="40949" xr:uid="{00000000-0005-0000-0000-00001DA00000}"/>
    <cellStyle name="20% - Accent1 4 4 2 2 4 3 2 3" xfId="40950" xr:uid="{00000000-0005-0000-0000-00001EA00000}"/>
    <cellStyle name="20% - Accent1 4 4 2 2 4 3 2 3 2" xfId="40951" xr:uid="{00000000-0005-0000-0000-00001FA00000}"/>
    <cellStyle name="20% - Accent1 4 4 2 2 4 3 2 4" xfId="40952" xr:uid="{00000000-0005-0000-0000-000020A00000}"/>
    <cellStyle name="20% - Accent1 4 4 2 2 4 3 3" xfId="40953" xr:uid="{00000000-0005-0000-0000-000021A00000}"/>
    <cellStyle name="20% - Accent1 4 4 2 2 4 3 3 2" xfId="40954" xr:uid="{00000000-0005-0000-0000-000022A00000}"/>
    <cellStyle name="20% - Accent1 4 4 2 2 4 3 3 2 2" xfId="40955" xr:uid="{00000000-0005-0000-0000-000023A00000}"/>
    <cellStyle name="20% - Accent1 4 4 2 2 4 3 3 2 2 2" xfId="40956" xr:uid="{00000000-0005-0000-0000-000024A00000}"/>
    <cellStyle name="20% - Accent1 4 4 2 2 4 3 3 2 3" xfId="40957" xr:uid="{00000000-0005-0000-0000-000025A00000}"/>
    <cellStyle name="20% - Accent1 4 4 2 2 4 3 3 3" xfId="40958" xr:uid="{00000000-0005-0000-0000-000026A00000}"/>
    <cellStyle name="20% - Accent1 4 4 2 2 4 3 3 3 2" xfId="40959" xr:uid="{00000000-0005-0000-0000-000027A00000}"/>
    <cellStyle name="20% - Accent1 4 4 2 2 4 3 3 4" xfId="40960" xr:uid="{00000000-0005-0000-0000-000028A00000}"/>
    <cellStyle name="20% - Accent1 4 4 2 2 4 3 4" xfId="40961" xr:uid="{00000000-0005-0000-0000-000029A00000}"/>
    <cellStyle name="20% - Accent1 4 4 2 2 4 3 4 2" xfId="40962" xr:uid="{00000000-0005-0000-0000-00002AA00000}"/>
    <cellStyle name="20% - Accent1 4 4 2 2 4 3 4 2 2" xfId="40963" xr:uid="{00000000-0005-0000-0000-00002BA00000}"/>
    <cellStyle name="20% - Accent1 4 4 2 2 4 3 4 2 2 2" xfId="40964" xr:uid="{00000000-0005-0000-0000-00002CA00000}"/>
    <cellStyle name="20% - Accent1 4 4 2 2 4 3 4 2 3" xfId="40965" xr:uid="{00000000-0005-0000-0000-00002DA00000}"/>
    <cellStyle name="20% - Accent1 4 4 2 2 4 3 4 3" xfId="40966" xr:uid="{00000000-0005-0000-0000-00002EA00000}"/>
    <cellStyle name="20% - Accent1 4 4 2 2 4 3 4 3 2" xfId="40967" xr:uid="{00000000-0005-0000-0000-00002FA00000}"/>
    <cellStyle name="20% - Accent1 4 4 2 2 4 3 4 4" xfId="40968" xr:uid="{00000000-0005-0000-0000-000030A00000}"/>
    <cellStyle name="20% - Accent1 4 4 2 2 4 3 5" xfId="40969" xr:uid="{00000000-0005-0000-0000-000031A00000}"/>
    <cellStyle name="20% - Accent1 4 4 2 2 4 3 5 2" xfId="40970" xr:uid="{00000000-0005-0000-0000-000032A00000}"/>
    <cellStyle name="20% - Accent1 4 4 2 2 4 3 5 2 2" xfId="40971" xr:uid="{00000000-0005-0000-0000-000033A00000}"/>
    <cellStyle name="20% - Accent1 4 4 2 2 4 3 5 3" xfId="40972" xr:uid="{00000000-0005-0000-0000-000034A00000}"/>
    <cellStyle name="20% - Accent1 4 4 2 2 4 3 6" xfId="40973" xr:uid="{00000000-0005-0000-0000-000035A00000}"/>
    <cellStyle name="20% - Accent1 4 4 2 2 4 3 6 2" xfId="40974" xr:uid="{00000000-0005-0000-0000-000036A00000}"/>
    <cellStyle name="20% - Accent1 4 4 2 2 4 3 6 2 2" xfId="40975" xr:uid="{00000000-0005-0000-0000-000037A00000}"/>
    <cellStyle name="20% - Accent1 4 4 2 2 4 3 6 3" xfId="40976" xr:uid="{00000000-0005-0000-0000-000038A00000}"/>
    <cellStyle name="20% - Accent1 4 4 2 2 4 3 7" xfId="40977" xr:uid="{00000000-0005-0000-0000-000039A00000}"/>
    <cellStyle name="20% - Accent1 4 4 2 2 4 3 7 2" xfId="40978" xr:uid="{00000000-0005-0000-0000-00003AA00000}"/>
    <cellStyle name="20% - Accent1 4 4 2 2 4 3 8" xfId="40979" xr:uid="{00000000-0005-0000-0000-00003BA00000}"/>
    <cellStyle name="20% - Accent1 4 4 2 2 4 3 8 2" xfId="40980" xr:uid="{00000000-0005-0000-0000-00003CA00000}"/>
    <cellStyle name="20% - Accent1 4 4 2 2 4 3 9" xfId="40981" xr:uid="{00000000-0005-0000-0000-00003DA00000}"/>
    <cellStyle name="20% - Accent1 4 4 2 2 4 4" xfId="40982" xr:uid="{00000000-0005-0000-0000-00003EA00000}"/>
    <cellStyle name="20% - Accent1 4 4 2 2 4 4 2" xfId="40983" xr:uid="{00000000-0005-0000-0000-00003FA00000}"/>
    <cellStyle name="20% - Accent1 4 4 2 2 4 4 2 2" xfId="40984" xr:uid="{00000000-0005-0000-0000-000040A00000}"/>
    <cellStyle name="20% - Accent1 4 4 2 2 4 4 2 2 2" xfId="40985" xr:uid="{00000000-0005-0000-0000-000041A00000}"/>
    <cellStyle name="20% - Accent1 4 4 2 2 4 4 2 3" xfId="40986" xr:uid="{00000000-0005-0000-0000-000042A00000}"/>
    <cellStyle name="20% - Accent1 4 4 2 2 4 4 3" xfId="40987" xr:uid="{00000000-0005-0000-0000-000043A00000}"/>
    <cellStyle name="20% - Accent1 4 4 2 2 4 4 3 2" xfId="40988" xr:uid="{00000000-0005-0000-0000-000044A00000}"/>
    <cellStyle name="20% - Accent1 4 4 2 2 4 4 4" xfId="40989" xr:uid="{00000000-0005-0000-0000-000045A00000}"/>
    <cellStyle name="20% - Accent1 4 4 2 2 4 5" xfId="40990" xr:uid="{00000000-0005-0000-0000-000046A00000}"/>
    <cellStyle name="20% - Accent1 4 4 2 2 4 5 2" xfId="40991" xr:uid="{00000000-0005-0000-0000-000047A00000}"/>
    <cellStyle name="20% - Accent1 4 4 2 2 4 5 2 2" xfId="40992" xr:uid="{00000000-0005-0000-0000-000048A00000}"/>
    <cellStyle name="20% - Accent1 4 4 2 2 4 5 2 2 2" xfId="40993" xr:uid="{00000000-0005-0000-0000-000049A00000}"/>
    <cellStyle name="20% - Accent1 4 4 2 2 4 5 2 3" xfId="40994" xr:uid="{00000000-0005-0000-0000-00004AA00000}"/>
    <cellStyle name="20% - Accent1 4 4 2 2 4 5 3" xfId="40995" xr:uid="{00000000-0005-0000-0000-00004BA00000}"/>
    <cellStyle name="20% - Accent1 4 4 2 2 4 5 3 2" xfId="40996" xr:uid="{00000000-0005-0000-0000-00004CA00000}"/>
    <cellStyle name="20% - Accent1 4 4 2 2 4 5 4" xfId="40997" xr:uid="{00000000-0005-0000-0000-00004DA00000}"/>
    <cellStyle name="20% - Accent1 4 4 2 2 4 6" xfId="40998" xr:uid="{00000000-0005-0000-0000-00004EA00000}"/>
    <cellStyle name="20% - Accent1 4 4 2 2 4 6 2" xfId="40999" xr:uid="{00000000-0005-0000-0000-00004FA00000}"/>
    <cellStyle name="20% - Accent1 4 4 2 2 4 6 2 2" xfId="41000" xr:uid="{00000000-0005-0000-0000-000050A00000}"/>
    <cellStyle name="20% - Accent1 4 4 2 2 4 6 2 2 2" xfId="41001" xr:uid="{00000000-0005-0000-0000-000051A00000}"/>
    <cellStyle name="20% - Accent1 4 4 2 2 4 6 2 3" xfId="41002" xr:uid="{00000000-0005-0000-0000-000052A00000}"/>
    <cellStyle name="20% - Accent1 4 4 2 2 4 6 3" xfId="41003" xr:uid="{00000000-0005-0000-0000-000053A00000}"/>
    <cellStyle name="20% - Accent1 4 4 2 2 4 6 3 2" xfId="41004" xr:uid="{00000000-0005-0000-0000-000054A00000}"/>
    <cellStyle name="20% - Accent1 4 4 2 2 4 6 4" xfId="41005" xr:uid="{00000000-0005-0000-0000-000055A00000}"/>
    <cellStyle name="20% - Accent1 4 4 2 2 4 7" xfId="41006" xr:uid="{00000000-0005-0000-0000-000056A00000}"/>
    <cellStyle name="20% - Accent1 4 4 2 2 4 7 2" xfId="41007" xr:uid="{00000000-0005-0000-0000-000057A00000}"/>
    <cellStyle name="20% - Accent1 4 4 2 2 4 7 2 2" xfId="41008" xr:uid="{00000000-0005-0000-0000-000058A00000}"/>
    <cellStyle name="20% - Accent1 4 4 2 2 4 7 3" xfId="41009" xr:uid="{00000000-0005-0000-0000-000059A00000}"/>
    <cellStyle name="20% - Accent1 4 4 2 2 4 8" xfId="41010" xr:uid="{00000000-0005-0000-0000-00005AA00000}"/>
    <cellStyle name="20% - Accent1 4 4 2 2 4 8 2" xfId="41011" xr:uid="{00000000-0005-0000-0000-00005BA00000}"/>
    <cellStyle name="20% - Accent1 4 4 2 2 4 8 2 2" xfId="41012" xr:uid="{00000000-0005-0000-0000-00005CA00000}"/>
    <cellStyle name="20% - Accent1 4 4 2 2 4 8 3" xfId="41013" xr:uid="{00000000-0005-0000-0000-00005DA00000}"/>
    <cellStyle name="20% - Accent1 4 4 2 2 4 9" xfId="41014" xr:uid="{00000000-0005-0000-0000-00005EA00000}"/>
    <cellStyle name="20% - Accent1 4 4 2 2 4 9 2" xfId="41015" xr:uid="{00000000-0005-0000-0000-00005FA00000}"/>
    <cellStyle name="20% - Accent1 4 4 2 2 5" xfId="41016" xr:uid="{00000000-0005-0000-0000-000060A00000}"/>
    <cellStyle name="20% - Accent1 4 4 2 2 5 2" xfId="41017" xr:uid="{00000000-0005-0000-0000-000061A00000}"/>
    <cellStyle name="20% - Accent1 4 4 2 2 5 2 2" xfId="41018" xr:uid="{00000000-0005-0000-0000-000062A00000}"/>
    <cellStyle name="20% - Accent1 4 4 2 2 5 2 2 2" xfId="41019" xr:uid="{00000000-0005-0000-0000-000063A00000}"/>
    <cellStyle name="20% - Accent1 4 4 2 2 5 2 2 2 2" xfId="41020" xr:uid="{00000000-0005-0000-0000-000064A00000}"/>
    <cellStyle name="20% - Accent1 4 4 2 2 5 2 2 3" xfId="41021" xr:uid="{00000000-0005-0000-0000-000065A00000}"/>
    <cellStyle name="20% - Accent1 4 4 2 2 5 2 3" xfId="41022" xr:uid="{00000000-0005-0000-0000-000066A00000}"/>
    <cellStyle name="20% - Accent1 4 4 2 2 5 2 3 2" xfId="41023" xr:uid="{00000000-0005-0000-0000-000067A00000}"/>
    <cellStyle name="20% - Accent1 4 4 2 2 5 2 4" xfId="41024" xr:uid="{00000000-0005-0000-0000-000068A00000}"/>
    <cellStyle name="20% - Accent1 4 4 2 2 5 3" xfId="41025" xr:uid="{00000000-0005-0000-0000-000069A00000}"/>
    <cellStyle name="20% - Accent1 4 4 2 2 5 3 2" xfId="41026" xr:uid="{00000000-0005-0000-0000-00006AA00000}"/>
    <cellStyle name="20% - Accent1 4 4 2 2 5 3 2 2" xfId="41027" xr:uid="{00000000-0005-0000-0000-00006BA00000}"/>
    <cellStyle name="20% - Accent1 4 4 2 2 5 3 2 2 2" xfId="41028" xr:uid="{00000000-0005-0000-0000-00006CA00000}"/>
    <cellStyle name="20% - Accent1 4 4 2 2 5 3 2 3" xfId="41029" xr:uid="{00000000-0005-0000-0000-00006DA00000}"/>
    <cellStyle name="20% - Accent1 4 4 2 2 5 3 3" xfId="41030" xr:uid="{00000000-0005-0000-0000-00006EA00000}"/>
    <cellStyle name="20% - Accent1 4 4 2 2 5 3 3 2" xfId="41031" xr:uid="{00000000-0005-0000-0000-00006FA00000}"/>
    <cellStyle name="20% - Accent1 4 4 2 2 5 3 4" xfId="41032" xr:uid="{00000000-0005-0000-0000-000070A00000}"/>
    <cellStyle name="20% - Accent1 4 4 2 2 5 4" xfId="41033" xr:uid="{00000000-0005-0000-0000-000071A00000}"/>
    <cellStyle name="20% - Accent1 4 4 2 2 5 4 2" xfId="41034" xr:uid="{00000000-0005-0000-0000-000072A00000}"/>
    <cellStyle name="20% - Accent1 4 4 2 2 5 4 2 2" xfId="41035" xr:uid="{00000000-0005-0000-0000-000073A00000}"/>
    <cellStyle name="20% - Accent1 4 4 2 2 5 4 2 2 2" xfId="41036" xr:uid="{00000000-0005-0000-0000-000074A00000}"/>
    <cellStyle name="20% - Accent1 4 4 2 2 5 4 2 3" xfId="41037" xr:uid="{00000000-0005-0000-0000-000075A00000}"/>
    <cellStyle name="20% - Accent1 4 4 2 2 5 4 3" xfId="41038" xr:uid="{00000000-0005-0000-0000-000076A00000}"/>
    <cellStyle name="20% - Accent1 4 4 2 2 5 4 3 2" xfId="41039" xr:uid="{00000000-0005-0000-0000-000077A00000}"/>
    <cellStyle name="20% - Accent1 4 4 2 2 5 4 4" xfId="41040" xr:uid="{00000000-0005-0000-0000-000078A00000}"/>
    <cellStyle name="20% - Accent1 4 4 2 2 5 5" xfId="41041" xr:uid="{00000000-0005-0000-0000-000079A00000}"/>
    <cellStyle name="20% - Accent1 4 4 2 2 5 5 2" xfId="41042" xr:uid="{00000000-0005-0000-0000-00007AA00000}"/>
    <cellStyle name="20% - Accent1 4 4 2 2 5 5 2 2" xfId="41043" xr:uid="{00000000-0005-0000-0000-00007BA00000}"/>
    <cellStyle name="20% - Accent1 4 4 2 2 5 5 3" xfId="41044" xr:uid="{00000000-0005-0000-0000-00007CA00000}"/>
    <cellStyle name="20% - Accent1 4 4 2 2 5 6" xfId="41045" xr:uid="{00000000-0005-0000-0000-00007DA00000}"/>
    <cellStyle name="20% - Accent1 4 4 2 2 5 6 2" xfId="41046" xr:uid="{00000000-0005-0000-0000-00007EA00000}"/>
    <cellStyle name="20% - Accent1 4 4 2 2 5 6 2 2" xfId="41047" xr:uid="{00000000-0005-0000-0000-00007FA00000}"/>
    <cellStyle name="20% - Accent1 4 4 2 2 5 6 3" xfId="41048" xr:uid="{00000000-0005-0000-0000-000080A00000}"/>
    <cellStyle name="20% - Accent1 4 4 2 2 5 7" xfId="41049" xr:uid="{00000000-0005-0000-0000-000081A00000}"/>
    <cellStyle name="20% - Accent1 4 4 2 2 5 7 2" xfId="41050" xr:uid="{00000000-0005-0000-0000-000082A00000}"/>
    <cellStyle name="20% - Accent1 4 4 2 2 5 8" xfId="41051" xr:uid="{00000000-0005-0000-0000-000083A00000}"/>
    <cellStyle name="20% - Accent1 4 4 2 2 5 8 2" xfId="41052" xr:uid="{00000000-0005-0000-0000-000084A00000}"/>
    <cellStyle name="20% - Accent1 4 4 2 2 5 9" xfId="41053" xr:uid="{00000000-0005-0000-0000-000085A00000}"/>
    <cellStyle name="20% - Accent1 4 4 2 2 6" xfId="41054" xr:uid="{00000000-0005-0000-0000-000086A00000}"/>
    <cellStyle name="20% - Accent1 4 4 2 2 6 2" xfId="41055" xr:uid="{00000000-0005-0000-0000-000087A00000}"/>
    <cellStyle name="20% - Accent1 4 4 2 2 6 2 2" xfId="41056" xr:uid="{00000000-0005-0000-0000-000088A00000}"/>
    <cellStyle name="20% - Accent1 4 4 2 2 6 2 2 2" xfId="41057" xr:uid="{00000000-0005-0000-0000-000089A00000}"/>
    <cellStyle name="20% - Accent1 4 4 2 2 6 2 2 2 2" xfId="41058" xr:uid="{00000000-0005-0000-0000-00008AA00000}"/>
    <cellStyle name="20% - Accent1 4 4 2 2 6 2 2 3" xfId="41059" xr:uid="{00000000-0005-0000-0000-00008BA00000}"/>
    <cellStyle name="20% - Accent1 4 4 2 2 6 2 3" xfId="41060" xr:uid="{00000000-0005-0000-0000-00008CA00000}"/>
    <cellStyle name="20% - Accent1 4 4 2 2 6 2 3 2" xfId="41061" xr:uid="{00000000-0005-0000-0000-00008DA00000}"/>
    <cellStyle name="20% - Accent1 4 4 2 2 6 2 4" xfId="41062" xr:uid="{00000000-0005-0000-0000-00008EA00000}"/>
    <cellStyle name="20% - Accent1 4 4 2 2 6 3" xfId="41063" xr:uid="{00000000-0005-0000-0000-00008FA00000}"/>
    <cellStyle name="20% - Accent1 4 4 2 2 6 3 2" xfId="41064" xr:uid="{00000000-0005-0000-0000-000090A00000}"/>
    <cellStyle name="20% - Accent1 4 4 2 2 6 3 2 2" xfId="41065" xr:uid="{00000000-0005-0000-0000-000091A00000}"/>
    <cellStyle name="20% - Accent1 4 4 2 2 6 3 2 2 2" xfId="41066" xr:uid="{00000000-0005-0000-0000-000092A00000}"/>
    <cellStyle name="20% - Accent1 4 4 2 2 6 3 2 3" xfId="41067" xr:uid="{00000000-0005-0000-0000-000093A00000}"/>
    <cellStyle name="20% - Accent1 4 4 2 2 6 3 3" xfId="41068" xr:uid="{00000000-0005-0000-0000-000094A00000}"/>
    <cellStyle name="20% - Accent1 4 4 2 2 6 3 3 2" xfId="41069" xr:uid="{00000000-0005-0000-0000-000095A00000}"/>
    <cellStyle name="20% - Accent1 4 4 2 2 6 3 4" xfId="41070" xr:uid="{00000000-0005-0000-0000-000096A00000}"/>
    <cellStyle name="20% - Accent1 4 4 2 2 6 4" xfId="41071" xr:uid="{00000000-0005-0000-0000-000097A00000}"/>
    <cellStyle name="20% - Accent1 4 4 2 2 6 4 2" xfId="41072" xr:uid="{00000000-0005-0000-0000-000098A00000}"/>
    <cellStyle name="20% - Accent1 4 4 2 2 6 4 2 2" xfId="41073" xr:uid="{00000000-0005-0000-0000-000099A00000}"/>
    <cellStyle name="20% - Accent1 4 4 2 2 6 4 2 2 2" xfId="41074" xr:uid="{00000000-0005-0000-0000-00009AA00000}"/>
    <cellStyle name="20% - Accent1 4 4 2 2 6 4 2 3" xfId="41075" xr:uid="{00000000-0005-0000-0000-00009BA00000}"/>
    <cellStyle name="20% - Accent1 4 4 2 2 6 4 3" xfId="41076" xr:uid="{00000000-0005-0000-0000-00009CA00000}"/>
    <cellStyle name="20% - Accent1 4 4 2 2 6 4 3 2" xfId="41077" xr:uid="{00000000-0005-0000-0000-00009DA00000}"/>
    <cellStyle name="20% - Accent1 4 4 2 2 6 4 4" xfId="41078" xr:uid="{00000000-0005-0000-0000-00009EA00000}"/>
    <cellStyle name="20% - Accent1 4 4 2 2 6 5" xfId="41079" xr:uid="{00000000-0005-0000-0000-00009FA00000}"/>
    <cellStyle name="20% - Accent1 4 4 2 2 6 5 2" xfId="41080" xr:uid="{00000000-0005-0000-0000-0000A0A00000}"/>
    <cellStyle name="20% - Accent1 4 4 2 2 6 5 2 2" xfId="41081" xr:uid="{00000000-0005-0000-0000-0000A1A00000}"/>
    <cellStyle name="20% - Accent1 4 4 2 2 6 5 3" xfId="41082" xr:uid="{00000000-0005-0000-0000-0000A2A00000}"/>
    <cellStyle name="20% - Accent1 4 4 2 2 6 6" xfId="41083" xr:uid="{00000000-0005-0000-0000-0000A3A00000}"/>
    <cellStyle name="20% - Accent1 4 4 2 2 6 6 2" xfId="41084" xr:uid="{00000000-0005-0000-0000-0000A4A00000}"/>
    <cellStyle name="20% - Accent1 4 4 2 2 6 6 2 2" xfId="41085" xr:uid="{00000000-0005-0000-0000-0000A5A00000}"/>
    <cellStyle name="20% - Accent1 4 4 2 2 6 6 3" xfId="41086" xr:uid="{00000000-0005-0000-0000-0000A6A00000}"/>
    <cellStyle name="20% - Accent1 4 4 2 2 6 7" xfId="41087" xr:uid="{00000000-0005-0000-0000-0000A7A00000}"/>
    <cellStyle name="20% - Accent1 4 4 2 2 6 7 2" xfId="41088" xr:uid="{00000000-0005-0000-0000-0000A8A00000}"/>
    <cellStyle name="20% - Accent1 4 4 2 2 6 8" xfId="41089" xr:uid="{00000000-0005-0000-0000-0000A9A00000}"/>
    <cellStyle name="20% - Accent1 4 4 2 2 6 8 2" xfId="41090" xr:uid="{00000000-0005-0000-0000-0000AAA00000}"/>
    <cellStyle name="20% - Accent1 4 4 2 2 6 9" xfId="41091" xr:uid="{00000000-0005-0000-0000-0000ABA00000}"/>
    <cellStyle name="20% - Accent1 4 4 2 2 7" xfId="41092" xr:uid="{00000000-0005-0000-0000-0000ACA00000}"/>
    <cellStyle name="20% - Accent1 4 4 2 2 7 2" xfId="41093" xr:uid="{00000000-0005-0000-0000-0000ADA00000}"/>
    <cellStyle name="20% - Accent1 4 4 2 2 7 2 2" xfId="41094" xr:uid="{00000000-0005-0000-0000-0000AEA00000}"/>
    <cellStyle name="20% - Accent1 4 4 2 2 7 2 2 2" xfId="41095" xr:uid="{00000000-0005-0000-0000-0000AFA00000}"/>
    <cellStyle name="20% - Accent1 4 4 2 2 7 2 3" xfId="41096" xr:uid="{00000000-0005-0000-0000-0000B0A00000}"/>
    <cellStyle name="20% - Accent1 4 4 2 2 7 3" xfId="41097" xr:uid="{00000000-0005-0000-0000-0000B1A00000}"/>
    <cellStyle name="20% - Accent1 4 4 2 2 7 3 2" xfId="41098" xr:uid="{00000000-0005-0000-0000-0000B2A00000}"/>
    <cellStyle name="20% - Accent1 4 4 2 2 7 4" xfId="41099" xr:uid="{00000000-0005-0000-0000-0000B3A00000}"/>
    <cellStyle name="20% - Accent1 4 4 2 2 8" xfId="41100" xr:uid="{00000000-0005-0000-0000-0000B4A00000}"/>
    <cellStyle name="20% - Accent1 4 4 2 2 8 2" xfId="41101" xr:uid="{00000000-0005-0000-0000-0000B5A00000}"/>
    <cellStyle name="20% - Accent1 4 4 2 2 8 2 2" xfId="41102" xr:uid="{00000000-0005-0000-0000-0000B6A00000}"/>
    <cellStyle name="20% - Accent1 4 4 2 2 8 2 2 2" xfId="41103" xr:uid="{00000000-0005-0000-0000-0000B7A00000}"/>
    <cellStyle name="20% - Accent1 4 4 2 2 8 2 3" xfId="41104" xr:uid="{00000000-0005-0000-0000-0000B8A00000}"/>
    <cellStyle name="20% - Accent1 4 4 2 2 8 3" xfId="41105" xr:uid="{00000000-0005-0000-0000-0000B9A00000}"/>
    <cellStyle name="20% - Accent1 4 4 2 2 8 3 2" xfId="41106" xr:uid="{00000000-0005-0000-0000-0000BAA00000}"/>
    <cellStyle name="20% - Accent1 4 4 2 2 8 4" xfId="41107" xr:uid="{00000000-0005-0000-0000-0000BBA00000}"/>
    <cellStyle name="20% - Accent1 4 4 2 2 9" xfId="41108" xr:uid="{00000000-0005-0000-0000-0000BCA00000}"/>
    <cellStyle name="20% - Accent1 4 4 2 2 9 2" xfId="41109" xr:uid="{00000000-0005-0000-0000-0000BDA00000}"/>
    <cellStyle name="20% - Accent1 4 4 2 2 9 2 2" xfId="41110" xr:uid="{00000000-0005-0000-0000-0000BEA00000}"/>
    <cellStyle name="20% - Accent1 4 4 2 2 9 2 2 2" xfId="41111" xr:uid="{00000000-0005-0000-0000-0000BFA00000}"/>
    <cellStyle name="20% - Accent1 4 4 2 2 9 2 3" xfId="41112" xr:uid="{00000000-0005-0000-0000-0000C0A00000}"/>
    <cellStyle name="20% - Accent1 4 4 2 2 9 3" xfId="41113" xr:uid="{00000000-0005-0000-0000-0000C1A00000}"/>
    <cellStyle name="20% - Accent1 4 4 2 2 9 3 2" xfId="41114" xr:uid="{00000000-0005-0000-0000-0000C2A00000}"/>
    <cellStyle name="20% - Accent1 4 4 2 2 9 4" xfId="41115" xr:uid="{00000000-0005-0000-0000-0000C3A00000}"/>
    <cellStyle name="20% - Accent1 4 4 2 3" xfId="41116" xr:uid="{00000000-0005-0000-0000-0000C4A00000}"/>
    <cellStyle name="20% - Accent1 4 4 2 3 10" xfId="41117" xr:uid="{00000000-0005-0000-0000-0000C5A00000}"/>
    <cellStyle name="20% - Accent1 4 4 2 3 10 2" xfId="41118" xr:uid="{00000000-0005-0000-0000-0000C6A00000}"/>
    <cellStyle name="20% - Accent1 4 4 2 3 11" xfId="41119" xr:uid="{00000000-0005-0000-0000-0000C7A00000}"/>
    <cellStyle name="20% - Accent1 4 4 2 3 2" xfId="41120" xr:uid="{00000000-0005-0000-0000-0000C8A00000}"/>
    <cellStyle name="20% - Accent1 4 4 2 3 2 2" xfId="41121" xr:uid="{00000000-0005-0000-0000-0000C9A00000}"/>
    <cellStyle name="20% - Accent1 4 4 2 3 2 2 2" xfId="41122" xr:uid="{00000000-0005-0000-0000-0000CAA00000}"/>
    <cellStyle name="20% - Accent1 4 4 2 3 2 2 2 2" xfId="41123" xr:uid="{00000000-0005-0000-0000-0000CBA00000}"/>
    <cellStyle name="20% - Accent1 4 4 2 3 2 2 2 2 2" xfId="41124" xr:uid="{00000000-0005-0000-0000-0000CCA00000}"/>
    <cellStyle name="20% - Accent1 4 4 2 3 2 2 2 3" xfId="41125" xr:uid="{00000000-0005-0000-0000-0000CDA00000}"/>
    <cellStyle name="20% - Accent1 4 4 2 3 2 2 3" xfId="41126" xr:uid="{00000000-0005-0000-0000-0000CEA00000}"/>
    <cellStyle name="20% - Accent1 4 4 2 3 2 2 3 2" xfId="41127" xr:uid="{00000000-0005-0000-0000-0000CFA00000}"/>
    <cellStyle name="20% - Accent1 4 4 2 3 2 2 4" xfId="41128" xr:uid="{00000000-0005-0000-0000-0000D0A00000}"/>
    <cellStyle name="20% - Accent1 4 4 2 3 2 3" xfId="41129" xr:uid="{00000000-0005-0000-0000-0000D1A00000}"/>
    <cellStyle name="20% - Accent1 4 4 2 3 2 3 2" xfId="41130" xr:uid="{00000000-0005-0000-0000-0000D2A00000}"/>
    <cellStyle name="20% - Accent1 4 4 2 3 2 3 2 2" xfId="41131" xr:uid="{00000000-0005-0000-0000-0000D3A00000}"/>
    <cellStyle name="20% - Accent1 4 4 2 3 2 3 2 2 2" xfId="41132" xr:uid="{00000000-0005-0000-0000-0000D4A00000}"/>
    <cellStyle name="20% - Accent1 4 4 2 3 2 3 2 3" xfId="41133" xr:uid="{00000000-0005-0000-0000-0000D5A00000}"/>
    <cellStyle name="20% - Accent1 4 4 2 3 2 3 3" xfId="41134" xr:uid="{00000000-0005-0000-0000-0000D6A00000}"/>
    <cellStyle name="20% - Accent1 4 4 2 3 2 3 3 2" xfId="41135" xr:uid="{00000000-0005-0000-0000-0000D7A00000}"/>
    <cellStyle name="20% - Accent1 4 4 2 3 2 3 4" xfId="41136" xr:uid="{00000000-0005-0000-0000-0000D8A00000}"/>
    <cellStyle name="20% - Accent1 4 4 2 3 2 4" xfId="41137" xr:uid="{00000000-0005-0000-0000-0000D9A00000}"/>
    <cellStyle name="20% - Accent1 4 4 2 3 2 4 2" xfId="41138" xr:uid="{00000000-0005-0000-0000-0000DAA00000}"/>
    <cellStyle name="20% - Accent1 4 4 2 3 2 4 2 2" xfId="41139" xr:uid="{00000000-0005-0000-0000-0000DBA00000}"/>
    <cellStyle name="20% - Accent1 4 4 2 3 2 4 2 2 2" xfId="41140" xr:uid="{00000000-0005-0000-0000-0000DCA00000}"/>
    <cellStyle name="20% - Accent1 4 4 2 3 2 4 2 3" xfId="41141" xr:uid="{00000000-0005-0000-0000-0000DDA00000}"/>
    <cellStyle name="20% - Accent1 4 4 2 3 2 4 3" xfId="41142" xr:uid="{00000000-0005-0000-0000-0000DEA00000}"/>
    <cellStyle name="20% - Accent1 4 4 2 3 2 4 3 2" xfId="41143" xr:uid="{00000000-0005-0000-0000-0000DFA00000}"/>
    <cellStyle name="20% - Accent1 4 4 2 3 2 4 4" xfId="41144" xr:uid="{00000000-0005-0000-0000-0000E0A00000}"/>
    <cellStyle name="20% - Accent1 4 4 2 3 2 5" xfId="41145" xr:uid="{00000000-0005-0000-0000-0000E1A00000}"/>
    <cellStyle name="20% - Accent1 4 4 2 3 2 5 2" xfId="41146" xr:uid="{00000000-0005-0000-0000-0000E2A00000}"/>
    <cellStyle name="20% - Accent1 4 4 2 3 2 5 2 2" xfId="41147" xr:uid="{00000000-0005-0000-0000-0000E3A00000}"/>
    <cellStyle name="20% - Accent1 4 4 2 3 2 5 3" xfId="41148" xr:uid="{00000000-0005-0000-0000-0000E4A00000}"/>
    <cellStyle name="20% - Accent1 4 4 2 3 2 6" xfId="41149" xr:uid="{00000000-0005-0000-0000-0000E5A00000}"/>
    <cellStyle name="20% - Accent1 4 4 2 3 2 6 2" xfId="41150" xr:uid="{00000000-0005-0000-0000-0000E6A00000}"/>
    <cellStyle name="20% - Accent1 4 4 2 3 2 6 2 2" xfId="41151" xr:uid="{00000000-0005-0000-0000-0000E7A00000}"/>
    <cellStyle name="20% - Accent1 4 4 2 3 2 6 3" xfId="41152" xr:uid="{00000000-0005-0000-0000-0000E8A00000}"/>
    <cellStyle name="20% - Accent1 4 4 2 3 2 7" xfId="41153" xr:uid="{00000000-0005-0000-0000-0000E9A00000}"/>
    <cellStyle name="20% - Accent1 4 4 2 3 2 7 2" xfId="41154" xr:uid="{00000000-0005-0000-0000-0000EAA00000}"/>
    <cellStyle name="20% - Accent1 4 4 2 3 2 8" xfId="41155" xr:uid="{00000000-0005-0000-0000-0000EBA00000}"/>
    <cellStyle name="20% - Accent1 4 4 2 3 2 8 2" xfId="41156" xr:uid="{00000000-0005-0000-0000-0000ECA00000}"/>
    <cellStyle name="20% - Accent1 4 4 2 3 2 9" xfId="41157" xr:uid="{00000000-0005-0000-0000-0000EDA00000}"/>
    <cellStyle name="20% - Accent1 4 4 2 3 3" xfId="41158" xr:uid="{00000000-0005-0000-0000-0000EEA00000}"/>
    <cellStyle name="20% - Accent1 4 4 2 3 3 2" xfId="41159" xr:uid="{00000000-0005-0000-0000-0000EFA00000}"/>
    <cellStyle name="20% - Accent1 4 4 2 3 3 2 2" xfId="41160" xr:uid="{00000000-0005-0000-0000-0000F0A00000}"/>
    <cellStyle name="20% - Accent1 4 4 2 3 3 2 2 2" xfId="41161" xr:uid="{00000000-0005-0000-0000-0000F1A00000}"/>
    <cellStyle name="20% - Accent1 4 4 2 3 3 2 2 2 2" xfId="41162" xr:uid="{00000000-0005-0000-0000-0000F2A00000}"/>
    <cellStyle name="20% - Accent1 4 4 2 3 3 2 2 3" xfId="41163" xr:uid="{00000000-0005-0000-0000-0000F3A00000}"/>
    <cellStyle name="20% - Accent1 4 4 2 3 3 2 3" xfId="41164" xr:uid="{00000000-0005-0000-0000-0000F4A00000}"/>
    <cellStyle name="20% - Accent1 4 4 2 3 3 2 3 2" xfId="41165" xr:uid="{00000000-0005-0000-0000-0000F5A00000}"/>
    <cellStyle name="20% - Accent1 4 4 2 3 3 2 4" xfId="41166" xr:uid="{00000000-0005-0000-0000-0000F6A00000}"/>
    <cellStyle name="20% - Accent1 4 4 2 3 3 3" xfId="41167" xr:uid="{00000000-0005-0000-0000-0000F7A00000}"/>
    <cellStyle name="20% - Accent1 4 4 2 3 3 3 2" xfId="41168" xr:uid="{00000000-0005-0000-0000-0000F8A00000}"/>
    <cellStyle name="20% - Accent1 4 4 2 3 3 3 2 2" xfId="41169" xr:uid="{00000000-0005-0000-0000-0000F9A00000}"/>
    <cellStyle name="20% - Accent1 4 4 2 3 3 3 2 2 2" xfId="41170" xr:uid="{00000000-0005-0000-0000-0000FAA00000}"/>
    <cellStyle name="20% - Accent1 4 4 2 3 3 3 2 3" xfId="41171" xr:uid="{00000000-0005-0000-0000-0000FBA00000}"/>
    <cellStyle name="20% - Accent1 4 4 2 3 3 3 3" xfId="41172" xr:uid="{00000000-0005-0000-0000-0000FCA00000}"/>
    <cellStyle name="20% - Accent1 4 4 2 3 3 3 3 2" xfId="41173" xr:uid="{00000000-0005-0000-0000-0000FDA00000}"/>
    <cellStyle name="20% - Accent1 4 4 2 3 3 3 4" xfId="41174" xr:uid="{00000000-0005-0000-0000-0000FEA00000}"/>
    <cellStyle name="20% - Accent1 4 4 2 3 3 4" xfId="41175" xr:uid="{00000000-0005-0000-0000-0000FFA00000}"/>
    <cellStyle name="20% - Accent1 4 4 2 3 3 4 2" xfId="41176" xr:uid="{00000000-0005-0000-0000-000000A10000}"/>
    <cellStyle name="20% - Accent1 4 4 2 3 3 4 2 2" xfId="41177" xr:uid="{00000000-0005-0000-0000-000001A10000}"/>
    <cellStyle name="20% - Accent1 4 4 2 3 3 4 2 2 2" xfId="41178" xr:uid="{00000000-0005-0000-0000-000002A10000}"/>
    <cellStyle name="20% - Accent1 4 4 2 3 3 4 2 3" xfId="41179" xr:uid="{00000000-0005-0000-0000-000003A10000}"/>
    <cellStyle name="20% - Accent1 4 4 2 3 3 4 3" xfId="41180" xr:uid="{00000000-0005-0000-0000-000004A10000}"/>
    <cellStyle name="20% - Accent1 4 4 2 3 3 4 3 2" xfId="41181" xr:uid="{00000000-0005-0000-0000-000005A10000}"/>
    <cellStyle name="20% - Accent1 4 4 2 3 3 4 4" xfId="41182" xr:uid="{00000000-0005-0000-0000-000006A10000}"/>
    <cellStyle name="20% - Accent1 4 4 2 3 3 5" xfId="41183" xr:uid="{00000000-0005-0000-0000-000007A10000}"/>
    <cellStyle name="20% - Accent1 4 4 2 3 3 5 2" xfId="41184" xr:uid="{00000000-0005-0000-0000-000008A10000}"/>
    <cellStyle name="20% - Accent1 4 4 2 3 3 5 2 2" xfId="41185" xr:uid="{00000000-0005-0000-0000-000009A10000}"/>
    <cellStyle name="20% - Accent1 4 4 2 3 3 5 3" xfId="41186" xr:uid="{00000000-0005-0000-0000-00000AA10000}"/>
    <cellStyle name="20% - Accent1 4 4 2 3 3 6" xfId="41187" xr:uid="{00000000-0005-0000-0000-00000BA10000}"/>
    <cellStyle name="20% - Accent1 4 4 2 3 3 6 2" xfId="41188" xr:uid="{00000000-0005-0000-0000-00000CA10000}"/>
    <cellStyle name="20% - Accent1 4 4 2 3 3 6 2 2" xfId="41189" xr:uid="{00000000-0005-0000-0000-00000DA10000}"/>
    <cellStyle name="20% - Accent1 4 4 2 3 3 6 3" xfId="41190" xr:uid="{00000000-0005-0000-0000-00000EA10000}"/>
    <cellStyle name="20% - Accent1 4 4 2 3 3 7" xfId="41191" xr:uid="{00000000-0005-0000-0000-00000FA10000}"/>
    <cellStyle name="20% - Accent1 4 4 2 3 3 7 2" xfId="41192" xr:uid="{00000000-0005-0000-0000-000010A10000}"/>
    <cellStyle name="20% - Accent1 4 4 2 3 3 8" xfId="41193" xr:uid="{00000000-0005-0000-0000-000011A10000}"/>
    <cellStyle name="20% - Accent1 4 4 2 3 3 8 2" xfId="41194" xr:uid="{00000000-0005-0000-0000-000012A10000}"/>
    <cellStyle name="20% - Accent1 4 4 2 3 3 9" xfId="41195" xr:uid="{00000000-0005-0000-0000-000013A10000}"/>
    <cellStyle name="20% - Accent1 4 4 2 3 4" xfId="41196" xr:uid="{00000000-0005-0000-0000-000014A10000}"/>
    <cellStyle name="20% - Accent1 4 4 2 3 4 2" xfId="41197" xr:uid="{00000000-0005-0000-0000-000015A10000}"/>
    <cellStyle name="20% - Accent1 4 4 2 3 4 2 2" xfId="41198" xr:uid="{00000000-0005-0000-0000-000016A10000}"/>
    <cellStyle name="20% - Accent1 4 4 2 3 4 2 2 2" xfId="41199" xr:uid="{00000000-0005-0000-0000-000017A10000}"/>
    <cellStyle name="20% - Accent1 4 4 2 3 4 2 3" xfId="41200" xr:uid="{00000000-0005-0000-0000-000018A10000}"/>
    <cellStyle name="20% - Accent1 4 4 2 3 4 3" xfId="41201" xr:uid="{00000000-0005-0000-0000-000019A10000}"/>
    <cellStyle name="20% - Accent1 4 4 2 3 4 3 2" xfId="41202" xr:uid="{00000000-0005-0000-0000-00001AA10000}"/>
    <cellStyle name="20% - Accent1 4 4 2 3 4 4" xfId="41203" xr:uid="{00000000-0005-0000-0000-00001BA10000}"/>
    <cellStyle name="20% - Accent1 4 4 2 3 5" xfId="41204" xr:uid="{00000000-0005-0000-0000-00001CA10000}"/>
    <cellStyle name="20% - Accent1 4 4 2 3 5 2" xfId="41205" xr:uid="{00000000-0005-0000-0000-00001DA10000}"/>
    <cellStyle name="20% - Accent1 4 4 2 3 5 2 2" xfId="41206" xr:uid="{00000000-0005-0000-0000-00001EA10000}"/>
    <cellStyle name="20% - Accent1 4 4 2 3 5 2 2 2" xfId="41207" xr:uid="{00000000-0005-0000-0000-00001FA10000}"/>
    <cellStyle name="20% - Accent1 4 4 2 3 5 2 3" xfId="41208" xr:uid="{00000000-0005-0000-0000-000020A10000}"/>
    <cellStyle name="20% - Accent1 4 4 2 3 5 3" xfId="41209" xr:uid="{00000000-0005-0000-0000-000021A10000}"/>
    <cellStyle name="20% - Accent1 4 4 2 3 5 3 2" xfId="41210" xr:uid="{00000000-0005-0000-0000-000022A10000}"/>
    <cellStyle name="20% - Accent1 4 4 2 3 5 4" xfId="41211" xr:uid="{00000000-0005-0000-0000-000023A10000}"/>
    <cellStyle name="20% - Accent1 4 4 2 3 6" xfId="41212" xr:uid="{00000000-0005-0000-0000-000024A10000}"/>
    <cellStyle name="20% - Accent1 4 4 2 3 6 2" xfId="41213" xr:uid="{00000000-0005-0000-0000-000025A10000}"/>
    <cellStyle name="20% - Accent1 4 4 2 3 6 2 2" xfId="41214" xr:uid="{00000000-0005-0000-0000-000026A10000}"/>
    <cellStyle name="20% - Accent1 4 4 2 3 6 2 2 2" xfId="41215" xr:uid="{00000000-0005-0000-0000-000027A10000}"/>
    <cellStyle name="20% - Accent1 4 4 2 3 6 2 3" xfId="41216" xr:uid="{00000000-0005-0000-0000-000028A10000}"/>
    <cellStyle name="20% - Accent1 4 4 2 3 6 3" xfId="41217" xr:uid="{00000000-0005-0000-0000-000029A10000}"/>
    <cellStyle name="20% - Accent1 4 4 2 3 6 3 2" xfId="41218" xr:uid="{00000000-0005-0000-0000-00002AA10000}"/>
    <cellStyle name="20% - Accent1 4 4 2 3 6 4" xfId="41219" xr:uid="{00000000-0005-0000-0000-00002BA10000}"/>
    <cellStyle name="20% - Accent1 4 4 2 3 7" xfId="41220" xr:uid="{00000000-0005-0000-0000-00002CA10000}"/>
    <cellStyle name="20% - Accent1 4 4 2 3 7 2" xfId="41221" xr:uid="{00000000-0005-0000-0000-00002DA10000}"/>
    <cellStyle name="20% - Accent1 4 4 2 3 7 2 2" xfId="41222" xr:uid="{00000000-0005-0000-0000-00002EA10000}"/>
    <cellStyle name="20% - Accent1 4 4 2 3 7 3" xfId="41223" xr:uid="{00000000-0005-0000-0000-00002FA10000}"/>
    <cellStyle name="20% - Accent1 4 4 2 3 8" xfId="41224" xr:uid="{00000000-0005-0000-0000-000030A10000}"/>
    <cellStyle name="20% - Accent1 4 4 2 3 8 2" xfId="41225" xr:uid="{00000000-0005-0000-0000-000031A10000}"/>
    <cellStyle name="20% - Accent1 4 4 2 3 8 2 2" xfId="41226" xr:uid="{00000000-0005-0000-0000-000032A10000}"/>
    <cellStyle name="20% - Accent1 4 4 2 3 8 3" xfId="41227" xr:uid="{00000000-0005-0000-0000-000033A10000}"/>
    <cellStyle name="20% - Accent1 4 4 2 3 9" xfId="41228" xr:uid="{00000000-0005-0000-0000-000034A10000}"/>
    <cellStyle name="20% - Accent1 4 4 2 3 9 2" xfId="41229" xr:uid="{00000000-0005-0000-0000-000035A10000}"/>
    <cellStyle name="20% - Accent1 4 4 2 4" xfId="41230" xr:uid="{00000000-0005-0000-0000-000036A10000}"/>
    <cellStyle name="20% - Accent1 4 4 2 4 10" xfId="41231" xr:uid="{00000000-0005-0000-0000-000037A10000}"/>
    <cellStyle name="20% - Accent1 4 4 2 4 10 2" xfId="41232" xr:uid="{00000000-0005-0000-0000-000038A10000}"/>
    <cellStyle name="20% - Accent1 4 4 2 4 11" xfId="41233" xr:uid="{00000000-0005-0000-0000-000039A10000}"/>
    <cellStyle name="20% - Accent1 4 4 2 4 2" xfId="41234" xr:uid="{00000000-0005-0000-0000-00003AA10000}"/>
    <cellStyle name="20% - Accent1 4 4 2 4 2 2" xfId="41235" xr:uid="{00000000-0005-0000-0000-00003BA10000}"/>
    <cellStyle name="20% - Accent1 4 4 2 4 2 2 2" xfId="41236" xr:uid="{00000000-0005-0000-0000-00003CA10000}"/>
    <cellStyle name="20% - Accent1 4 4 2 4 2 2 2 2" xfId="41237" xr:uid="{00000000-0005-0000-0000-00003DA10000}"/>
    <cellStyle name="20% - Accent1 4 4 2 4 2 2 2 2 2" xfId="41238" xr:uid="{00000000-0005-0000-0000-00003EA10000}"/>
    <cellStyle name="20% - Accent1 4 4 2 4 2 2 2 3" xfId="41239" xr:uid="{00000000-0005-0000-0000-00003FA10000}"/>
    <cellStyle name="20% - Accent1 4 4 2 4 2 2 3" xfId="41240" xr:uid="{00000000-0005-0000-0000-000040A10000}"/>
    <cellStyle name="20% - Accent1 4 4 2 4 2 2 3 2" xfId="41241" xr:uid="{00000000-0005-0000-0000-000041A10000}"/>
    <cellStyle name="20% - Accent1 4 4 2 4 2 2 4" xfId="41242" xr:uid="{00000000-0005-0000-0000-000042A10000}"/>
    <cellStyle name="20% - Accent1 4 4 2 4 2 3" xfId="41243" xr:uid="{00000000-0005-0000-0000-000043A10000}"/>
    <cellStyle name="20% - Accent1 4 4 2 4 2 3 2" xfId="41244" xr:uid="{00000000-0005-0000-0000-000044A10000}"/>
    <cellStyle name="20% - Accent1 4 4 2 4 2 3 2 2" xfId="41245" xr:uid="{00000000-0005-0000-0000-000045A10000}"/>
    <cellStyle name="20% - Accent1 4 4 2 4 2 3 2 2 2" xfId="41246" xr:uid="{00000000-0005-0000-0000-000046A10000}"/>
    <cellStyle name="20% - Accent1 4 4 2 4 2 3 2 3" xfId="41247" xr:uid="{00000000-0005-0000-0000-000047A10000}"/>
    <cellStyle name="20% - Accent1 4 4 2 4 2 3 3" xfId="41248" xr:uid="{00000000-0005-0000-0000-000048A10000}"/>
    <cellStyle name="20% - Accent1 4 4 2 4 2 3 3 2" xfId="41249" xr:uid="{00000000-0005-0000-0000-000049A10000}"/>
    <cellStyle name="20% - Accent1 4 4 2 4 2 3 4" xfId="41250" xr:uid="{00000000-0005-0000-0000-00004AA10000}"/>
    <cellStyle name="20% - Accent1 4 4 2 4 2 4" xfId="41251" xr:uid="{00000000-0005-0000-0000-00004BA10000}"/>
    <cellStyle name="20% - Accent1 4 4 2 4 2 4 2" xfId="41252" xr:uid="{00000000-0005-0000-0000-00004CA10000}"/>
    <cellStyle name="20% - Accent1 4 4 2 4 2 4 2 2" xfId="41253" xr:uid="{00000000-0005-0000-0000-00004DA10000}"/>
    <cellStyle name="20% - Accent1 4 4 2 4 2 4 2 2 2" xfId="41254" xr:uid="{00000000-0005-0000-0000-00004EA10000}"/>
    <cellStyle name="20% - Accent1 4 4 2 4 2 4 2 3" xfId="41255" xr:uid="{00000000-0005-0000-0000-00004FA10000}"/>
    <cellStyle name="20% - Accent1 4 4 2 4 2 4 3" xfId="41256" xr:uid="{00000000-0005-0000-0000-000050A10000}"/>
    <cellStyle name="20% - Accent1 4 4 2 4 2 4 3 2" xfId="41257" xr:uid="{00000000-0005-0000-0000-000051A10000}"/>
    <cellStyle name="20% - Accent1 4 4 2 4 2 4 4" xfId="41258" xr:uid="{00000000-0005-0000-0000-000052A10000}"/>
    <cellStyle name="20% - Accent1 4 4 2 4 2 5" xfId="41259" xr:uid="{00000000-0005-0000-0000-000053A10000}"/>
    <cellStyle name="20% - Accent1 4 4 2 4 2 5 2" xfId="41260" xr:uid="{00000000-0005-0000-0000-000054A10000}"/>
    <cellStyle name="20% - Accent1 4 4 2 4 2 5 2 2" xfId="41261" xr:uid="{00000000-0005-0000-0000-000055A10000}"/>
    <cellStyle name="20% - Accent1 4 4 2 4 2 5 3" xfId="41262" xr:uid="{00000000-0005-0000-0000-000056A10000}"/>
    <cellStyle name="20% - Accent1 4 4 2 4 2 6" xfId="41263" xr:uid="{00000000-0005-0000-0000-000057A10000}"/>
    <cellStyle name="20% - Accent1 4 4 2 4 2 6 2" xfId="41264" xr:uid="{00000000-0005-0000-0000-000058A10000}"/>
    <cellStyle name="20% - Accent1 4 4 2 4 2 6 2 2" xfId="41265" xr:uid="{00000000-0005-0000-0000-000059A10000}"/>
    <cellStyle name="20% - Accent1 4 4 2 4 2 6 3" xfId="41266" xr:uid="{00000000-0005-0000-0000-00005AA10000}"/>
    <cellStyle name="20% - Accent1 4 4 2 4 2 7" xfId="41267" xr:uid="{00000000-0005-0000-0000-00005BA10000}"/>
    <cellStyle name="20% - Accent1 4 4 2 4 2 7 2" xfId="41268" xr:uid="{00000000-0005-0000-0000-00005CA10000}"/>
    <cellStyle name="20% - Accent1 4 4 2 4 2 8" xfId="41269" xr:uid="{00000000-0005-0000-0000-00005DA10000}"/>
    <cellStyle name="20% - Accent1 4 4 2 4 2 8 2" xfId="41270" xr:uid="{00000000-0005-0000-0000-00005EA10000}"/>
    <cellStyle name="20% - Accent1 4 4 2 4 2 9" xfId="41271" xr:uid="{00000000-0005-0000-0000-00005FA10000}"/>
    <cellStyle name="20% - Accent1 4 4 2 4 3" xfId="41272" xr:uid="{00000000-0005-0000-0000-000060A10000}"/>
    <cellStyle name="20% - Accent1 4 4 2 4 3 2" xfId="41273" xr:uid="{00000000-0005-0000-0000-000061A10000}"/>
    <cellStyle name="20% - Accent1 4 4 2 4 3 2 2" xfId="41274" xr:uid="{00000000-0005-0000-0000-000062A10000}"/>
    <cellStyle name="20% - Accent1 4 4 2 4 3 2 2 2" xfId="41275" xr:uid="{00000000-0005-0000-0000-000063A10000}"/>
    <cellStyle name="20% - Accent1 4 4 2 4 3 2 2 2 2" xfId="41276" xr:uid="{00000000-0005-0000-0000-000064A10000}"/>
    <cellStyle name="20% - Accent1 4 4 2 4 3 2 2 3" xfId="41277" xr:uid="{00000000-0005-0000-0000-000065A10000}"/>
    <cellStyle name="20% - Accent1 4 4 2 4 3 2 3" xfId="41278" xr:uid="{00000000-0005-0000-0000-000066A10000}"/>
    <cellStyle name="20% - Accent1 4 4 2 4 3 2 3 2" xfId="41279" xr:uid="{00000000-0005-0000-0000-000067A10000}"/>
    <cellStyle name="20% - Accent1 4 4 2 4 3 2 4" xfId="41280" xr:uid="{00000000-0005-0000-0000-000068A10000}"/>
    <cellStyle name="20% - Accent1 4 4 2 4 3 3" xfId="41281" xr:uid="{00000000-0005-0000-0000-000069A10000}"/>
    <cellStyle name="20% - Accent1 4 4 2 4 3 3 2" xfId="41282" xr:uid="{00000000-0005-0000-0000-00006AA10000}"/>
    <cellStyle name="20% - Accent1 4 4 2 4 3 3 2 2" xfId="41283" xr:uid="{00000000-0005-0000-0000-00006BA10000}"/>
    <cellStyle name="20% - Accent1 4 4 2 4 3 3 2 2 2" xfId="41284" xr:uid="{00000000-0005-0000-0000-00006CA10000}"/>
    <cellStyle name="20% - Accent1 4 4 2 4 3 3 2 3" xfId="41285" xr:uid="{00000000-0005-0000-0000-00006DA10000}"/>
    <cellStyle name="20% - Accent1 4 4 2 4 3 3 3" xfId="41286" xr:uid="{00000000-0005-0000-0000-00006EA10000}"/>
    <cellStyle name="20% - Accent1 4 4 2 4 3 3 3 2" xfId="41287" xr:uid="{00000000-0005-0000-0000-00006FA10000}"/>
    <cellStyle name="20% - Accent1 4 4 2 4 3 3 4" xfId="41288" xr:uid="{00000000-0005-0000-0000-000070A10000}"/>
    <cellStyle name="20% - Accent1 4 4 2 4 3 4" xfId="41289" xr:uid="{00000000-0005-0000-0000-000071A10000}"/>
    <cellStyle name="20% - Accent1 4 4 2 4 3 4 2" xfId="41290" xr:uid="{00000000-0005-0000-0000-000072A10000}"/>
    <cellStyle name="20% - Accent1 4 4 2 4 3 4 2 2" xfId="41291" xr:uid="{00000000-0005-0000-0000-000073A10000}"/>
    <cellStyle name="20% - Accent1 4 4 2 4 3 4 2 2 2" xfId="41292" xr:uid="{00000000-0005-0000-0000-000074A10000}"/>
    <cellStyle name="20% - Accent1 4 4 2 4 3 4 2 3" xfId="41293" xr:uid="{00000000-0005-0000-0000-000075A10000}"/>
    <cellStyle name="20% - Accent1 4 4 2 4 3 4 3" xfId="41294" xr:uid="{00000000-0005-0000-0000-000076A10000}"/>
    <cellStyle name="20% - Accent1 4 4 2 4 3 4 3 2" xfId="41295" xr:uid="{00000000-0005-0000-0000-000077A10000}"/>
    <cellStyle name="20% - Accent1 4 4 2 4 3 4 4" xfId="41296" xr:uid="{00000000-0005-0000-0000-000078A10000}"/>
    <cellStyle name="20% - Accent1 4 4 2 4 3 5" xfId="41297" xr:uid="{00000000-0005-0000-0000-000079A10000}"/>
    <cellStyle name="20% - Accent1 4 4 2 4 3 5 2" xfId="41298" xr:uid="{00000000-0005-0000-0000-00007AA10000}"/>
    <cellStyle name="20% - Accent1 4 4 2 4 3 5 2 2" xfId="41299" xr:uid="{00000000-0005-0000-0000-00007BA10000}"/>
    <cellStyle name="20% - Accent1 4 4 2 4 3 5 3" xfId="41300" xr:uid="{00000000-0005-0000-0000-00007CA10000}"/>
    <cellStyle name="20% - Accent1 4 4 2 4 3 6" xfId="41301" xr:uid="{00000000-0005-0000-0000-00007DA10000}"/>
    <cellStyle name="20% - Accent1 4 4 2 4 3 6 2" xfId="41302" xr:uid="{00000000-0005-0000-0000-00007EA10000}"/>
    <cellStyle name="20% - Accent1 4 4 2 4 3 6 2 2" xfId="41303" xr:uid="{00000000-0005-0000-0000-00007FA10000}"/>
    <cellStyle name="20% - Accent1 4 4 2 4 3 6 3" xfId="41304" xr:uid="{00000000-0005-0000-0000-000080A10000}"/>
    <cellStyle name="20% - Accent1 4 4 2 4 3 7" xfId="41305" xr:uid="{00000000-0005-0000-0000-000081A10000}"/>
    <cellStyle name="20% - Accent1 4 4 2 4 3 7 2" xfId="41306" xr:uid="{00000000-0005-0000-0000-000082A10000}"/>
    <cellStyle name="20% - Accent1 4 4 2 4 3 8" xfId="41307" xr:uid="{00000000-0005-0000-0000-000083A10000}"/>
    <cellStyle name="20% - Accent1 4 4 2 4 3 8 2" xfId="41308" xr:uid="{00000000-0005-0000-0000-000084A10000}"/>
    <cellStyle name="20% - Accent1 4 4 2 4 3 9" xfId="41309" xr:uid="{00000000-0005-0000-0000-000085A10000}"/>
    <cellStyle name="20% - Accent1 4 4 2 4 4" xfId="41310" xr:uid="{00000000-0005-0000-0000-000086A10000}"/>
    <cellStyle name="20% - Accent1 4 4 2 4 4 2" xfId="41311" xr:uid="{00000000-0005-0000-0000-000087A10000}"/>
    <cellStyle name="20% - Accent1 4 4 2 4 4 2 2" xfId="41312" xr:uid="{00000000-0005-0000-0000-000088A10000}"/>
    <cellStyle name="20% - Accent1 4 4 2 4 4 2 2 2" xfId="41313" xr:uid="{00000000-0005-0000-0000-000089A10000}"/>
    <cellStyle name="20% - Accent1 4 4 2 4 4 2 3" xfId="41314" xr:uid="{00000000-0005-0000-0000-00008AA10000}"/>
    <cellStyle name="20% - Accent1 4 4 2 4 4 3" xfId="41315" xr:uid="{00000000-0005-0000-0000-00008BA10000}"/>
    <cellStyle name="20% - Accent1 4 4 2 4 4 3 2" xfId="41316" xr:uid="{00000000-0005-0000-0000-00008CA10000}"/>
    <cellStyle name="20% - Accent1 4 4 2 4 4 4" xfId="41317" xr:uid="{00000000-0005-0000-0000-00008DA10000}"/>
    <cellStyle name="20% - Accent1 4 4 2 4 5" xfId="41318" xr:uid="{00000000-0005-0000-0000-00008EA10000}"/>
    <cellStyle name="20% - Accent1 4 4 2 4 5 2" xfId="41319" xr:uid="{00000000-0005-0000-0000-00008FA10000}"/>
    <cellStyle name="20% - Accent1 4 4 2 4 5 2 2" xfId="41320" xr:uid="{00000000-0005-0000-0000-000090A10000}"/>
    <cellStyle name="20% - Accent1 4 4 2 4 5 2 2 2" xfId="41321" xr:uid="{00000000-0005-0000-0000-000091A10000}"/>
    <cellStyle name="20% - Accent1 4 4 2 4 5 2 3" xfId="41322" xr:uid="{00000000-0005-0000-0000-000092A10000}"/>
    <cellStyle name="20% - Accent1 4 4 2 4 5 3" xfId="41323" xr:uid="{00000000-0005-0000-0000-000093A10000}"/>
    <cellStyle name="20% - Accent1 4 4 2 4 5 3 2" xfId="41324" xr:uid="{00000000-0005-0000-0000-000094A10000}"/>
    <cellStyle name="20% - Accent1 4 4 2 4 5 4" xfId="41325" xr:uid="{00000000-0005-0000-0000-000095A10000}"/>
    <cellStyle name="20% - Accent1 4 4 2 4 6" xfId="41326" xr:uid="{00000000-0005-0000-0000-000096A10000}"/>
    <cellStyle name="20% - Accent1 4 4 2 4 6 2" xfId="41327" xr:uid="{00000000-0005-0000-0000-000097A10000}"/>
    <cellStyle name="20% - Accent1 4 4 2 4 6 2 2" xfId="41328" xr:uid="{00000000-0005-0000-0000-000098A10000}"/>
    <cellStyle name="20% - Accent1 4 4 2 4 6 2 2 2" xfId="41329" xr:uid="{00000000-0005-0000-0000-000099A10000}"/>
    <cellStyle name="20% - Accent1 4 4 2 4 6 2 3" xfId="41330" xr:uid="{00000000-0005-0000-0000-00009AA10000}"/>
    <cellStyle name="20% - Accent1 4 4 2 4 6 3" xfId="41331" xr:uid="{00000000-0005-0000-0000-00009BA10000}"/>
    <cellStyle name="20% - Accent1 4 4 2 4 6 3 2" xfId="41332" xr:uid="{00000000-0005-0000-0000-00009CA10000}"/>
    <cellStyle name="20% - Accent1 4 4 2 4 6 4" xfId="41333" xr:uid="{00000000-0005-0000-0000-00009DA10000}"/>
    <cellStyle name="20% - Accent1 4 4 2 4 7" xfId="41334" xr:uid="{00000000-0005-0000-0000-00009EA10000}"/>
    <cellStyle name="20% - Accent1 4 4 2 4 7 2" xfId="41335" xr:uid="{00000000-0005-0000-0000-00009FA10000}"/>
    <cellStyle name="20% - Accent1 4 4 2 4 7 2 2" xfId="41336" xr:uid="{00000000-0005-0000-0000-0000A0A10000}"/>
    <cellStyle name="20% - Accent1 4 4 2 4 7 3" xfId="41337" xr:uid="{00000000-0005-0000-0000-0000A1A10000}"/>
    <cellStyle name="20% - Accent1 4 4 2 4 8" xfId="41338" xr:uid="{00000000-0005-0000-0000-0000A2A10000}"/>
    <cellStyle name="20% - Accent1 4 4 2 4 8 2" xfId="41339" xr:uid="{00000000-0005-0000-0000-0000A3A10000}"/>
    <cellStyle name="20% - Accent1 4 4 2 4 8 2 2" xfId="41340" xr:uid="{00000000-0005-0000-0000-0000A4A10000}"/>
    <cellStyle name="20% - Accent1 4 4 2 4 8 3" xfId="41341" xr:uid="{00000000-0005-0000-0000-0000A5A10000}"/>
    <cellStyle name="20% - Accent1 4 4 2 4 9" xfId="41342" xr:uid="{00000000-0005-0000-0000-0000A6A10000}"/>
    <cellStyle name="20% - Accent1 4 4 2 4 9 2" xfId="41343" xr:uid="{00000000-0005-0000-0000-0000A7A10000}"/>
    <cellStyle name="20% - Accent1 4 4 2 5" xfId="41344" xr:uid="{00000000-0005-0000-0000-0000A8A10000}"/>
    <cellStyle name="20% - Accent1 4 4 2 5 10" xfId="41345" xr:uid="{00000000-0005-0000-0000-0000A9A10000}"/>
    <cellStyle name="20% - Accent1 4 4 2 5 10 2" xfId="41346" xr:uid="{00000000-0005-0000-0000-0000AAA10000}"/>
    <cellStyle name="20% - Accent1 4 4 2 5 11" xfId="41347" xr:uid="{00000000-0005-0000-0000-0000ABA10000}"/>
    <cellStyle name="20% - Accent1 4 4 2 5 2" xfId="41348" xr:uid="{00000000-0005-0000-0000-0000ACA10000}"/>
    <cellStyle name="20% - Accent1 4 4 2 5 2 2" xfId="41349" xr:uid="{00000000-0005-0000-0000-0000ADA10000}"/>
    <cellStyle name="20% - Accent1 4 4 2 5 2 2 2" xfId="41350" xr:uid="{00000000-0005-0000-0000-0000AEA10000}"/>
    <cellStyle name="20% - Accent1 4 4 2 5 2 2 2 2" xfId="41351" xr:uid="{00000000-0005-0000-0000-0000AFA10000}"/>
    <cellStyle name="20% - Accent1 4 4 2 5 2 2 2 2 2" xfId="41352" xr:uid="{00000000-0005-0000-0000-0000B0A10000}"/>
    <cellStyle name="20% - Accent1 4 4 2 5 2 2 2 3" xfId="41353" xr:uid="{00000000-0005-0000-0000-0000B1A10000}"/>
    <cellStyle name="20% - Accent1 4 4 2 5 2 2 3" xfId="41354" xr:uid="{00000000-0005-0000-0000-0000B2A10000}"/>
    <cellStyle name="20% - Accent1 4 4 2 5 2 2 3 2" xfId="41355" xr:uid="{00000000-0005-0000-0000-0000B3A10000}"/>
    <cellStyle name="20% - Accent1 4 4 2 5 2 2 4" xfId="41356" xr:uid="{00000000-0005-0000-0000-0000B4A10000}"/>
    <cellStyle name="20% - Accent1 4 4 2 5 2 3" xfId="41357" xr:uid="{00000000-0005-0000-0000-0000B5A10000}"/>
    <cellStyle name="20% - Accent1 4 4 2 5 2 3 2" xfId="41358" xr:uid="{00000000-0005-0000-0000-0000B6A10000}"/>
    <cellStyle name="20% - Accent1 4 4 2 5 2 3 2 2" xfId="41359" xr:uid="{00000000-0005-0000-0000-0000B7A10000}"/>
    <cellStyle name="20% - Accent1 4 4 2 5 2 3 2 2 2" xfId="41360" xr:uid="{00000000-0005-0000-0000-0000B8A10000}"/>
    <cellStyle name="20% - Accent1 4 4 2 5 2 3 2 3" xfId="41361" xr:uid="{00000000-0005-0000-0000-0000B9A10000}"/>
    <cellStyle name="20% - Accent1 4 4 2 5 2 3 3" xfId="41362" xr:uid="{00000000-0005-0000-0000-0000BAA10000}"/>
    <cellStyle name="20% - Accent1 4 4 2 5 2 3 3 2" xfId="41363" xr:uid="{00000000-0005-0000-0000-0000BBA10000}"/>
    <cellStyle name="20% - Accent1 4 4 2 5 2 3 4" xfId="41364" xr:uid="{00000000-0005-0000-0000-0000BCA10000}"/>
    <cellStyle name="20% - Accent1 4 4 2 5 2 4" xfId="41365" xr:uid="{00000000-0005-0000-0000-0000BDA10000}"/>
    <cellStyle name="20% - Accent1 4 4 2 5 2 4 2" xfId="41366" xr:uid="{00000000-0005-0000-0000-0000BEA10000}"/>
    <cellStyle name="20% - Accent1 4 4 2 5 2 4 2 2" xfId="41367" xr:uid="{00000000-0005-0000-0000-0000BFA10000}"/>
    <cellStyle name="20% - Accent1 4 4 2 5 2 4 2 2 2" xfId="41368" xr:uid="{00000000-0005-0000-0000-0000C0A10000}"/>
    <cellStyle name="20% - Accent1 4 4 2 5 2 4 2 3" xfId="41369" xr:uid="{00000000-0005-0000-0000-0000C1A10000}"/>
    <cellStyle name="20% - Accent1 4 4 2 5 2 4 3" xfId="41370" xr:uid="{00000000-0005-0000-0000-0000C2A10000}"/>
    <cellStyle name="20% - Accent1 4 4 2 5 2 4 3 2" xfId="41371" xr:uid="{00000000-0005-0000-0000-0000C3A10000}"/>
    <cellStyle name="20% - Accent1 4 4 2 5 2 4 4" xfId="41372" xr:uid="{00000000-0005-0000-0000-0000C4A10000}"/>
    <cellStyle name="20% - Accent1 4 4 2 5 2 5" xfId="41373" xr:uid="{00000000-0005-0000-0000-0000C5A10000}"/>
    <cellStyle name="20% - Accent1 4 4 2 5 2 5 2" xfId="41374" xr:uid="{00000000-0005-0000-0000-0000C6A10000}"/>
    <cellStyle name="20% - Accent1 4 4 2 5 2 5 2 2" xfId="41375" xr:uid="{00000000-0005-0000-0000-0000C7A10000}"/>
    <cellStyle name="20% - Accent1 4 4 2 5 2 5 3" xfId="41376" xr:uid="{00000000-0005-0000-0000-0000C8A10000}"/>
    <cellStyle name="20% - Accent1 4 4 2 5 2 6" xfId="41377" xr:uid="{00000000-0005-0000-0000-0000C9A10000}"/>
    <cellStyle name="20% - Accent1 4 4 2 5 2 6 2" xfId="41378" xr:uid="{00000000-0005-0000-0000-0000CAA10000}"/>
    <cellStyle name="20% - Accent1 4 4 2 5 2 6 2 2" xfId="41379" xr:uid="{00000000-0005-0000-0000-0000CBA10000}"/>
    <cellStyle name="20% - Accent1 4 4 2 5 2 6 3" xfId="41380" xr:uid="{00000000-0005-0000-0000-0000CCA10000}"/>
    <cellStyle name="20% - Accent1 4 4 2 5 2 7" xfId="41381" xr:uid="{00000000-0005-0000-0000-0000CDA10000}"/>
    <cellStyle name="20% - Accent1 4 4 2 5 2 7 2" xfId="41382" xr:uid="{00000000-0005-0000-0000-0000CEA10000}"/>
    <cellStyle name="20% - Accent1 4 4 2 5 2 8" xfId="41383" xr:uid="{00000000-0005-0000-0000-0000CFA10000}"/>
    <cellStyle name="20% - Accent1 4 4 2 5 2 8 2" xfId="41384" xr:uid="{00000000-0005-0000-0000-0000D0A10000}"/>
    <cellStyle name="20% - Accent1 4 4 2 5 2 9" xfId="41385" xr:uid="{00000000-0005-0000-0000-0000D1A10000}"/>
    <cellStyle name="20% - Accent1 4 4 2 5 3" xfId="41386" xr:uid="{00000000-0005-0000-0000-0000D2A10000}"/>
    <cellStyle name="20% - Accent1 4 4 2 5 3 2" xfId="41387" xr:uid="{00000000-0005-0000-0000-0000D3A10000}"/>
    <cellStyle name="20% - Accent1 4 4 2 5 3 2 2" xfId="41388" xr:uid="{00000000-0005-0000-0000-0000D4A10000}"/>
    <cellStyle name="20% - Accent1 4 4 2 5 3 2 2 2" xfId="41389" xr:uid="{00000000-0005-0000-0000-0000D5A10000}"/>
    <cellStyle name="20% - Accent1 4 4 2 5 3 2 2 2 2" xfId="41390" xr:uid="{00000000-0005-0000-0000-0000D6A10000}"/>
    <cellStyle name="20% - Accent1 4 4 2 5 3 2 2 3" xfId="41391" xr:uid="{00000000-0005-0000-0000-0000D7A10000}"/>
    <cellStyle name="20% - Accent1 4 4 2 5 3 2 3" xfId="41392" xr:uid="{00000000-0005-0000-0000-0000D8A10000}"/>
    <cellStyle name="20% - Accent1 4 4 2 5 3 2 3 2" xfId="41393" xr:uid="{00000000-0005-0000-0000-0000D9A10000}"/>
    <cellStyle name="20% - Accent1 4 4 2 5 3 2 4" xfId="41394" xr:uid="{00000000-0005-0000-0000-0000DAA10000}"/>
    <cellStyle name="20% - Accent1 4 4 2 5 3 3" xfId="41395" xr:uid="{00000000-0005-0000-0000-0000DBA10000}"/>
    <cellStyle name="20% - Accent1 4 4 2 5 3 3 2" xfId="41396" xr:uid="{00000000-0005-0000-0000-0000DCA10000}"/>
    <cellStyle name="20% - Accent1 4 4 2 5 3 3 2 2" xfId="41397" xr:uid="{00000000-0005-0000-0000-0000DDA10000}"/>
    <cellStyle name="20% - Accent1 4 4 2 5 3 3 2 2 2" xfId="41398" xr:uid="{00000000-0005-0000-0000-0000DEA10000}"/>
    <cellStyle name="20% - Accent1 4 4 2 5 3 3 2 3" xfId="41399" xr:uid="{00000000-0005-0000-0000-0000DFA10000}"/>
    <cellStyle name="20% - Accent1 4 4 2 5 3 3 3" xfId="41400" xr:uid="{00000000-0005-0000-0000-0000E0A10000}"/>
    <cellStyle name="20% - Accent1 4 4 2 5 3 3 3 2" xfId="41401" xr:uid="{00000000-0005-0000-0000-0000E1A10000}"/>
    <cellStyle name="20% - Accent1 4 4 2 5 3 3 4" xfId="41402" xr:uid="{00000000-0005-0000-0000-0000E2A10000}"/>
    <cellStyle name="20% - Accent1 4 4 2 5 3 4" xfId="41403" xr:uid="{00000000-0005-0000-0000-0000E3A10000}"/>
    <cellStyle name="20% - Accent1 4 4 2 5 3 4 2" xfId="41404" xr:uid="{00000000-0005-0000-0000-0000E4A10000}"/>
    <cellStyle name="20% - Accent1 4 4 2 5 3 4 2 2" xfId="41405" xr:uid="{00000000-0005-0000-0000-0000E5A10000}"/>
    <cellStyle name="20% - Accent1 4 4 2 5 3 4 2 2 2" xfId="41406" xr:uid="{00000000-0005-0000-0000-0000E6A10000}"/>
    <cellStyle name="20% - Accent1 4 4 2 5 3 4 2 3" xfId="41407" xr:uid="{00000000-0005-0000-0000-0000E7A10000}"/>
    <cellStyle name="20% - Accent1 4 4 2 5 3 4 3" xfId="41408" xr:uid="{00000000-0005-0000-0000-0000E8A10000}"/>
    <cellStyle name="20% - Accent1 4 4 2 5 3 4 3 2" xfId="41409" xr:uid="{00000000-0005-0000-0000-0000E9A10000}"/>
    <cellStyle name="20% - Accent1 4 4 2 5 3 4 4" xfId="41410" xr:uid="{00000000-0005-0000-0000-0000EAA10000}"/>
    <cellStyle name="20% - Accent1 4 4 2 5 3 5" xfId="41411" xr:uid="{00000000-0005-0000-0000-0000EBA10000}"/>
    <cellStyle name="20% - Accent1 4 4 2 5 3 5 2" xfId="41412" xr:uid="{00000000-0005-0000-0000-0000ECA10000}"/>
    <cellStyle name="20% - Accent1 4 4 2 5 3 5 2 2" xfId="41413" xr:uid="{00000000-0005-0000-0000-0000EDA10000}"/>
    <cellStyle name="20% - Accent1 4 4 2 5 3 5 3" xfId="41414" xr:uid="{00000000-0005-0000-0000-0000EEA10000}"/>
    <cellStyle name="20% - Accent1 4 4 2 5 3 6" xfId="41415" xr:uid="{00000000-0005-0000-0000-0000EFA10000}"/>
    <cellStyle name="20% - Accent1 4 4 2 5 3 6 2" xfId="41416" xr:uid="{00000000-0005-0000-0000-0000F0A10000}"/>
    <cellStyle name="20% - Accent1 4 4 2 5 3 6 2 2" xfId="41417" xr:uid="{00000000-0005-0000-0000-0000F1A10000}"/>
    <cellStyle name="20% - Accent1 4 4 2 5 3 6 3" xfId="41418" xr:uid="{00000000-0005-0000-0000-0000F2A10000}"/>
    <cellStyle name="20% - Accent1 4 4 2 5 3 7" xfId="41419" xr:uid="{00000000-0005-0000-0000-0000F3A10000}"/>
    <cellStyle name="20% - Accent1 4 4 2 5 3 7 2" xfId="41420" xr:uid="{00000000-0005-0000-0000-0000F4A10000}"/>
    <cellStyle name="20% - Accent1 4 4 2 5 3 8" xfId="41421" xr:uid="{00000000-0005-0000-0000-0000F5A10000}"/>
    <cellStyle name="20% - Accent1 4 4 2 5 3 8 2" xfId="41422" xr:uid="{00000000-0005-0000-0000-0000F6A10000}"/>
    <cellStyle name="20% - Accent1 4 4 2 5 3 9" xfId="41423" xr:uid="{00000000-0005-0000-0000-0000F7A10000}"/>
    <cellStyle name="20% - Accent1 4 4 2 5 4" xfId="41424" xr:uid="{00000000-0005-0000-0000-0000F8A10000}"/>
    <cellStyle name="20% - Accent1 4 4 2 5 4 2" xfId="41425" xr:uid="{00000000-0005-0000-0000-0000F9A10000}"/>
    <cellStyle name="20% - Accent1 4 4 2 5 4 2 2" xfId="41426" xr:uid="{00000000-0005-0000-0000-0000FAA10000}"/>
    <cellStyle name="20% - Accent1 4 4 2 5 4 2 2 2" xfId="41427" xr:uid="{00000000-0005-0000-0000-0000FBA10000}"/>
    <cellStyle name="20% - Accent1 4 4 2 5 4 2 3" xfId="41428" xr:uid="{00000000-0005-0000-0000-0000FCA10000}"/>
    <cellStyle name="20% - Accent1 4 4 2 5 4 3" xfId="41429" xr:uid="{00000000-0005-0000-0000-0000FDA10000}"/>
    <cellStyle name="20% - Accent1 4 4 2 5 4 3 2" xfId="41430" xr:uid="{00000000-0005-0000-0000-0000FEA10000}"/>
    <cellStyle name="20% - Accent1 4 4 2 5 4 4" xfId="41431" xr:uid="{00000000-0005-0000-0000-0000FFA10000}"/>
    <cellStyle name="20% - Accent1 4 4 2 5 5" xfId="41432" xr:uid="{00000000-0005-0000-0000-000000A20000}"/>
    <cellStyle name="20% - Accent1 4 4 2 5 5 2" xfId="41433" xr:uid="{00000000-0005-0000-0000-000001A20000}"/>
    <cellStyle name="20% - Accent1 4 4 2 5 5 2 2" xfId="41434" xr:uid="{00000000-0005-0000-0000-000002A20000}"/>
    <cellStyle name="20% - Accent1 4 4 2 5 5 2 2 2" xfId="41435" xr:uid="{00000000-0005-0000-0000-000003A20000}"/>
    <cellStyle name="20% - Accent1 4 4 2 5 5 2 3" xfId="41436" xr:uid="{00000000-0005-0000-0000-000004A20000}"/>
    <cellStyle name="20% - Accent1 4 4 2 5 5 3" xfId="41437" xr:uid="{00000000-0005-0000-0000-000005A20000}"/>
    <cellStyle name="20% - Accent1 4 4 2 5 5 3 2" xfId="41438" xr:uid="{00000000-0005-0000-0000-000006A20000}"/>
    <cellStyle name="20% - Accent1 4 4 2 5 5 4" xfId="41439" xr:uid="{00000000-0005-0000-0000-000007A20000}"/>
    <cellStyle name="20% - Accent1 4 4 2 5 6" xfId="41440" xr:uid="{00000000-0005-0000-0000-000008A20000}"/>
    <cellStyle name="20% - Accent1 4 4 2 5 6 2" xfId="41441" xr:uid="{00000000-0005-0000-0000-000009A20000}"/>
    <cellStyle name="20% - Accent1 4 4 2 5 6 2 2" xfId="41442" xr:uid="{00000000-0005-0000-0000-00000AA20000}"/>
    <cellStyle name="20% - Accent1 4 4 2 5 6 2 2 2" xfId="41443" xr:uid="{00000000-0005-0000-0000-00000BA20000}"/>
    <cellStyle name="20% - Accent1 4 4 2 5 6 2 3" xfId="41444" xr:uid="{00000000-0005-0000-0000-00000CA20000}"/>
    <cellStyle name="20% - Accent1 4 4 2 5 6 3" xfId="41445" xr:uid="{00000000-0005-0000-0000-00000DA20000}"/>
    <cellStyle name="20% - Accent1 4 4 2 5 6 3 2" xfId="41446" xr:uid="{00000000-0005-0000-0000-00000EA20000}"/>
    <cellStyle name="20% - Accent1 4 4 2 5 6 4" xfId="41447" xr:uid="{00000000-0005-0000-0000-00000FA20000}"/>
    <cellStyle name="20% - Accent1 4 4 2 5 7" xfId="41448" xr:uid="{00000000-0005-0000-0000-000010A20000}"/>
    <cellStyle name="20% - Accent1 4 4 2 5 7 2" xfId="41449" xr:uid="{00000000-0005-0000-0000-000011A20000}"/>
    <cellStyle name="20% - Accent1 4 4 2 5 7 2 2" xfId="41450" xr:uid="{00000000-0005-0000-0000-000012A20000}"/>
    <cellStyle name="20% - Accent1 4 4 2 5 7 3" xfId="41451" xr:uid="{00000000-0005-0000-0000-000013A20000}"/>
    <cellStyle name="20% - Accent1 4 4 2 5 8" xfId="41452" xr:uid="{00000000-0005-0000-0000-000014A20000}"/>
    <cellStyle name="20% - Accent1 4 4 2 5 8 2" xfId="41453" xr:uid="{00000000-0005-0000-0000-000015A20000}"/>
    <cellStyle name="20% - Accent1 4 4 2 5 8 2 2" xfId="41454" xr:uid="{00000000-0005-0000-0000-000016A20000}"/>
    <cellStyle name="20% - Accent1 4 4 2 5 8 3" xfId="41455" xr:uid="{00000000-0005-0000-0000-000017A20000}"/>
    <cellStyle name="20% - Accent1 4 4 2 5 9" xfId="41456" xr:uid="{00000000-0005-0000-0000-000018A20000}"/>
    <cellStyle name="20% - Accent1 4 4 2 5 9 2" xfId="41457" xr:uid="{00000000-0005-0000-0000-000019A20000}"/>
    <cellStyle name="20% - Accent1 4 4 2 6" xfId="41458" xr:uid="{00000000-0005-0000-0000-00001AA20000}"/>
    <cellStyle name="20% - Accent1 4 4 2 6 2" xfId="41459" xr:uid="{00000000-0005-0000-0000-00001BA20000}"/>
    <cellStyle name="20% - Accent1 4 4 2 6 2 2" xfId="41460" xr:uid="{00000000-0005-0000-0000-00001CA20000}"/>
    <cellStyle name="20% - Accent1 4 4 2 6 2 2 2" xfId="41461" xr:uid="{00000000-0005-0000-0000-00001DA20000}"/>
    <cellStyle name="20% - Accent1 4 4 2 6 2 2 2 2" xfId="41462" xr:uid="{00000000-0005-0000-0000-00001EA20000}"/>
    <cellStyle name="20% - Accent1 4 4 2 6 2 2 3" xfId="41463" xr:uid="{00000000-0005-0000-0000-00001FA20000}"/>
    <cellStyle name="20% - Accent1 4 4 2 6 2 3" xfId="41464" xr:uid="{00000000-0005-0000-0000-000020A20000}"/>
    <cellStyle name="20% - Accent1 4 4 2 6 2 3 2" xfId="41465" xr:uid="{00000000-0005-0000-0000-000021A20000}"/>
    <cellStyle name="20% - Accent1 4 4 2 6 2 4" xfId="41466" xr:uid="{00000000-0005-0000-0000-000022A20000}"/>
    <cellStyle name="20% - Accent1 4 4 2 6 3" xfId="41467" xr:uid="{00000000-0005-0000-0000-000023A20000}"/>
    <cellStyle name="20% - Accent1 4 4 2 6 3 2" xfId="41468" xr:uid="{00000000-0005-0000-0000-000024A20000}"/>
    <cellStyle name="20% - Accent1 4 4 2 6 3 2 2" xfId="41469" xr:uid="{00000000-0005-0000-0000-000025A20000}"/>
    <cellStyle name="20% - Accent1 4 4 2 6 3 2 2 2" xfId="41470" xr:uid="{00000000-0005-0000-0000-000026A20000}"/>
    <cellStyle name="20% - Accent1 4 4 2 6 3 2 3" xfId="41471" xr:uid="{00000000-0005-0000-0000-000027A20000}"/>
    <cellStyle name="20% - Accent1 4 4 2 6 3 3" xfId="41472" xr:uid="{00000000-0005-0000-0000-000028A20000}"/>
    <cellStyle name="20% - Accent1 4 4 2 6 3 3 2" xfId="41473" xr:uid="{00000000-0005-0000-0000-000029A20000}"/>
    <cellStyle name="20% - Accent1 4 4 2 6 3 4" xfId="41474" xr:uid="{00000000-0005-0000-0000-00002AA20000}"/>
    <cellStyle name="20% - Accent1 4 4 2 6 4" xfId="41475" xr:uid="{00000000-0005-0000-0000-00002BA20000}"/>
    <cellStyle name="20% - Accent1 4 4 2 6 4 2" xfId="41476" xr:uid="{00000000-0005-0000-0000-00002CA20000}"/>
    <cellStyle name="20% - Accent1 4 4 2 6 4 2 2" xfId="41477" xr:uid="{00000000-0005-0000-0000-00002DA20000}"/>
    <cellStyle name="20% - Accent1 4 4 2 6 4 2 2 2" xfId="41478" xr:uid="{00000000-0005-0000-0000-00002EA20000}"/>
    <cellStyle name="20% - Accent1 4 4 2 6 4 2 3" xfId="41479" xr:uid="{00000000-0005-0000-0000-00002FA20000}"/>
    <cellStyle name="20% - Accent1 4 4 2 6 4 3" xfId="41480" xr:uid="{00000000-0005-0000-0000-000030A20000}"/>
    <cellStyle name="20% - Accent1 4 4 2 6 4 3 2" xfId="41481" xr:uid="{00000000-0005-0000-0000-000031A20000}"/>
    <cellStyle name="20% - Accent1 4 4 2 6 4 4" xfId="41482" xr:uid="{00000000-0005-0000-0000-000032A20000}"/>
    <cellStyle name="20% - Accent1 4 4 2 6 5" xfId="41483" xr:uid="{00000000-0005-0000-0000-000033A20000}"/>
    <cellStyle name="20% - Accent1 4 4 2 6 5 2" xfId="41484" xr:uid="{00000000-0005-0000-0000-000034A20000}"/>
    <cellStyle name="20% - Accent1 4 4 2 6 5 2 2" xfId="41485" xr:uid="{00000000-0005-0000-0000-000035A20000}"/>
    <cellStyle name="20% - Accent1 4 4 2 6 5 3" xfId="41486" xr:uid="{00000000-0005-0000-0000-000036A20000}"/>
    <cellStyle name="20% - Accent1 4 4 2 6 6" xfId="41487" xr:uid="{00000000-0005-0000-0000-000037A20000}"/>
    <cellStyle name="20% - Accent1 4 4 2 6 6 2" xfId="41488" xr:uid="{00000000-0005-0000-0000-000038A20000}"/>
    <cellStyle name="20% - Accent1 4 4 2 6 6 2 2" xfId="41489" xr:uid="{00000000-0005-0000-0000-000039A20000}"/>
    <cellStyle name="20% - Accent1 4 4 2 6 6 3" xfId="41490" xr:uid="{00000000-0005-0000-0000-00003AA20000}"/>
    <cellStyle name="20% - Accent1 4 4 2 6 7" xfId="41491" xr:uid="{00000000-0005-0000-0000-00003BA20000}"/>
    <cellStyle name="20% - Accent1 4 4 2 6 7 2" xfId="41492" xr:uid="{00000000-0005-0000-0000-00003CA20000}"/>
    <cellStyle name="20% - Accent1 4 4 2 6 8" xfId="41493" xr:uid="{00000000-0005-0000-0000-00003DA20000}"/>
    <cellStyle name="20% - Accent1 4 4 2 6 8 2" xfId="41494" xr:uid="{00000000-0005-0000-0000-00003EA20000}"/>
    <cellStyle name="20% - Accent1 4 4 2 6 9" xfId="41495" xr:uid="{00000000-0005-0000-0000-00003FA20000}"/>
    <cellStyle name="20% - Accent1 4 4 2 7" xfId="41496" xr:uid="{00000000-0005-0000-0000-000040A20000}"/>
    <cellStyle name="20% - Accent1 4 4 2 7 2" xfId="41497" xr:uid="{00000000-0005-0000-0000-000041A20000}"/>
    <cellStyle name="20% - Accent1 4 4 2 7 2 2" xfId="41498" xr:uid="{00000000-0005-0000-0000-000042A20000}"/>
    <cellStyle name="20% - Accent1 4 4 2 7 2 2 2" xfId="41499" xr:uid="{00000000-0005-0000-0000-000043A20000}"/>
    <cellStyle name="20% - Accent1 4 4 2 7 2 2 2 2" xfId="41500" xr:uid="{00000000-0005-0000-0000-000044A20000}"/>
    <cellStyle name="20% - Accent1 4 4 2 7 2 2 3" xfId="41501" xr:uid="{00000000-0005-0000-0000-000045A20000}"/>
    <cellStyle name="20% - Accent1 4 4 2 7 2 3" xfId="41502" xr:uid="{00000000-0005-0000-0000-000046A20000}"/>
    <cellStyle name="20% - Accent1 4 4 2 7 2 3 2" xfId="41503" xr:uid="{00000000-0005-0000-0000-000047A20000}"/>
    <cellStyle name="20% - Accent1 4 4 2 7 2 4" xfId="41504" xr:uid="{00000000-0005-0000-0000-000048A20000}"/>
    <cellStyle name="20% - Accent1 4 4 2 7 3" xfId="41505" xr:uid="{00000000-0005-0000-0000-000049A20000}"/>
    <cellStyle name="20% - Accent1 4 4 2 7 3 2" xfId="41506" xr:uid="{00000000-0005-0000-0000-00004AA20000}"/>
    <cellStyle name="20% - Accent1 4 4 2 7 3 2 2" xfId="41507" xr:uid="{00000000-0005-0000-0000-00004BA20000}"/>
    <cellStyle name="20% - Accent1 4 4 2 7 3 2 2 2" xfId="41508" xr:uid="{00000000-0005-0000-0000-00004CA20000}"/>
    <cellStyle name="20% - Accent1 4 4 2 7 3 2 3" xfId="41509" xr:uid="{00000000-0005-0000-0000-00004DA20000}"/>
    <cellStyle name="20% - Accent1 4 4 2 7 3 3" xfId="41510" xr:uid="{00000000-0005-0000-0000-00004EA20000}"/>
    <cellStyle name="20% - Accent1 4 4 2 7 3 3 2" xfId="41511" xr:uid="{00000000-0005-0000-0000-00004FA20000}"/>
    <cellStyle name="20% - Accent1 4 4 2 7 3 4" xfId="41512" xr:uid="{00000000-0005-0000-0000-000050A20000}"/>
    <cellStyle name="20% - Accent1 4 4 2 7 4" xfId="41513" xr:uid="{00000000-0005-0000-0000-000051A20000}"/>
    <cellStyle name="20% - Accent1 4 4 2 7 4 2" xfId="41514" xr:uid="{00000000-0005-0000-0000-000052A20000}"/>
    <cellStyle name="20% - Accent1 4 4 2 7 4 2 2" xfId="41515" xr:uid="{00000000-0005-0000-0000-000053A20000}"/>
    <cellStyle name="20% - Accent1 4 4 2 7 4 2 2 2" xfId="41516" xr:uid="{00000000-0005-0000-0000-000054A20000}"/>
    <cellStyle name="20% - Accent1 4 4 2 7 4 2 3" xfId="41517" xr:uid="{00000000-0005-0000-0000-000055A20000}"/>
    <cellStyle name="20% - Accent1 4 4 2 7 4 3" xfId="41518" xr:uid="{00000000-0005-0000-0000-000056A20000}"/>
    <cellStyle name="20% - Accent1 4 4 2 7 4 3 2" xfId="41519" xr:uid="{00000000-0005-0000-0000-000057A20000}"/>
    <cellStyle name="20% - Accent1 4 4 2 7 4 4" xfId="41520" xr:uid="{00000000-0005-0000-0000-000058A20000}"/>
    <cellStyle name="20% - Accent1 4 4 2 7 5" xfId="41521" xr:uid="{00000000-0005-0000-0000-000059A20000}"/>
    <cellStyle name="20% - Accent1 4 4 2 7 5 2" xfId="41522" xr:uid="{00000000-0005-0000-0000-00005AA20000}"/>
    <cellStyle name="20% - Accent1 4 4 2 7 5 2 2" xfId="41523" xr:uid="{00000000-0005-0000-0000-00005BA20000}"/>
    <cellStyle name="20% - Accent1 4 4 2 7 5 3" xfId="41524" xr:uid="{00000000-0005-0000-0000-00005CA20000}"/>
    <cellStyle name="20% - Accent1 4 4 2 7 6" xfId="41525" xr:uid="{00000000-0005-0000-0000-00005DA20000}"/>
    <cellStyle name="20% - Accent1 4 4 2 7 6 2" xfId="41526" xr:uid="{00000000-0005-0000-0000-00005EA20000}"/>
    <cellStyle name="20% - Accent1 4 4 2 7 6 2 2" xfId="41527" xr:uid="{00000000-0005-0000-0000-00005FA20000}"/>
    <cellStyle name="20% - Accent1 4 4 2 7 6 3" xfId="41528" xr:uid="{00000000-0005-0000-0000-000060A20000}"/>
    <cellStyle name="20% - Accent1 4 4 2 7 7" xfId="41529" xr:uid="{00000000-0005-0000-0000-000061A20000}"/>
    <cellStyle name="20% - Accent1 4 4 2 7 7 2" xfId="41530" xr:uid="{00000000-0005-0000-0000-000062A20000}"/>
    <cellStyle name="20% - Accent1 4 4 2 7 8" xfId="41531" xr:uid="{00000000-0005-0000-0000-000063A20000}"/>
    <cellStyle name="20% - Accent1 4 4 2 7 8 2" xfId="41532" xr:uid="{00000000-0005-0000-0000-000064A20000}"/>
    <cellStyle name="20% - Accent1 4 4 2 7 9" xfId="41533" xr:uid="{00000000-0005-0000-0000-000065A20000}"/>
    <cellStyle name="20% - Accent1 4 4 2 8" xfId="41534" xr:uid="{00000000-0005-0000-0000-000066A20000}"/>
    <cellStyle name="20% - Accent1 4 4 2 8 2" xfId="41535" xr:uid="{00000000-0005-0000-0000-000067A20000}"/>
    <cellStyle name="20% - Accent1 4 4 2 8 2 2" xfId="41536" xr:uid="{00000000-0005-0000-0000-000068A20000}"/>
    <cellStyle name="20% - Accent1 4 4 2 8 2 2 2" xfId="41537" xr:uid="{00000000-0005-0000-0000-000069A20000}"/>
    <cellStyle name="20% - Accent1 4 4 2 8 2 3" xfId="41538" xr:uid="{00000000-0005-0000-0000-00006AA20000}"/>
    <cellStyle name="20% - Accent1 4 4 2 8 3" xfId="41539" xr:uid="{00000000-0005-0000-0000-00006BA20000}"/>
    <cellStyle name="20% - Accent1 4 4 2 8 3 2" xfId="41540" xr:uid="{00000000-0005-0000-0000-00006CA20000}"/>
    <cellStyle name="20% - Accent1 4 4 2 8 4" xfId="41541" xr:uid="{00000000-0005-0000-0000-00006DA20000}"/>
    <cellStyle name="20% - Accent1 4 4 2 9" xfId="41542" xr:uid="{00000000-0005-0000-0000-00006EA20000}"/>
    <cellStyle name="20% - Accent1 4 4 2 9 2" xfId="41543" xr:uid="{00000000-0005-0000-0000-00006FA20000}"/>
    <cellStyle name="20% - Accent1 4 4 2 9 2 2" xfId="41544" xr:uid="{00000000-0005-0000-0000-000070A20000}"/>
    <cellStyle name="20% - Accent1 4 4 2 9 2 2 2" xfId="41545" xr:uid="{00000000-0005-0000-0000-000071A20000}"/>
    <cellStyle name="20% - Accent1 4 4 2 9 2 3" xfId="41546" xr:uid="{00000000-0005-0000-0000-000072A20000}"/>
    <cellStyle name="20% - Accent1 4 4 2 9 3" xfId="41547" xr:uid="{00000000-0005-0000-0000-000073A20000}"/>
    <cellStyle name="20% - Accent1 4 4 2 9 3 2" xfId="41548" xr:uid="{00000000-0005-0000-0000-000074A20000}"/>
    <cellStyle name="20% - Accent1 4 4 2 9 4" xfId="41549" xr:uid="{00000000-0005-0000-0000-000075A20000}"/>
    <cellStyle name="20% - Accent1 4 4 3" xfId="41550" xr:uid="{00000000-0005-0000-0000-000076A20000}"/>
    <cellStyle name="20% - Accent1 4 4 3 10" xfId="41551" xr:uid="{00000000-0005-0000-0000-000077A20000}"/>
    <cellStyle name="20% - Accent1 4 4 3 10 2" xfId="41552" xr:uid="{00000000-0005-0000-0000-000078A20000}"/>
    <cellStyle name="20% - Accent1 4 4 3 10 2 2" xfId="41553" xr:uid="{00000000-0005-0000-0000-000079A20000}"/>
    <cellStyle name="20% - Accent1 4 4 3 10 3" xfId="41554" xr:uid="{00000000-0005-0000-0000-00007AA20000}"/>
    <cellStyle name="20% - Accent1 4 4 3 11" xfId="41555" xr:uid="{00000000-0005-0000-0000-00007BA20000}"/>
    <cellStyle name="20% - Accent1 4 4 3 11 2" xfId="41556" xr:uid="{00000000-0005-0000-0000-00007CA20000}"/>
    <cellStyle name="20% - Accent1 4 4 3 11 2 2" xfId="41557" xr:uid="{00000000-0005-0000-0000-00007DA20000}"/>
    <cellStyle name="20% - Accent1 4 4 3 11 3" xfId="41558" xr:uid="{00000000-0005-0000-0000-00007EA20000}"/>
    <cellStyle name="20% - Accent1 4 4 3 12" xfId="41559" xr:uid="{00000000-0005-0000-0000-00007FA20000}"/>
    <cellStyle name="20% - Accent1 4 4 3 12 2" xfId="41560" xr:uid="{00000000-0005-0000-0000-000080A20000}"/>
    <cellStyle name="20% - Accent1 4 4 3 13" xfId="41561" xr:uid="{00000000-0005-0000-0000-000081A20000}"/>
    <cellStyle name="20% - Accent1 4 4 3 13 2" xfId="41562" xr:uid="{00000000-0005-0000-0000-000082A20000}"/>
    <cellStyle name="20% - Accent1 4 4 3 14" xfId="41563" xr:uid="{00000000-0005-0000-0000-000083A20000}"/>
    <cellStyle name="20% - Accent1 4 4 3 2" xfId="41564" xr:uid="{00000000-0005-0000-0000-000084A20000}"/>
    <cellStyle name="20% - Accent1 4 4 3 2 10" xfId="41565" xr:uid="{00000000-0005-0000-0000-000085A20000}"/>
    <cellStyle name="20% - Accent1 4 4 3 2 10 2" xfId="41566" xr:uid="{00000000-0005-0000-0000-000086A20000}"/>
    <cellStyle name="20% - Accent1 4 4 3 2 11" xfId="41567" xr:uid="{00000000-0005-0000-0000-000087A20000}"/>
    <cellStyle name="20% - Accent1 4 4 3 2 2" xfId="41568" xr:uid="{00000000-0005-0000-0000-000088A20000}"/>
    <cellStyle name="20% - Accent1 4 4 3 2 2 2" xfId="41569" xr:uid="{00000000-0005-0000-0000-000089A20000}"/>
    <cellStyle name="20% - Accent1 4 4 3 2 2 2 2" xfId="41570" xr:uid="{00000000-0005-0000-0000-00008AA20000}"/>
    <cellStyle name="20% - Accent1 4 4 3 2 2 2 2 2" xfId="41571" xr:uid="{00000000-0005-0000-0000-00008BA20000}"/>
    <cellStyle name="20% - Accent1 4 4 3 2 2 2 2 2 2" xfId="41572" xr:uid="{00000000-0005-0000-0000-00008CA20000}"/>
    <cellStyle name="20% - Accent1 4 4 3 2 2 2 2 3" xfId="41573" xr:uid="{00000000-0005-0000-0000-00008DA20000}"/>
    <cellStyle name="20% - Accent1 4 4 3 2 2 2 3" xfId="41574" xr:uid="{00000000-0005-0000-0000-00008EA20000}"/>
    <cellStyle name="20% - Accent1 4 4 3 2 2 2 3 2" xfId="41575" xr:uid="{00000000-0005-0000-0000-00008FA20000}"/>
    <cellStyle name="20% - Accent1 4 4 3 2 2 2 4" xfId="41576" xr:uid="{00000000-0005-0000-0000-000090A20000}"/>
    <cellStyle name="20% - Accent1 4 4 3 2 2 3" xfId="41577" xr:uid="{00000000-0005-0000-0000-000091A20000}"/>
    <cellStyle name="20% - Accent1 4 4 3 2 2 3 2" xfId="41578" xr:uid="{00000000-0005-0000-0000-000092A20000}"/>
    <cellStyle name="20% - Accent1 4 4 3 2 2 3 2 2" xfId="41579" xr:uid="{00000000-0005-0000-0000-000093A20000}"/>
    <cellStyle name="20% - Accent1 4 4 3 2 2 3 2 2 2" xfId="41580" xr:uid="{00000000-0005-0000-0000-000094A20000}"/>
    <cellStyle name="20% - Accent1 4 4 3 2 2 3 2 3" xfId="41581" xr:uid="{00000000-0005-0000-0000-000095A20000}"/>
    <cellStyle name="20% - Accent1 4 4 3 2 2 3 3" xfId="41582" xr:uid="{00000000-0005-0000-0000-000096A20000}"/>
    <cellStyle name="20% - Accent1 4 4 3 2 2 3 3 2" xfId="41583" xr:uid="{00000000-0005-0000-0000-000097A20000}"/>
    <cellStyle name="20% - Accent1 4 4 3 2 2 3 4" xfId="41584" xr:uid="{00000000-0005-0000-0000-000098A20000}"/>
    <cellStyle name="20% - Accent1 4 4 3 2 2 4" xfId="41585" xr:uid="{00000000-0005-0000-0000-000099A20000}"/>
    <cellStyle name="20% - Accent1 4 4 3 2 2 4 2" xfId="41586" xr:uid="{00000000-0005-0000-0000-00009AA20000}"/>
    <cellStyle name="20% - Accent1 4 4 3 2 2 4 2 2" xfId="41587" xr:uid="{00000000-0005-0000-0000-00009BA20000}"/>
    <cellStyle name="20% - Accent1 4 4 3 2 2 4 2 2 2" xfId="41588" xr:uid="{00000000-0005-0000-0000-00009CA20000}"/>
    <cellStyle name="20% - Accent1 4 4 3 2 2 4 2 3" xfId="41589" xr:uid="{00000000-0005-0000-0000-00009DA20000}"/>
    <cellStyle name="20% - Accent1 4 4 3 2 2 4 3" xfId="41590" xr:uid="{00000000-0005-0000-0000-00009EA20000}"/>
    <cellStyle name="20% - Accent1 4 4 3 2 2 4 3 2" xfId="41591" xr:uid="{00000000-0005-0000-0000-00009FA20000}"/>
    <cellStyle name="20% - Accent1 4 4 3 2 2 4 4" xfId="41592" xr:uid="{00000000-0005-0000-0000-0000A0A20000}"/>
    <cellStyle name="20% - Accent1 4 4 3 2 2 5" xfId="41593" xr:uid="{00000000-0005-0000-0000-0000A1A20000}"/>
    <cellStyle name="20% - Accent1 4 4 3 2 2 5 2" xfId="41594" xr:uid="{00000000-0005-0000-0000-0000A2A20000}"/>
    <cellStyle name="20% - Accent1 4 4 3 2 2 5 2 2" xfId="41595" xr:uid="{00000000-0005-0000-0000-0000A3A20000}"/>
    <cellStyle name="20% - Accent1 4 4 3 2 2 5 3" xfId="41596" xr:uid="{00000000-0005-0000-0000-0000A4A20000}"/>
    <cellStyle name="20% - Accent1 4 4 3 2 2 6" xfId="41597" xr:uid="{00000000-0005-0000-0000-0000A5A20000}"/>
    <cellStyle name="20% - Accent1 4 4 3 2 2 6 2" xfId="41598" xr:uid="{00000000-0005-0000-0000-0000A6A20000}"/>
    <cellStyle name="20% - Accent1 4 4 3 2 2 6 2 2" xfId="41599" xr:uid="{00000000-0005-0000-0000-0000A7A20000}"/>
    <cellStyle name="20% - Accent1 4 4 3 2 2 6 3" xfId="41600" xr:uid="{00000000-0005-0000-0000-0000A8A20000}"/>
    <cellStyle name="20% - Accent1 4 4 3 2 2 7" xfId="41601" xr:uid="{00000000-0005-0000-0000-0000A9A20000}"/>
    <cellStyle name="20% - Accent1 4 4 3 2 2 7 2" xfId="41602" xr:uid="{00000000-0005-0000-0000-0000AAA20000}"/>
    <cellStyle name="20% - Accent1 4 4 3 2 2 8" xfId="41603" xr:uid="{00000000-0005-0000-0000-0000ABA20000}"/>
    <cellStyle name="20% - Accent1 4 4 3 2 2 8 2" xfId="41604" xr:uid="{00000000-0005-0000-0000-0000ACA20000}"/>
    <cellStyle name="20% - Accent1 4 4 3 2 2 9" xfId="41605" xr:uid="{00000000-0005-0000-0000-0000ADA20000}"/>
    <cellStyle name="20% - Accent1 4 4 3 2 3" xfId="41606" xr:uid="{00000000-0005-0000-0000-0000AEA20000}"/>
    <cellStyle name="20% - Accent1 4 4 3 2 3 2" xfId="41607" xr:uid="{00000000-0005-0000-0000-0000AFA20000}"/>
    <cellStyle name="20% - Accent1 4 4 3 2 3 2 2" xfId="41608" xr:uid="{00000000-0005-0000-0000-0000B0A20000}"/>
    <cellStyle name="20% - Accent1 4 4 3 2 3 2 2 2" xfId="41609" xr:uid="{00000000-0005-0000-0000-0000B1A20000}"/>
    <cellStyle name="20% - Accent1 4 4 3 2 3 2 2 2 2" xfId="41610" xr:uid="{00000000-0005-0000-0000-0000B2A20000}"/>
    <cellStyle name="20% - Accent1 4 4 3 2 3 2 2 3" xfId="41611" xr:uid="{00000000-0005-0000-0000-0000B3A20000}"/>
    <cellStyle name="20% - Accent1 4 4 3 2 3 2 3" xfId="41612" xr:uid="{00000000-0005-0000-0000-0000B4A20000}"/>
    <cellStyle name="20% - Accent1 4 4 3 2 3 2 3 2" xfId="41613" xr:uid="{00000000-0005-0000-0000-0000B5A20000}"/>
    <cellStyle name="20% - Accent1 4 4 3 2 3 2 4" xfId="41614" xr:uid="{00000000-0005-0000-0000-0000B6A20000}"/>
    <cellStyle name="20% - Accent1 4 4 3 2 3 3" xfId="41615" xr:uid="{00000000-0005-0000-0000-0000B7A20000}"/>
    <cellStyle name="20% - Accent1 4 4 3 2 3 3 2" xfId="41616" xr:uid="{00000000-0005-0000-0000-0000B8A20000}"/>
    <cellStyle name="20% - Accent1 4 4 3 2 3 3 2 2" xfId="41617" xr:uid="{00000000-0005-0000-0000-0000B9A20000}"/>
    <cellStyle name="20% - Accent1 4 4 3 2 3 3 2 2 2" xfId="41618" xr:uid="{00000000-0005-0000-0000-0000BAA20000}"/>
    <cellStyle name="20% - Accent1 4 4 3 2 3 3 2 3" xfId="41619" xr:uid="{00000000-0005-0000-0000-0000BBA20000}"/>
    <cellStyle name="20% - Accent1 4 4 3 2 3 3 3" xfId="41620" xr:uid="{00000000-0005-0000-0000-0000BCA20000}"/>
    <cellStyle name="20% - Accent1 4 4 3 2 3 3 3 2" xfId="41621" xr:uid="{00000000-0005-0000-0000-0000BDA20000}"/>
    <cellStyle name="20% - Accent1 4 4 3 2 3 3 4" xfId="41622" xr:uid="{00000000-0005-0000-0000-0000BEA20000}"/>
    <cellStyle name="20% - Accent1 4 4 3 2 3 4" xfId="41623" xr:uid="{00000000-0005-0000-0000-0000BFA20000}"/>
    <cellStyle name="20% - Accent1 4 4 3 2 3 4 2" xfId="41624" xr:uid="{00000000-0005-0000-0000-0000C0A20000}"/>
    <cellStyle name="20% - Accent1 4 4 3 2 3 4 2 2" xfId="41625" xr:uid="{00000000-0005-0000-0000-0000C1A20000}"/>
    <cellStyle name="20% - Accent1 4 4 3 2 3 4 2 2 2" xfId="41626" xr:uid="{00000000-0005-0000-0000-0000C2A20000}"/>
    <cellStyle name="20% - Accent1 4 4 3 2 3 4 2 3" xfId="41627" xr:uid="{00000000-0005-0000-0000-0000C3A20000}"/>
    <cellStyle name="20% - Accent1 4 4 3 2 3 4 3" xfId="41628" xr:uid="{00000000-0005-0000-0000-0000C4A20000}"/>
    <cellStyle name="20% - Accent1 4 4 3 2 3 4 3 2" xfId="41629" xr:uid="{00000000-0005-0000-0000-0000C5A20000}"/>
    <cellStyle name="20% - Accent1 4 4 3 2 3 4 4" xfId="41630" xr:uid="{00000000-0005-0000-0000-0000C6A20000}"/>
    <cellStyle name="20% - Accent1 4 4 3 2 3 5" xfId="41631" xr:uid="{00000000-0005-0000-0000-0000C7A20000}"/>
    <cellStyle name="20% - Accent1 4 4 3 2 3 5 2" xfId="41632" xr:uid="{00000000-0005-0000-0000-0000C8A20000}"/>
    <cellStyle name="20% - Accent1 4 4 3 2 3 5 2 2" xfId="41633" xr:uid="{00000000-0005-0000-0000-0000C9A20000}"/>
    <cellStyle name="20% - Accent1 4 4 3 2 3 5 3" xfId="41634" xr:uid="{00000000-0005-0000-0000-0000CAA20000}"/>
    <cellStyle name="20% - Accent1 4 4 3 2 3 6" xfId="41635" xr:uid="{00000000-0005-0000-0000-0000CBA20000}"/>
    <cellStyle name="20% - Accent1 4 4 3 2 3 6 2" xfId="41636" xr:uid="{00000000-0005-0000-0000-0000CCA20000}"/>
    <cellStyle name="20% - Accent1 4 4 3 2 3 6 2 2" xfId="41637" xr:uid="{00000000-0005-0000-0000-0000CDA20000}"/>
    <cellStyle name="20% - Accent1 4 4 3 2 3 6 3" xfId="41638" xr:uid="{00000000-0005-0000-0000-0000CEA20000}"/>
    <cellStyle name="20% - Accent1 4 4 3 2 3 7" xfId="41639" xr:uid="{00000000-0005-0000-0000-0000CFA20000}"/>
    <cellStyle name="20% - Accent1 4 4 3 2 3 7 2" xfId="41640" xr:uid="{00000000-0005-0000-0000-0000D0A20000}"/>
    <cellStyle name="20% - Accent1 4 4 3 2 3 8" xfId="41641" xr:uid="{00000000-0005-0000-0000-0000D1A20000}"/>
    <cellStyle name="20% - Accent1 4 4 3 2 3 8 2" xfId="41642" xr:uid="{00000000-0005-0000-0000-0000D2A20000}"/>
    <cellStyle name="20% - Accent1 4 4 3 2 3 9" xfId="41643" xr:uid="{00000000-0005-0000-0000-0000D3A20000}"/>
    <cellStyle name="20% - Accent1 4 4 3 2 4" xfId="41644" xr:uid="{00000000-0005-0000-0000-0000D4A20000}"/>
    <cellStyle name="20% - Accent1 4 4 3 2 4 2" xfId="41645" xr:uid="{00000000-0005-0000-0000-0000D5A20000}"/>
    <cellStyle name="20% - Accent1 4 4 3 2 4 2 2" xfId="41646" xr:uid="{00000000-0005-0000-0000-0000D6A20000}"/>
    <cellStyle name="20% - Accent1 4 4 3 2 4 2 2 2" xfId="41647" xr:uid="{00000000-0005-0000-0000-0000D7A20000}"/>
    <cellStyle name="20% - Accent1 4 4 3 2 4 2 3" xfId="41648" xr:uid="{00000000-0005-0000-0000-0000D8A20000}"/>
    <cellStyle name="20% - Accent1 4 4 3 2 4 3" xfId="41649" xr:uid="{00000000-0005-0000-0000-0000D9A20000}"/>
    <cellStyle name="20% - Accent1 4 4 3 2 4 3 2" xfId="41650" xr:uid="{00000000-0005-0000-0000-0000DAA20000}"/>
    <cellStyle name="20% - Accent1 4 4 3 2 4 4" xfId="41651" xr:uid="{00000000-0005-0000-0000-0000DBA20000}"/>
    <cellStyle name="20% - Accent1 4 4 3 2 5" xfId="41652" xr:uid="{00000000-0005-0000-0000-0000DCA20000}"/>
    <cellStyle name="20% - Accent1 4 4 3 2 5 2" xfId="41653" xr:uid="{00000000-0005-0000-0000-0000DDA20000}"/>
    <cellStyle name="20% - Accent1 4 4 3 2 5 2 2" xfId="41654" xr:uid="{00000000-0005-0000-0000-0000DEA20000}"/>
    <cellStyle name="20% - Accent1 4 4 3 2 5 2 2 2" xfId="41655" xr:uid="{00000000-0005-0000-0000-0000DFA20000}"/>
    <cellStyle name="20% - Accent1 4 4 3 2 5 2 3" xfId="41656" xr:uid="{00000000-0005-0000-0000-0000E0A20000}"/>
    <cellStyle name="20% - Accent1 4 4 3 2 5 3" xfId="41657" xr:uid="{00000000-0005-0000-0000-0000E1A20000}"/>
    <cellStyle name="20% - Accent1 4 4 3 2 5 3 2" xfId="41658" xr:uid="{00000000-0005-0000-0000-0000E2A20000}"/>
    <cellStyle name="20% - Accent1 4 4 3 2 5 4" xfId="41659" xr:uid="{00000000-0005-0000-0000-0000E3A20000}"/>
    <cellStyle name="20% - Accent1 4 4 3 2 6" xfId="41660" xr:uid="{00000000-0005-0000-0000-0000E4A20000}"/>
    <cellStyle name="20% - Accent1 4 4 3 2 6 2" xfId="41661" xr:uid="{00000000-0005-0000-0000-0000E5A20000}"/>
    <cellStyle name="20% - Accent1 4 4 3 2 6 2 2" xfId="41662" xr:uid="{00000000-0005-0000-0000-0000E6A20000}"/>
    <cellStyle name="20% - Accent1 4 4 3 2 6 2 2 2" xfId="41663" xr:uid="{00000000-0005-0000-0000-0000E7A20000}"/>
    <cellStyle name="20% - Accent1 4 4 3 2 6 2 3" xfId="41664" xr:uid="{00000000-0005-0000-0000-0000E8A20000}"/>
    <cellStyle name="20% - Accent1 4 4 3 2 6 3" xfId="41665" xr:uid="{00000000-0005-0000-0000-0000E9A20000}"/>
    <cellStyle name="20% - Accent1 4 4 3 2 6 3 2" xfId="41666" xr:uid="{00000000-0005-0000-0000-0000EAA20000}"/>
    <cellStyle name="20% - Accent1 4 4 3 2 6 4" xfId="41667" xr:uid="{00000000-0005-0000-0000-0000EBA20000}"/>
    <cellStyle name="20% - Accent1 4 4 3 2 7" xfId="41668" xr:uid="{00000000-0005-0000-0000-0000ECA20000}"/>
    <cellStyle name="20% - Accent1 4 4 3 2 7 2" xfId="41669" xr:uid="{00000000-0005-0000-0000-0000EDA20000}"/>
    <cellStyle name="20% - Accent1 4 4 3 2 7 2 2" xfId="41670" xr:uid="{00000000-0005-0000-0000-0000EEA20000}"/>
    <cellStyle name="20% - Accent1 4 4 3 2 7 3" xfId="41671" xr:uid="{00000000-0005-0000-0000-0000EFA20000}"/>
    <cellStyle name="20% - Accent1 4 4 3 2 8" xfId="41672" xr:uid="{00000000-0005-0000-0000-0000F0A20000}"/>
    <cellStyle name="20% - Accent1 4 4 3 2 8 2" xfId="41673" xr:uid="{00000000-0005-0000-0000-0000F1A20000}"/>
    <cellStyle name="20% - Accent1 4 4 3 2 8 2 2" xfId="41674" xr:uid="{00000000-0005-0000-0000-0000F2A20000}"/>
    <cellStyle name="20% - Accent1 4 4 3 2 8 3" xfId="41675" xr:uid="{00000000-0005-0000-0000-0000F3A20000}"/>
    <cellStyle name="20% - Accent1 4 4 3 2 9" xfId="41676" xr:uid="{00000000-0005-0000-0000-0000F4A20000}"/>
    <cellStyle name="20% - Accent1 4 4 3 2 9 2" xfId="41677" xr:uid="{00000000-0005-0000-0000-0000F5A20000}"/>
    <cellStyle name="20% - Accent1 4 4 3 3" xfId="41678" xr:uid="{00000000-0005-0000-0000-0000F6A20000}"/>
    <cellStyle name="20% - Accent1 4 4 3 3 10" xfId="41679" xr:uid="{00000000-0005-0000-0000-0000F7A20000}"/>
    <cellStyle name="20% - Accent1 4 4 3 3 10 2" xfId="41680" xr:uid="{00000000-0005-0000-0000-0000F8A20000}"/>
    <cellStyle name="20% - Accent1 4 4 3 3 11" xfId="41681" xr:uid="{00000000-0005-0000-0000-0000F9A20000}"/>
    <cellStyle name="20% - Accent1 4 4 3 3 2" xfId="41682" xr:uid="{00000000-0005-0000-0000-0000FAA20000}"/>
    <cellStyle name="20% - Accent1 4 4 3 3 2 2" xfId="41683" xr:uid="{00000000-0005-0000-0000-0000FBA20000}"/>
    <cellStyle name="20% - Accent1 4 4 3 3 2 2 2" xfId="41684" xr:uid="{00000000-0005-0000-0000-0000FCA20000}"/>
    <cellStyle name="20% - Accent1 4 4 3 3 2 2 2 2" xfId="41685" xr:uid="{00000000-0005-0000-0000-0000FDA20000}"/>
    <cellStyle name="20% - Accent1 4 4 3 3 2 2 2 2 2" xfId="41686" xr:uid="{00000000-0005-0000-0000-0000FEA20000}"/>
    <cellStyle name="20% - Accent1 4 4 3 3 2 2 2 3" xfId="41687" xr:uid="{00000000-0005-0000-0000-0000FFA20000}"/>
    <cellStyle name="20% - Accent1 4 4 3 3 2 2 3" xfId="41688" xr:uid="{00000000-0005-0000-0000-000000A30000}"/>
    <cellStyle name="20% - Accent1 4 4 3 3 2 2 3 2" xfId="41689" xr:uid="{00000000-0005-0000-0000-000001A30000}"/>
    <cellStyle name="20% - Accent1 4 4 3 3 2 2 4" xfId="41690" xr:uid="{00000000-0005-0000-0000-000002A30000}"/>
    <cellStyle name="20% - Accent1 4 4 3 3 2 3" xfId="41691" xr:uid="{00000000-0005-0000-0000-000003A30000}"/>
    <cellStyle name="20% - Accent1 4 4 3 3 2 3 2" xfId="41692" xr:uid="{00000000-0005-0000-0000-000004A30000}"/>
    <cellStyle name="20% - Accent1 4 4 3 3 2 3 2 2" xfId="41693" xr:uid="{00000000-0005-0000-0000-000005A30000}"/>
    <cellStyle name="20% - Accent1 4 4 3 3 2 3 2 2 2" xfId="41694" xr:uid="{00000000-0005-0000-0000-000006A30000}"/>
    <cellStyle name="20% - Accent1 4 4 3 3 2 3 2 3" xfId="41695" xr:uid="{00000000-0005-0000-0000-000007A30000}"/>
    <cellStyle name="20% - Accent1 4 4 3 3 2 3 3" xfId="41696" xr:uid="{00000000-0005-0000-0000-000008A30000}"/>
    <cellStyle name="20% - Accent1 4 4 3 3 2 3 3 2" xfId="41697" xr:uid="{00000000-0005-0000-0000-000009A30000}"/>
    <cellStyle name="20% - Accent1 4 4 3 3 2 3 4" xfId="41698" xr:uid="{00000000-0005-0000-0000-00000AA30000}"/>
    <cellStyle name="20% - Accent1 4 4 3 3 2 4" xfId="41699" xr:uid="{00000000-0005-0000-0000-00000BA30000}"/>
    <cellStyle name="20% - Accent1 4 4 3 3 2 4 2" xfId="41700" xr:uid="{00000000-0005-0000-0000-00000CA30000}"/>
    <cellStyle name="20% - Accent1 4 4 3 3 2 4 2 2" xfId="41701" xr:uid="{00000000-0005-0000-0000-00000DA30000}"/>
    <cellStyle name="20% - Accent1 4 4 3 3 2 4 2 2 2" xfId="41702" xr:uid="{00000000-0005-0000-0000-00000EA30000}"/>
    <cellStyle name="20% - Accent1 4 4 3 3 2 4 2 3" xfId="41703" xr:uid="{00000000-0005-0000-0000-00000FA30000}"/>
    <cellStyle name="20% - Accent1 4 4 3 3 2 4 3" xfId="41704" xr:uid="{00000000-0005-0000-0000-000010A30000}"/>
    <cellStyle name="20% - Accent1 4 4 3 3 2 4 3 2" xfId="41705" xr:uid="{00000000-0005-0000-0000-000011A30000}"/>
    <cellStyle name="20% - Accent1 4 4 3 3 2 4 4" xfId="41706" xr:uid="{00000000-0005-0000-0000-000012A30000}"/>
    <cellStyle name="20% - Accent1 4 4 3 3 2 5" xfId="41707" xr:uid="{00000000-0005-0000-0000-000013A30000}"/>
    <cellStyle name="20% - Accent1 4 4 3 3 2 5 2" xfId="41708" xr:uid="{00000000-0005-0000-0000-000014A30000}"/>
    <cellStyle name="20% - Accent1 4 4 3 3 2 5 2 2" xfId="41709" xr:uid="{00000000-0005-0000-0000-000015A30000}"/>
    <cellStyle name="20% - Accent1 4 4 3 3 2 5 3" xfId="41710" xr:uid="{00000000-0005-0000-0000-000016A30000}"/>
    <cellStyle name="20% - Accent1 4 4 3 3 2 6" xfId="41711" xr:uid="{00000000-0005-0000-0000-000017A30000}"/>
    <cellStyle name="20% - Accent1 4 4 3 3 2 6 2" xfId="41712" xr:uid="{00000000-0005-0000-0000-000018A30000}"/>
    <cellStyle name="20% - Accent1 4 4 3 3 2 6 2 2" xfId="41713" xr:uid="{00000000-0005-0000-0000-000019A30000}"/>
    <cellStyle name="20% - Accent1 4 4 3 3 2 6 3" xfId="41714" xr:uid="{00000000-0005-0000-0000-00001AA30000}"/>
    <cellStyle name="20% - Accent1 4 4 3 3 2 7" xfId="41715" xr:uid="{00000000-0005-0000-0000-00001BA30000}"/>
    <cellStyle name="20% - Accent1 4 4 3 3 2 7 2" xfId="41716" xr:uid="{00000000-0005-0000-0000-00001CA30000}"/>
    <cellStyle name="20% - Accent1 4 4 3 3 2 8" xfId="41717" xr:uid="{00000000-0005-0000-0000-00001DA30000}"/>
    <cellStyle name="20% - Accent1 4 4 3 3 2 8 2" xfId="41718" xr:uid="{00000000-0005-0000-0000-00001EA30000}"/>
    <cellStyle name="20% - Accent1 4 4 3 3 2 9" xfId="41719" xr:uid="{00000000-0005-0000-0000-00001FA30000}"/>
    <cellStyle name="20% - Accent1 4 4 3 3 3" xfId="41720" xr:uid="{00000000-0005-0000-0000-000020A30000}"/>
    <cellStyle name="20% - Accent1 4 4 3 3 3 2" xfId="41721" xr:uid="{00000000-0005-0000-0000-000021A30000}"/>
    <cellStyle name="20% - Accent1 4 4 3 3 3 2 2" xfId="41722" xr:uid="{00000000-0005-0000-0000-000022A30000}"/>
    <cellStyle name="20% - Accent1 4 4 3 3 3 2 2 2" xfId="41723" xr:uid="{00000000-0005-0000-0000-000023A30000}"/>
    <cellStyle name="20% - Accent1 4 4 3 3 3 2 2 2 2" xfId="41724" xr:uid="{00000000-0005-0000-0000-000024A30000}"/>
    <cellStyle name="20% - Accent1 4 4 3 3 3 2 2 3" xfId="41725" xr:uid="{00000000-0005-0000-0000-000025A30000}"/>
    <cellStyle name="20% - Accent1 4 4 3 3 3 2 3" xfId="41726" xr:uid="{00000000-0005-0000-0000-000026A30000}"/>
    <cellStyle name="20% - Accent1 4 4 3 3 3 2 3 2" xfId="41727" xr:uid="{00000000-0005-0000-0000-000027A30000}"/>
    <cellStyle name="20% - Accent1 4 4 3 3 3 2 4" xfId="41728" xr:uid="{00000000-0005-0000-0000-000028A30000}"/>
    <cellStyle name="20% - Accent1 4 4 3 3 3 3" xfId="41729" xr:uid="{00000000-0005-0000-0000-000029A30000}"/>
    <cellStyle name="20% - Accent1 4 4 3 3 3 3 2" xfId="41730" xr:uid="{00000000-0005-0000-0000-00002AA30000}"/>
    <cellStyle name="20% - Accent1 4 4 3 3 3 3 2 2" xfId="41731" xr:uid="{00000000-0005-0000-0000-00002BA30000}"/>
    <cellStyle name="20% - Accent1 4 4 3 3 3 3 2 2 2" xfId="41732" xr:uid="{00000000-0005-0000-0000-00002CA30000}"/>
    <cellStyle name="20% - Accent1 4 4 3 3 3 3 2 3" xfId="41733" xr:uid="{00000000-0005-0000-0000-00002DA30000}"/>
    <cellStyle name="20% - Accent1 4 4 3 3 3 3 3" xfId="41734" xr:uid="{00000000-0005-0000-0000-00002EA30000}"/>
    <cellStyle name="20% - Accent1 4 4 3 3 3 3 3 2" xfId="41735" xr:uid="{00000000-0005-0000-0000-00002FA30000}"/>
    <cellStyle name="20% - Accent1 4 4 3 3 3 3 4" xfId="41736" xr:uid="{00000000-0005-0000-0000-000030A30000}"/>
    <cellStyle name="20% - Accent1 4 4 3 3 3 4" xfId="41737" xr:uid="{00000000-0005-0000-0000-000031A30000}"/>
    <cellStyle name="20% - Accent1 4 4 3 3 3 4 2" xfId="41738" xr:uid="{00000000-0005-0000-0000-000032A30000}"/>
    <cellStyle name="20% - Accent1 4 4 3 3 3 4 2 2" xfId="41739" xr:uid="{00000000-0005-0000-0000-000033A30000}"/>
    <cellStyle name="20% - Accent1 4 4 3 3 3 4 2 2 2" xfId="41740" xr:uid="{00000000-0005-0000-0000-000034A30000}"/>
    <cellStyle name="20% - Accent1 4 4 3 3 3 4 2 3" xfId="41741" xr:uid="{00000000-0005-0000-0000-000035A30000}"/>
    <cellStyle name="20% - Accent1 4 4 3 3 3 4 3" xfId="41742" xr:uid="{00000000-0005-0000-0000-000036A30000}"/>
    <cellStyle name="20% - Accent1 4 4 3 3 3 4 3 2" xfId="41743" xr:uid="{00000000-0005-0000-0000-000037A30000}"/>
    <cellStyle name="20% - Accent1 4 4 3 3 3 4 4" xfId="41744" xr:uid="{00000000-0005-0000-0000-000038A30000}"/>
    <cellStyle name="20% - Accent1 4 4 3 3 3 5" xfId="41745" xr:uid="{00000000-0005-0000-0000-000039A30000}"/>
    <cellStyle name="20% - Accent1 4 4 3 3 3 5 2" xfId="41746" xr:uid="{00000000-0005-0000-0000-00003AA30000}"/>
    <cellStyle name="20% - Accent1 4 4 3 3 3 5 2 2" xfId="41747" xr:uid="{00000000-0005-0000-0000-00003BA30000}"/>
    <cellStyle name="20% - Accent1 4 4 3 3 3 5 3" xfId="41748" xr:uid="{00000000-0005-0000-0000-00003CA30000}"/>
    <cellStyle name="20% - Accent1 4 4 3 3 3 6" xfId="41749" xr:uid="{00000000-0005-0000-0000-00003DA30000}"/>
    <cellStyle name="20% - Accent1 4 4 3 3 3 6 2" xfId="41750" xr:uid="{00000000-0005-0000-0000-00003EA30000}"/>
    <cellStyle name="20% - Accent1 4 4 3 3 3 6 2 2" xfId="41751" xr:uid="{00000000-0005-0000-0000-00003FA30000}"/>
    <cellStyle name="20% - Accent1 4 4 3 3 3 6 3" xfId="41752" xr:uid="{00000000-0005-0000-0000-000040A30000}"/>
    <cellStyle name="20% - Accent1 4 4 3 3 3 7" xfId="41753" xr:uid="{00000000-0005-0000-0000-000041A30000}"/>
    <cellStyle name="20% - Accent1 4 4 3 3 3 7 2" xfId="41754" xr:uid="{00000000-0005-0000-0000-000042A30000}"/>
    <cellStyle name="20% - Accent1 4 4 3 3 3 8" xfId="41755" xr:uid="{00000000-0005-0000-0000-000043A30000}"/>
    <cellStyle name="20% - Accent1 4 4 3 3 3 8 2" xfId="41756" xr:uid="{00000000-0005-0000-0000-000044A30000}"/>
    <cellStyle name="20% - Accent1 4 4 3 3 3 9" xfId="41757" xr:uid="{00000000-0005-0000-0000-000045A30000}"/>
    <cellStyle name="20% - Accent1 4 4 3 3 4" xfId="41758" xr:uid="{00000000-0005-0000-0000-000046A30000}"/>
    <cellStyle name="20% - Accent1 4 4 3 3 4 2" xfId="41759" xr:uid="{00000000-0005-0000-0000-000047A30000}"/>
    <cellStyle name="20% - Accent1 4 4 3 3 4 2 2" xfId="41760" xr:uid="{00000000-0005-0000-0000-000048A30000}"/>
    <cellStyle name="20% - Accent1 4 4 3 3 4 2 2 2" xfId="41761" xr:uid="{00000000-0005-0000-0000-000049A30000}"/>
    <cellStyle name="20% - Accent1 4 4 3 3 4 2 3" xfId="41762" xr:uid="{00000000-0005-0000-0000-00004AA30000}"/>
    <cellStyle name="20% - Accent1 4 4 3 3 4 3" xfId="41763" xr:uid="{00000000-0005-0000-0000-00004BA30000}"/>
    <cellStyle name="20% - Accent1 4 4 3 3 4 3 2" xfId="41764" xr:uid="{00000000-0005-0000-0000-00004CA30000}"/>
    <cellStyle name="20% - Accent1 4 4 3 3 4 4" xfId="41765" xr:uid="{00000000-0005-0000-0000-00004DA30000}"/>
    <cellStyle name="20% - Accent1 4 4 3 3 5" xfId="41766" xr:uid="{00000000-0005-0000-0000-00004EA30000}"/>
    <cellStyle name="20% - Accent1 4 4 3 3 5 2" xfId="41767" xr:uid="{00000000-0005-0000-0000-00004FA30000}"/>
    <cellStyle name="20% - Accent1 4 4 3 3 5 2 2" xfId="41768" xr:uid="{00000000-0005-0000-0000-000050A30000}"/>
    <cellStyle name="20% - Accent1 4 4 3 3 5 2 2 2" xfId="41769" xr:uid="{00000000-0005-0000-0000-000051A30000}"/>
    <cellStyle name="20% - Accent1 4 4 3 3 5 2 3" xfId="41770" xr:uid="{00000000-0005-0000-0000-000052A30000}"/>
    <cellStyle name="20% - Accent1 4 4 3 3 5 3" xfId="41771" xr:uid="{00000000-0005-0000-0000-000053A30000}"/>
    <cellStyle name="20% - Accent1 4 4 3 3 5 3 2" xfId="41772" xr:uid="{00000000-0005-0000-0000-000054A30000}"/>
    <cellStyle name="20% - Accent1 4 4 3 3 5 4" xfId="41773" xr:uid="{00000000-0005-0000-0000-000055A30000}"/>
    <cellStyle name="20% - Accent1 4 4 3 3 6" xfId="41774" xr:uid="{00000000-0005-0000-0000-000056A30000}"/>
    <cellStyle name="20% - Accent1 4 4 3 3 6 2" xfId="41775" xr:uid="{00000000-0005-0000-0000-000057A30000}"/>
    <cellStyle name="20% - Accent1 4 4 3 3 6 2 2" xfId="41776" xr:uid="{00000000-0005-0000-0000-000058A30000}"/>
    <cellStyle name="20% - Accent1 4 4 3 3 6 2 2 2" xfId="41777" xr:uid="{00000000-0005-0000-0000-000059A30000}"/>
    <cellStyle name="20% - Accent1 4 4 3 3 6 2 3" xfId="41778" xr:uid="{00000000-0005-0000-0000-00005AA30000}"/>
    <cellStyle name="20% - Accent1 4 4 3 3 6 3" xfId="41779" xr:uid="{00000000-0005-0000-0000-00005BA30000}"/>
    <cellStyle name="20% - Accent1 4 4 3 3 6 3 2" xfId="41780" xr:uid="{00000000-0005-0000-0000-00005CA30000}"/>
    <cellStyle name="20% - Accent1 4 4 3 3 6 4" xfId="41781" xr:uid="{00000000-0005-0000-0000-00005DA30000}"/>
    <cellStyle name="20% - Accent1 4 4 3 3 7" xfId="41782" xr:uid="{00000000-0005-0000-0000-00005EA30000}"/>
    <cellStyle name="20% - Accent1 4 4 3 3 7 2" xfId="41783" xr:uid="{00000000-0005-0000-0000-00005FA30000}"/>
    <cellStyle name="20% - Accent1 4 4 3 3 7 2 2" xfId="41784" xr:uid="{00000000-0005-0000-0000-000060A30000}"/>
    <cellStyle name="20% - Accent1 4 4 3 3 7 3" xfId="41785" xr:uid="{00000000-0005-0000-0000-000061A30000}"/>
    <cellStyle name="20% - Accent1 4 4 3 3 8" xfId="41786" xr:uid="{00000000-0005-0000-0000-000062A30000}"/>
    <cellStyle name="20% - Accent1 4 4 3 3 8 2" xfId="41787" xr:uid="{00000000-0005-0000-0000-000063A30000}"/>
    <cellStyle name="20% - Accent1 4 4 3 3 8 2 2" xfId="41788" xr:uid="{00000000-0005-0000-0000-000064A30000}"/>
    <cellStyle name="20% - Accent1 4 4 3 3 8 3" xfId="41789" xr:uid="{00000000-0005-0000-0000-000065A30000}"/>
    <cellStyle name="20% - Accent1 4 4 3 3 9" xfId="41790" xr:uid="{00000000-0005-0000-0000-000066A30000}"/>
    <cellStyle name="20% - Accent1 4 4 3 3 9 2" xfId="41791" xr:uid="{00000000-0005-0000-0000-000067A30000}"/>
    <cellStyle name="20% - Accent1 4 4 3 4" xfId="41792" xr:uid="{00000000-0005-0000-0000-000068A30000}"/>
    <cellStyle name="20% - Accent1 4 4 3 4 10" xfId="41793" xr:uid="{00000000-0005-0000-0000-000069A30000}"/>
    <cellStyle name="20% - Accent1 4 4 3 4 10 2" xfId="41794" xr:uid="{00000000-0005-0000-0000-00006AA30000}"/>
    <cellStyle name="20% - Accent1 4 4 3 4 11" xfId="41795" xr:uid="{00000000-0005-0000-0000-00006BA30000}"/>
    <cellStyle name="20% - Accent1 4 4 3 4 2" xfId="41796" xr:uid="{00000000-0005-0000-0000-00006CA30000}"/>
    <cellStyle name="20% - Accent1 4 4 3 4 2 2" xfId="41797" xr:uid="{00000000-0005-0000-0000-00006DA30000}"/>
    <cellStyle name="20% - Accent1 4 4 3 4 2 2 2" xfId="41798" xr:uid="{00000000-0005-0000-0000-00006EA30000}"/>
    <cellStyle name="20% - Accent1 4 4 3 4 2 2 2 2" xfId="41799" xr:uid="{00000000-0005-0000-0000-00006FA30000}"/>
    <cellStyle name="20% - Accent1 4 4 3 4 2 2 2 2 2" xfId="41800" xr:uid="{00000000-0005-0000-0000-000070A30000}"/>
    <cellStyle name="20% - Accent1 4 4 3 4 2 2 2 3" xfId="41801" xr:uid="{00000000-0005-0000-0000-000071A30000}"/>
    <cellStyle name="20% - Accent1 4 4 3 4 2 2 3" xfId="41802" xr:uid="{00000000-0005-0000-0000-000072A30000}"/>
    <cellStyle name="20% - Accent1 4 4 3 4 2 2 3 2" xfId="41803" xr:uid="{00000000-0005-0000-0000-000073A30000}"/>
    <cellStyle name="20% - Accent1 4 4 3 4 2 2 4" xfId="41804" xr:uid="{00000000-0005-0000-0000-000074A30000}"/>
    <cellStyle name="20% - Accent1 4 4 3 4 2 3" xfId="41805" xr:uid="{00000000-0005-0000-0000-000075A30000}"/>
    <cellStyle name="20% - Accent1 4 4 3 4 2 3 2" xfId="41806" xr:uid="{00000000-0005-0000-0000-000076A30000}"/>
    <cellStyle name="20% - Accent1 4 4 3 4 2 3 2 2" xfId="41807" xr:uid="{00000000-0005-0000-0000-000077A30000}"/>
    <cellStyle name="20% - Accent1 4 4 3 4 2 3 2 2 2" xfId="41808" xr:uid="{00000000-0005-0000-0000-000078A30000}"/>
    <cellStyle name="20% - Accent1 4 4 3 4 2 3 2 3" xfId="41809" xr:uid="{00000000-0005-0000-0000-000079A30000}"/>
    <cellStyle name="20% - Accent1 4 4 3 4 2 3 3" xfId="41810" xr:uid="{00000000-0005-0000-0000-00007AA30000}"/>
    <cellStyle name="20% - Accent1 4 4 3 4 2 3 3 2" xfId="41811" xr:uid="{00000000-0005-0000-0000-00007BA30000}"/>
    <cellStyle name="20% - Accent1 4 4 3 4 2 3 4" xfId="41812" xr:uid="{00000000-0005-0000-0000-00007CA30000}"/>
    <cellStyle name="20% - Accent1 4 4 3 4 2 4" xfId="41813" xr:uid="{00000000-0005-0000-0000-00007DA30000}"/>
    <cellStyle name="20% - Accent1 4 4 3 4 2 4 2" xfId="41814" xr:uid="{00000000-0005-0000-0000-00007EA30000}"/>
    <cellStyle name="20% - Accent1 4 4 3 4 2 4 2 2" xfId="41815" xr:uid="{00000000-0005-0000-0000-00007FA30000}"/>
    <cellStyle name="20% - Accent1 4 4 3 4 2 4 2 2 2" xfId="41816" xr:uid="{00000000-0005-0000-0000-000080A30000}"/>
    <cellStyle name="20% - Accent1 4 4 3 4 2 4 2 3" xfId="41817" xr:uid="{00000000-0005-0000-0000-000081A30000}"/>
    <cellStyle name="20% - Accent1 4 4 3 4 2 4 3" xfId="41818" xr:uid="{00000000-0005-0000-0000-000082A30000}"/>
    <cellStyle name="20% - Accent1 4 4 3 4 2 4 3 2" xfId="41819" xr:uid="{00000000-0005-0000-0000-000083A30000}"/>
    <cellStyle name="20% - Accent1 4 4 3 4 2 4 4" xfId="41820" xr:uid="{00000000-0005-0000-0000-000084A30000}"/>
    <cellStyle name="20% - Accent1 4 4 3 4 2 5" xfId="41821" xr:uid="{00000000-0005-0000-0000-000085A30000}"/>
    <cellStyle name="20% - Accent1 4 4 3 4 2 5 2" xfId="41822" xr:uid="{00000000-0005-0000-0000-000086A30000}"/>
    <cellStyle name="20% - Accent1 4 4 3 4 2 5 2 2" xfId="41823" xr:uid="{00000000-0005-0000-0000-000087A30000}"/>
    <cellStyle name="20% - Accent1 4 4 3 4 2 5 3" xfId="41824" xr:uid="{00000000-0005-0000-0000-000088A30000}"/>
    <cellStyle name="20% - Accent1 4 4 3 4 2 6" xfId="41825" xr:uid="{00000000-0005-0000-0000-000089A30000}"/>
    <cellStyle name="20% - Accent1 4 4 3 4 2 6 2" xfId="41826" xr:uid="{00000000-0005-0000-0000-00008AA30000}"/>
    <cellStyle name="20% - Accent1 4 4 3 4 2 6 2 2" xfId="41827" xr:uid="{00000000-0005-0000-0000-00008BA30000}"/>
    <cellStyle name="20% - Accent1 4 4 3 4 2 6 3" xfId="41828" xr:uid="{00000000-0005-0000-0000-00008CA30000}"/>
    <cellStyle name="20% - Accent1 4 4 3 4 2 7" xfId="41829" xr:uid="{00000000-0005-0000-0000-00008DA30000}"/>
    <cellStyle name="20% - Accent1 4 4 3 4 2 7 2" xfId="41830" xr:uid="{00000000-0005-0000-0000-00008EA30000}"/>
    <cellStyle name="20% - Accent1 4 4 3 4 2 8" xfId="41831" xr:uid="{00000000-0005-0000-0000-00008FA30000}"/>
    <cellStyle name="20% - Accent1 4 4 3 4 2 8 2" xfId="41832" xr:uid="{00000000-0005-0000-0000-000090A30000}"/>
    <cellStyle name="20% - Accent1 4 4 3 4 2 9" xfId="41833" xr:uid="{00000000-0005-0000-0000-000091A30000}"/>
    <cellStyle name="20% - Accent1 4 4 3 4 3" xfId="41834" xr:uid="{00000000-0005-0000-0000-000092A30000}"/>
    <cellStyle name="20% - Accent1 4 4 3 4 3 2" xfId="41835" xr:uid="{00000000-0005-0000-0000-000093A30000}"/>
    <cellStyle name="20% - Accent1 4 4 3 4 3 2 2" xfId="41836" xr:uid="{00000000-0005-0000-0000-000094A30000}"/>
    <cellStyle name="20% - Accent1 4 4 3 4 3 2 2 2" xfId="41837" xr:uid="{00000000-0005-0000-0000-000095A30000}"/>
    <cellStyle name="20% - Accent1 4 4 3 4 3 2 2 2 2" xfId="41838" xr:uid="{00000000-0005-0000-0000-000096A30000}"/>
    <cellStyle name="20% - Accent1 4 4 3 4 3 2 2 3" xfId="41839" xr:uid="{00000000-0005-0000-0000-000097A30000}"/>
    <cellStyle name="20% - Accent1 4 4 3 4 3 2 3" xfId="41840" xr:uid="{00000000-0005-0000-0000-000098A30000}"/>
    <cellStyle name="20% - Accent1 4 4 3 4 3 2 3 2" xfId="41841" xr:uid="{00000000-0005-0000-0000-000099A30000}"/>
    <cellStyle name="20% - Accent1 4 4 3 4 3 2 4" xfId="41842" xr:uid="{00000000-0005-0000-0000-00009AA30000}"/>
    <cellStyle name="20% - Accent1 4 4 3 4 3 3" xfId="41843" xr:uid="{00000000-0005-0000-0000-00009BA30000}"/>
    <cellStyle name="20% - Accent1 4 4 3 4 3 3 2" xfId="41844" xr:uid="{00000000-0005-0000-0000-00009CA30000}"/>
    <cellStyle name="20% - Accent1 4 4 3 4 3 3 2 2" xfId="41845" xr:uid="{00000000-0005-0000-0000-00009DA30000}"/>
    <cellStyle name="20% - Accent1 4 4 3 4 3 3 2 2 2" xfId="41846" xr:uid="{00000000-0005-0000-0000-00009EA30000}"/>
    <cellStyle name="20% - Accent1 4 4 3 4 3 3 2 3" xfId="41847" xr:uid="{00000000-0005-0000-0000-00009FA30000}"/>
    <cellStyle name="20% - Accent1 4 4 3 4 3 3 3" xfId="41848" xr:uid="{00000000-0005-0000-0000-0000A0A30000}"/>
    <cellStyle name="20% - Accent1 4 4 3 4 3 3 3 2" xfId="41849" xr:uid="{00000000-0005-0000-0000-0000A1A30000}"/>
    <cellStyle name="20% - Accent1 4 4 3 4 3 3 4" xfId="41850" xr:uid="{00000000-0005-0000-0000-0000A2A30000}"/>
    <cellStyle name="20% - Accent1 4 4 3 4 3 4" xfId="41851" xr:uid="{00000000-0005-0000-0000-0000A3A30000}"/>
    <cellStyle name="20% - Accent1 4 4 3 4 3 4 2" xfId="41852" xr:uid="{00000000-0005-0000-0000-0000A4A30000}"/>
    <cellStyle name="20% - Accent1 4 4 3 4 3 4 2 2" xfId="41853" xr:uid="{00000000-0005-0000-0000-0000A5A30000}"/>
    <cellStyle name="20% - Accent1 4 4 3 4 3 4 2 2 2" xfId="41854" xr:uid="{00000000-0005-0000-0000-0000A6A30000}"/>
    <cellStyle name="20% - Accent1 4 4 3 4 3 4 2 3" xfId="41855" xr:uid="{00000000-0005-0000-0000-0000A7A30000}"/>
    <cellStyle name="20% - Accent1 4 4 3 4 3 4 3" xfId="41856" xr:uid="{00000000-0005-0000-0000-0000A8A30000}"/>
    <cellStyle name="20% - Accent1 4 4 3 4 3 4 3 2" xfId="41857" xr:uid="{00000000-0005-0000-0000-0000A9A30000}"/>
    <cellStyle name="20% - Accent1 4 4 3 4 3 4 4" xfId="41858" xr:uid="{00000000-0005-0000-0000-0000AAA30000}"/>
    <cellStyle name="20% - Accent1 4 4 3 4 3 5" xfId="41859" xr:uid="{00000000-0005-0000-0000-0000ABA30000}"/>
    <cellStyle name="20% - Accent1 4 4 3 4 3 5 2" xfId="41860" xr:uid="{00000000-0005-0000-0000-0000ACA30000}"/>
    <cellStyle name="20% - Accent1 4 4 3 4 3 5 2 2" xfId="41861" xr:uid="{00000000-0005-0000-0000-0000ADA30000}"/>
    <cellStyle name="20% - Accent1 4 4 3 4 3 5 3" xfId="41862" xr:uid="{00000000-0005-0000-0000-0000AEA30000}"/>
    <cellStyle name="20% - Accent1 4 4 3 4 3 6" xfId="41863" xr:uid="{00000000-0005-0000-0000-0000AFA30000}"/>
    <cellStyle name="20% - Accent1 4 4 3 4 3 6 2" xfId="41864" xr:uid="{00000000-0005-0000-0000-0000B0A30000}"/>
    <cellStyle name="20% - Accent1 4 4 3 4 3 6 2 2" xfId="41865" xr:uid="{00000000-0005-0000-0000-0000B1A30000}"/>
    <cellStyle name="20% - Accent1 4 4 3 4 3 6 3" xfId="41866" xr:uid="{00000000-0005-0000-0000-0000B2A30000}"/>
    <cellStyle name="20% - Accent1 4 4 3 4 3 7" xfId="41867" xr:uid="{00000000-0005-0000-0000-0000B3A30000}"/>
    <cellStyle name="20% - Accent1 4 4 3 4 3 7 2" xfId="41868" xr:uid="{00000000-0005-0000-0000-0000B4A30000}"/>
    <cellStyle name="20% - Accent1 4 4 3 4 3 8" xfId="41869" xr:uid="{00000000-0005-0000-0000-0000B5A30000}"/>
    <cellStyle name="20% - Accent1 4 4 3 4 3 8 2" xfId="41870" xr:uid="{00000000-0005-0000-0000-0000B6A30000}"/>
    <cellStyle name="20% - Accent1 4 4 3 4 3 9" xfId="41871" xr:uid="{00000000-0005-0000-0000-0000B7A30000}"/>
    <cellStyle name="20% - Accent1 4 4 3 4 4" xfId="41872" xr:uid="{00000000-0005-0000-0000-0000B8A30000}"/>
    <cellStyle name="20% - Accent1 4 4 3 4 4 2" xfId="41873" xr:uid="{00000000-0005-0000-0000-0000B9A30000}"/>
    <cellStyle name="20% - Accent1 4 4 3 4 4 2 2" xfId="41874" xr:uid="{00000000-0005-0000-0000-0000BAA30000}"/>
    <cellStyle name="20% - Accent1 4 4 3 4 4 2 2 2" xfId="41875" xr:uid="{00000000-0005-0000-0000-0000BBA30000}"/>
    <cellStyle name="20% - Accent1 4 4 3 4 4 2 3" xfId="41876" xr:uid="{00000000-0005-0000-0000-0000BCA30000}"/>
    <cellStyle name="20% - Accent1 4 4 3 4 4 3" xfId="41877" xr:uid="{00000000-0005-0000-0000-0000BDA30000}"/>
    <cellStyle name="20% - Accent1 4 4 3 4 4 3 2" xfId="41878" xr:uid="{00000000-0005-0000-0000-0000BEA30000}"/>
    <cellStyle name="20% - Accent1 4 4 3 4 4 4" xfId="41879" xr:uid="{00000000-0005-0000-0000-0000BFA30000}"/>
    <cellStyle name="20% - Accent1 4 4 3 4 5" xfId="41880" xr:uid="{00000000-0005-0000-0000-0000C0A30000}"/>
    <cellStyle name="20% - Accent1 4 4 3 4 5 2" xfId="41881" xr:uid="{00000000-0005-0000-0000-0000C1A30000}"/>
    <cellStyle name="20% - Accent1 4 4 3 4 5 2 2" xfId="41882" xr:uid="{00000000-0005-0000-0000-0000C2A30000}"/>
    <cellStyle name="20% - Accent1 4 4 3 4 5 2 2 2" xfId="41883" xr:uid="{00000000-0005-0000-0000-0000C3A30000}"/>
    <cellStyle name="20% - Accent1 4 4 3 4 5 2 3" xfId="41884" xr:uid="{00000000-0005-0000-0000-0000C4A30000}"/>
    <cellStyle name="20% - Accent1 4 4 3 4 5 3" xfId="41885" xr:uid="{00000000-0005-0000-0000-0000C5A30000}"/>
    <cellStyle name="20% - Accent1 4 4 3 4 5 3 2" xfId="41886" xr:uid="{00000000-0005-0000-0000-0000C6A30000}"/>
    <cellStyle name="20% - Accent1 4 4 3 4 5 4" xfId="41887" xr:uid="{00000000-0005-0000-0000-0000C7A30000}"/>
    <cellStyle name="20% - Accent1 4 4 3 4 6" xfId="41888" xr:uid="{00000000-0005-0000-0000-0000C8A30000}"/>
    <cellStyle name="20% - Accent1 4 4 3 4 6 2" xfId="41889" xr:uid="{00000000-0005-0000-0000-0000C9A30000}"/>
    <cellStyle name="20% - Accent1 4 4 3 4 6 2 2" xfId="41890" xr:uid="{00000000-0005-0000-0000-0000CAA30000}"/>
    <cellStyle name="20% - Accent1 4 4 3 4 6 2 2 2" xfId="41891" xr:uid="{00000000-0005-0000-0000-0000CBA30000}"/>
    <cellStyle name="20% - Accent1 4 4 3 4 6 2 3" xfId="41892" xr:uid="{00000000-0005-0000-0000-0000CCA30000}"/>
    <cellStyle name="20% - Accent1 4 4 3 4 6 3" xfId="41893" xr:uid="{00000000-0005-0000-0000-0000CDA30000}"/>
    <cellStyle name="20% - Accent1 4 4 3 4 6 3 2" xfId="41894" xr:uid="{00000000-0005-0000-0000-0000CEA30000}"/>
    <cellStyle name="20% - Accent1 4 4 3 4 6 4" xfId="41895" xr:uid="{00000000-0005-0000-0000-0000CFA30000}"/>
    <cellStyle name="20% - Accent1 4 4 3 4 7" xfId="41896" xr:uid="{00000000-0005-0000-0000-0000D0A30000}"/>
    <cellStyle name="20% - Accent1 4 4 3 4 7 2" xfId="41897" xr:uid="{00000000-0005-0000-0000-0000D1A30000}"/>
    <cellStyle name="20% - Accent1 4 4 3 4 7 2 2" xfId="41898" xr:uid="{00000000-0005-0000-0000-0000D2A30000}"/>
    <cellStyle name="20% - Accent1 4 4 3 4 7 3" xfId="41899" xr:uid="{00000000-0005-0000-0000-0000D3A30000}"/>
    <cellStyle name="20% - Accent1 4 4 3 4 8" xfId="41900" xr:uid="{00000000-0005-0000-0000-0000D4A30000}"/>
    <cellStyle name="20% - Accent1 4 4 3 4 8 2" xfId="41901" xr:uid="{00000000-0005-0000-0000-0000D5A30000}"/>
    <cellStyle name="20% - Accent1 4 4 3 4 8 2 2" xfId="41902" xr:uid="{00000000-0005-0000-0000-0000D6A30000}"/>
    <cellStyle name="20% - Accent1 4 4 3 4 8 3" xfId="41903" xr:uid="{00000000-0005-0000-0000-0000D7A30000}"/>
    <cellStyle name="20% - Accent1 4 4 3 4 9" xfId="41904" xr:uid="{00000000-0005-0000-0000-0000D8A30000}"/>
    <cellStyle name="20% - Accent1 4 4 3 4 9 2" xfId="41905" xr:uid="{00000000-0005-0000-0000-0000D9A30000}"/>
    <cellStyle name="20% - Accent1 4 4 3 5" xfId="41906" xr:uid="{00000000-0005-0000-0000-0000DAA30000}"/>
    <cellStyle name="20% - Accent1 4 4 3 5 2" xfId="41907" xr:uid="{00000000-0005-0000-0000-0000DBA30000}"/>
    <cellStyle name="20% - Accent1 4 4 3 5 2 2" xfId="41908" xr:uid="{00000000-0005-0000-0000-0000DCA30000}"/>
    <cellStyle name="20% - Accent1 4 4 3 5 2 2 2" xfId="41909" xr:uid="{00000000-0005-0000-0000-0000DDA30000}"/>
    <cellStyle name="20% - Accent1 4 4 3 5 2 2 2 2" xfId="41910" xr:uid="{00000000-0005-0000-0000-0000DEA30000}"/>
    <cellStyle name="20% - Accent1 4 4 3 5 2 2 3" xfId="41911" xr:uid="{00000000-0005-0000-0000-0000DFA30000}"/>
    <cellStyle name="20% - Accent1 4 4 3 5 2 3" xfId="41912" xr:uid="{00000000-0005-0000-0000-0000E0A30000}"/>
    <cellStyle name="20% - Accent1 4 4 3 5 2 3 2" xfId="41913" xr:uid="{00000000-0005-0000-0000-0000E1A30000}"/>
    <cellStyle name="20% - Accent1 4 4 3 5 2 4" xfId="41914" xr:uid="{00000000-0005-0000-0000-0000E2A30000}"/>
    <cellStyle name="20% - Accent1 4 4 3 5 3" xfId="41915" xr:uid="{00000000-0005-0000-0000-0000E3A30000}"/>
    <cellStyle name="20% - Accent1 4 4 3 5 3 2" xfId="41916" xr:uid="{00000000-0005-0000-0000-0000E4A30000}"/>
    <cellStyle name="20% - Accent1 4 4 3 5 3 2 2" xfId="41917" xr:uid="{00000000-0005-0000-0000-0000E5A30000}"/>
    <cellStyle name="20% - Accent1 4 4 3 5 3 2 2 2" xfId="41918" xr:uid="{00000000-0005-0000-0000-0000E6A30000}"/>
    <cellStyle name="20% - Accent1 4 4 3 5 3 2 3" xfId="41919" xr:uid="{00000000-0005-0000-0000-0000E7A30000}"/>
    <cellStyle name="20% - Accent1 4 4 3 5 3 3" xfId="41920" xr:uid="{00000000-0005-0000-0000-0000E8A30000}"/>
    <cellStyle name="20% - Accent1 4 4 3 5 3 3 2" xfId="41921" xr:uid="{00000000-0005-0000-0000-0000E9A30000}"/>
    <cellStyle name="20% - Accent1 4 4 3 5 3 4" xfId="41922" xr:uid="{00000000-0005-0000-0000-0000EAA30000}"/>
    <cellStyle name="20% - Accent1 4 4 3 5 4" xfId="41923" xr:uid="{00000000-0005-0000-0000-0000EBA30000}"/>
    <cellStyle name="20% - Accent1 4 4 3 5 4 2" xfId="41924" xr:uid="{00000000-0005-0000-0000-0000ECA30000}"/>
    <cellStyle name="20% - Accent1 4 4 3 5 4 2 2" xfId="41925" xr:uid="{00000000-0005-0000-0000-0000EDA30000}"/>
    <cellStyle name="20% - Accent1 4 4 3 5 4 2 2 2" xfId="41926" xr:uid="{00000000-0005-0000-0000-0000EEA30000}"/>
    <cellStyle name="20% - Accent1 4 4 3 5 4 2 3" xfId="41927" xr:uid="{00000000-0005-0000-0000-0000EFA30000}"/>
    <cellStyle name="20% - Accent1 4 4 3 5 4 3" xfId="41928" xr:uid="{00000000-0005-0000-0000-0000F0A30000}"/>
    <cellStyle name="20% - Accent1 4 4 3 5 4 3 2" xfId="41929" xr:uid="{00000000-0005-0000-0000-0000F1A30000}"/>
    <cellStyle name="20% - Accent1 4 4 3 5 4 4" xfId="41930" xr:uid="{00000000-0005-0000-0000-0000F2A30000}"/>
    <cellStyle name="20% - Accent1 4 4 3 5 5" xfId="41931" xr:uid="{00000000-0005-0000-0000-0000F3A30000}"/>
    <cellStyle name="20% - Accent1 4 4 3 5 5 2" xfId="41932" xr:uid="{00000000-0005-0000-0000-0000F4A30000}"/>
    <cellStyle name="20% - Accent1 4 4 3 5 5 2 2" xfId="41933" xr:uid="{00000000-0005-0000-0000-0000F5A30000}"/>
    <cellStyle name="20% - Accent1 4 4 3 5 5 3" xfId="41934" xr:uid="{00000000-0005-0000-0000-0000F6A30000}"/>
    <cellStyle name="20% - Accent1 4 4 3 5 6" xfId="41935" xr:uid="{00000000-0005-0000-0000-0000F7A30000}"/>
    <cellStyle name="20% - Accent1 4 4 3 5 6 2" xfId="41936" xr:uid="{00000000-0005-0000-0000-0000F8A30000}"/>
    <cellStyle name="20% - Accent1 4 4 3 5 6 2 2" xfId="41937" xr:uid="{00000000-0005-0000-0000-0000F9A30000}"/>
    <cellStyle name="20% - Accent1 4 4 3 5 6 3" xfId="41938" xr:uid="{00000000-0005-0000-0000-0000FAA30000}"/>
    <cellStyle name="20% - Accent1 4 4 3 5 7" xfId="41939" xr:uid="{00000000-0005-0000-0000-0000FBA30000}"/>
    <cellStyle name="20% - Accent1 4 4 3 5 7 2" xfId="41940" xr:uid="{00000000-0005-0000-0000-0000FCA30000}"/>
    <cellStyle name="20% - Accent1 4 4 3 5 8" xfId="41941" xr:uid="{00000000-0005-0000-0000-0000FDA30000}"/>
    <cellStyle name="20% - Accent1 4 4 3 5 8 2" xfId="41942" xr:uid="{00000000-0005-0000-0000-0000FEA30000}"/>
    <cellStyle name="20% - Accent1 4 4 3 5 9" xfId="41943" xr:uid="{00000000-0005-0000-0000-0000FFA30000}"/>
    <cellStyle name="20% - Accent1 4 4 3 6" xfId="41944" xr:uid="{00000000-0005-0000-0000-000000A40000}"/>
    <cellStyle name="20% - Accent1 4 4 3 6 2" xfId="41945" xr:uid="{00000000-0005-0000-0000-000001A40000}"/>
    <cellStyle name="20% - Accent1 4 4 3 6 2 2" xfId="41946" xr:uid="{00000000-0005-0000-0000-000002A40000}"/>
    <cellStyle name="20% - Accent1 4 4 3 6 2 2 2" xfId="41947" xr:uid="{00000000-0005-0000-0000-000003A40000}"/>
    <cellStyle name="20% - Accent1 4 4 3 6 2 2 2 2" xfId="41948" xr:uid="{00000000-0005-0000-0000-000004A40000}"/>
    <cellStyle name="20% - Accent1 4 4 3 6 2 2 3" xfId="41949" xr:uid="{00000000-0005-0000-0000-000005A40000}"/>
    <cellStyle name="20% - Accent1 4 4 3 6 2 3" xfId="41950" xr:uid="{00000000-0005-0000-0000-000006A40000}"/>
    <cellStyle name="20% - Accent1 4 4 3 6 2 3 2" xfId="41951" xr:uid="{00000000-0005-0000-0000-000007A40000}"/>
    <cellStyle name="20% - Accent1 4 4 3 6 2 4" xfId="41952" xr:uid="{00000000-0005-0000-0000-000008A40000}"/>
    <cellStyle name="20% - Accent1 4 4 3 6 3" xfId="41953" xr:uid="{00000000-0005-0000-0000-000009A40000}"/>
    <cellStyle name="20% - Accent1 4 4 3 6 3 2" xfId="41954" xr:uid="{00000000-0005-0000-0000-00000AA40000}"/>
    <cellStyle name="20% - Accent1 4 4 3 6 3 2 2" xfId="41955" xr:uid="{00000000-0005-0000-0000-00000BA40000}"/>
    <cellStyle name="20% - Accent1 4 4 3 6 3 2 2 2" xfId="41956" xr:uid="{00000000-0005-0000-0000-00000CA40000}"/>
    <cellStyle name="20% - Accent1 4 4 3 6 3 2 3" xfId="41957" xr:uid="{00000000-0005-0000-0000-00000DA40000}"/>
    <cellStyle name="20% - Accent1 4 4 3 6 3 3" xfId="41958" xr:uid="{00000000-0005-0000-0000-00000EA40000}"/>
    <cellStyle name="20% - Accent1 4 4 3 6 3 3 2" xfId="41959" xr:uid="{00000000-0005-0000-0000-00000FA40000}"/>
    <cellStyle name="20% - Accent1 4 4 3 6 3 4" xfId="41960" xr:uid="{00000000-0005-0000-0000-000010A40000}"/>
    <cellStyle name="20% - Accent1 4 4 3 6 4" xfId="41961" xr:uid="{00000000-0005-0000-0000-000011A40000}"/>
    <cellStyle name="20% - Accent1 4 4 3 6 4 2" xfId="41962" xr:uid="{00000000-0005-0000-0000-000012A40000}"/>
    <cellStyle name="20% - Accent1 4 4 3 6 4 2 2" xfId="41963" xr:uid="{00000000-0005-0000-0000-000013A40000}"/>
    <cellStyle name="20% - Accent1 4 4 3 6 4 2 2 2" xfId="41964" xr:uid="{00000000-0005-0000-0000-000014A40000}"/>
    <cellStyle name="20% - Accent1 4 4 3 6 4 2 3" xfId="41965" xr:uid="{00000000-0005-0000-0000-000015A40000}"/>
    <cellStyle name="20% - Accent1 4 4 3 6 4 3" xfId="41966" xr:uid="{00000000-0005-0000-0000-000016A40000}"/>
    <cellStyle name="20% - Accent1 4 4 3 6 4 3 2" xfId="41967" xr:uid="{00000000-0005-0000-0000-000017A40000}"/>
    <cellStyle name="20% - Accent1 4 4 3 6 4 4" xfId="41968" xr:uid="{00000000-0005-0000-0000-000018A40000}"/>
    <cellStyle name="20% - Accent1 4 4 3 6 5" xfId="41969" xr:uid="{00000000-0005-0000-0000-000019A40000}"/>
    <cellStyle name="20% - Accent1 4 4 3 6 5 2" xfId="41970" xr:uid="{00000000-0005-0000-0000-00001AA40000}"/>
    <cellStyle name="20% - Accent1 4 4 3 6 5 2 2" xfId="41971" xr:uid="{00000000-0005-0000-0000-00001BA40000}"/>
    <cellStyle name="20% - Accent1 4 4 3 6 5 3" xfId="41972" xr:uid="{00000000-0005-0000-0000-00001CA40000}"/>
    <cellStyle name="20% - Accent1 4 4 3 6 6" xfId="41973" xr:uid="{00000000-0005-0000-0000-00001DA40000}"/>
    <cellStyle name="20% - Accent1 4 4 3 6 6 2" xfId="41974" xr:uid="{00000000-0005-0000-0000-00001EA40000}"/>
    <cellStyle name="20% - Accent1 4 4 3 6 6 2 2" xfId="41975" xr:uid="{00000000-0005-0000-0000-00001FA40000}"/>
    <cellStyle name="20% - Accent1 4 4 3 6 6 3" xfId="41976" xr:uid="{00000000-0005-0000-0000-000020A40000}"/>
    <cellStyle name="20% - Accent1 4 4 3 6 7" xfId="41977" xr:uid="{00000000-0005-0000-0000-000021A40000}"/>
    <cellStyle name="20% - Accent1 4 4 3 6 7 2" xfId="41978" xr:uid="{00000000-0005-0000-0000-000022A40000}"/>
    <cellStyle name="20% - Accent1 4 4 3 6 8" xfId="41979" xr:uid="{00000000-0005-0000-0000-000023A40000}"/>
    <cellStyle name="20% - Accent1 4 4 3 6 8 2" xfId="41980" xr:uid="{00000000-0005-0000-0000-000024A40000}"/>
    <cellStyle name="20% - Accent1 4 4 3 6 9" xfId="41981" xr:uid="{00000000-0005-0000-0000-000025A40000}"/>
    <cellStyle name="20% - Accent1 4 4 3 7" xfId="41982" xr:uid="{00000000-0005-0000-0000-000026A40000}"/>
    <cellStyle name="20% - Accent1 4 4 3 7 2" xfId="41983" xr:uid="{00000000-0005-0000-0000-000027A40000}"/>
    <cellStyle name="20% - Accent1 4 4 3 7 2 2" xfId="41984" xr:uid="{00000000-0005-0000-0000-000028A40000}"/>
    <cellStyle name="20% - Accent1 4 4 3 7 2 2 2" xfId="41985" xr:uid="{00000000-0005-0000-0000-000029A40000}"/>
    <cellStyle name="20% - Accent1 4 4 3 7 2 3" xfId="41986" xr:uid="{00000000-0005-0000-0000-00002AA40000}"/>
    <cellStyle name="20% - Accent1 4 4 3 7 3" xfId="41987" xr:uid="{00000000-0005-0000-0000-00002BA40000}"/>
    <cellStyle name="20% - Accent1 4 4 3 7 3 2" xfId="41988" xr:uid="{00000000-0005-0000-0000-00002CA40000}"/>
    <cellStyle name="20% - Accent1 4 4 3 7 4" xfId="41989" xr:uid="{00000000-0005-0000-0000-00002DA40000}"/>
    <cellStyle name="20% - Accent1 4 4 3 8" xfId="41990" xr:uid="{00000000-0005-0000-0000-00002EA40000}"/>
    <cellStyle name="20% - Accent1 4 4 3 8 2" xfId="41991" xr:uid="{00000000-0005-0000-0000-00002FA40000}"/>
    <cellStyle name="20% - Accent1 4 4 3 8 2 2" xfId="41992" xr:uid="{00000000-0005-0000-0000-000030A40000}"/>
    <cellStyle name="20% - Accent1 4 4 3 8 2 2 2" xfId="41993" xr:uid="{00000000-0005-0000-0000-000031A40000}"/>
    <cellStyle name="20% - Accent1 4 4 3 8 2 3" xfId="41994" xr:uid="{00000000-0005-0000-0000-000032A40000}"/>
    <cellStyle name="20% - Accent1 4 4 3 8 3" xfId="41995" xr:uid="{00000000-0005-0000-0000-000033A40000}"/>
    <cellStyle name="20% - Accent1 4 4 3 8 3 2" xfId="41996" xr:uid="{00000000-0005-0000-0000-000034A40000}"/>
    <cellStyle name="20% - Accent1 4 4 3 8 4" xfId="41997" xr:uid="{00000000-0005-0000-0000-000035A40000}"/>
    <cellStyle name="20% - Accent1 4 4 3 9" xfId="41998" xr:uid="{00000000-0005-0000-0000-000036A40000}"/>
    <cellStyle name="20% - Accent1 4 4 3 9 2" xfId="41999" xr:uid="{00000000-0005-0000-0000-000037A40000}"/>
    <cellStyle name="20% - Accent1 4 4 3 9 2 2" xfId="42000" xr:uid="{00000000-0005-0000-0000-000038A40000}"/>
    <cellStyle name="20% - Accent1 4 4 3 9 2 2 2" xfId="42001" xr:uid="{00000000-0005-0000-0000-000039A40000}"/>
    <cellStyle name="20% - Accent1 4 4 3 9 2 3" xfId="42002" xr:uid="{00000000-0005-0000-0000-00003AA40000}"/>
    <cellStyle name="20% - Accent1 4 4 3 9 3" xfId="42003" xr:uid="{00000000-0005-0000-0000-00003BA40000}"/>
    <cellStyle name="20% - Accent1 4 4 3 9 3 2" xfId="42004" xr:uid="{00000000-0005-0000-0000-00003CA40000}"/>
    <cellStyle name="20% - Accent1 4 4 3 9 4" xfId="42005" xr:uid="{00000000-0005-0000-0000-00003DA40000}"/>
    <cellStyle name="20% - Accent1 4 4 4" xfId="42006" xr:uid="{00000000-0005-0000-0000-00003EA40000}"/>
    <cellStyle name="20% - Accent1 4 4 4 10" xfId="42007" xr:uid="{00000000-0005-0000-0000-00003FA40000}"/>
    <cellStyle name="20% - Accent1 4 4 4 10 2" xfId="42008" xr:uid="{00000000-0005-0000-0000-000040A40000}"/>
    <cellStyle name="20% - Accent1 4 4 4 11" xfId="42009" xr:uid="{00000000-0005-0000-0000-000041A40000}"/>
    <cellStyle name="20% - Accent1 4 4 4 2" xfId="42010" xr:uid="{00000000-0005-0000-0000-000042A40000}"/>
    <cellStyle name="20% - Accent1 4 4 4 2 2" xfId="42011" xr:uid="{00000000-0005-0000-0000-000043A40000}"/>
    <cellStyle name="20% - Accent1 4 4 4 2 2 2" xfId="42012" xr:uid="{00000000-0005-0000-0000-000044A40000}"/>
    <cellStyle name="20% - Accent1 4 4 4 2 2 2 2" xfId="42013" xr:uid="{00000000-0005-0000-0000-000045A40000}"/>
    <cellStyle name="20% - Accent1 4 4 4 2 2 2 2 2" xfId="42014" xr:uid="{00000000-0005-0000-0000-000046A40000}"/>
    <cellStyle name="20% - Accent1 4 4 4 2 2 2 3" xfId="42015" xr:uid="{00000000-0005-0000-0000-000047A40000}"/>
    <cellStyle name="20% - Accent1 4 4 4 2 2 3" xfId="42016" xr:uid="{00000000-0005-0000-0000-000048A40000}"/>
    <cellStyle name="20% - Accent1 4 4 4 2 2 3 2" xfId="42017" xr:uid="{00000000-0005-0000-0000-000049A40000}"/>
    <cellStyle name="20% - Accent1 4 4 4 2 2 4" xfId="42018" xr:uid="{00000000-0005-0000-0000-00004AA40000}"/>
    <cellStyle name="20% - Accent1 4 4 4 2 3" xfId="42019" xr:uid="{00000000-0005-0000-0000-00004BA40000}"/>
    <cellStyle name="20% - Accent1 4 4 4 2 3 2" xfId="42020" xr:uid="{00000000-0005-0000-0000-00004CA40000}"/>
    <cellStyle name="20% - Accent1 4 4 4 2 3 2 2" xfId="42021" xr:uid="{00000000-0005-0000-0000-00004DA40000}"/>
    <cellStyle name="20% - Accent1 4 4 4 2 3 2 2 2" xfId="42022" xr:uid="{00000000-0005-0000-0000-00004EA40000}"/>
    <cellStyle name="20% - Accent1 4 4 4 2 3 2 3" xfId="42023" xr:uid="{00000000-0005-0000-0000-00004FA40000}"/>
    <cellStyle name="20% - Accent1 4 4 4 2 3 3" xfId="42024" xr:uid="{00000000-0005-0000-0000-000050A40000}"/>
    <cellStyle name="20% - Accent1 4 4 4 2 3 3 2" xfId="42025" xr:uid="{00000000-0005-0000-0000-000051A40000}"/>
    <cellStyle name="20% - Accent1 4 4 4 2 3 4" xfId="42026" xr:uid="{00000000-0005-0000-0000-000052A40000}"/>
    <cellStyle name="20% - Accent1 4 4 4 2 4" xfId="42027" xr:uid="{00000000-0005-0000-0000-000053A40000}"/>
    <cellStyle name="20% - Accent1 4 4 4 2 4 2" xfId="42028" xr:uid="{00000000-0005-0000-0000-000054A40000}"/>
    <cellStyle name="20% - Accent1 4 4 4 2 4 2 2" xfId="42029" xr:uid="{00000000-0005-0000-0000-000055A40000}"/>
    <cellStyle name="20% - Accent1 4 4 4 2 4 2 2 2" xfId="42030" xr:uid="{00000000-0005-0000-0000-000056A40000}"/>
    <cellStyle name="20% - Accent1 4 4 4 2 4 2 3" xfId="42031" xr:uid="{00000000-0005-0000-0000-000057A40000}"/>
    <cellStyle name="20% - Accent1 4 4 4 2 4 3" xfId="42032" xr:uid="{00000000-0005-0000-0000-000058A40000}"/>
    <cellStyle name="20% - Accent1 4 4 4 2 4 3 2" xfId="42033" xr:uid="{00000000-0005-0000-0000-000059A40000}"/>
    <cellStyle name="20% - Accent1 4 4 4 2 4 4" xfId="42034" xr:uid="{00000000-0005-0000-0000-00005AA40000}"/>
    <cellStyle name="20% - Accent1 4 4 4 2 5" xfId="42035" xr:uid="{00000000-0005-0000-0000-00005BA40000}"/>
    <cellStyle name="20% - Accent1 4 4 4 2 5 2" xfId="42036" xr:uid="{00000000-0005-0000-0000-00005CA40000}"/>
    <cellStyle name="20% - Accent1 4 4 4 2 5 2 2" xfId="42037" xr:uid="{00000000-0005-0000-0000-00005DA40000}"/>
    <cellStyle name="20% - Accent1 4 4 4 2 5 3" xfId="42038" xr:uid="{00000000-0005-0000-0000-00005EA40000}"/>
    <cellStyle name="20% - Accent1 4 4 4 2 6" xfId="42039" xr:uid="{00000000-0005-0000-0000-00005FA40000}"/>
    <cellStyle name="20% - Accent1 4 4 4 2 6 2" xfId="42040" xr:uid="{00000000-0005-0000-0000-000060A40000}"/>
    <cellStyle name="20% - Accent1 4 4 4 2 6 2 2" xfId="42041" xr:uid="{00000000-0005-0000-0000-000061A40000}"/>
    <cellStyle name="20% - Accent1 4 4 4 2 6 3" xfId="42042" xr:uid="{00000000-0005-0000-0000-000062A40000}"/>
    <cellStyle name="20% - Accent1 4 4 4 2 7" xfId="42043" xr:uid="{00000000-0005-0000-0000-000063A40000}"/>
    <cellStyle name="20% - Accent1 4 4 4 2 7 2" xfId="42044" xr:uid="{00000000-0005-0000-0000-000064A40000}"/>
    <cellStyle name="20% - Accent1 4 4 4 2 8" xfId="42045" xr:uid="{00000000-0005-0000-0000-000065A40000}"/>
    <cellStyle name="20% - Accent1 4 4 4 2 8 2" xfId="42046" xr:uid="{00000000-0005-0000-0000-000066A40000}"/>
    <cellStyle name="20% - Accent1 4 4 4 2 9" xfId="42047" xr:uid="{00000000-0005-0000-0000-000067A40000}"/>
    <cellStyle name="20% - Accent1 4 4 4 3" xfId="42048" xr:uid="{00000000-0005-0000-0000-000068A40000}"/>
    <cellStyle name="20% - Accent1 4 4 4 3 2" xfId="42049" xr:uid="{00000000-0005-0000-0000-000069A40000}"/>
    <cellStyle name="20% - Accent1 4 4 4 3 2 2" xfId="42050" xr:uid="{00000000-0005-0000-0000-00006AA40000}"/>
    <cellStyle name="20% - Accent1 4 4 4 3 2 2 2" xfId="42051" xr:uid="{00000000-0005-0000-0000-00006BA40000}"/>
    <cellStyle name="20% - Accent1 4 4 4 3 2 2 2 2" xfId="42052" xr:uid="{00000000-0005-0000-0000-00006CA40000}"/>
    <cellStyle name="20% - Accent1 4 4 4 3 2 2 3" xfId="42053" xr:uid="{00000000-0005-0000-0000-00006DA40000}"/>
    <cellStyle name="20% - Accent1 4 4 4 3 2 3" xfId="42054" xr:uid="{00000000-0005-0000-0000-00006EA40000}"/>
    <cellStyle name="20% - Accent1 4 4 4 3 2 3 2" xfId="42055" xr:uid="{00000000-0005-0000-0000-00006FA40000}"/>
    <cellStyle name="20% - Accent1 4 4 4 3 2 4" xfId="42056" xr:uid="{00000000-0005-0000-0000-000070A40000}"/>
    <cellStyle name="20% - Accent1 4 4 4 3 3" xfId="42057" xr:uid="{00000000-0005-0000-0000-000071A40000}"/>
    <cellStyle name="20% - Accent1 4 4 4 3 3 2" xfId="42058" xr:uid="{00000000-0005-0000-0000-000072A40000}"/>
    <cellStyle name="20% - Accent1 4 4 4 3 3 2 2" xfId="42059" xr:uid="{00000000-0005-0000-0000-000073A40000}"/>
    <cellStyle name="20% - Accent1 4 4 4 3 3 2 2 2" xfId="42060" xr:uid="{00000000-0005-0000-0000-000074A40000}"/>
    <cellStyle name="20% - Accent1 4 4 4 3 3 2 3" xfId="42061" xr:uid="{00000000-0005-0000-0000-000075A40000}"/>
    <cellStyle name="20% - Accent1 4 4 4 3 3 3" xfId="42062" xr:uid="{00000000-0005-0000-0000-000076A40000}"/>
    <cellStyle name="20% - Accent1 4 4 4 3 3 3 2" xfId="42063" xr:uid="{00000000-0005-0000-0000-000077A40000}"/>
    <cellStyle name="20% - Accent1 4 4 4 3 3 4" xfId="42064" xr:uid="{00000000-0005-0000-0000-000078A40000}"/>
    <cellStyle name="20% - Accent1 4 4 4 3 4" xfId="42065" xr:uid="{00000000-0005-0000-0000-000079A40000}"/>
    <cellStyle name="20% - Accent1 4 4 4 3 4 2" xfId="42066" xr:uid="{00000000-0005-0000-0000-00007AA40000}"/>
    <cellStyle name="20% - Accent1 4 4 4 3 4 2 2" xfId="42067" xr:uid="{00000000-0005-0000-0000-00007BA40000}"/>
    <cellStyle name="20% - Accent1 4 4 4 3 4 2 2 2" xfId="42068" xr:uid="{00000000-0005-0000-0000-00007CA40000}"/>
    <cellStyle name="20% - Accent1 4 4 4 3 4 2 3" xfId="42069" xr:uid="{00000000-0005-0000-0000-00007DA40000}"/>
    <cellStyle name="20% - Accent1 4 4 4 3 4 3" xfId="42070" xr:uid="{00000000-0005-0000-0000-00007EA40000}"/>
    <cellStyle name="20% - Accent1 4 4 4 3 4 3 2" xfId="42071" xr:uid="{00000000-0005-0000-0000-00007FA40000}"/>
    <cellStyle name="20% - Accent1 4 4 4 3 4 4" xfId="42072" xr:uid="{00000000-0005-0000-0000-000080A40000}"/>
    <cellStyle name="20% - Accent1 4 4 4 3 5" xfId="42073" xr:uid="{00000000-0005-0000-0000-000081A40000}"/>
    <cellStyle name="20% - Accent1 4 4 4 3 5 2" xfId="42074" xr:uid="{00000000-0005-0000-0000-000082A40000}"/>
    <cellStyle name="20% - Accent1 4 4 4 3 5 2 2" xfId="42075" xr:uid="{00000000-0005-0000-0000-000083A40000}"/>
    <cellStyle name="20% - Accent1 4 4 4 3 5 3" xfId="42076" xr:uid="{00000000-0005-0000-0000-000084A40000}"/>
    <cellStyle name="20% - Accent1 4 4 4 3 6" xfId="42077" xr:uid="{00000000-0005-0000-0000-000085A40000}"/>
    <cellStyle name="20% - Accent1 4 4 4 3 6 2" xfId="42078" xr:uid="{00000000-0005-0000-0000-000086A40000}"/>
    <cellStyle name="20% - Accent1 4 4 4 3 6 2 2" xfId="42079" xr:uid="{00000000-0005-0000-0000-000087A40000}"/>
    <cellStyle name="20% - Accent1 4 4 4 3 6 3" xfId="42080" xr:uid="{00000000-0005-0000-0000-000088A40000}"/>
    <cellStyle name="20% - Accent1 4 4 4 3 7" xfId="42081" xr:uid="{00000000-0005-0000-0000-000089A40000}"/>
    <cellStyle name="20% - Accent1 4 4 4 3 7 2" xfId="42082" xr:uid="{00000000-0005-0000-0000-00008AA40000}"/>
    <cellStyle name="20% - Accent1 4 4 4 3 8" xfId="42083" xr:uid="{00000000-0005-0000-0000-00008BA40000}"/>
    <cellStyle name="20% - Accent1 4 4 4 3 8 2" xfId="42084" xr:uid="{00000000-0005-0000-0000-00008CA40000}"/>
    <cellStyle name="20% - Accent1 4 4 4 3 9" xfId="42085" xr:uid="{00000000-0005-0000-0000-00008DA40000}"/>
    <cellStyle name="20% - Accent1 4 4 4 4" xfId="42086" xr:uid="{00000000-0005-0000-0000-00008EA40000}"/>
    <cellStyle name="20% - Accent1 4 4 4 4 2" xfId="42087" xr:uid="{00000000-0005-0000-0000-00008FA40000}"/>
    <cellStyle name="20% - Accent1 4 4 4 4 2 2" xfId="42088" xr:uid="{00000000-0005-0000-0000-000090A40000}"/>
    <cellStyle name="20% - Accent1 4 4 4 4 2 2 2" xfId="42089" xr:uid="{00000000-0005-0000-0000-000091A40000}"/>
    <cellStyle name="20% - Accent1 4 4 4 4 2 3" xfId="42090" xr:uid="{00000000-0005-0000-0000-000092A40000}"/>
    <cellStyle name="20% - Accent1 4 4 4 4 3" xfId="42091" xr:uid="{00000000-0005-0000-0000-000093A40000}"/>
    <cellStyle name="20% - Accent1 4 4 4 4 3 2" xfId="42092" xr:uid="{00000000-0005-0000-0000-000094A40000}"/>
    <cellStyle name="20% - Accent1 4 4 4 4 4" xfId="42093" xr:uid="{00000000-0005-0000-0000-000095A40000}"/>
    <cellStyle name="20% - Accent1 4 4 4 5" xfId="42094" xr:uid="{00000000-0005-0000-0000-000096A40000}"/>
    <cellStyle name="20% - Accent1 4 4 4 5 2" xfId="42095" xr:uid="{00000000-0005-0000-0000-000097A40000}"/>
    <cellStyle name="20% - Accent1 4 4 4 5 2 2" xfId="42096" xr:uid="{00000000-0005-0000-0000-000098A40000}"/>
    <cellStyle name="20% - Accent1 4 4 4 5 2 2 2" xfId="42097" xr:uid="{00000000-0005-0000-0000-000099A40000}"/>
    <cellStyle name="20% - Accent1 4 4 4 5 2 3" xfId="42098" xr:uid="{00000000-0005-0000-0000-00009AA40000}"/>
    <cellStyle name="20% - Accent1 4 4 4 5 3" xfId="42099" xr:uid="{00000000-0005-0000-0000-00009BA40000}"/>
    <cellStyle name="20% - Accent1 4 4 4 5 3 2" xfId="42100" xr:uid="{00000000-0005-0000-0000-00009CA40000}"/>
    <cellStyle name="20% - Accent1 4 4 4 5 4" xfId="42101" xr:uid="{00000000-0005-0000-0000-00009DA40000}"/>
    <cellStyle name="20% - Accent1 4 4 4 6" xfId="42102" xr:uid="{00000000-0005-0000-0000-00009EA40000}"/>
    <cellStyle name="20% - Accent1 4 4 4 6 2" xfId="42103" xr:uid="{00000000-0005-0000-0000-00009FA40000}"/>
    <cellStyle name="20% - Accent1 4 4 4 6 2 2" xfId="42104" xr:uid="{00000000-0005-0000-0000-0000A0A40000}"/>
    <cellStyle name="20% - Accent1 4 4 4 6 2 2 2" xfId="42105" xr:uid="{00000000-0005-0000-0000-0000A1A40000}"/>
    <cellStyle name="20% - Accent1 4 4 4 6 2 3" xfId="42106" xr:uid="{00000000-0005-0000-0000-0000A2A40000}"/>
    <cellStyle name="20% - Accent1 4 4 4 6 3" xfId="42107" xr:uid="{00000000-0005-0000-0000-0000A3A40000}"/>
    <cellStyle name="20% - Accent1 4 4 4 6 3 2" xfId="42108" xr:uid="{00000000-0005-0000-0000-0000A4A40000}"/>
    <cellStyle name="20% - Accent1 4 4 4 6 4" xfId="42109" xr:uid="{00000000-0005-0000-0000-0000A5A40000}"/>
    <cellStyle name="20% - Accent1 4 4 4 7" xfId="42110" xr:uid="{00000000-0005-0000-0000-0000A6A40000}"/>
    <cellStyle name="20% - Accent1 4 4 4 7 2" xfId="42111" xr:uid="{00000000-0005-0000-0000-0000A7A40000}"/>
    <cellStyle name="20% - Accent1 4 4 4 7 2 2" xfId="42112" xr:uid="{00000000-0005-0000-0000-0000A8A40000}"/>
    <cellStyle name="20% - Accent1 4 4 4 7 3" xfId="42113" xr:uid="{00000000-0005-0000-0000-0000A9A40000}"/>
    <cellStyle name="20% - Accent1 4 4 4 8" xfId="42114" xr:uid="{00000000-0005-0000-0000-0000AAA40000}"/>
    <cellStyle name="20% - Accent1 4 4 4 8 2" xfId="42115" xr:uid="{00000000-0005-0000-0000-0000ABA40000}"/>
    <cellStyle name="20% - Accent1 4 4 4 8 2 2" xfId="42116" xr:uid="{00000000-0005-0000-0000-0000ACA40000}"/>
    <cellStyle name="20% - Accent1 4 4 4 8 3" xfId="42117" xr:uid="{00000000-0005-0000-0000-0000ADA40000}"/>
    <cellStyle name="20% - Accent1 4 4 4 9" xfId="42118" xr:uid="{00000000-0005-0000-0000-0000AEA40000}"/>
    <cellStyle name="20% - Accent1 4 4 4 9 2" xfId="42119" xr:uid="{00000000-0005-0000-0000-0000AFA40000}"/>
    <cellStyle name="20% - Accent1 4 4 5" xfId="42120" xr:uid="{00000000-0005-0000-0000-0000B0A40000}"/>
    <cellStyle name="20% - Accent1 4 4 5 10" xfId="42121" xr:uid="{00000000-0005-0000-0000-0000B1A40000}"/>
    <cellStyle name="20% - Accent1 4 4 5 10 2" xfId="42122" xr:uid="{00000000-0005-0000-0000-0000B2A40000}"/>
    <cellStyle name="20% - Accent1 4 4 5 11" xfId="42123" xr:uid="{00000000-0005-0000-0000-0000B3A40000}"/>
    <cellStyle name="20% - Accent1 4 4 5 2" xfId="42124" xr:uid="{00000000-0005-0000-0000-0000B4A40000}"/>
    <cellStyle name="20% - Accent1 4 4 5 2 2" xfId="42125" xr:uid="{00000000-0005-0000-0000-0000B5A40000}"/>
    <cellStyle name="20% - Accent1 4 4 5 2 2 2" xfId="42126" xr:uid="{00000000-0005-0000-0000-0000B6A40000}"/>
    <cellStyle name="20% - Accent1 4 4 5 2 2 2 2" xfId="42127" xr:uid="{00000000-0005-0000-0000-0000B7A40000}"/>
    <cellStyle name="20% - Accent1 4 4 5 2 2 2 2 2" xfId="42128" xr:uid="{00000000-0005-0000-0000-0000B8A40000}"/>
    <cellStyle name="20% - Accent1 4 4 5 2 2 2 3" xfId="42129" xr:uid="{00000000-0005-0000-0000-0000B9A40000}"/>
    <cellStyle name="20% - Accent1 4 4 5 2 2 3" xfId="42130" xr:uid="{00000000-0005-0000-0000-0000BAA40000}"/>
    <cellStyle name="20% - Accent1 4 4 5 2 2 3 2" xfId="42131" xr:uid="{00000000-0005-0000-0000-0000BBA40000}"/>
    <cellStyle name="20% - Accent1 4 4 5 2 2 4" xfId="42132" xr:uid="{00000000-0005-0000-0000-0000BCA40000}"/>
    <cellStyle name="20% - Accent1 4 4 5 2 3" xfId="42133" xr:uid="{00000000-0005-0000-0000-0000BDA40000}"/>
    <cellStyle name="20% - Accent1 4 4 5 2 3 2" xfId="42134" xr:uid="{00000000-0005-0000-0000-0000BEA40000}"/>
    <cellStyle name="20% - Accent1 4 4 5 2 3 2 2" xfId="42135" xr:uid="{00000000-0005-0000-0000-0000BFA40000}"/>
    <cellStyle name="20% - Accent1 4 4 5 2 3 2 2 2" xfId="42136" xr:uid="{00000000-0005-0000-0000-0000C0A40000}"/>
    <cellStyle name="20% - Accent1 4 4 5 2 3 2 3" xfId="42137" xr:uid="{00000000-0005-0000-0000-0000C1A40000}"/>
    <cellStyle name="20% - Accent1 4 4 5 2 3 3" xfId="42138" xr:uid="{00000000-0005-0000-0000-0000C2A40000}"/>
    <cellStyle name="20% - Accent1 4 4 5 2 3 3 2" xfId="42139" xr:uid="{00000000-0005-0000-0000-0000C3A40000}"/>
    <cellStyle name="20% - Accent1 4 4 5 2 3 4" xfId="42140" xr:uid="{00000000-0005-0000-0000-0000C4A40000}"/>
    <cellStyle name="20% - Accent1 4 4 5 2 4" xfId="42141" xr:uid="{00000000-0005-0000-0000-0000C5A40000}"/>
    <cellStyle name="20% - Accent1 4 4 5 2 4 2" xfId="42142" xr:uid="{00000000-0005-0000-0000-0000C6A40000}"/>
    <cellStyle name="20% - Accent1 4 4 5 2 4 2 2" xfId="42143" xr:uid="{00000000-0005-0000-0000-0000C7A40000}"/>
    <cellStyle name="20% - Accent1 4 4 5 2 4 2 2 2" xfId="42144" xr:uid="{00000000-0005-0000-0000-0000C8A40000}"/>
    <cellStyle name="20% - Accent1 4 4 5 2 4 2 3" xfId="42145" xr:uid="{00000000-0005-0000-0000-0000C9A40000}"/>
    <cellStyle name="20% - Accent1 4 4 5 2 4 3" xfId="42146" xr:uid="{00000000-0005-0000-0000-0000CAA40000}"/>
    <cellStyle name="20% - Accent1 4 4 5 2 4 3 2" xfId="42147" xr:uid="{00000000-0005-0000-0000-0000CBA40000}"/>
    <cellStyle name="20% - Accent1 4 4 5 2 4 4" xfId="42148" xr:uid="{00000000-0005-0000-0000-0000CCA40000}"/>
    <cellStyle name="20% - Accent1 4 4 5 2 5" xfId="42149" xr:uid="{00000000-0005-0000-0000-0000CDA40000}"/>
    <cellStyle name="20% - Accent1 4 4 5 2 5 2" xfId="42150" xr:uid="{00000000-0005-0000-0000-0000CEA40000}"/>
    <cellStyle name="20% - Accent1 4 4 5 2 5 2 2" xfId="42151" xr:uid="{00000000-0005-0000-0000-0000CFA40000}"/>
    <cellStyle name="20% - Accent1 4 4 5 2 5 3" xfId="42152" xr:uid="{00000000-0005-0000-0000-0000D0A40000}"/>
    <cellStyle name="20% - Accent1 4 4 5 2 6" xfId="42153" xr:uid="{00000000-0005-0000-0000-0000D1A40000}"/>
    <cellStyle name="20% - Accent1 4 4 5 2 6 2" xfId="42154" xr:uid="{00000000-0005-0000-0000-0000D2A40000}"/>
    <cellStyle name="20% - Accent1 4 4 5 2 6 2 2" xfId="42155" xr:uid="{00000000-0005-0000-0000-0000D3A40000}"/>
    <cellStyle name="20% - Accent1 4 4 5 2 6 3" xfId="42156" xr:uid="{00000000-0005-0000-0000-0000D4A40000}"/>
    <cellStyle name="20% - Accent1 4 4 5 2 7" xfId="42157" xr:uid="{00000000-0005-0000-0000-0000D5A40000}"/>
    <cellStyle name="20% - Accent1 4 4 5 2 7 2" xfId="42158" xr:uid="{00000000-0005-0000-0000-0000D6A40000}"/>
    <cellStyle name="20% - Accent1 4 4 5 2 8" xfId="42159" xr:uid="{00000000-0005-0000-0000-0000D7A40000}"/>
    <cellStyle name="20% - Accent1 4 4 5 2 8 2" xfId="42160" xr:uid="{00000000-0005-0000-0000-0000D8A40000}"/>
    <cellStyle name="20% - Accent1 4 4 5 2 9" xfId="42161" xr:uid="{00000000-0005-0000-0000-0000D9A40000}"/>
    <cellStyle name="20% - Accent1 4 4 5 3" xfId="42162" xr:uid="{00000000-0005-0000-0000-0000DAA40000}"/>
    <cellStyle name="20% - Accent1 4 4 5 3 2" xfId="42163" xr:uid="{00000000-0005-0000-0000-0000DBA40000}"/>
    <cellStyle name="20% - Accent1 4 4 5 3 2 2" xfId="42164" xr:uid="{00000000-0005-0000-0000-0000DCA40000}"/>
    <cellStyle name="20% - Accent1 4 4 5 3 2 2 2" xfId="42165" xr:uid="{00000000-0005-0000-0000-0000DDA40000}"/>
    <cellStyle name="20% - Accent1 4 4 5 3 2 2 2 2" xfId="42166" xr:uid="{00000000-0005-0000-0000-0000DEA40000}"/>
    <cellStyle name="20% - Accent1 4 4 5 3 2 2 3" xfId="42167" xr:uid="{00000000-0005-0000-0000-0000DFA40000}"/>
    <cellStyle name="20% - Accent1 4 4 5 3 2 3" xfId="42168" xr:uid="{00000000-0005-0000-0000-0000E0A40000}"/>
    <cellStyle name="20% - Accent1 4 4 5 3 2 3 2" xfId="42169" xr:uid="{00000000-0005-0000-0000-0000E1A40000}"/>
    <cellStyle name="20% - Accent1 4 4 5 3 2 4" xfId="42170" xr:uid="{00000000-0005-0000-0000-0000E2A40000}"/>
    <cellStyle name="20% - Accent1 4 4 5 3 3" xfId="42171" xr:uid="{00000000-0005-0000-0000-0000E3A40000}"/>
    <cellStyle name="20% - Accent1 4 4 5 3 3 2" xfId="42172" xr:uid="{00000000-0005-0000-0000-0000E4A40000}"/>
    <cellStyle name="20% - Accent1 4 4 5 3 3 2 2" xfId="42173" xr:uid="{00000000-0005-0000-0000-0000E5A40000}"/>
    <cellStyle name="20% - Accent1 4 4 5 3 3 2 2 2" xfId="42174" xr:uid="{00000000-0005-0000-0000-0000E6A40000}"/>
    <cellStyle name="20% - Accent1 4 4 5 3 3 2 3" xfId="42175" xr:uid="{00000000-0005-0000-0000-0000E7A40000}"/>
    <cellStyle name="20% - Accent1 4 4 5 3 3 3" xfId="42176" xr:uid="{00000000-0005-0000-0000-0000E8A40000}"/>
    <cellStyle name="20% - Accent1 4 4 5 3 3 3 2" xfId="42177" xr:uid="{00000000-0005-0000-0000-0000E9A40000}"/>
    <cellStyle name="20% - Accent1 4 4 5 3 3 4" xfId="42178" xr:uid="{00000000-0005-0000-0000-0000EAA40000}"/>
    <cellStyle name="20% - Accent1 4 4 5 3 4" xfId="42179" xr:uid="{00000000-0005-0000-0000-0000EBA40000}"/>
    <cellStyle name="20% - Accent1 4 4 5 3 4 2" xfId="42180" xr:uid="{00000000-0005-0000-0000-0000ECA40000}"/>
    <cellStyle name="20% - Accent1 4 4 5 3 4 2 2" xfId="42181" xr:uid="{00000000-0005-0000-0000-0000EDA40000}"/>
    <cellStyle name="20% - Accent1 4 4 5 3 4 2 2 2" xfId="42182" xr:uid="{00000000-0005-0000-0000-0000EEA40000}"/>
    <cellStyle name="20% - Accent1 4 4 5 3 4 2 3" xfId="42183" xr:uid="{00000000-0005-0000-0000-0000EFA40000}"/>
    <cellStyle name="20% - Accent1 4 4 5 3 4 3" xfId="42184" xr:uid="{00000000-0005-0000-0000-0000F0A40000}"/>
    <cellStyle name="20% - Accent1 4 4 5 3 4 3 2" xfId="42185" xr:uid="{00000000-0005-0000-0000-0000F1A40000}"/>
    <cellStyle name="20% - Accent1 4 4 5 3 4 4" xfId="42186" xr:uid="{00000000-0005-0000-0000-0000F2A40000}"/>
    <cellStyle name="20% - Accent1 4 4 5 3 5" xfId="42187" xr:uid="{00000000-0005-0000-0000-0000F3A40000}"/>
    <cellStyle name="20% - Accent1 4 4 5 3 5 2" xfId="42188" xr:uid="{00000000-0005-0000-0000-0000F4A40000}"/>
    <cellStyle name="20% - Accent1 4 4 5 3 5 2 2" xfId="42189" xr:uid="{00000000-0005-0000-0000-0000F5A40000}"/>
    <cellStyle name="20% - Accent1 4 4 5 3 5 3" xfId="42190" xr:uid="{00000000-0005-0000-0000-0000F6A40000}"/>
    <cellStyle name="20% - Accent1 4 4 5 3 6" xfId="42191" xr:uid="{00000000-0005-0000-0000-0000F7A40000}"/>
    <cellStyle name="20% - Accent1 4 4 5 3 6 2" xfId="42192" xr:uid="{00000000-0005-0000-0000-0000F8A40000}"/>
    <cellStyle name="20% - Accent1 4 4 5 3 6 2 2" xfId="42193" xr:uid="{00000000-0005-0000-0000-0000F9A40000}"/>
    <cellStyle name="20% - Accent1 4 4 5 3 6 3" xfId="42194" xr:uid="{00000000-0005-0000-0000-0000FAA40000}"/>
    <cellStyle name="20% - Accent1 4 4 5 3 7" xfId="42195" xr:uid="{00000000-0005-0000-0000-0000FBA40000}"/>
    <cellStyle name="20% - Accent1 4 4 5 3 7 2" xfId="42196" xr:uid="{00000000-0005-0000-0000-0000FCA40000}"/>
    <cellStyle name="20% - Accent1 4 4 5 3 8" xfId="42197" xr:uid="{00000000-0005-0000-0000-0000FDA40000}"/>
    <cellStyle name="20% - Accent1 4 4 5 3 8 2" xfId="42198" xr:uid="{00000000-0005-0000-0000-0000FEA40000}"/>
    <cellStyle name="20% - Accent1 4 4 5 3 9" xfId="42199" xr:uid="{00000000-0005-0000-0000-0000FFA40000}"/>
    <cellStyle name="20% - Accent1 4 4 5 4" xfId="42200" xr:uid="{00000000-0005-0000-0000-000000A50000}"/>
    <cellStyle name="20% - Accent1 4 4 5 4 2" xfId="42201" xr:uid="{00000000-0005-0000-0000-000001A50000}"/>
    <cellStyle name="20% - Accent1 4 4 5 4 2 2" xfId="42202" xr:uid="{00000000-0005-0000-0000-000002A50000}"/>
    <cellStyle name="20% - Accent1 4 4 5 4 2 2 2" xfId="42203" xr:uid="{00000000-0005-0000-0000-000003A50000}"/>
    <cellStyle name="20% - Accent1 4 4 5 4 2 3" xfId="42204" xr:uid="{00000000-0005-0000-0000-000004A50000}"/>
    <cellStyle name="20% - Accent1 4 4 5 4 3" xfId="42205" xr:uid="{00000000-0005-0000-0000-000005A50000}"/>
    <cellStyle name="20% - Accent1 4 4 5 4 3 2" xfId="42206" xr:uid="{00000000-0005-0000-0000-000006A50000}"/>
    <cellStyle name="20% - Accent1 4 4 5 4 4" xfId="42207" xr:uid="{00000000-0005-0000-0000-000007A50000}"/>
    <cellStyle name="20% - Accent1 4 4 5 5" xfId="42208" xr:uid="{00000000-0005-0000-0000-000008A50000}"/>
    <cellStyle name="20% - Accent1 4 4 5 5 2" xfId="42209" xr:uid="{00000000-0005-0000-0000-000009A50000}"/>
    <cellStyle name="20% - Accent1 4 4 5 5 2 2" xfId="42210" xr:uid="{00000000-0005-0000-0000-00000AA50000}"/>
    <cellStyle name="20% - Accent1 4 4 5 5 2 2 2" xfId="42211" xr:uid="{00000000-0005-0000-0000-00000BA50000}"/>
    <cellStyle name="20% - Accent1 4 4 5 5 2 3" xfId="42212" xr:uid="{00000000-0005-0000-0000-00000CA50000}"/>
    <cellStyle name="20% - Accent1 4 4 5 5 3" xfId="42213" xr:uid="{00000000-0005-0000-0000-00000DA50000}"/>
    <cellStyle name="20% - Accent1 4 4 5 5 3 2" xfId="42214" xr:uid="{00000000-0005-0000-0000-00000EA50000}"/>
    <cellStyle name="20% - Accent1 4 4 5 5 4" xfId="42215" xr:uid="{00000000-0005-0000-0000-00000FA50000}"/>
    <cellStyle name="20% - Accent1 4 4 5 6" xfId="42216" xr:uid="{00000000-0005-0000-0000-000010A50000}"/>
    <cellStyle name="20% - Accent1 4 4 5 6 2" xfId="42217" xr:uid="{00000000-0005-0000-0000-000011A50000}"/>
    <cellStyle name="20% - Accent1 4 4 5 6 2 2" xfId="42218" xr:uid="{00000000-0005-0000-0000-000012A50000}"/>
    <cellStyle name="20% - Accent1 4 4 5 6 2 2 2" xfId="42219" xr:uid="{00000000-0005-0000-0000-000013A50000}"/>
    <cellStyle name="20% - Accent1 4 4 5 6 2 3" xfId="42220" xr:uid="{00000000-0005-0000-0000-000014A50000}"/>
    <cellStyle name="20% - Accent1 4 4 5 6 3" xfId="42221" xr:uid="{00000000-0005-0000-0000-000015A50000}"/>
    <cellStyle name="20% - Accent1 4 4 5 6 3 2" xfId="42222" xr:uid="{00000000-0005-0000-0000-000016A50000}"/>
    <cellStyle name="20% - Accent1 4 4 5 6 4" xfId="42223" xr:uid="{00000000-0005-0000-0000-000017A50000}"/>
    <cellStyle name="20% - Accent1 4 4 5 7" xfId="42224" xr:uid="{00000000-0005-0000-0000-000018A50000}"/>
    <cellStyle name="20% - Accent1 4 4 5 7 2" xfId="42225" xr:uid="{00000000-0005-0000-0000-000019A50000}"/>
    <cellStyle name="20% - Accent1 4 4 5 7 2 2" xfId="42226" xr:uid="{00000000-0005-0000-0000-00001AA50000}"/>
    <cellStyle name="20% - Accent1 4 4 5 7 3" xfId="42227" xr:uid="{00000000-0005-0000-0000-00001BA50000}"/>
    <cellStyle name="20% - Accent1 4 4 5 8" xfId="42228" xr:uid="{00000000-0005-0000-0000-00001CA50000}"/>
    <cellStyle name="20% - Accent1 4 4 5 8 2" xfId="42229" xr:uid="{00000000-0005-0000-0000-00001DA50000}"/>
    <cellStyle name="20% - Accent1 4 4 5 8 2 2" xfId="42230" xr:uid="{00000000-0005-0000-0000-00001EA50000}"/>
    <cellStyle name="20% - Accent1 4 4 5 8 3" xfId="42231" xr:uid="{00000000-0005-0000-0000-00001FA50000}"/>
    <cellStyle name="20% - Accent1 4 4 5 9" xfId="42232" xr:uid="{00000000-0005-0000-0000-000020A50000}"/>
    <cellStyle name="20% - Accent1 4 4 5 9 2" xfId="42233" xr:uid="{00000000-0005-0000-0000-000021A50000}"/>
    <cellStyle name="20% - Accent1 4 4 6" xfId="42234" xr:uid="{00000000-0005-0000-0000-000022A50000}"/>
    <cellStyle name="20% - Accent1 4 4 6 10" xfId="42235" xr:uid="{00000000-0005-0000-0000-000023A50000}"/>
    <cellStyle name="20% - Accent1 4 4 6 10 2" xfId="42236" xr:uid="{00000000-0005-0000-0000-000024A50000}"/>
    <cellStyle name="20% - Accent1 4 4 6 11" xfId="42237" xr:uid="{00000000-0005-0000-0000-000025A50000}"/>
    <cellStyle name="20% - Accent1 4 4 6 2" xfId="42238" xr:uid="{00000000-0005-0000-0000-000026A50000}"/>
    <cellStyle name="20% - Accent1 4 4 6 2 2" xfId="42239" xr:uid="{00000000-0005-0000-0000-000027A50000}"/>
    <cellStyle name="20% - Accent1 4 4 6 2 2 2" xfId="42240" xr:uid="{00000000-0005-0000-0000-000028A50000}"/>
    <cellStyle name="20% - Accent1 4 4 6 2 2 2 2" xfId="42241" xr:uid="{00000000-0005-0000-0000-000029A50000}"/>
    <cellStyle name="20% - Accent1 4 4 6 2 2 2 2 2" xfId="42242" xr:uid="{00000000-0005-0000-0000-00002AA50000}"/>
    <cellStyle name="20% - Accent1 4 4 6 2 2 2 3" xfId="42243" xr:uid="{00000000-0005-0000-0000-00002BA50000}"/>
    <cellStyle name="20% - Accent1 4 4 6 2 2 3" xfId="42244" xr:uid="{00000000-0005-0000-0000-00002CA50000}"/>
    <cellStyle name="20% - Accent1 4 4 6 2 2 3 2" xfId="42245" xr:uid="{00000000-0005-0000-0000-00002DA50000}"/>
    <cellStyle name="20% - Accent1 4 4 6 2 2 4" xfId="42246" xr:uid="{00000000-0005-0000-0000-00002EA50000}"/>
    <cellStyle name="20% - Accent1 4 4 6 2 3" xfId="42247" xr:uid="{00000000-0005-0000-0000-00002FA50000}"/>
    <cellStyle name="20% - Accent1 4 4 6 2 3 2" xfId="42248" xr:uid="{00000000-0005-0000-0000-000030A50000}"/>
    <cellStyle name="20% - Accent1 4 4 6 2 3 2 2" xfId="42249" xr:uid="{00000000-0005-0000-0000-000031A50000}"/>
    <cellStyle name="20% - Accent1 4 4 6 2 3 2 2 2" xfId="42250" xr:uid="{00000000-0005-0000-0000-000032A50000}"/>
    <cellStyle name="20% - Accent1 4 4 6 2 3 2 3" xfId="42251" xr:uid="{00000000-0005-0000-0000-000033A50000}"/>
    <cellStyle name="20% - Accent1 4 4 6 2 3 3" xfId="42252" xr:uid="{00000000-0005-0000-0000-000034A50000}"/>
    <cellStyle name="20% - Accent1 4 4 6 2 3 3 2" xfId="42253" xr:uid="{00000000-0005-0000-0000-000035A50000}"/>
    <cellStyle name="20% - Accent1 4 4 6 2 3 4" xfId="42254" xr:uid="{00000000-0005-0000-0000-000036A50000}"/>
    <cellStyle name="20% - Accent1 4 4 6 2 4" xfId="42255" xr:uid="{00000000-0005-0000-0000-000037A50000}"/>
    <cellStyle name="20% - Accent1 4 4 6 2 4 2" xfId="42256" xr:uid="{00000000-0005-0000-0000-000038A50000}"/>
    <cellStyle name="20% - Accent1 4 4 6 2 4 2 2" xfId="42257" xr:uid="{00000000-0005-0000-0000-000039A50000}"/>
    <cellStyle name="20% - Accent1 4 4 6 2 4 2 2 2" xfId="42258" xr:uid="{00000000-0005-0000-0000-00003AA50000}"/>
    <cellStyle name="20% - Accent1 4 4 6 2 4 2 3" xfId="42259" xr:uid="{00000000-0005-0000-0000-00003BA50000}"/>
    <cellStyle name="20% - Accent1 4 4 6 2 4 3" xfId="42260" xr:uid="{00000000-0005-0000-0000-00003CA50000}"/>
    <cellStyle name="20% - Accent1 4 4 6 2 4 3 2" xfId="42261" xr:uid="{00000000-0005-0000-0000-00003DA50000}"/>
    <cellStyle name="20% - Accent1 4 4 6 2 4 4" xfId="42262" xr:uid="{00000000-0005-0000-0000-00003EA50000}"/>
    <cellStyle name="20% - Accent1 4 4 6 2 5" xfId="42263" xr:uid="{00000000-0005-0000-0000-00003FA50000}"/>
    <cellStyle name="20% - Accent1 4 4 6 2 5 2" xfId="42264" xr:uid="{00000000-0005-0000-0000-000040A50000}"/>
    <cellStyle name="20% - Accent1 4 4 6 2 5 2 2" xfId="42265" xr:uid="{00000000-0005-0000-0000-000041A50000}"/>
    <cellStyle name="20% - Accent1 4 4 6 2 5 3" xfId="42266" xr:uid="{00000000-0005-0000-0000-000042A50000}"/>
    <cellStyle name="20% - Accent1 4 4 6 2 6" xfId="42267" xr:uid="{00000000-0005-0000-0000-000043A50000}"/>
    <cellStyle name="20% - Accent1 4 4 6 2 6 2" xfId="42268" xr:uid="{00000000-0005-0000-0000-000044A50000}"/>
    <cellStyle name="20% - Accent1 4 4 6 2 6 2 2" xfId="42269" xr:uid="{00000000-0005-0000-0000-000045A50000}"/>
    <cellStyle name="20% - Accent1 4 4 6 2 6 3" xfId="42270" xr:uid="{00000000-0005-0000-0000-000046A50000}"/>
    <cellStyle name="20% - Accent1 4 4 6 2 7" xfId="42271" xr:uid="{00000000-0005-0000-0000-000047A50000}"/>
    <cellStyle name="20% - Accent1 4 4 6 2 7 2" xfId="42272" xr:uid="{00000000-0005-0000-0000-000048A50000}"/>
    <cellStyle name="20% - Accent1 4 4 6 2 8" xfId="42273" xr:uid="{00000000-0005-0000-0000-000049A50000}"/>
    <cellStyle name="20% - Accent1 4 4 6 2 8 2" xfId="42274" xr:uid="{00000000-0005-0000-0000-00004AA50000}"/>
    <cellStyle name="20% - Accent1 4 4 6 2 9" xfId="42275" xr:uid="{00000000-0005-0000-0000-00004BA50000}"/>
    <cellStyle name="20% - Accent1 4 4 6 3" xfId="42276" xr:uid="{00000000-0005-0000-0000-00004CA50000}"/>
    <cellStyle name="20% - Accent1 4 4 6 3 2" xfId="42277" xr:uid="{00000000-0005-0000-0000-00004DA50000}"/>
    <cellStyle name="20% - Accent1 4 4 6 3 2 2" xfId="42278" xr:uid="{00000000-0005-0000-0000-00004EA50000}"/>
    <cellStyle name="20% - Accent1 4 4 6 3 2 2 2" xfId="42279" xr:uid="{00000000-0005-0000-0000-00004FA50000}"/>
    <cellStyle name="20% - Accent1 4 4 6 3 2 2 2 2" xfId="42280" xr:uid="{00000000-0005-0000-0000-000050A50000}"/>
    <cellStyle name="20% - Accent1 4 4 6 3 2 2 3" xfId="42281" xr:uid="{00000000-0005-0000-0000-000051A50000}"/>
    <cellStyle name="20% - Accent1 4 4 6 3 2 3" xfId="42282" xr:uid="{00000000-0005-0000-0000-000052A50000}"/>
    <cellStyle name="20% - Accent1 4 4 6 3 2 3 2" xfId="42283" xr:uid="{00000000-0005-0000-0000-000053A50000}"/>
    <cellStyle name="20% - Accent1 4 4 6 3 2 4" xfId="42284" xr:uid="{00000000-0005-0000-0000-000054A50000}"/>
    <cellStyle name="20% - Accent1 4 4 6 3 3" xfId="42285" xr:uid="{00000000-0005-0000-0000-000055A50000}"/>
    <cellStyle name="20% - Accent1 4 4 6 3 3 2" xfId="42286" xr:uid="{00000000-0005-0000-0000-000056A50000}"/>
    <cellStyle name="20% - Accent1 4 4 6 3 3 2 2" xfId="42287" xr:uid="{00000000-0005-0000-0000-000057A50000}"/>
    <cellStyle name="20% - Accent1 4 4 6 3 3 2 2 2" xfId="42288" xr:uid="{00000000-0005-0000-0000-000058A50000}"/>
    <cellStyle name="20% - Accent1 4 4 6 3 3 2 3" xfId="42289" xr:uid="{00000000-0005-0000-0000-000059A50000}"/>
    <cellStyle name="20% - Accent1 4 4 6 3 3 3" xfId="42290" xr:uid="{00000000-0005-0000-0000-00005AA50000}"/>
    <cellStyle name="20% - Accent1 4 4 6 3 3 3 2" xfId="42291" xr:uid="{00000000-0005-0000-0000-00005BA50000}"/>
    <cellStyle name="20% - Accent1 4 4 6 3 3 4" xfId="42292" xr:uid="{00000000-0005-0000-0000-00005CA50000}"/>
    <cellStyle name="20% - Accent1 4 4 6 3 4" xfId="42293" xr:uid="{00000000-0005-0000-0000-00005DA50000}"/>
    <cellStyle name="20% - Accent1 4 4 6 3 4 2" xfId="42294" xr:uid="{00000000-0005-0000-0000-00005EA50000}"/>
    <cellStyle name="20% - Accent1 4 4 6 3 4 2 2" xfId="42295" xr:uid="{00000000-0005-0000-0000-00005FA50000}"/>
    <cellStyle name="20% - Accent1 4 4 6 3 4 2 2 2" xfId="42296" xr:uid="{00000000-0005-0000-0000-000060A50000}"/>
    <cellStyle name="20% - Accent1 4 4 6 3 4 2 3" xfId="42297" xr:uid="{00000000-0005-0000-0000-000061A50000}"/>
    <cellStyle name="20% - Accent1 4 4 6 3 4 3" xfId="42298" xr:uid="{00000000-0005-0000-0000-000062A50000}"/>
    <cellStyle name="20% - Accent1 4 4 6 3 4 3 2" xfId="42299" xr:uid="{00000000-0005-0000-0000-000063A50000}"/>
    <cellStyle name="20% - Accent1 4 4 6 3 4 4" xfId="42300" xr:uid="{00000000-0005-0000-0000-000064A50000}"/>
    <cellStyle name="20% - Accent1 4 4 6 3 5" xfId="42301" xr:uid="{00000000-0005-0000-0000-000065A50000}"/>
    <cellStyle name="20% - Accent1 4 4 6 3 5 2" xfId="42302" xr:uid="{00000000-0005-0000-0000-000066A50000}"/>
    <cellStyle name="20% - Accent1 4 4 6 3 5 2 2" xfId="42303" xr:uid="{00000000-0005-0000-0000-000067A50000}"/>
    <cellStyle name="20% - Accent1 4 4 6 3 5 3" xfId="42304" xr:uid="{00000000-0005-0000-0000-000068A50000}"/>
    <cellStyle name="20% - Accent1 4 4 6 3 6" xfId="42305" xr:uid="{00000000-0005-0000-0000-000069A50000}"/>
    <cellStyle name="20% - Accent1 4 4 6 3 6 2" xfId="42306" xr:uid="{00000000-0005-0000-0000-00006AA50000}"/>
    <cellStyle name="20% - Accent1 4 4 6 3 6 2 2" xfId="42307" xr:uid="{00000000-0005-0000-0000-00006BA50000}"/>
    <cellStyle name="20% - Accent1 4 4 6 3 6 3" xfId="42308" xr:uid="{00000000-0005-0000-0000-00006CA50000}"/>
    <cellStyle name="20% - Accent1 4 4 6 3 7" xfId="42309" xr:uid="{00000000-0005-0000-0000-00006DA50000}"/>
    <cellStyle name="20% - Accent1 4 4 6 3 7 2" xfId="42310" xr:uid="{00000000-0005-0000-0000-00006EA50000}"/>
    <cellStyle name="20% - Accent1 4 4 6 3 8" xfId="42311" xr:uid="{00000000-0005-0000-0000-00006FA50000}"/>
    <cellStyle name="20% - Accent1 4 4 6 3 8 2" xfId="42312" xr:uid="{00000000-0005-0000-0000-000070A50000}"/>
    <cellStyle name="20% - Accent1 4 4 6 3 9" xfId="42313" xr:uid="{00000000-0005-0000-0000-000071A50000}"/>
    <cellStyle name="20% - Accent1 4 4 6 4" xfId="42314" xr:uid="{00000000-0005-0000-0000-000072A50000}"/>
    <cellStyle name="20% - Accent1 4 4 6 4 2" xfId="42315" xr:uid="{00000000-0005-0000-0000-000073A50000}"/>
    <cellStyle name="20% - Accent1 4 4 6 4 2 2" xfId="42316" xr:uid="{00000000-0005-0000-0000-000074A50000}"/>
    <cellStyle name="20% - Accent1 4 4 6 4 2 2 2" xfId="42317" xr:uid="{00000000-0005-0000-0000-000075A50000}"/>
    <cellStyle name="20% - Accent1 4 4 6 4 2 3" xfId="42318" xr:uid="{00000000-0005-0000-0000-000076A50000}"/>
    <cellStyle name="20% - Accent1 4 4 6 4 3" xfId="42319" xr:uid="{00000000-0005-0000-0000-000077A50000}"/>
    <cellStyle name="20% - Accent1 4 4 6 4 3 2" xfId="42320" xr:uid="{00000000-0005-0000-0000-000078A50000}"/>
    <cellStyle name="20% - Accent1 4 4 6 4 4" xfId="42321" xr:uid="{00000000-0005-0000-0000-000079A50000}"/>
    <cellStyle name="20% - Accent1 4 4 6 5" xfId="42322" xr:uid="{00000000-0005-0000-0000-00007AA50000}"/>
    <cellStyle name="20% - Accent1 4 4 6 5 2" xfId="42323" xr:uid="{00000000-0005-0000-0000-00007BA50000}"/>
    <cellStyle name="20% - Accent1 4 4 6 5 2 2" xfId="42324" xr:uid="{00000000-0005-0000-0000-00007CA50000}"/>
    <cellStyle name="20% - Accent1 4 4 6 5 2 2 2" xfId="42325" xr:uid="{00000000-0005-0000-0000-00007DA50000}"/>
    <cellStyle name="20% - Accent1 4 4 6 5 2 3" xfId="42326" xr:uid="{00000000-0005-0000-0000-00007EA50000}"/>
    <cellStyle name="20% - Accent1 4 4 6 5 3" xfId="42327" xr:uid="{00000000-0005-0000-0000-00007FA50000}"/>
    <cellStyle name="20% - Accent1 4 4 6 5 3 2" xfId="42328" xr:uid="{00000000-0005-0000-0000-000080A50000}"/>
    <cellStyle name="20% - Accent1 4 4 6 5 4" xfId="42329" xr:uid="{00000000-0005-0000-0000-000081A50000}"/>
    <cellStyle name="20% - Accent1 4 4 6 6" xfId="42330" xr:uid="{00000000-0005-0000-0000-000082A50000}"/>
    <cellStyle name="20% - Accent1 4 4 6 6 2" xfId="42331" xr:uid="{00000000-0005-0000-0000-000083A50000}"/>
    <cellStyle name="20% - Accent1 4 4 6 6 2 2" xfId="42332" xr:uid="{00000000-0005-0000-0000-000084A50000}"/>
    <cellStyle name="20% - Accent1 4 4 6 6 2 2 2" xfId="42333" xr:uid="{00000000-0005-0000-0000-000085A50000}"/>
    <cellStyle name="20% - Accent1 4 4 6 6 2 3" xfId="42334" xr:uid="{00000000-0005-0000-0000-000086A50000}"/>
    <cellStyle name="20% - Accent1 4 4 6 6 3" xfId="42335" xr:uid="{00000000-0005-0000-0000-000087A50000}"/>
    <cellStyle name="20% - Accent1 4 4 6 6 3 2" xfId="42336" xr:uid="{00000000-0005-0000-0000-000088A50000}"/>
    <cellStyle name="20% - Accent1 4 4 6 6 4" xfId="42337" xr:uid="{00000000-0005-0000-0000-000089A50000}"/>
    <cellStyle name="20% - Accent1 4 4 6 7" xfId="42338" xr:uid="{00000000-0005-0000-0000-00008AA50000}"/>
    <cellStyle name="20% - Accent1 4 4 6 7 2" xfId="42339" xr:uid="{00000000-0005-0000-0000-00008BA50000}"/>
    <cellStyle name="20% - Accent1 4 4 6 7 2 2" xfId="42340" xr:uid="{00000000-0005-0000-0000-00008CA50000}"/>
    <cellStyle name="20% - Accent1 4 4 6 7 3" xfId="42341" xr:uid="{00000000-0005-0000-0000-00008DA50000}"/>
    <cellStyle name="20% - Accent1 4 4 6 8" xfId="42342" xr:uid="{00000000-0005-0000-0000-00008EA50000}"/>
    <cellStyle name="20% - Accent1 4 4 6 8 2" xfId="42343" xr:uid="{00000000-0005-0000-0000-00008FA50000}"/>
    <cellStyle name="20% - Accent1 4 4 6 8 2 2" xfId="42344" xr:uid="{00000000-0005-0000-0000-000090A50000}"/>
    <cellStyle name="20% - Accent1 4 4 6 8 3" xfId="42345" xr:uid="{00000000-0005-0000-0000-000091A50000}"/>
    <cellStyle name="20% - Accent1 4 4 6 9" xfId="42346" xr:uid="{00000000-0005-0000-0000-000092A50000}"/>
    <cellStyle name="20% - Accent1 4 4 6 9 2" xfId="42347" xr:uid="{00000000-0005-0000-0000-000093A50000}"/>
    <cellStyle name="20% - Accent1 4 4 7" xfId="42348" xr:uid="{00000000-0005-0000-0000-000094A50000}"/>
    <cellStyle name="20% - Accent1 4 4 7 2" xfId="42349" xr:uid="{00000000-0005-0000-0000-000095A50000}"/>
    <cellStyle name="20% - Accent1 4 4 7 2 2" xfId="42350" xr:uid="{00000000-0005-0000-0000-000096A50000}"/>
    <cellStyle name="20% - Accent1 4 4 7 2 2 2" xfId="42351" xr:uid="{00000000-0005-0000-0000-000097A50000}"/>
    <cellStyle name="20% - Accent1 4 4 7 2 2 2 2" xfId="42352" xr:uid="{00000000-0005-0000-0000-000098A50000}"/>
    <cellStyle name="20% - Accent1 4 4 7 2 2 3" xfId="42353" xr:uid="{00000000-0005-0000-0000-000099A50000}"/>
    <cellStyle name="20% - Accent1 4 4 7 2 3" xfId="42354" xr:uid="{00000000-0005-0000-0000-00009AA50000}"/>
    <cellStyle name="20% - Accent1 4 4 7 2 3 2" xfId="42355" xr:uid="{00000000-0005-0000-0000-00009BA50000}"/>
    <cellStyle name="20% - Accent1 4 4 7 2 4" xfId="42356" xr:uid="{00000000-0005-0000-0000-00009CA50000}"/>
    <cellStyle name="20% - Accent1 4 4 7 3" xfId="42357" xr:uid="{00000000-0005-0000-0000-00009DA50000}"/>
    <cellStyle name="20% - Accent1 4 4 7 3 2" xfId="42358" xr:uid="{00000000-0005-0000-0000-00009EA50000}"/>
    <cellStyle name="20% - Accent1 4 4 7 3 2 2" xfId="42359" xr:uid="{00000000-0005-0000-0000-00009FA50000}"/>
    <cellStyle name="20% - Accent1 4 4 7 3 2 2 2" xfId="42360" xr:uid="{00000000-0005-0000-0000-0000A0A50000}"/>
    <cellStyle name="20% - Accent1 4 4 7 3 2 3" xfId="42361" xr:uid="{00000000-0005-0000-0000-0000A1A50000}"/>
    <cellStyle name="20% - Accent1 4 4 7 3 3" xfId="42362" xr:uid="{00000000-0005-0000-0000-0000A2A50000}"/>
    <cellStyle name="20% - Accent1 4 4 7 3 3 2" xfId="42363" xr:uid="{00000000-0005-0000-0000-0000A3A50000}"/>
    <cellStyle name="20% - Accent1 4 4 7 3 4" xfId="42364" xr:uid="{00000000-0005-0000-0000-0000A4A50000}"/>
    <cellStyle name="20% - Accent1 4 4 7 4" xfId="42365" xr:uid="{00000000-0005-0000-0000-0000A5A50000}"/>
    <cellStyle name="20% - Accent1 4 4 7 4 2" xfId="42366" xr:uid="{00000000-0005-0000-0000-0000A6A50000}"/>
    <cellStyle name="20% - Accent1 4 4 7 4 2 2" xfId="42367" xr:uid="{00000000-0005-0000-0000-0000A7A50000}"/>
    <cellStyle name="20% - Accent1 4 4 7 4 2 2 2" xfId="42368" xr:uid="{00000000-0005-0000-0000-0000A8A50000}"/>
    <cellStyle name="20% - Accent1 4 4 7 4 2 3" xfId="42369" xr:uid="{00000000-0005-0000-0000-0000A9A50000}"/>
    <cellStyle name="20% - Accent1 4 4 7 4 3" xfId="42370" xr:uid="{00000000-0005-0000-0000-0000AAA50000}"/>
    <cellStyle name="20% - Accent1 4 4 7 4 3 2" xfId="42371" xr:uid="{00000000-0005-0000-0000-0000ABA50000}"/>
    <cellStyle name="20% - Accent1 4 4 7 4 4" xfId="42372" xr:uid="{00000000-0005-0000-0000-0000ACA50000}"/>
    <cellStyle name="20% - Accent1 4 4 7 5" xfId="42373" xr:uid="{00000000-0005-0000-0000-0000ADA50000}"/>
    <cellStyle name="20% - Accent1 4 4 7 5 2" xfId="42374" xr:uid="{00000000-0005-0000-0000-0000AEA50000}"/>
    <cellStyle name="20% - Accent1 4 4 7 5 2 2" xfId="42375" xr:uid="{00000000-0005-0000-0000-0000AFA50000}"/>
    <cellStyle name="20% - Accent1 4 4 7 5 3" xfId="42376" xr:uid="{00000000-0005-0000-0000-0000B0A50000}"/>
    <cellStyle name="20% - Accent1 4 4 7 6" xfId="42377" xr:uid="{00000000-0005-0000-0000-0000B1A50000}"/>
    <cellStyle name="20% - Accent1 4 4 7 6 2" xfId="42378" xr:uid="{00000000-0005-0000-0000-0000B2A50000}"/>
    <cellStyle name="20% - Accent1 4 4 7 6 2 2" xfId="42379" xr:uid="{00000000-0005-0000-0000-0000B3A50000}"/>
    <cellStyle name="20% - Accent1 4 4 7 6 3" xfId="42380" xr:uid="{00000000-0005-0000-0000-0000B4A50000}"/>
    <cellStyle name="20% - Accent1 4 4 7 7" xfId="42381" xr:uid="{00000000-0005-0000-0000-0000B5A50000}"/>
    <cellStyle name="20% - Accent1 4 4 7 7 2" xfId="42382" xr:uid="{00000000-0005-0000-0000-0000B6A50000}"/>
    <cellStyle name="20% - Accent1 4 4 7 8" xfId="42383" xr:uid="{00000000-0005-0000-0000-0000B7A50000}"/>
    <cellStyle name="20% - Accent1 4 4 7 8 2" xfId="42384" xr:uid="{00000000-0005-0000-0000-0000B8A50000}"/>
    <cellStyle name="20% - Accent1 4 4 7 9" xfId="42385" xr:uid="{00000000-0005-0000-0000-0000B9A50000}"/>
    <cellStyle name="20% - Accent1 4 4 8" xfId="42386" xr:uid="{00000000-0005-0000-0000-0000BAA50000}"/>
    <cellStyle name="20% - Accent1 4 4 8 2" xfId="42387" xr:uid="{00000000-0005-0000-0000-0000BBA50000}"/>
    <cellStyle name="20% - Accent1 4 4 8 2 2" xfId="42388" xr:uid="{00000000-0005-0000-0000-0000BCA50000}"/>
    <cellStyle name="20% - Accent1 4 4 8 2 2 2" xfId="42389" xr:uid="{00000000-0005-0000-0000-0000BDA50000}"/>
    <cellStyle name="20% - Accent1 4 4 8 2 2 2 2" xfId="42390" xr:uid="{00000000-0005-0000-0000-0000BEA50000}"/>
    <cellStyle name="20% - Accent1 4 4 8 2 2 3" xfId="42391" xr:uid="{00000000-0005-0000-0000-0000BFA50000}"/>
    <cellStyle name="20% - Accent1 4 4 8 2 3" xfId="42392" xr:uid="{00000000-0005-0000-0000-0000C0A50000}"/>
    <cellStyle name="20% - Accent1 4 4 8 2 3 2" xfId="42393" xr:uid="{00000000-0005-0000-0000-0000C1A50000}"/>
    <cellStyle name="20% - Accent1 4 4 8 2 4" xfId="42394" xr:uid="{00000000-0005-0000-0000-0000C2A50000}"/>
    <cellStyle name="20% - Accent1 4 4 8 3" xfId="42395" xr:uid="{00000000-0005-0000-0000-0000C3A50000}"/>
    <cellStyle name="20% - Accent1 4 4 8 3 2" xfId="42396" xr:uid="{00000000-0005-0000-0000-0000C4A50000}"/>
    <cellStyle name="20% - Accent1 4 4 8 3 2 2" xfId="42397" xr:uid="{00000000-0005-0000-0000-0000C5A50000}"/>
    <cellStyle name="20% - Accent1 4 4 8 3 2 2 2" xfId="42398" xr:uid="{00000000-0005-0000-0000-0000C6A50000}"/>
    <cellStyle name="20% - Accent1 4 4 8 3 2 3" xfId="42399" xr:uid="{00000000-0005-0000-0000-0000C7A50000}"/>
    <cellStyle name="20% - Accent1 4 4 8 3 3" xfId="42400" xr:uid="{00000000-0005-0000-0000-0000C8A50000}"/>
    <cellStyle name="20% - Accent1 4 4 8 3 3 2" xfId="42401" xr:uid="{00000000-0005-0000-0000-0000C9A50000}"/>
    <cellStyle name="20% - Accent1 4 4 8 3 4" xfId="42402" xr:uid="{00000000-0005-0000-0000-0000CAA50000}"/>
    <cellStyle name="20% - Accent1 4 4 8 4" xfId="42403" xr:uid="{00000000-0005-0000-0000-0000CBA50000}"/>
    <cellStyle name="20% - Accent1 4 4 8 4 2" xfId="42404" xr:uid="{00000000-0005-0000-0000-0000CCA50000}"/>
    <cellStyle name="20% - Accent1 4 4 8 4 2 2" xfId="42405" xr:uid="{00000000-0005-0000-0000-0000CDA50000}"/>
    <cellStyle name="20% - Accent1 4 4 8 4 2 2 2" xfId="42406" xr:uid="{00000000-0005-0000-0000-0000CEA50000}"/>
    <cellStyle name="20% - Accent1 4 4 8 4 2 3" xfId="42407" xr:uid="{00000000-0005-0000-0000-0000CFA50000}"/>
    <cellStyle name="20% - Accent1 4 4 8 4 3" xfId="42408" xr:uid="{00000000-0005-0000-0000-0000D0A50000}"/>
    <cellStyle name="20% - Accent1 4 4 8 4 3 2" xfId="42409" xr:uid="{00000000-0005-0000-0000-0000D1A50000}"/>
    <cellStyle name="20% - Accent1 4 4 8 4 4" xfId="42410" xr:uid="{00000000-0005-0000-0000-0000D2A50000}"/>
    <cellStyle name="20% - Accent1 4 4 8 5" xfId="42411" xr:uid="{00000000-0005-0000-0000-0000D3A50000}"/>
    <cellStyle name="20% - Accent1 4 4 8 5 2" xfId="42412" xr:uid="{00000000-0005-0000-0000-0000D4A50000}"/>
    <cellStyle name="20% - Accent1 4 4 8 5 2 2" xfId="42413" xr:uid="{00000000-0005-0000-0000-0000D5A50000}"/>
    <cellStyle name="20% - Accent1 4 4 8 5 3" xfId="42414" xr:uid="{00000000-0005-0000-0000-0000D6A50000}"/>
    <cellStyle name="20% - Accent1 4 4 8 6" xfId="42415" xr:uid="{00000000-0005-0000-0000-0000D7A50000}"/>
    <cellStyle name="20% - Accent1 4 4 8 6 2" xfId="42416" xr:uid="{00000000-0005-0000-0000-0000D8A50000}"/>
    <cellStyle name="20% - Accent1 4 4 8 6 2 2" xfId="42417" xr:uid="{00000000-0005-0000-0000-0000D9A50000}"/>
    <cellStyle name="20% - Accent1 4 4 8 6 3" xfId="42418" xr:uid="{00000000-0005-0000-0000-0000DAA50000}"/>
    <cellStyle name="20% - Accent1 4 4 8 7" xfId="42419" xr:uid="{00000000-0005-0000-0000-0000DBA50000}"/>
    <cellStyle name="20% - Accent1 4 4 8 7 2" xfId="42420" xr:uid="{00000000-0005-0000-0000-0000DCA50000}"/>
    <cellStyle name="20% - Accent1 4 4 8 8" xfId="42421" xr:uid="{00000000-0005-0000-0000-0000DDA50000}"/>
    <cellStyle name="20% - Accent1 4 4 8 8 2" xfId="42422" xr:uid="{00000000-0005-0000-0000-0000DEA50000}"/>
    <cellStyle name="20% - Accent1 4 4 8 9" xfId="42423" xr:uid="{00000000-0005-0000-0000-0000DFA50000}"/>
    <cellStyle name="20% - Accent1 4 4 9" xfId="42424" xr:uid="{00000000-0005-0000-0000-0000E0A50000}"/>
    <cellStyle name="20% - Accent1 4 4 9 2" xfId="42425" xr:uid="{00000000-0005-0000-0000-0000E1A50000}"/>
    <cellStyle name="20% - Accent1 4 4 9 2 2" xfId="42426" xr:uid="{00000000-0005-0000-0000-0000E2A50000}"/>
    <cellStyle name="20% - Accent1 4 4 9 2 2 2" xfId="42427" xr:uid="{00000000-0005-0000-0000-0000E3A50000}"/>
    <cellStyle name="20% - Accent1 4 4 9 2 3" xfId="42428" xr:uid="{00000000-0005-0000-0000-0000E4A50000}"/>
    <cellStyle name="20% - Accent1 4 4 9 3" xfId="42429" xr:uid="{00000000-0005-0000-0000-0000E5A50000}"/>
    <cellStyle name="20% - Accent1 4 4 9 3 2" xfId="42430" xr:uid="{00000000-0005-0000-0000-0000E6A50000}"/>
    <cellStyle name="20% - Accent1 4 4 9 4" xfId="42431" xr:uid="{00000000-0005-0000-0000-0000E7A50000}"/>
    <cellStyle name="20% - Accent1 4 5" xfId="42432" xr:uid="{00000000-0005-0000-0000-0000E8A50000}"/>
    <cellStyle name="20% - Accent1 4 5 10" xfId="42433" xr:uid="{00000000-0005-0000-0000-0000E9A50000}"/>
    <cellStyle name="20% - Accent1 4 5 10 2" xfId="42434" xr:uid="{00000000-0005-0000-0000-0000EAA50000}"/>
    <cellStyle name="20% - Accent1 4 5 10 2 2" xfId="42435" xr:uid="{00000000-0005-0000-0000-0000EBA50000}"/>
    <cellStyle name="20% - Accent1 4 5 10 2 2 2" xfId="42436" xr:uid="{00000000-0005-0000-0000-0000ECA50000}"/>
    <cellStyle name="20% - Accent1 4 5 10 2 3" xfId="42437" xr:uid="{00000000-0005-0000-0000-0000EDA50000}"/>
    <cellStyle name="20% - Accent1 4 5 10 3" xfId="42438" xr:uid="{00000000-0005-0000-0000-0000EEA50000}"/>
    <cellStyle name="20% - Accent1 4 5 10 3 2" xfId="42439" xr:uid="{00000000-0005-0000-0000-0000EFA50000}"/>
    <cellStyle name="20% - Accent1 4 5 10 4" xfId="42440" xr:uid="{00000000-0005-0000-0000-0000F0A50000}"/>
    <cellStyle name="20% - Accent1 4 5 11" xfId="42441" xr:uid="{00000000-0005-0000-0000-0000F1A50000}"/>
    <cellStyle name="20% - Accent1 4 5 11 2" xfId="42442" xr:uid="{00000000-0005-0000-0000-0000F2A50000}"/>
    <cellStyle name="20% - Accent1 4 5 11 2 2" xfId="42443" xr:uid="{00000000-0005-0000-0000-0000F3A50000}"/>
    <cellStyle name="20% - Accent1 4 5 11 2 2 2" xfId="42444" xr:uid="{00000000-0005-0000-0000-0000F4A50000}"/>
    <cellStyle name="20% - Accent1 4 5 11 2 3" xfId="42445" xr:uid="{00000000-0005-0000-0000-0000F5A50000}"/>
    <cellStyle name="20% - Accent1 4 5 11 3" xfId="42446" xr:uid="{00000000-0005-0000-0000-0000F6A50000}"/>
    <cellStyle name="20% - Accent1 4 5 11 3 2" xfId="42447" xr:uid="{00000000-0005-0000-0000-0000F7A50000}"/>
    <cellStyle name="20% - Accent1 4 5 11 4" xfId="42448" xr:uid="{00000000-0005-0000-0000-0000F8A50000}"/>
    <cellStyle name="20% - Accent1 4 5 12" xfId="42449" xr:uid="{00000000-0005-0000-0000-0000F9A50000}"/>
    <cellStyle name="20% - Accent1 4 5 12 2" xfId="42450" xr:uid="{00000000-0005-0000-0000-0000FAA50000}"/>
    <cellStyle name="20% - Accent1 4 5 12 2 2" xfId="42451" xr:uid="{00000000-0005-0000-0000-0000FBA50000}"/>
    <cellStyle name="20% - Accent1 4 5 12 3" xfId="42452" xr:uid="{00000000-0005-0000-0000-0000FCA50000}"/>
    <cellStyle name="20% - Accent1 4 5 13" xfId="42453" xr:uid="{00000000-0005-0000-0000-0000FDA50000}"/>
    <cellStyle name="20% - Accent1 4 5 13 2" xfId="42454" xr:uid="{00000000-0005-0000-0000-0000FEA50000}"/>
    <cellStyle name="20% - Accent1 4 5 13 2 2" xfId="42455" xr:uid="{00000000-0005-0000-0000-0000FFA50000}"/>
    <cellStyle name="20% - Accent1 4 5 13 3" xfId="42456" xr:uid="{00000000-0005-0000-0000-000000A60000}"/>
    <cellStyle name="20% - Accent1 4 5 14" xfId="42457" xr:uid="{00000000-0005-0000-0000-000001A60000}"/>
    <cellStyle name="20% - Accent1 4 5 14 2" xfId="42458" xr:uid="{00000000-0005-0000-0000-000002A60000}"/>
    <cellStyle name="20% - Accent1 4 5 15" xfId="42459" xr:uid="{00000000-0005-0000-0000-000003A60000}"/>
    <cellStyle name="20% - Accent1 4 5 15 2" xfId="42460" xr:uid="{00000000-0005-0000-0000-000004A60000}"/>
    <cellStyle name="20% - Accent1 4 5 16" xfId="42461" xr:uid="{00000000-0005-0000-0000-000005A60000}"/>
    <cellStyle name="20% - Accent1 4 5 2" xfId="42462" xr:uid="{00000000-0005-0000-0000-000006A60000}"/>
    <cellStyle name="20% - Accent1 4 5 2 10" xfId="42463" xr:uid="{00000000-0005-0000-0000-000007A60000}"/>
    <cellStyle name="20% - Accent1 4 5 2 10 2" xfId="42464" xr:uid="{00000000-0005-0000-0000-000008A60000}"/>
    <cellStyle name="20% - Accent1 4 5 2 10 2 2" xfId="42465" xr:uid="{00000000-0005-0000-0000-000009A60000}"/>
    <cellStyle name="20% - Accent1 4 5 2 10 2 2 2" xfId="42466" xr:uid="{00000000-0005-0000-0000-00000AA60000}"/>
    <cellStyle name="20% - Accent1 4 5 2 10 2 3" xfId="42467" xr:uid="{00000000-0005-0000-0000-00000BA60000}"/>
    <cellStyle name="20% - Accent1 4 5 2 10 3" xfId="42468" xr:uid="{00000000-0005-0000-0000-00000CA60000}"/>
    <cellStyle name="20% - Accent1 4 5 2 10 3 2" xfId="42469" xr:uid="{00000000-0005-0000-0000-00000DA60000}"/>
    <cellStyle name="20% - Accent1 4 5 2 10 4" xfId="42470" xr:uid="{00000000-0005-0000-0000-00000EA60000}"/>
    <cellStyle name="20% - Accent1 4 5 2 11" xfId="42471" xr:uid="{00000000-0005-0000-0000-00000FA60000}"/>
    <cellStyle name="20% - Accent1 4 5 2 11 2" xfId="42472" xr:uid="{00000000-0005-0000-0000-000010A60000}"/>
    <cellStyle name="20% - Accent1 4 5 2 11 2 2" xfId="42473" xr:uid="{00000000-0005-0000-0000-000011A60000}"/>
    <cellStyle name="20% - Accent1 4 5 2 11 3" xfId="42474" xr:uid="{00000000-0005-0000-0000-000012A60000}"/>
    <cellStyle name="20% - Accent1 4 5 2 12" xfId="42475" xr:uid="{00000000-0005-0000-0000-000013A60000}"/>
    <cellStyle name="20% - Accent1 4 5 2 12 2" xfId="42476" xr:uid="{00000000-0005-0000-0000-000014A60000}"/>
    <cellStyle name="20% - Accent1 4 5 2 12 2 2" xfId="42477" xr:uid="{00000000-0005-0000-0000-000015A60000}"/>
    <cellStyle name="20% - Accent1 4 5 2 12 3" xfId="42478" xr:uid="{00000000-0005-0000-0000-000016A60000}"/>
    <cellStyle name="20% - Accent1 4 5 2 13" xfId="42479" xr:uid="{00000000-0005-0000-0000-000017A60000}"/>
    <cellStyle name="20% - Accent1 4 5 2 13 2" xfId="42480" xr:uid="{00000000-0005-0000-0000-000018A60000}"/>
    <cellStyle name="20% - Accent1 4 5 2 14" xfId="42481" xr:uid="{00000000-0005-0000-0000-000019A60000}"/>
    <cellStyle name="20% - Accent1 4 5 2 14 2" xfId="42482" xr:uid="{00000000-0005-0000-0000-00001AA60000}"/>
    <cellStyle name="20% - Accent1 4 5 2 15" xfId="42483" xr:uid="{00000000-0005-0000-0000-00001BA60000}"/>
    <cellStyle name="20% - Accent1 4 5 2 2" xfId="42484" xr:uid="{00000000-0005-0000-0000-00001CA60000}"/>
    <cellStyle name="20% - Accent1 4 5 2 2 10" xfId="42485" xr:uid="{00000000-0005-0000-0000-00001DA60000}"/>
    <cellStyle name="20% - Accent1 4 5 2 2 10 2" xfId="42486" xr:uid="{00000000-0005-0000-0000-00001EA60000}"/>
    <cellStyle name="20% - Accent1 4 5 2 2 10 2 2" xfId="42487" xr:uid="{00000000-0005-0000-0000-00001FA60000}"/>
    <cellStyle name="20% - Accent1 4 5 2 2 10 3" xfId="42488" xr:uid="{00000000-0005-0000-0000-000020A60000}"/>
    <cellStyle name="20% - Accent1 4 5 2 2 11" xfId="42489" xr:uid="{00000000-0005-0000-0000-000021A60000}"/>
    <cellStyle name="20% - Accent1 4 5 2 2 11 2" xfId="42490" xr:uid="{00000000-0005-0000-0000-000022A60000}"/>
    <cellStyle name="20% - Accent1 4 5 2 2 11 2 2" xfId="42491" xr:uid="{00000000-0005-0000-0000-000023A60000}"/>
    <cellStyle name="20% - Accent1 4 5 2 2 11 3" xfId="42492" xr:uid="{00000000-0005-0000-0000-000024A60000}"/>
    <cellStyle name="20% - Accent1 4 5 2 2 12" xfId="42493" xr:uid="{00000000-0005-0000-0000-000025A60000}"/>
    <cellStyle name="20% - Accent1 4 5 2 2 12 2" xfId="42494" xr:uid="{00000000-0005-0000-0000-000026A60000}"/>
    <cellStyle name="20% - Accent1 4 5 2 2 13" xfId="42495" xr:uid="{00000000-0005-0000-0000-000027A60000}"/>
    <cellStyle name="20% - Accent1 4 5 2 2 13 2" xfId="42496" xr:uid="{00000000-0005-0000-0000-000028A60000}"/>
    <cellStyle name="20% - Accent1 4 5 2 2 14" xfId="42497" xr:uid="{00000000-0005-0000-0000-000029A60000}"/>
    <cellStyle name="20% - Accent1 4 5 2 2 2" xfId="42498" xr:uid="{00000000-0005-0000-0000-00002AA60000}"/>
    <cellStyle name="20% - Accent1 4 5 2 2 2 10" xfId="42499" xr:uid="{00000000-0005-0000-0000-00002BA60000}"/>
    <cellStyle name="20% - Accent1 4 5 2 2 2 10 2" xfId="42500" xr:uid="{00000000-0005-0000-0000-00002CA60000}"/>
    <cellStyle name="20% - Accent1 4 5 2 2 2 11" xfId="42501" xr:uid="{00000000-0005-0000-0000-00002DA60000}"/>
    <cellStyle name="20% - Accent1 4 5 2 2 2 2" xfId="42502" xr:uid="{00000000-0005-0000-0000-00002EA60000}"/>
    <cellStyle name="20% - Accent1 4 5 2 2 2 2 2" xfId="42503" xr:uid="{00000000-0005-0000-0000-00002FA60000}"/>
    <cellStyle name="20% - Accent1 4 5 2 2 2 2 2 2" xfId="42504" xr:uid="{00000000-0005-0000-0000-000030A60000}"/>
    <cellStyle name="20% - Accent1 4 5 2 2 2 2 2 2 2" xfId="42505" xr:uid="{00000000-0005-0000-0000-000031A60000}"/>
    <cellStyle name="20% - Accent1 4 5 2 2 2 2 2 2 2 2" xfId="42506" xr:uid="{00000000-0005-0000-0000-000032A60000}"/>
    <cellStyle name="20% - Accent1 4 5 2 2 2 2 2 2 3" xfId="42507" xr:uid="{00000000-0005-0000-0000-000033A60000}"/>
    <cellStyle name="20% - Accent1 4 5 2 2 2 2 2 3" xfId="42508" xr:uid="{00000000-0005-0000-0000-000034A60000}"/>
    <cellStyle name="20% - Accent1 4 5 2 2 2 2 2 3 2" xfId="42509" xr:uid="{00000000-0005-0000-0000-000035A60000}"/>
    <cellStyle name="20% - Accent1 4 5 2 2 2 2 2 4" xfId="42510" xr:uid="{00000000-0005-0000-0000-000036A60000}"/>
    <cellStyle name="20% - Accent1 4 5 2 2 2 2 3" xfId="42511" xr:uid="{00000000-0005-0000-0000-000037A60000}"/>
    <cellStyle name="20% - Accent1 4 5 2 2 2 2 3 2" xfId="42512" xr:uid="{00000000-0005-0000-0000-000038A60000}"/>
    <cellStyle name="20% - Accent1 4 5 2 2 2 2 3 2 2" xfId="42513" xr:uid="{00000000-0005-0000-0000-000039A60000}"/>
    <cellStyle name="20% - Accent1 4 5 2 2 2 2 3 2 2 2" xfId="42514" xr:uid="{00000000-0005-0000-0000-00003AA60000}"/>
    <cellStyle name="20% - Accent1 4 5 2 2 2 2 3 2 3" xfId="42515" xr:uid="{00000000-0005-0000-0000-00003BA60000}"/>
    <cellStyle name="20% - Accent1 4 5 2 2 2 2 3 3" xfId="42516" xr:uid="{00000000-0005-0000-0000-00003CA60000}"/>
    <cellStyle name="20% - Accent1 4 5 2 2 2 2 3 3 2" xfId="42517" xr:uid="{00000000-0005-0000-0000-00003DA60000}"/>
    <cellStyle name="20% - Accent1 4 5 2 2 2 2 3 4" xfId="42518" xr:uid="{00000000-0005-0000-0000-00003EA60000}"/>
    <cellStyle name="20% - Accent1 4 5 2 2 2 2 4" xfId="42519" xr:uid="{00000000-0005-0000-0000-00003FA60000}"/>
    <cellStyle name="20% - Accent1 4 5 2 2 2 2 4 2" xfId="42520" xr:uid="{00000000-0005-0000-0000-000040A60000}"/>
    <cellStyle name="20% - Accent1 4 5 2 2 2 2 4 2 2" xfId="42521" xr:uid="{00000000-0005-0000-0000-000041A60000}"/>
    <cellStyle name="20% - Accent1 4 5 2 2 2 2 4 2 2 2" xfId="42522" xr:uid="{00000000-0005-0000-0000-000042A60000}"/>
    <cellStyle name="20% - Accent1 4 5 2 2 2 2 4 2 3" xfId="42523" xr:uid="{00000000-0005-0000-0000-000043A60000}"/>
    <cellStyle name="20% - Accent1 4 5 2 2 2 2 4 3" xfId="42524" xr:uid="{00000000-0005-0000-0000-000044A60000}"/>
    <cellStyle name="20% - Accent1 4 5 2 2 2 2 4 3 2" xfId="42525" xr:uid="{00000000-0005-0000-0000-000045A60000}"/>
    <cellStyle name="20% - Accent1 4 5 2 2 2 2 4 4" xfId="42526" xr:uid="{00000000-0005-0000-0000-000046A60000}"/>
    <cellStyle name="20% - Accent1 4 5 2 2 2 2 5" xfId="42527" xr:uid="{00000000-0005-0000-0000-000047A60000}"/>
    <cellStyle name="20% - Accent1 4 5 2 2 2 2 5 2" xfId="42528" xr:uid="{00000000-0005-0000-0000-000048A60000}"/>
    <cellStyle name="20% - Accent1 4 5 2 2 2 2 5 2 2" xfId="42529" xr:uid="{00000000-0005-0000-0000-000049A60000}"/>
    <cellStyle name="20% - Accent1 4 5 2 2 2 2 5 3" xfId="42530" xr:uid="{00000000-0005-0000-0000-00004AA60000}"/>
    <cellStyle name="20% - Accent1 4 5 2 2 2 2 6" xfId="42531" xr:uid="{00000000-0005-0000-0000-00004BA60000}"/>
    <cellStyle name="20% - Accent1 4 5 2 2 2 2 6 2" xfId="42532" xr:uid="{00000000-0005-0000-0000-00004CA60000}"/>
    <cellStyle name="20% - Accent1 4 5 2 2 2 2 6 2 2" xfId="42533" xr:uid="{00000000-0005-0000-0000-00004DA60000}"/>
    <cellStyle name="20% - Accent1 4 5 2 2 2 2 6 3" xfId="42534" xr:uid="{00000000-0005-0000-0000-00004EA60000}"/>
    <cellStyle name="20% - Accent1 4 5 2 2 2 2 7" xfId="42535" xr:uid="{00000000-0005-0000-0000-00004FA60000}"/>
    <cellStyle name="20% - Accent1 4 5 2 2 2 2 7 2" xfId="42536" xr:uid="{00000000-0005-0000-0000-000050A60000}"/>
    <cellStyle name="20% - Accent1 4 5 2 2 2 2 8" xfId="42537" xr:uid="{00000000-0005-0000-0000-000051A60000}"/>
    <cellStyle name="20% - Accent1 4 5 2 2 2 2 8 2" xfId="42538" xr:uid="{00000000-0005-0000-0000-000052A60000}"/>
    <cellStyle name="20% - Accent1 4 5 2 2 2 2 9" xfId="42539" xr:uid="{00000000-0005-0000-0000-000053A60000}"/>
    <cellStyle name="20% - Accent1 4 5 2 2 2 3" xfId="42540" xr:uid="{00000000-0005-0000-0000-000054A60000}"/>
    <cellStyle name="20% - Accent1 4 5 2 2 2 3 2" xfId="42541" xr:uid="{00000000-0005-0000-0000-000055A60000}"/>
    <cellStyle name="20% - Accent1 4 5 2 2 2 3 2 2" xfId="42542" xr:uid="{00000000-0005-0000-0000-000056A60000}"/>
    <cellStyle name="20% - Accent1 4 5 2 2 2 3 2 2 2" xfId="42543" xr:uid="{00000000-0005-0000-0000-000057A60000}"/>
    <cellStyle name="20% - Accent1 4 5 2 2 2 3 2 2 2 2" xfId="42544" xr:uid="{00000000-0005-0000-0000-000058A60000}"/>
    <cellStyle name="20% - Accent1 4 5 2 2 2 3 2 2 3" xfId="42545" xr:uid="{00000000-0005-0000-0000-000059A60000}"/>
    <cellStyle name="20% - Accent1 4 5 2 2 2 3 2 3" xfId="42546" xr:uid="{00000000-0005-0000-0000-00005AA60000}"/>
    <cellStyle name="20% - Accent1 4 5 2 2 2 3 2 3 2" xfId="42547" xr:uid="{00000000-0005-0000-0000-00005BA60000}"/>
    <cellStyle name="20% - Accent1 4 5 2 2 2 3 2 4" xfId="42548" xr:uid="{00000000-0005-0000-0000-00005CA60000}"/>
    <cellStyle name="20% - Accent1 4 5 2 2 2 3 3" xfId="42549" xr:uid="{00000000-0005-0000-0000-00005DA60000}"/>
    <cellStyle name="20% - Accent1 4 5 2 2 2 3 3 2" xfId="42550" xr:uid="{00000000-0005-0000-0000-00005EA60000}"/>
    <cellStyle name="20% - Accent1 4 5 2 2 2 3 3 2 2" xfId="42551" xr:uid="{00000000-0005-0000-0000-00005FA60000}"/>
    <cellStyle name="20% - Accent1 4 5 2 2 2 3 3 2 2 2" xfId="42552" xr:uid="{00000000-0005-0000-0000-000060A60000}"/>
    <cellStyle name="20% - Accent1 4 5 2 2 2 3 3 2 3" xfId="42553" xr:uid="{00000000-0005-0000-0000-000061A60000}"/>
    <cellStyle name="20% - Accent1 4 5 2 2 2 3 3 3" xfId="42554" xr:uid="{00000000-0005-0000-0000-000062A60000}"/>
    <cellStyle name="20% - Accent1 4 5 2 2 2 3 3 3 2" xfId="42555" xr:uid="{00000000-0005-0000-0000-000063A60000}"/>
    <cellStyle name="20% - Accent1 4 5 2 2 2 3 3 4" xfId="42556" xr:uid="{00000000-0005-0000-0000-000064A60000}"/>
    <cellStyle name="20% - Accent1 4 5 2 2 2 3 4" xfId="42557" xr:uid="{00000000-0005-0000-0000-000065A60000}"/>
    <cellStyle name="20% - Accent1 4 5 2 2 2 3 4 2" xfId="42558" xr:uid="{00000000-0005-0000-0000-000066A60000}"/>
    <cellStyle name="20% - Accent1 4 5 2 2 2 3 4 2 2" xfId="42559" xr:uid="{00000000-0005-0000-0000-000067A60000}"/>
    <cellStyle name="20% - Accent1 4 5 2 2 2 3 4 2 2 2" xfId="42560" xr:uid="{00000000-0005-0000-0000-000068A60000}"/>
    <cellStyle name="20% - Accent1 4 5 2 2 2 3 4 2 3" xfId="42561" xr:uid="{00000000-0005-0000-0000-000069A60000}"/>
    <cellStyle name="20% - Accent1 4 5 2 2 2 3 4 3" xfId="42562" xr:uid="{00000000-0005-0000-0000-00006AA60000}"/>
    <cellStyle name="20% - Accent1 4 5 2 2 2 3 4 3 2" xfId="42563" xr:uid="{00000000-0005-0000-0000-00006BA60000}"/>
    <cellStyle name="20% - Accent1 4 5 2 2 2 3 4 4" xfId="42564" xr:uid="{00000000-0005-0000-0000-00006CA60000}"/>
    <cellStyle name="20% - Accent1 4 5 2 2 2 3 5" xfId="42565" xr:uid="{00000000-0005-0000-0000-00006DA60000}"/>
    <cellStyle name="20% - Accent1 4 5 2 2 2 3 5 2" xfId="42566" xr:uid="{00000000-0005-0000-0000-00006EA60000}"/>
    <cellStyle name="20% - Accent1 4 5 2 2 2 3 5 2 2" xfId="42567" xr:uid="{00000000-0005-0000-0000-00006FA60000}"/>
    <cellStyle name="20% - Accent1 4 5 2 2 2 3 5 3" xfId="42568" xr:uid="{00000000-0005-0000-0000-000070A60000}"/>
    <cellStyle name="20% - Accent1 4 5 2 2 2 3 6" xfId="42569" xr:uid="{00000000-0005-0000-0000-000071A60000}"/>
    <cellStyle name="20% - Accent1 4 5 2 2 2 3 6 2" xfId="42570" xr:uid="{00000000-0005-0000-0000-000072A60000}"/>
    <cellStyle name="20% - Accent1 4 5 2 2 2 3 6 2 2" xfId="42571" xr:uid="{00000000-0005-0000-0000-000073A60000}"/>
    <cellStyle name="20% - Accent1 4 5 2 2 2 3 6 3" xfId="42572" xr:uid="{00000000-0005-0000-0000-000074A60000}"/>
    <cellStyle name="20% - Accent1 4 5 2 2 2 3 7" xfId="42573" xr:uid="{00000000-0005-0000-0000-000075A60000}"/>
    <cellStyle name="20% - Accent1 4 5 2 2 2 3 7 2" xfId="42574" xr:uid="{00000000-0005-0000-0000-000076A60000}"/>
    <cellStyle name="20% - Accent1 4 5 2 2 2 3 8" xfId="42575" xr:uid="{00000000-0005-0000-0000-000077A60000}"/>
    <cellStyle name="20% - Accent1 4 5 2 2 2 3 8 2" xfId="42576" xr:uid="{00000000-0005-0000-0000-000078A60000}"/>
    <cellStyle name="20% - Accent1 4 5 2 2 2 3 9" xfId="42577" xr:uid="{00000000-0005-0000-0000-000079A60000}"/>
    <cellStyle name="20% - Accent1 4 5 2 2 2 4" xfId="42578" xr:uid="{00000000-0005-0000-0000-00007AA60000}"/>
    <cellStyle name="20% - Accent1 4 5 2 2 2 4 2" xfId="42579" xr:uid="{00000000-0005-0000-0000-00007BA60000}"/>
    <cellStyle name="20% - Accent1 4 5 2 2 2 4 2 2" xfId="42580" xr:uid="{00000000-0005-0000-0000-00007CA60000}"/>
    <cellStyle name="20% - Accent1 4 5 2 2 2 4 2 2 2" xfId="42581" xr:uid="{00000000-0005-0000-0000-00007DA60000}"/>
    <cellStyle name="20% - Accent1 4 5 2 2 2 4 2 3" xfId="42582" xr:uid="{00000000-0005-0000-0000-00007EA60000}"/>
    <cellStyle name="20% - Accent1 4 5 2 2 2 4 3" xfId="42583" xr:uid="{00000000-0005-0000-0000-00007FA60000}"/>
    <cellStyle name="20% - Accent1 4 5 2 2 2 4 3 2" xfId="42584" xr:uid="{00000000-0005-0000-0000-000080A60000}"/>
    <cellStyle name="20% - Accent1 4 5 2 2 2 4 4" xfId="42585" xr:uid="{00000000-0005-0000-0000-000081A60000}"/>
    <cellStyle name="20% - Accent1 4 5 2 2 2 5" xfId="42586" xr:uid="{00000000-0005-0000-0000-000082A60000}"/>
    <cellStyle name="20% - Accent1 4 5 2 2 2 5 2" xfId="42587" xr:uid="{00000000-0005-0000-0000-000083A60000}"/>
    <cellStyle name="20% - Accent1 4 5 2 2 2 5 2 2" xfId="42588" xr:uid="{00000000-0005-0000-0000-000084A60000}"/>
    <cellStyle name="20% - Accent1 4 5 2 2 2 5 2 2 2" xfId="42589" xr:uid="{00000000-0005-0000-0000-000085A60000}"/>
    <cellStyle name="20% - Accent1 4 5 2 2 2 5 2 3" xfId="42590" xr:uid="{00000000-0005-0000-0000-000086A60000}"/>
    <cellStyle name="20% - Accent1 4 5 2 2 2 5 3" xfId="42591" xr:uid="{00000000-0005-0000-0000-000087A60000}"/>
    <cellStyle name="20% - Accent1 4 5 2 2 2 5 3 2" xfId="42592" xr:uid="{00000000-0005-0000-0000-000088A60000}"/>
    <cellStyle name="20% - Accent1 4 5 2 2 2 5 4" xfId="42593" xr:uid="{00000000-0005-0000-0000-000089A60000}"/>
    <cellStyle name="20% - Accent1 4 5 2 2 2 6" xfId="42594" xr:uid="{00000000-0005-0000-0000-00008AA60000}"/>
    <cellStyle name="20% - Accent1 4 5 2 2 2 6 2" xfId="42595" xr:uid="{00000000-0005-0000-0000-00008BA60000}"/>
    <cellStyle name="20% - Accent1 4 5 2 2 2 6 2 2" xfId="42596" xr:uid="{00000000-0005-0000-0000-00008CA60000}"/>
    <cellStyle name="20% - Accent1 4 5 2 2 2 6 2 2 2" xfId="42597" xr:uid="{00000000-0005-0000-0000-00008DA60000}"/>
    <cellStyle name="20% - Accent1 4 5 2 2 2 6 2 3" xfId="42598" xr:uid="{00000000-0005-0000-0000-00008EA60000}"/>
    <cellStyle name="20% - Accent1 4 5 2 2 2 6 3" xfId="42599" xr:uid="{00000000-0005-0000-0000-00008FA60000}"/>
    <cellStyle name="20% - Accent1 4 5 2 2 2 6 3 2" xfId="42600" xr:uid="{00000000-0005-0000-0000-000090A60000}"/>
    <cellStyle name="20% - Accent1 4 5 2 2 2 6 4" xfId="42601" xr:uid="{00000000-0005-0000-0000-000091A60000}"/>
    <cellStyle name="20% - Accent1 4 5 2 2 2 7" xfId="42602" xr:uid="{00000000-0005-0000-0000-000092A60000}"/>
    <cellStyle name="20% - Accent1 4 5 2 2 2 7 2" xfId="42603" xr:uid="{00000000-0005-0000-0000-000093A60000}"/>
    <cellStyle name="20% - Accent1 4 5 2 2 2 7 2 2" xfId="42604" xr:uid="{00000000-0005-0000-0000-000094A60000}"/>
    <cellStyle name="20% - Accent1 4 5 2 2 2 7 3" xfId="42605" xr:uid="{00000000-0005-0000-0000-000095A60000}"/>
    <cellStyle name="20% - Accent1 4 5 2 2 2 8" xfId="42606" xr:uid="{00000000-0005-0000-0000-000096A60000}"/>
    <cellStyle name="20% - Accent1 4 5 2 2 2 8 2" xfId="42607" xr:uid="{00000000-0005-0000-0000-000097A60000}"/>
    <cellStyle name="20% - Accent1 4 5 2 2 2 8 2 2" xfId="42608" xr:uid="{00000000-0005-0000-0000-000098A60000}"/>
    <cellStyle name="20% - Accent1 4 5 2 2 2 8 3" xfId="42609" xr:uid="{00000000-0005-0000-0000-000099A60000}"/>
    <cellStyle name="20% - Accent1 4 5 2 2 2 9" xfId="42610" xr:uid="{00000000-0005-0000-0000-00009AA60000}"/>
    <cellStyle name="20% - Accent1 4 5 2 2 2 9 2" xfId="42611" xr:uid="{00000000-0005-0000-0000-00009BA60000}"/>
    <cellStyle name="20% - Accent1 4 5 2 2 3" xfId="42612" xr:uid="{00000000-0005-0000-0000-00009CA60000}"/>
    <cellStyle name="20% - Accent1 4 5 2 2 3 10" xfId="42613" xr:uid="{00000000-0005-0000-0000-00009DA60000}"/>
    <cellStyle name="20% - Accent1 4 5 2 2 3 10 2" xfId="42614" xr:uid="{00000000-0005-0000-0000-00009EA60000}"/>
    <cellStyle name="20% - Accent1 4 5 2 2 3 11" xfId="42615" xr:uid="{00000000-0005-0000-0000-00009FA60000}"/>
    <cellStyle name="20% - Accent1 4 5 2 2 3 2" xfId="42616" xr:uid="{00000000-0005-0000-0000-0000A0A60000}"/>
    <cellStyle name="20% - Accent1 4 5 2 2 3 2 2" xfId="42617" xr:uid="{00000000-0005-0000-0000-0000A1A60000}"/>
    <cellStyle name="20% - Accent1 4 5 2 2 3 2 2 2" xfId="42618" xr:uid="{00000000-0005-0000-0000-0000A2A60000}"/>
    <cellStyle name="20% - Accent1 4 5 2 2 3 2 2 2 2" xfId="42619" xr:uid="{00000000-0005-0000-0000-0000A3A60000}"/>
    <cellStyle name="20% - Accent1 4 5 2 2 3 2 2 2 2 2" xfId="42620" xr:uid="{00000000-0005-0000-0000-0000A4A60000}"/>
    <cellStyle name="20% - Accent1 4 5 2 2 3 2 2 2 3" xfId="42621" xr:uid="{00000000-0005-0000-0000-0000A5A60000}"/>
    <cellStyle name="20% - Accent1 4 5 2 2 3 2 2 3" xfId="42622" xr:uid="{00000000-0005-0000-0000-0000A6A60000}"/>
    <cellStyle name="20% - Accent1 4 5 2 2 3 2 2 3 2" xfId="42623" xr:uid="{00000000-0005-0000-0000-0000A7A60000}"/>
    <cellStyle name="20% - Accent1 4 5 2 2 3 2 2 4" xfId="42624" xr:uid="{00000000-0005-0000-0000-0000A8A60000}"/>
    <cellStyle name="20% - Accent1 4 5 2 2 3 2 3" xfId="42625" xr:uid="{00000000-0005-0000-0000-0000A9A60000}"/>
    <cellStyle name="20% - Accent1 4 5 2 2 3 2 3 2" xfId="42626" xr:uid="{00000000-0005-0000-0000-0000AAA60000}"/>
    <cellStyle name="20% - Accent1 4 5 2 2 3 2 3 2 2" xfId="42627" xr:uid="{00000000-0005-0000-0000-0000ABA60000}"/>
    <cellStyle name="20% - Accent1 4 5 2 2 3 2 3 2 2 2" xfId="42628" xr:uid="{00000000-0005-0000-0000-0000ACA60000}"/>
    <cellStyle name="20% - Accent1 4 5 2 2 3 2 3 2 3" xfId="42629" xr:uid="{00000000-0005-0000-0000-0000ADA60000}"/>
    <cellStyle name="20% - Accent1 4 5 2 2 3 2 3 3" xfId="42630" xr:uid="{00000000-0005-0000-0000-0000AEA60000}"/>
    <cellStyle name="20% - Accent1 4 5 2 2 3 2 3 3 2" xfId="42631" xr:uid="{00000000-0005-0000-0000-0000AFA60000}"/>
    <cellStyle name="20% - Accent1 4 5 2 2 3 2 3 4" xfId="42632" xr:uid="{00000000-0005-0000-0000-0000B0A60000}"/>
    <cellStyle name="20% - Accent1 4 5 2 2 3 2 4" xfId="42633" xr:uid="{00000000-0005-0000-0000-0000B1A60000}"/>
    <cellStyle name="20% - Accent1 4 5 2 2 3 2 4 2" xfId="42634" xr:uid="{00000000-0005-0000-0000-0000B2A60000}"/>
    <cellStyle name="20% - Accent1 4 5 2 2 3 2 4 2 2" xfId="42635" xr:uid="{00000000-0005-0000-0000-0000B3A60000}"/>
    <cellStyle name="20% - Accent1 4 5 2 2 3 2 4 2 2 2" xfId="42636" xr:uid="{00000000-0005-0000-0000-0000B4A60000}"/>
    <cellStyle name="20% - Accent1 4 5 2 2 3 2 4 2 3" xfId="42637" xr:uid="{00000000-0005-0000-0000-0000B5A60000}"/>
    <cellStyle name="20% - Accent1 4 5 2 2 3 2 4 3" xfId="42638" xr:uid="{00000000-0005-0000-0000-0000B6A60000}"/>
    <cellStyle name="20% - Accent1 4 5 2 2 3 2 4 3 2" xfId="42639" xr:uid="{00000000-0005-0000-0000-0000B7A60000}"/>
    <cellStyle name="20% - Accent1 4 5 2 2 3 2 4 4" xfId="42640" xr:uid="{00000000-0005-0000-0000-0000B8A60000}"/>
    <cellStyle name="20% - Accent1 4 5 2 2 3 2 5" xfId="42641" xr:uid="{00000000-0005-0000-0000-0000B9A60000}"/>
    <cellStyle name="20% - Accent1 4 5 2 2 3 2 5 2" xfId="42642" xr:uid="{00000000-0005-0000-0000-0000BAA60000}"/>
    <cellStyle name="20% - Accent1 4 5 2 2 3 2 5 2 2" xfId="42643" xr:uid="{00000000-0005-0000-0000-0000BBA60000}"/>
    <cellStyle name="20% - Accent1 4 5 2 2 3 2 5 3" xfId="42644" xr:uid="{00000000-0005-0000-0000-0000BCA60000}"/>
    <cellStyle name="20% - Accent1 4 5 2 2 3 2 6" xfId="42645" xr:uid="{00000000-0005-0000-0000-0000BDA60000}"/>
    <cellStyle name="20% - Accent1 4 5 2 2 3 2 6 2" xfId="42646" xr:uid="{00000000-0005-0000-0000-0000BEA60000}"/>
    <cellStyle name="20% - Accent1 4 5 2 2 3 2 6 2 2" xfId="42647" xr:uid="{00000000-0005-0000-0000-0000BFA60000}"/>
    <cellStyle name="20% - Accent1 4 5 2 2 3 2 6 3" xfId="42648" xr:uid="{00000000-0005-0000-0000-0000C0A60000}"/>
    <cellStyle name="20% - Accent1 4 5 2 2 3 2 7" xfId="42649" xr:uid="{00000000-0005-0000-0000-0000C1A60000}"/>
    <cellStyle name="20% - Accent1 4 5 2 2 3 2 7 2" xfId="42650" xr:uid="{00000000-0005-0000-0000-0000C2A60000}"/>
    <cellStyle name="20% - Accent1 4 5 2 2 3 2 8" xfId="42651" xr:uid="{00000000-0005-0000-0000-0000C3A60000}"/>
    <cellStyle name="20% - Accent1 4 5 2 2 3 2 8 2" xfId="42652" xr:uid="{00000000-0005-0000-0000-0000C4A60000}"/>
    <cellStyle name="20% - Accent1 4 5 2 2 3 2 9" xfId="42653" xr:uid="{00000000-0005-0000-0000-0000C5A60000}"/>
    <cellStyle name="20% - Accent1 4 5 2 2 3 3" xfId="42654" xr:uid="{00000000-0005-0000-0000-0000C6A60000}"/>
    <cellStyle name="20% - Accent1 4 5 2 2 3 3 2" xfId="42655" xr:uid="{00000000-0005-0000-0000-0000C7A60000}"/>
    <cellStyle name="20% - Accent1 4 5 2 2 3 3 2 2" xfId="42656" xr:uid="{00000000-0005-0000-0000-0000C8A60000}"/>
    <cellStyle name="20% - Accent1 4 5 2 2 3 3 2 2 2" xfId="42657" xr:uid="{00000000-0005-0000-0000-0000C9A60000}"/>
    <cellStyle name="20% - Accent1 4 5 2 2 3 3 2 2 2 2" xfId="42658" xr:uid="{00000000-0005-0000-0000-0000CAA60000}"/>
    <cellStyle name="20% - Accent1 4 5 2 2 3 3 2 2 3" xfId="42659" xr:uid="{00000000-0005-0000-0000-0000CBA60000}"/>
    <cellStyle name="20% - Accent1 4 5 2 2 3 3 2 3" xfId="42660" xr:uid="{00000000-0005-0000-0000-0000CCA60000}"/>
    <cellStyle name="20% - Accent1 4 5 2 2 3 3 2 3 2" xfId="42661" xr:uid="{00000000-0005-0000-0000-0000CDA60000}"/>
    <cellStyle name="20% - Accent1 4 5 2 2 3 3 2 4" xfId="42662" xr:uid="{00000000-0005-0000-0000-0000CEA60000}"/>
    <cellStyle name="20% - Accent1 4 5 2 2 3 3 3" xfId="42663" xr:uid="{00000000-0005-0000-0000-0000CFA60000}"/>
    <cellStyle name="20% - Accent1 4 5 2 2 3 3 3 2" xfId="42664" xr:uid="{00000000-0005-0000-0000-0000D0A60000}"/>
    <cellStyle name="20% - Accent1 4 5 2 2 3 3 3 2 2" xfId="42665" xr:uid="{00000000-0005-0000-0000-0000D1A60000}"/>
    <cellStyle name="20% - Accent1 4 5 2 2 3 3 3 2 2 2" xfId="42666" xr:uid="{00000000-0005-0000-0000-0000D2A60000}"/>
    <cellStyle name="20% - Accent1 4 5 2 2 3 3 3 2 3" xfId="42667" xr:uid="{00000000-0005-0000-0000-0000D3A60000}"/>
    <cellStyle name="20% - Accent1 4 5 2 2 3 3 3 3" xfId="42668" xr:uid="{00000000-0005-0000-0000-0000D4A60000}"/>
    <cellStyle name="20% - Accent1 4 5 2 2 3 3 3 3 2" xfId="42669" xr:uid="{00000000-0005-0000-0000-0000D5A60000}"/>
    <cellStyle name="20% - Accent1 4 5 2 2 3 3 3 4" xfId="42670" xr:uid="{00000000-0005-0000-0000-0000D6A60000}"/>
    <cellStyle name="20% - Accent1 4 5 2 2 3 3 4" xfId="42671" xr:uid="{00000000-0005-0000-0000-0000D7A60000}"/>
    <cellStyle name="20% - Accent1 4 5 2 2 3 3 4 2" xfId="42672" xr:uid="{00000000-0005-0000-0000-0000D8A60000}"/>
    <cellStyle name="20% - Accent1 4 5 2 2 3 3 4 2 2" xfId="42673" xr:uid="{00000000-0005-0000-0000-0000D9A60000}"/>
    <cellStyle name="20% - Accent1 4 5 2 2 3 3 4 2 2 2" xfId="42674" xr:uid="{00000000-0005-0000-0000-0000DAA60000}"/>
    <cellStyle name="20% - Accent1 4 5 2 2 3 3 4 2 3" xfId="42675" xr:uid="{00000000-0005-0000-0000-0000DBA60000}"/>
    <cellStyle name="20% - Accent1 4 5 2 2 3 3 4 3" xfId="42676" xr:uid="{00000000-0005-0000-0000-0000DCA60000}"/>
    <cellStyle name="20% - Accent1 4 5 2 2 3 3 4 3 2" xfId="42677" xr:uid="{00000000-0005-0000-0000-0000DDA60000}"/>
    <cellStyle name="20% - Accent1 4 5 2 2 3 3 4 4" xfId="42678" xr:uid="{00000000-0005-0000-0000-0000DEA60000}"/>
    <cellStyle name="20% - Accent1 4 5 2 2 3 3 5" xfId="42679" xr:uid="{00000000-0005-0000-0000-0000DFA60000}"/>
    <cellStyle name="20% - Accent1 4 5 2 2 3 3 5 2" xfId="42680" xr:uid="{00000000-0005-0000-0000-0000E0A60000}"/>
    <cellStyle name="20% - Accent1 4 5 2 2 3 3 5 2 2" xfId="42681" xr:uid="{00000000-0005-0000-0000-0000E1A60000}"/>
    <cellStyle name="20% - Accent1 4 5 2 2 3 3 5 3" xfId="42682" xr:uid="{00000000-0005-0000-0000-0000E2A60000}"/>
    <cellStyle name="20% - Accent1 4 5 2 2 3 3 6" xfId="42683" xr:uid="{00000000-0005-0000-0000-0000E3A60000}"/>
    <cellStyle name="20% - Accent1 4 5 2 2 3 3 6 2" xfId="42684" xr:uid="{00000000-0005-0000-0000-0000E4A60000}"/>
    <cellStyle name="20% - Accent1 4 5 2 2 3 3 6 2 2" xfId="42685" xr:uid="{00000000-0005-0000-0000-0000E5A60000}"/>
    <cellStyle name="20% - Accent1 4 5 2 2 3 3 6 3" xfId="42686" xr:uid="{00000000-0005-0000-0000-0000E6A60000}"/>
    <cellStyle name="20% - Accent1 4 5 2 2 3 3 7" xfId="42687" xr:uid="{00000000-0005-0000-0000-0000E7A60000}"/>
    <cellStyle name="20% - Accent1 4 5 2 2 3 3 7 2" xfId="42688" xr:uid="{00000000-0005-0000-0000-0000E8A60000}"/>
    <cellStyle name="20% - Accent1 4 5 2 2 3 3 8" xfId="42689" xr:uid="{00000000-0005-0000-0000-0000E9A60000}"/>
    <cellStyle name="20% - Accent1 4 5 2 2 3 3 8 2" xfId="42690" xr:uid="{00000000-0005-0000-0000-0000EAA60000}"/>
    <cellStyle name="20% - Accent1 4 5 2 2 3 3 9" xfId="42691" xr:uid="{00000000-0005-0000-0000-0000EBA60000}"/>
    <cellStyle name="20% - Accent1 4 5 2 2 3 4" xfId="42692" xr:uid="{00000000-0005-0000-0000-0000ECA60000}"/>
    <cellStyle name="20% - Accent1 4 5 2 2 3 4 2" xfId="42693" xr:uid="{00000000-0005-0000-0000-0000EDA60000}"/>
    <cellStyle name="20% - Accent1 4 5 2 2 3 4 2 2" xfId="42694" xr:uid="{00000000-0005-0000-0000-0000EEA60000}"/>
    <cellStyle name="20% - Accent1 4 5 2 2 3 4 2 2 2" xfId="42695" xr:uid="{00000000-0005-0000-0000-0000EFA60000}"/>
    <cellStyle name="20% - Accent1 4 5 2 2 3 4 2 3" xfId="42696" xr:uid="{00000000-0005-0000-0000-0000F0A60000}"/>
    <cellStyle name="20% - Accent1 4 5 2 2 3 4 3" xfId="42697" xr:uid="{00000000-0005-0000-0000-0000F1A60000}"/>
    <cellStyle name="20% - Accent1 4 5 2 2 3 4 3 2" xfId="42698" xr:uid="{00000000-0005-0000-0000-0000F2A60000}"/>
    <cellStyle name="20% - Accent1 4 5 2 2 3 4 4" xfId="42699" xr:uid="{00000000-0005-0000-0000-0000F3A60000}"/>
    <cellStyle name="20% - Accent1 4 5 2 2 3 5" xfId="42700" xr:uid="{00000000-0005-0000-0000-0000F4A60000}"/>
    <cellStyle name="20% - Accent1 4 5 2 2 3 5 2" xfId="42701" xr:uid="{00000000-0005-0000-0000-0000F5A60000}"/>
    <cellStyle name="20% - Accent1 4 5 2 2 3 5 2 2" xfId="42702" xr:uid="{00000000-0005-0000-0000-0000F6A60000}"/>
    <cellStyle name="20% - Accent1 4 5 2 2 3 5 2 2 2" xfId="42703" xr:uid="{00000000-0005-0000-0000-0000F7A60000}"/>
    <cellStyle name="20% - Accent1 4 5 2 2 3 5 2 3" xfId="42704" xr:uid="{00000000-0005-0000-0000-0000F8A60000}"/>
    <cellStyle name="20% - Accent1 4 5 2 2 3 5 3" xfId="42705" xr:uid="{00000000-0005-0000-0000-0000F9A60000}"/>
    <cellStyle name="20% - Accent1 4 5 2 2 3 5 3 2" xfId="42706" xr:uid="{00000000-0005-0000-0000-0000FAA60000}"/>
    <cellStyle name="20% - Accent1 4 5 2 2 3 5 4" xfId="42707" xr:uid="{00000000-0005-0000-0000-0000FBA60000}"/>
    <cellStyle name="20% - Accent1 4 5 2 2 3 6" xfId="42708" xr:uid="{00000000-0005-0000-0000-0000FCA60000}"/>
    <cellStyle name="20% - Accent1 4 5 2 2 3 6 2" xfId="42709" xr:uid="{00000000-0005-0000-0000-0000FDA60000}"/>
    <cellStyle name="20% - Accent1 4 5 2 2 3 6 2 2" xfId="42710" xr:uid="{00000000-0005-0000-0000-0000FEA60000}"/>
    <cellStyle name="20% - Accent1 4 5 2 2 3 6 2 2 2" xfId="42711" xr:uid="{00000000-0005-0000-0000-0000FFA60000}"/>
    <cellStyle name="20% - Accent1 4 5 2 2 3 6 2 3" xfId="42712" xr:uid="{00000000-0005-0000-0000-000000A70000}"/>
    <cellStyle name="20% - Accent1 4 5 2 2 3 6 3" xfId="42713" xr:uid="{00000000-0005-0000-0000-000001A70000}"/>
    <cellStyle name="20% - Accent1 4 5 2 2 3 6 3 2" xfId="42714" xr:uid="{00000000-0005-0000-0000-000002A70000}"/>
    <cellStyle name="20% - Accent1 4 5 2 2 3 6 4" xfId="42715" xr:uid="{00000000-0005-0000-0000-000003A70000}"/>
    <cellStyle name="20% - Accent1 4 5 2 2 3 7" xfId="42716" xr:uid="{00000000-0005-0000-0000-000004A70000}"/>
    <cellStyle name="20% - Accent1 4 5 2 2 3 7 2" xfId="42717" xr:uid="{00000000-0005-0000-0000-000005A70000}"/>
    <cellStyle name="20% - Accent1 4 5 2 2 3 7 2 2" xfId="42718" xr:uid="{00000000-0005-0000-0000-000006A70000}"/>
    <cellStyle name="20% - Accent1 4 5 2 2 3 7 3" xfId="42719" xr:uid="{00000000-0005-0000-0000-000007A70000}"/>
    <cellStyle name="20% - Accent1 4 5 2 2 3 8" xfId="42720" xr:uid="{00000000-0005-0000-0000-000008A70000}"/>
    <cellStyle name="20% - Accent1 4 5 2 2 3 8 2" xfId="42721" xr:uid="{00000000-0005-0000-0000-000009A70000}"/>
    <cellStyle name="20% - Accent1 4 5 2 2 3 8 2 2" xfId="42722" xr:uid="{00000000-0005-0000-0000-00000AA70000}"/>
    <cellStyle name="20% - Accent1 4 5 2 2 3 8 3" xfId="42723" xr:uid="{00000000-0005-0000-0000-00000BA70000}"/>
    <cellStyle name="20% - Accent1 4 5 2 2 3 9" xfId="42724" xr:uid="{00000000-0005-0000-0000-00000CA70000}"/>
    <cellStyle name="20% - Accent1 4 5 2 2 3 9 2" xfId="42725" xr:uid="{00000000-0005-0000-0000-00000DA70000}"/>
    <cellStyle name="20% - Accent1 4 5 2 2 4" xfId="42726" xr:uid="{00000000-0005-0000-0000-00000EA70000}"/>
    <cellStyle name="20% - Accent1 4 5 2 2 4 10" xfId="42727" xr:uid="{00000000-0005-0000-0000-00000FA70000}"/>
    <cellStyle name="20% - Accent1 4 5 2 2 4 10 2" xfId="42728" xr:uid="{00000000-0005-0000-0000-000010A70000}"/>
    <cellStyle name="20% - Accent1 4 5 2 2 4 11" xfId="42729" xr:uid="{00000000-0005-0000-0000-000011A70000}"/>
    <cellStyle name="20% - Accent1 4 5 2 2 4 2" xfId="42730" xr:uid="{00000000-0005-0000-0000-000012A70000}"/>
    <cellStyle name="20% - Accent1 4 5 2 2 4 2 2" xfId="42731" xr:uid="{00000000-0005-0000-0000-000013A70000}"/>
    <cellStyle name="20% - Accent1 4 5 2 2 4 2 2 2" xfId="42732" xr:uid="{00000000-0005-0000-0000-000014A70000}"/>
    <cellStyle name="20% - Accent1 4 5 2 2 4 2 2 2 2" xfId="42733" xr:uid="{00000000-0005-0000-0000-000015A70000}"/>
    <cellStyle name="20% - Accent1 4 5 2 2 4 2 2 2 2 2" xfId="42734" xr:uid="{00000000-0005-0000-0000-000016A70000}"/>
    <cellStyle name="20% - Accent1 4 5 2 2 4 2 2 2 3" xfId="42735" xr:uid="{00000000-0005-0000-0000-000017A70000}"/>
    <cellStyle name="20% - Accent1 4 5 2 2 4 2 2 3" xfId="42736" xr:uid="{00000000-0005-0000-0000-000018A70000}"/>
    <cellStyle name="20% - Accent1 4 5 2 2 4 2 2 3 2" xfId="42737" xr:uid="{00000000-0005-0000-0000-000019A70000}"/>
    <cellStyle name="20% - Accent1 4 5 2 2 4 2 2 4" xfId="42738" xr:uid="{00000000-0005-0000-0000-00001AA70000}"/>
    <cellStyle name="20% - Accent1 4 5 2 2 4 2 3" xfId="42739" xr:uid="{00000000-0005-0000-0000-00001BA70000}"/>
    <cellStyle name="20% - Accent1 4 5 2 2 4 2 3 2" xfId="42740" xr:uid="{00000000-0005-0000-0000-00001CA70000}"/>
    <cellStyle name="20% - Accent1 4 5 2 2 4 2 3 2 2" xfId="42741" xr:uid="{00000000-0005-0000-0000-00001DA70000}"/>
    <cellStyle name="20% - Accent1 4 5 2 2 4 2 3 2 2 2" xfId="42742" xr:uid="{00000000-0005-0000-0000-00001EA70000}"/>
    <cellStyle name="20% - Accent1 4 5 2 2 4 2 3 2 3" xfId="42743" xr:uid="{00000000-0005-0000-0000-00001FA70000}"/>
    <cellStyle name="20% - Accent1 4 5 2 2 4 2 3 3" xfId="42744" xr:uid="{00000000-0005-0000-0000-000020A70000}"/>
    <cellStyle name="20% - Accent1 4 5 2 2 4 2 3 3 2" xfId="42745" xr:uid="{00000000-0005-0000-0000-000021A70000}"/>
    <cellStyle name="20% - Accent1 4 5 2 2 4 2 3 4" xfId="42746" xr:uid="{00000000-0005-0000-0000-000022A70000}"/>
    <cellStyle name="20% - Accent1 4 5 2 2 4 2 4" xfId="42747" xr:uid="{00000000-0005-0000-0000-000023A70000}"/>
    <cellStyle name="20% - Accent1 4 5 2 2 4 2 4 2" xfId="42748" xr:uid="{00000000-0005-0000-0000-000024A70000}"/>
    <cellStyle name="20% - Accent1 4 5 2 2 4 2 4 2 2" xfId="42749" xr:uid="{00000000-0005-0000-0000-000025A70000}"/>
    <cellStyle name="20% - Accent1 4 5 2 2 4 2 4 2 2 2" xfId="42750" xr:uid="{00000000-0005-0000-0000-000026A70000}"/>
    <cellStyle name="20% - Accent1 4 5 2 2 4 2 4 2 3" xfId="42751" xr:uid="{00000000-0005-0000-0000-000027A70000}"/>
    <cellStyle name="20% - Accent1 4 5 2 2 4 2 4 3" xfId="42752" xr:uid="{00000000-0005-0000-0000-000028A70000}"/>
    <cellStyle name="20% - Accent1 4 5 2 2 4 2 4 3 2" xfId="42753" xr:uid="{00000000-0005-0000-0000-000029A70000}"/>
    <cellStyle name="20% - Accent1 4 5 2 2 4 2 4 4" xfId="42754" xr:uid="{00000000-0005-0000-0000-00002AA70000}"/>
    <cellStyle name="20% - Accent1 4 5 2 2 4 2 5" xfId="42755" xr:uid="{00000000-0005-0000-0000-00002BA70000}"/>
    <cellStyle name="20% - Accent1 4 5 2 2 4 2 5 2" xfId="42756" xr:uid="{00000000-0005-0000-0000-00002CA70000}"/>
    <cellStyle name="20% - Accent1 4 5 2 2 4 2 5 2 2" xfId="42757" xr:uid="{00000000-0005-0000-0000-00002DA70000}"/>
    <cellStyle name="20% - Accent1 4 5 2 2 4 2 5 3" xfId="42758" xr:uid="{00000000-0005-0000-0000-00002EA70000}"/>
    <cellStyle name="20% - Accent1 4 5 2 2 4 2 6" xfId="42759" xr:uid="{00000000-0005-0000-0000-00002FA70000}"/>
    <cellStyle name="20% - Accent1 4 5 2 2 4 2 6 2" xfId="42760" xr:uid="{00000000-0005-0000-0000-000030A70000}"/>
    <cellStyle name="20% - Accent1 4 5 2 2 4 2 6 2 2" xfId="42761" xr:uid="{00000000-0005-0000-0000-000031A70000}"/>
    <cellStyle name="20% - Accent1 4 5 2 2 4 2 6 3" xfId="42762" xr:uid="{00000000-0005-0000-0000-000032A70000}"/>
    <cellStyle name="20% - Accent1 4 5 2 2 4 2 7" xfId="42763" xr:uid="{00000000-0005-0000-0000-000033A70000}"/>
    <cellStyle name="20% - Accent1 4 5 2 2 4 2 7 2" xfId="42764" xr:uid="{00000000-0005-0000-0000-000034A70000}"/>
    <cellStyle name="20% - Accent1 4 5 2 2 4 2 8" xfId="42765" xr:uid="{00000000-0005-0000-0000-000035A70000}"/>
    <cellStyle name="20% - Accent1 4 5 2 2 4 2 8 2" xfId="42766" xr:uid="{00000000-0005-0000-0000-000036A70000}"/>
    <cellStyle name="20% - Accent1 4 5 2 2 4 2 9" xfId="42767" xr:uid="{00000000-0005-0000-0000-000037A70000}"/>
    <cellStyle name="20% - Accent1 4 5 2 2 4 3" xfId="42768" xr:uid="{00000000-0005-0000-0000-000038A70000}"/>
    <cellStyle name="20% - Accent1 4 5 2 2 4 3 2" xfId="42769" xr:uid="{00000000-0005-0000-0000-000039A70000}"/>
    <cellStyle name="20% - Accent1 4 5 2 2 4 3 2 2" xfId="42770" xr:uid="{00000000-0005-0000-0000-00003AA70000}"/>
    <cellStyle name="20% - Accent1 4 5 2 2 4 3 2 2 2" xfId="42771" xr:uid="{00000000-0005-0000-0000-00003BA70000}"/>
    <cellStyle name="20% - Accent1 4 5 2 2 4 3 2 2 2 2" xfId="42772" xr:uid="{00000000-0005-0000-0000-00003CA70000}"/>
    <cellStyle name="20% - Accent1 4 5 2 2 4 3 2 2 3" xfId="42773" xr:uid="{00000000-0005-0000-0000-00003DA70000}"/>
    <cellStyle name="20% - Accent1 4 5 2 2 4 3 2 3" xfId="42774" xr:uid="{00000000-0005-0000-0000-00003EA70000}"/>
    <cellStyle name="20% - Accent1 4 5 2 2 4 3 2 3 2" xfId="42775" xr:uid="{00000000-0005-0000-0000-00003FA70000}"/>
    <cellStyle name="20% - Accent1 4 5 2 2 4 3 2 4" xfId="42776" xr:uid="{00000000-0005-0000-0000-000040A70000}"/>
    <cellStyle name="20% - Accent1 4 5 2 2 4 3 3" xfId="42777" xr:uid="{00000000-0005-0000-0000-000041A70000}"/>
    <cellStyle name="20% - Accent1 4 5 2 2 4 3 3 2" xfId="42778" xr:uid="{00000000-0005-0000-0000-000042A70000}"/>
    <cellStyle name="20% - Accent1 4 5 2 2 4 3 3 2 2" xfId="42779" xr:uid="{00000000-0005-0000-0000-000043A70000}"/>
    <cellStyle name="20% - Accent1 4 5 2 2 4 3 3 2 2 2" xfId="42780" xr:uid="{00000000-0005-0000-0000-000044A70000}"/>
    <cellStyle name="20% - Accent1 4 5 2 2 4 3 3 2 3" xfId="42781" xr:uid="{00000000-0005-0000-0000-000045A70000}"/>
    <cellStyle name="20% - Accent1 4 5 2 2 4 3 3 3" xfId="42782" xr:uid="{00000000-0005-0000-0000-000046A70000}"/>
    <cellStyle name="20% - Accent1 4 5 2 2 4 3 3 3 2" xfId="42783" xr:uid="{00000000-0005-0000-0000-000047A70000}"/>
    <cellStyle name="20% - Accent1 4 5 2 2 4 3 3 4" xfId="42784" xr:uid="{00000000-0005-0000-0000-000048A70000}"/>
    <cellStyle name="20% - Accent1 4 5 2 2 4 3 4" xfId="42785" xr:uid="{00000000-0005-0000-0000-000049A70000}"/>
    <cellStyle name="20% - Accent1 4 5 2 2 4 3 4 2" xfId="42786" xr:uid="{00000000-0005-0000-0000-00004AA70000}"/>
    <cellStyle name="20% - Accent1 4 5 2 2 4 3 4 2 2" xfId="42787" xr:uid="{00000000-0005-0000-0000-00004BA70000}"/>
    <cellStyle name="20% - Accent1 4 5 2 2 4 3 4 2 2 2" xfId="42788" xr:uid="{00000000-0005-0000-0000-00004CA70000}"/>
    <cellStyle name="20% - Accent1 4 5 2 2 4 3 4 2 3" xfId="42789" xr:uid="{00000000-0005-0000-0000-00004DA70000}"/>
    <cellStyle name="20% - Accent1 4 5 2 2 4 3 4 3" xfId="42790" xr:uid="{00000000-0005-0000-0000-00004EA70000}"/>
    <cellStyle name="20% - Accent1 4 5 2 2 4 3 4 3 2" xfId="42791" xr:uid="{00000000-0005-0000-0000-00004FA70000}"/>
    <cellStyle name="20% - Accent1 4 5 2 2 4 3 4 4" xfId="42792" xr:uid="{00000000-0005-0000-0000-000050A70000}"/>
    <cellStyle name="20% - Accent1 4 5 2 2 4 3 5" xfId="42793" xr:uid="{00000000-0005-0000-0000-000051A70000}"/>
    <cellStyle name="20% - Accent1 4 5 2 2 4 3 5 2" xfId="42794" xr:uid="{00000000-0005-0000-0000-000052A70000}"/>
    <cellStyle name="20% - Accent1 4 5 2 2 4 3 5 2 2" xfId="42795" xr:uid="{00000000-0005-0000-0000-000053A70000}"/>
    <cellStyle name="20% - Accent1 4 5 2 2 4 3 5 3" xfId="42796" xr:uid="{00000000-0005-0000-0000-000054A70000}"/>
    <cellStyle name="20% - Accent1 4 5 2 2 4 3 6" xfId="42797" xr:uid="{00000000-0005-0000-0000-000055A70000}"/>
    <cellStyle name="20% - Accent1 4 5 2 2 4 3 6 2" xfId="42798" xr:uid="{00000000-0005-0000-0000-000056A70000}"/>
    <cellStyle name="20% - Accent1 4 5 2 2 4 3 6 2 2" xfId="42799" xr:uid="{00000000-0005-0000-0000-000057A70000}"/>
    <cellStyle name="20% - Accent1 4 5 2 2 4 3 6 3" xfId="42800" xr:uid="{00000000-0005-0000-0000-000058A70000}"/>
    <cellStyle name="20% - Accent1 4 5 2 2 4 3 7" xfId="42801" xr:uid="{00000000-0005-0000-0000-000059A70000}"/>
    <cellStyle name="20% - Accent1 4 5 2 2 4 3 7 2" xfId="42802" xr:uid="{00000000-0005-0000-0000-00005AA70000}"/>
    <cellStyle name="20% - Accent1 4 5 2 2 4 3 8" xfId="42803" xr:uid="{00000000-0005-0000-0000-00005BA70000}"/>
    <cellStyle name="20% - Accent1 4 5 2 2 4 3 8 2" xfId="42804" xr:uid="{00000000-0005-0000-0000-00005CA70000}"/>
    <cellStyle name="20% - Accent1 4 5 2 2 4 3 9" xfId="42805" xr:uid="{00000000-0005-0000-0000-00005DA70000}"/>
    <cellStyle name="20% - Accent1 4 5 2 2 4 4" xfId="42806" xr:uid="{00000000-0005-0000-0000-00005EA70000}"/>
    <cellStyle name="20% - Accent1 4 5 2 2 4 4 2" xfId="42807" xr:uid="{00000000-0005-0000-0000-00005FA70000}"/>
    <cellStyle name="20% - Accent1 4 5 2 2 4 4 2 2" xfId="42808" xr:uid="{00000000-0005-0000-0000-000060A70000}"/>
    <cellStyle name="20% - Accent1 4 5 2 2 4 4 2 2 2" xfId="42809" xr:uid="{00000000-0005-0000-0000-000061A70000}"/>
    <cellStyle name="20% - Accent1 4 5 2 2 4 4 2 3" xfId="42810" xr:uid="{00000000-0005-0000-0000-000062A70000}"/>
    <cellStyle name="20% - Accent1 4 5 2 2 4 4 3" xfId="42811" xr:uid="{00000000-0005-0000-0000-000063A70000}"/>
    <cellStyle name="20% - Accent1 4 5 2 2 4 4 3 2" xfId="42812" xr:uid="{00000000-0005-0000-0000-000064A70000}"/>
    <cellStyle name="20% - Accent1 4 5 2 2 4 4 4" xfId="42813" xr:uid="{00000000-0005-0000-0000-000065A70000}"/>
    <cellStyle name="20% - Accent1 4 5 2 2 4 5" xfId="42814" xr:uid="{00000000-0005-0000-0000-000066A70000}"/>
    <cellStyle name="20% - Accent1 4 5 2 2 4 5 2" xfId="42815" xr:uid="{00000000-0005-0000-0000-000067A70000}"/>
    <cellStyle name="20% - Accent1 4 5 2 2 4 5 2 2" xfId="42816" xr:uid="{00000000-0005-0000-0000-000068A70000}"/>
    <cellStyle name="20% - Accent1 4 5 2 2 4 5 2 2 2" xfId="42817" xr:uid="{00000000-0005-0000-0000-000069A70000}"/>
    <cellStyle name="20% - Accent1 4 5 2 2 4 5 2 3" xfId="42818" xr:uid="{00000000-0005-0000-0000-00006AA70000}"/>
    <cellStyle name="20% - Accent1 4 5 2 2 4 5 3" xfId="42819" xr:uid="{00000000-0005-0000-0000-00006BA70000}"/>
    <cellStyle name="20% - Accent1 4 5 2 2 4 5 3 2" xfId="42820" xr:uid="{00000000-0005-0000-0000-00006CA70000}"/>
    <cellStyle name="20% - Accent1 4 5 2 2 4 5 4" xfId="42821" xr:uid="{00000000-0005-0000-0000-00006DA70000}"/>
    <cellStyle name="20% - Accent1 4 5 2 2 4 6" xfId="42822" xr:uid="{00000000-0005-0000-0000-00006EA70000}"/>
    <cellStyle name="20% - Accent1 4 5 2 2 4 6 2" xfId="42823" xr:uid="{00000000-0005-0000-0000-00006FA70000}"/>
    <cellStyle name="20% - Accent1 4 5 2 2 4 6 2 2" xfId="42824" xr:uid="{00000000-0005-0000-0000-000070A70000}"/>
    <cellStyle name="20% - Accent1 4 5 2 2 4 6 2 2 2" xfId="42825" xr:uid="{00000000-0005-0000-0000-000071A70000}"/>
    <cellStyle name="20% - Accent1 4 5 2 2 4 6 2 3" xfId="42826" xr:uid="{00000000-0005-0000-0000-000072A70000}"/>
    <cellStyle name="20% - Accent1 4 5 2 2 4 6 3" xfId="42827" xr:uid="{00000000-0005-0000-0000-000073A70000}"/>
    <cellStyle name="20% - Accent1 4 5 2 2 4 6 3 2" xfId="42828" xr:uid="{00000000-0005-0000-0000-000074A70000}"/>
    <cellStyle name="20% - Accent1 4 5 2 2 4 6 4" xfId="42829" xr:uid="{00000000-0005-0000-0000-000075A70000}"/>
    <cellStyle name="20% - Accent1 4 5 2 2 4 7" xfId="42830" xr:uid="{00000000-0005-0000-0000-000076A70000}"/>
    <cellStyle name="20% - Accent1 4 5 2 2 4 7 2" xfId="42831" xr:uid="{00000000-0005-0000-0000-000077A70000}"/>
    <cellStyle name="20% - Accent1 4 5 2 2 4 7 2 2" xfId="42832" xr:uid="{00000000-0005-0000-0000-000078A70000}"/>
    <cellStyle name="20% - Accent1 4 5 2 2 4 7 3" xfId="42833" xr:uid="{00000000-0005-0000-0000-000079A70000}"/>
    <cellStyle name="20% - Accent1 4 5 2 2 4 8" xfId="42834" xr:uid="{00000000-0005-0000-0000-00007AA70000}"/>
    <cellStyle name="20% - Accent1 4 5 2 2 4 8 2" xfId="42835" xr:uid="{00000000-0005-0000-0000-00007BA70000}"/>
    <cellStyle name="20% - Accent1 4 5 2 2 4 8 2 2" xfId="42836" xr:uid="{00000000-0005-0000-0000-00007CA70000}"/>
    <cellStyle name="20% - Accent1 4 5 2 2 4 8 3" xfId="42837" xr:uid="{00000000-0005-0000-0000-00007DA70000}"/>
    <cellStyle name="20% - Accent1 4 5 2 2 4 9" xfId="42838" xr:uid="{00000000-0005-0000-0000-00007EA70000}"/>
    <cellStyle name="20% - Accent1 4 5 2 2 4 9 2" xfId="42839" xr:uid="{00000000-0005-0000-0000-00007FA70000}"/>
    <cellStyle name="20% - Accent1 4 5 2 2 5" xfId="42840" xr:uid="{00000000-0005-0000-0000-000080A70000}"/>
    <cellStyle name="20% - Accent1 4 5 2 2 5 2" xfId="42841" xr:uid="{00000000-0005-0000-0000-000081A70000}"/>
    <cellStyle name="20% - Accent1 4 5 2 2 5 2 2" xfId="42842" xr:uid="{00000000-0005-0000-0000-000082A70000}"/>
    <cellStyle name="20% - Accent1 4 5 2 2 5 2 2 2" xfId="42843" xr:uid="{00000000-0005-0000-0000-000083A70000}"/>
    <cellStyle name="20% - Accent1 4 5 2 2 5 2 2 2 2" xfId="42844" xr:uid="{00000000-0005-0000-0000-000084A70000}"/>
    <cellStyle name="20% - Accent1 4 5 2 2 5 2 2 3" xfId="42845" xr:uid="{00000000-0005-0000-0000-000085A70000}"/>
    <cellStyle name="20% - Accent1 4 5 2 2 5 2 3" xfId="42846" xr:uid="{00000000-0005-0000-0000-000086A70000}"/>
    <cellStyle name="20% - Accent1 4 5 2 2 5 2 3 2" xfId="42847" xr:uid="{00000000-0005-0000-0000-000087A70000}"/>
    <cellStyle name="20% - Accent1 4 5 2 2 5 2 4" xfId="42848" xr:uid="{00000000-0005-0000-0000-000088A70000}"/>
    <cellStyle name="20% - Accent1 4 5 2 2 5 3" xfId="42849" xr:uid="{00000000-0005-0000-0000-000089A70000}"/>
    <cellStyle name="20% - Accent1 4 5 2 2 5 3 2" xfId="42850" xr:uid="{00000000-0005-0000-0000-00008AA70000}"/>
    <cellStyle name="20% - Accent1 4 5 2 2 5 3 2 2" xfId="42851" xr:uid="{00000000-0005-0000-0000-00008BA70000}"/>
    <cellStyle name="20% - Accent1 4 5 2 2 5 3 2 2 2" xfId="42852" xr:uid="{00000000-0005-0000-0000-00008CA70000}"/>
    <cellStyle name="20% - Accent1 4 5 2 2 5 3 2 3" xfId="42853" xr:uid="{00000000-0005-0000-0000-00008DA70000}"/>
    <cellStyle name="20% - Accent1 4 5 2 2 5 3 3" xfId="42854" xr:uid="{00000000-0005-0000-0000-00008EA70000}"/>
    <cellStyle name="20% - Accent1 4 5 2 2 5 3 3 2" xfId="42855" xr:uid="{00000000-0005-0000-0000-00008FA70000}"/>
    <cellStyle name="20% - Accent1 4 5 2 2 5 3 4" xfId="42856" xr:uid="{00000000-0005-0000-0000-000090A70000}"/>
    <cellStyle name="20% - Accent1 4 5 2 2 5 4" xfId="42857" xr:uid="{00000000-0005-0000-0000-000091A70000}"/>
    <cellStyle name="20% - Accent1 4 5 2 2 5 4 2" xfId="42858" xr:uid="{00000000-0005-0000-0000-000092A70000}"/>
    <cellStyle name="20% - Accent1 4 5 2 2 5 4 2 2" xfId="42859" xr:uid="{00000000-0005-0000-0000-000093A70000}"/>
    <cellStyle name="20% - Accent1 4 5 2 2 5 4 2 2 2" xfId="42860" xr:uid="{00000000-0005-0000-0000-000094A70000}"/>
    <cellStyle name="20% - Accent1 4 5 2 2 5 4 2 3" xfId="42861" xr:uid="{00000000-0005-0000-0000-000095A70000}"/>
    <cellStyle name="20% - Accent1 4 5 2 2 5 4 3" xfId="42862" xr:uid="{00000000-0005-0000-0000-000096A70000}"/>
    <cellStyle name="20% - Accent1 4 5 2 2 5 4 3 2" xfId="42863" xr:uid="{00000000-0005-0000-0000-000097A70000}"/>
    <cellStyle name="20% - Accent1 4 5 2 2 5 4 4" xfId="42864" xr:uid="{00000000-0005-0000-0000-000098A70000}"/>
    <cellStyle name="20% - Accent1 4 5 2 2 5 5" xfId="42865" xr:uid="{00000000-0005-0000-0000-000099A70000}"/>
    <cellStyle name="20% - Accent1 4 5 2 2 5 5 2" xfId="42866" xr:uid="{00000000-0005-0000-0000-00009AA70000}"/>
    <cellStyle name="20% - Accent1 4 5 2 2 5 5 2 2" xfId="42867" xr:uid="{00000000-0005-0000-0000-00009BA70000}"/>
    <cellStyle name="20% - Accent1 4 5 2 2 5 5 3" xfId="42868" xr:uid="{00000000-0005-0000-0000-00009CA70000}"/>
    <cellStyle name="20% - Accent1 4 5 2 2 5 6" xfId="42869" xr:uid="{00000000-0005-0000-0000-00009DA70000}"/>
    <cellStyle name="20% - Accent1 4 5 2 2 5 6 2" xfId="42870" xr:uid="{00000000-0005-0000-0000-00009EA70000}"/>
    <cellStyle name="20% - Accent1 4 5 2 2 5 6 2 2" xfId="42871" xr:uid="{00000000-0005-0000-0000-00009FA70000}"/>
    <cellStyle name="20% - Accent1 4 5 2 2 5 6 3" xfId="42872" xr:uid="{00000000-0005-0000-0000-0000A0A70000}"/>
    <cellStyle name="20% - Accent1 4 5 2 2 5 7" xfId="42873" xr:uid="{00000000-0005-0000-0000-0000A1A70000}"/>
    <cellStyle name="20% - Accent1 4 5 2 2 5 7 2" xfId="42874" xr:uid="{00000000-0005-0000-0000-0000A2A70000}"/>
    <cellStyle name="20% - Accent1 4 5 2 2 5 8" xfId="42875" xr:uid="{00000000-0005-0000-0000-0000A3A70000}"/>
    <cellStyle name="20% - Accent1 4 5 2 2 5 8 2" xfId="42876" xr:uid="{00000000-0005-0000-0000-0000A4A70000}"/>
    <cellStyle name="20% - Accent1 4 5 2 2 5 9" xfId="42877" xr:uid="{00000000-0005-0000-0000-0000A5A70000}"/>
    <cellStyle name="20% - Accent1 4 5 2 2 6" xfId="42878" xr:uid="{00000000-0005-0000-0000-0000A6A70000}"/>
    <cellStyle name="20% - Accent1 4 5 2 2 6 2" xfId="42879" xr:uid="{00000000-0005-0000-0000-0000A7A70000}"/>
    <cellStyle name="20% - Accent1 4 5 2 2 6 2 2" xfId="42880" xr:uid="{00000000-0005-0000-0000-0000A8A70000}"/>
    <cellStyle name="20% - Accent1 4 5 2 2 6 2 2 2" xfId="42881" xr:uid="{00000000-0005-0000-0000-0000A9A70000}"/>
    <cellStyle name="20% - Accent1 4 5 2 2 6 2 2 2 2" xfId="42882" xr:uid="{00000000-0005-0000-0000-0000AAA70000}"/>
    <cellStyle name="20% - Accent1 4 5 2 2 6 2 2 3" xfId="42883" xr:uid="{00000000-0005-0000-0000-0000ABA70000}"/>
    <cellStyle name="20% - Accent1 4 5 2 2 6 2 3" xfId="42884" xr:uid="{00000000-0005-0000-0000-0000ACA70000}"/>
    <cellStyle name="20% - Accent1 4 5 2 2 6 2 3 2" xfId="42885" xr:uid="{00000000-0005-0000-0000-0000ADA70000}"/>
    <cellStyle name="20% - Accent1 4 5 2 2 6 2 4" xfId="42886" xr:uid="{00000000-0005-0000-0000-0000AEA70000}"/>
    <cellStyle name="20% - Accent1 4 5 2 2 6 3" xfId="42887" xr:uid="{00000000-0005-0000-0000-0000AFA70000}"/>
    <cellStyle name="20% - Accent1 4 5 2 2 6 3 2" xfId="42888" xr:uid="{00000000-0005-0000-0000-0000B0A70000}"/>
    <cellStyle name="20% - Accent1 4 5 2 2 6 3 2 2" xfId="42889" xr:uid="{00000000-0005-0000-0000-0000B1A70000}"/>
    <cellStyle name="20% - Accent1 4 5 2 2 6 3 2 2 2" xfId="42890" xr:uid="{00000000-0005-0000-0000-0000B2A70000}"/>
    <cellStyle name="20% - Accent1 4 5 2 2 6 3 2 3" xfId="42891" xr:uid="{00000000-0005-0000-0000-0000B3A70000}"/>
    <cellStyle name="20% - Accent1 4 5 2 2 6 3 3" xfId="42892" xr:uid="{00000000-0005-0000-0000-0000B4A70000}"/>
    <cellStyle name="20% - Accent1 4 5 2 2 6 3 3 2" xfId="42893" xr:uid="{00000000-0005-0000-0000-0000B5A70000}"/>
    <cellStyle name="20% - Accent1 4 5 2 2 6 3 4" xfId="42894" xr:uid="{00000000-0005-0000-0000-0000B6A70000}"/>
    <cellStyle name="20% - Accent1 4 5 2 2 6 4" xfId="42895" xr:uid="{00000000-0005-0000-0000-0000B7A70000}"/>
    <cellStyle name="20% - Accent1 4 5 2 2 6 4 2" xfId="42896" xr:uid="{00000000-0005-0000-0000-0000B8A70000}"/>
    <cellStyle name="20% - Accent1 4 5 2 2 6 4 2 2" xfId="42897" xr:uid="{00000000-0005-0000-0000-0000B9A70000}"/>
    <cellStyle name="20% - Accent1 4 5 2 2 6 4 2 2 2" xfId="42898" xr:uid="{00000000-0005-0000-0000-0000BAA70000}"/>
    <cellStyle name="20% - Accent1 4 5 2 2 6 4 2 3" xfId="42899" xr:uid="{00000000-0005-0000-0000-0000BBA70000}"/>
    <cellStyle name="20% - Accent1 4 5 2 2 6 4 3" xfId="42900" xr:uid="{00000000-0005-0000-0000-0000BCA70000}"/>
    <cellStyle name="20% - Accent1 4 5 2 2 6 4 3 2" xfId="42901" xr:uid="{00000000-0005-0000-0000-0000BDA70000}"/>
    <cellStyle name="20% - Accent1 4 5 2 2 6 4 4" xfId="42902" xr:uid="{00000000-0005-0000-0000-0000BEA70000}"/>
    <cellStyle name="20% - Accent1 4 5 2 2 6 5" xfId="42903" xr:uid="{00000000-0005-0000-0000-0000BFA70000}"/>
    <cellStyle name="20% - Accent1 4 5 2 2 6 5 2" xfId="42904" xr:uid="{00000000-0005-0000-0000-0000C0A70000}"/>
    <cellStyle name="20% - Accent1 4 5 2 2 6 5 2 2" xfId="42905" xr:uid="{00000000-0005-0000-0000-0000C1A70000}"/>
    <cellStyle name="20% - Accent1 4 5 2 2 6 5 3" xfId="42906" xr:uid="{00000000-0005-0000-0000-0000C2A70000}"/>
    <cellStyle name="20% - Accent1 4 5 2 2 6 6" xfId="42907" xr:uid="{00000000-0005-0000-0000-0000C3A70000}"/>
    <cellStyle name="20% - Accent1 4 5 2 2 6 6 2" xfId="42908" xr:uid="{00000000-0005-0000-0000-0000C4A70000}"/>
    <cellStyle name="20% - Accent1 4 5 2 2 6 6 2 2" xfId="42909" xr:uid="{00000000-0005-0000-0000-0000C5A70000}"/>
    <cellStyle name="20% - Accent1 4 5 2 2 6 6 3" xfId="42910" xr:uid="{00000000-0005-0000-0000-0000C6A70000}"/>
    <cellStyle name="20% - Accent1 4 5 2 2 6 7" xfId="42911" xr:uid="{00000000-0005-0000-0000-0000C7A70000}"/>
    <cellStyle name="20% - Accent1 4 5 2 2 6 7 2" xfId="42912" xr:uid="{00000000-0005-0000-0000-0000C8A70000}"/>
    <cellStyle name="20% - Accent1 4 5 2 2 6 8" xfId="42913" xr:uid="{00000000-0005-0000-0000-0000C9A70000}"/>
    <cellStyle name="20% - Accent1 4 5 2 2 6 8 2" xfId="42914" xr:uid="{00000000-0005-0000-0000-0000CAA70000}"/>
    <cellStyle name="20% - Accent1 4 5 2 2 6 9" xfId="42915" xr:uid="{00000000-0005-0000-0000-0000CBA70000}"/>
    <cellStyle name="20% - Accent1 4 5 2 2 7" xfId="42916" xr:uid="{00000000-0005-0000-0000-0000CCA70000}"/>
    <cellStyle name="20% - Accent1 4 5 2 2 7 2" xfId="42917" xr:uid="{00000000-0005-0000-0000-0000CDA70000}"/>
    <cellStyle name="20% - Accent1 4 5 2 2 7 2 2" xfId="42918" xr:uid="{00000000-0005-0000-0000-0000CEA70000}"/>
    <cellStyle name="20% - Accent1 4 5 2 2 7 2 2 2" xfId="42919" xr:uid="{00000000-0005-0000-0000-0000CFA70000}"/>
    <cellStyle name="20% - Accent1 4 5 2 2 7 2 3" xfId="42920" xr:uid="{00000000-0005-0000-0000-0000D0A70000}"/>
    <cellStyle name="20% - Accent1 4 5 2 2 7 3" xfId="42921" xr:uid="{00000000-0005-0000-0000-0000D1A70000}"/>
    <cellStyle name="20% - Accent1 4 5 2 2 7 3 2" xfId="42922" xr:uid="{00000000-0005-0000-0000-0000D2A70000}"/>
    <cellStyle name="20% - Accent1 4 5 2 2 7 4" xfId="42923" xr:uid="{00000000-0005-0000-0000-0000D3A70000}"/>
    <cellStyle name="20% - Accent1 4 5 2 2 8" xfId="42924" xr:uid="{00000000-0005-0000-0000-0000D4A70000}"/>
    <cellStyle name="20% - Accent1 4 5 2 2 8 2" xfId="42925" xr:uid="{00000000-0005-0000-0000-0000D5A70000}"/>
    <cellStyle name="20% - Accent1 4 5 2 2 8 2 2" xfId="42926" xr:uid="{00000000-0005-0000-0000-0000D6A70000}"/>
    <cellStyle name="20% - Accent1 4 5 2 2 8 2 2 2" xfId="42927" xr:uid="{00000000-0005-0000-0000-0000D7A70000}"/>
    <cellStyle name="20% - Accent1 4 5 2 2 8 2 3" xfId="42928" xr:uid="{00000000-0005-0000-0000-0000D8A70000}"/>
    <cellStyle name="20% - Accent1 4 5 2 2 8 3" xfId="42929" xr:uid="{00000000-0005-0000-0000-0000D9A70000}"/>
    <cellStyle name="20% - Accent1 4 5 2 2 8 3 2" xfId="42930" xr:uid="{00000000-0005-0000-0000-0000DAA70000}"/>
    <cellStyle name="20% - Accent1 4 5 2 2 8 4" xfId="42931" xr:uid="{00000000-0005-0000-0000-0000DBA70000}"/>
    <cellStyle name="20% - Accent1 4 5 2 2 9" xfId="42932" xr:uid="{00000000-0005-0000-0000-0000DCA70000}"/>
    <cellStyle name="20% - Accent1 4 5 2 2 9 2" xfId="42933" xr:uid="{00000000-0005-0000-0000-0000DDA70000}"/>
    <cellStyle name="20% - Accent1 4 5 2 2 9 2 2" xfId="42934" xr:uid="{00000000-0005-0000-0000-0000DEA70000}"/>
    <cellStyle name="20% - Accent1 4 5 2 2 9 2 2 2" xfId="42935" xr:uid="{00000000-0005-0000-0000-0000DFA70000}"/>
    <cellStyle name="20% - Accent1 4 5 2 2 9 2 3" xfId="42936" xr:uid="{00000000-0005-0000-0000-0000E0A70000}"/>
    <cellStyle name="20% - Accent1 4 5 2 2 9 3" xfId="42937" xr:uid="{00000000-0005-0000-0000-0000E1A70000}"/>
    <cellStyle name="20% - Accent1 4 5 2 2 9 3 2" xfId="42938" xr:uid="{00000000-0005-0000-0000-0000E2A70000}"/>
    <cellStyle name="20% - Accent1 4 5 2 2 9 4" xfId="42939" xr:uid="{00000000-0005-0000-0000-0000E3A70000}"/>
    <cellStyle name="20% - Accent1 4 5 2 3" xfId="42940" xr:uid="{00000000-0005-0000-0000-0000E4A70000}"/>
    <cellStyle name="20% - Accent1 4 5 2 3 10" xfId="42941" xr:uid="{00000000-0005-0000-0000-0000E5A70000}"/>
    <cellStyle name="20% - Accent1 4 5 2 3 10 2" xfId="42942" xr:uid="{00000000-0005-0000-0000-0000E6A70000}"/>
    <cellStyle name="20% - Accent1 4 5 2 3 11" xfId="42943" xr:uid="{00000000-0005-0000-0000-0000E7A70000}"/>
    <cellStyle name="20% - Accent1 4 5 2 3 2" xfId="42944" xr:uid="{00000000-0005-0000-0000-0000E8A70000}"/>
    <cellStyle name="20% - Accent1 4 5 2 3 2 2" xfId="42945" xr:uid="{00000000-0005-0000-0000-0000E9A70000}"/>
    <cellStyle name="20% - Accent1 4 5 2 3 2 2 2" xfId="42946" xr:uid="{00000000-0005-0000-0000-0000EAA70000}"/>
    <cellStyle name="20% - Accent1 4 5 2 3 2 2 2 2" xfId="42947" xr:uid="{00000000-0005-0000-0000-0000EBA70000}"/>
    <cellStyle name="20% - Accent1 4 5 2 3 2 2 2 2 2" xfId="42948" xr:uid="{00000000-0005-0000-0000-0000ECA70000}"/>
    <cellStyle name="20% - Accent1 4 5 2 3 2 2 2 3" xfId="42949" xr:uid="{00000000-0005-0000-0000-0000EDA70000}"/>
    <cellStyle name="20% - Accent1 4 5 2 3 2 2 3" xfId="42950" xr:uid="{00000000-0005-0000-0000-0000EEA70000}"/>
    <cellStyle name="20% - Accent1 4 5 2 3 2 2 3 2" xfId="42951" xr:uid="{00000000-0005-0000-0000-0000EFA70000}"/>
    <cellStyle name="20% - Accent1 4 5 2 3 2 2 4" xfId="42952" xr:uid="{00000000-0005-0000-0000-0000F0A70000}"/>
    <cellStyle name="20% - Accent1 4 5 2 3 2 3" xfId="42953" xr:uid="{00000000-0005-0000-0000-0000F1A70000}"/>
    <cellStyle name="20% - Accent1 4 5 2 3 2 3 2" xfId="42954" xr:uid="{00000000-0005-0000-0000-0000F2A70000}"/>
    <cellStyle name="20% - Accent1 4 5 2 3 2 3 2 2" xfId="42955" xr:uid="{00000000-0005-0000-0000-0000F3A70000}"/>
    <cellStyle name="20% - Accent1 4 5 2 3 2 3 2 2 2" xfId="42956" xr:uid="{00000000-0005-0000-0000-0000F4A70000}"/>
    <cellStyle name="20% - Accent1 4 5 2 3 2 3 2 3" xfId="42957" xr:uid="{00000000-0005-0000-0000-0000F5A70000}"/>
    <cellStyle name="20% - Accent1 4 5 2 3 2 3 3" xfId="42958" xr:uid="{00000000-0005-0000-0000-0000F6A70000}"/>
    <cellStyle name="20% - Accent1 4 5 2 3 2 3 3 2" xfId="42959" xr:uid="{00000000-0005-0000-0000-0000F7A70000}"/>
    <cellStyle name="20% - Accent1 4 5 2 3 2 3 4" xfId="42960" xr:uid="{00000000-0005-0000-0000-0000F8A70000}"/>
    <cellStyle name="20% - Accent1 4 5 2 3 2 4" xfId="42961" xr:uid="{00000000-0005-0000-0000-0000F9A70000}"/>
    <cellStyle name="20% - Accent1 4 5 2 3 2 4 2" xfId="42962" xr:uid="{00000000-0005-0000-0000-0000FAA70000}"/>
    <cellStyle name="20% - Accent1 4 5 2 3 2 4 2 2" xfId="42963" xr:uid="{00000000-0005-0000-0000-0000FBA70000}"/>
    <cellStyle name="20% - Accent1 4 5 2 3 2 4 2 2 2" xfId="42964" xr:uid="{00000000-0005-0000-0000-0000FCA70000}"/>
    <cellStyle name="20% - Accent1 4 5 2 3 2 4 2 3" xfId="42965" xr:uid="{00000000-0005-0000-0000-0000FDA70000}"/>
    <cellStyle name="20% - Accent1 4 5 2 3 2 4 3" xfId="42966" xr:uid="{00000000-0005-0000-0000-0000FEA70000}"/>
    <cellStyle name="20% - Accent1 4 5 2 3 2 4 3 2" xfId="42967" xr:uid="{00000000-0005-0000-0000-0000FFA70000}"/>
    <cellStyle name="20% - Accent1 4 5 2 3 2 4 4" xfId="42968" xr:uid="{00000000-0005-0000-0000-000000A80000}"/>
    <cellStyle name="20% - Accent1 4 5 2 3 2 5" xfId="42969" xr:uid="{00000000-0005-0000-0000-000001A80000}"/>
    <cellStyle name="20% - Accent1 4 5 2 3 2 5 2" xfId="42970" xr:uid="{00000000-0005-0000-0000-000002A80000}"/>
    <cellStyle name="20% - Accent1 4 5 2 3 2 5 2 2" xfId="42971" xr:uid="{00000000-0005-0000-0000-000003A80000}"/>
    <cellStyle name="20% - Accent1 4 5 2 3 2 5 3" xfId="42972" xr:uid="{00000000-0005-0000-0000-000004A80000}"/>
    <cellStyle name="20% - Accent1 4 5 2 3 2 6" xfId="42973" xr:uid="{00000000-0005-0000-0000-000005A80000}"/>
    <cellStyle name="20% - Accent1 4 5 2 3 2 6 2" xfId="42974" xr:uid="{00000000-0005-0000-0000-000006A80000}"/>
    <cellStyle name="20% - Accent1 4 5 2 3 2 6 2 2" xfId="42975" xr:uid="{00000000-0005-0000-0000-000007A80000}"/>
    <cellStyle name="20% - Accent1 4 5 2 3 2 6 3" xfId="42976" xr:uid="{00000000-0005-0000-0000-000008A80000}"/>
    <cellStyle name="20% - Accent1 4 5 2 3 2 7" xfId="42977" xr:uid="{00000000-0005-0000-0000-000009A80000}"/>
    <cellStyle name="20% - Accent1 4 5 2 3 2 7 2" xfId="42978" xr:uid="{00000000-0005-0000-0000-00000AA80000}"/>
    <cellStyle name="20% - Accent1 4 5 2 3 2 8" xfId="42979" xr:uid="{00000000-0005-0000-0000-00000BA80000}"/>
    <cellStyle name="20% - Accent1 4 5 2 3 2 8 2" xfId="42980" xr:uid="{00000000-0005-0000-0000-00000CA80000}"/>
    <cellStyle name="20% - Accent1 4 5 2 3 2 9" xfId="42981" xr:uid="{00000000-0005-0000-0000-00000DA80000}"/>
    <cellStyle name="20% - Accent1 4 5 2 3 3" xfId="42982" xr:uid="{00000000-0005-0000-0000-00000EA80000}"/>
    <cellStyle name="20% - Accent1 4 5 2 3 3 2" xfId="42983" xr:uid="{00000000-0005-0000-0000-00000FA80000}"/>
    <cellStyle name="20% - Accent1 4 5 2 3 3 2 2" xfId="42984" xr:uid="{00000000-0005-0000-0000-000010A80000}"/>
    <cellStyle name="20% - Accent1 4 5 2 3 3 2 2 2" xfId="42985" xr:uid="{00000000-0005-0000-0000-000011A80000}"/>
    <cellStyle name="20% - Accent1 4 5 2 3 3 2 2 2 2" xfId="42986" xr:uid="{00000000-0005-0000-0000-000012A80000}"/>
    <cellStyle name="20% - Accent1 4 5 2 3 3 2 2 3" xfId="42987" xr:uid="{00000000-0005-0000-0000-000013A80000}"/>
    <cellStyle name="20% - Accent1 4 5 2 3 3 2 3" xfId="42988" xr:uid="{00000000-0005-0000-0000-000014A80000}"/>
    <cellStyle name="20% - Accent1 4 5 2 3 3 2 3 2" xfId="42989" xr:uid="{00000000-0005-0000-0000-000015A80000}"/>
    <cellStyle name="20% - Accent1 4 5 2 3 3 2 4" xfId="42990" xr:uid="{00000000-0005-0000-0000-000016A80000}"/>
    <cellStyle name="20% - Accent1 4 5 2 3 3 3" xfId="42991" xr:uid="{00000000-0005-0000-0000-000017A80000}"/>
    <cellStyle name="20% - Accent1 4 5 2 3 3 3 2" xfId="42992" xr:uid="{00000000-0005-0000-0000-000018A80000}"/>
    <cellStyle name="20% - Accent1 4 5 2 3 3 3 2 2" xfId="42993" xr:uid="{00000000-0005-0000-0000-000019A80000}"/>
    <cellStyle name="20% - Accent1 4 5 2 3 3 3 2 2 2" xfId="42994" xr:uid="{00000000-0005-0000-0000-00001AA80000}"/>
    <cellStyle name="20% - Accent1 4 5 2 3 3 3 2 3" xfId="42995" xr:uid="{00000000-0005-0000-0000-00001BA80000}"/>
    <cellStyle name="20% - Accent1 4 5 2 3 3 3 3" xfId="42996" xr:uid="{00000000-0005-0000-0000-00001CA80000}"/>
    <cellStyle name="20% - Accent1 4 5 2 3 3 3 3 2" xfId="42997" xr:uid="{00000000-0005-0000-0000-00001DA80000}"/>
    <cellStyle name="20% - Accent1 4 5 2 3 3 3 4" xfId="42998" xr:uid="{00000000-0005-0000-0000-00001EA80000}"/>
    <cellStyle name="20% - Accent1 4 5 2 3 3 4" xfId="42999" xr:uid="{00000000-0005-0000-0000-00001FA80000}"/>
    <cellStyle name="20% - Accent1 4 5 2 3 3 4 2" xfId="43000" xr:uid="{00000000-0005-0000-0000-000020A80000}"/>
    <cellStyle name="20% - Accent1 4 5 2 3 3 4 2 2" xfId="43001" xr:uid="{00000000-0005-0000-0000-000021A80000}"/>
    <cellStyle name="20% - Accent1 4 5 2 3 3 4 2 2 2" xfId="43002" xr:uid="{00000000-0005-0000-0000-000022A80000}"/>
    <cellStyle name="20% - Accent1 4 5 2 3 3 4 2 3" xfId="43003" xr:uid="{00000000-0005-0000-0000-000023A80000}"/>
    <cellStyle name="20% - Accent1 4 5 2 3 3 4 3" xfId="43004" xr:uid="{00000000-0005-0000-0000-000024A80000}"/>
    <cellStyle name="20% - Accent1 4 5 2 3 3 4 3 2" xfId="43005" xr:uid="{00000000-0005-0000-0000-000025A80000}"/>
    <cellStyle name="20% - Accent1 4 5 2 3 3 4 4" xfId="43006" xr:uid="{00000000-0005-0000-0000-000026A80000}"/>
    <cellStyle name="20% - Accent1 4 5 2 3 3 5" xfId="43007" xr:uid="{00000000-0005-0000-0000-000027A80000}"/>
    <cellStyle name="20% - Accent1 4 5 2 3 3 5 2" xfId="43008" xr:uid="{00000000-0005-0000-0000-000028A80000}"/>
    <cellStyle name="20% - Accent1 4 5 2 3 3 5 2 2" xfId="43009" xr:uid="{00000000-0005-0000-0000-000029A80000}"/>
    <cellStyle name="20% - Accent1 4 5 2 3 3 5 3" xfId="43010" xr:uid="{00000000-0005-0000-0000-00002AA80000}"/>
    <cellStyle name="20% - Accent1 4 5 2 3 3 6" xfId="43011" xr:uid="{00000000-0005-0000-0000-00002BA80000}"/>
    <cellStyle name="20% - Accent1 4 5 2 3 3 6 2" xfId="43012" xr:uid="{00000000-0005-0000-0000-00002CA80000}"/>
    <cellStyle name="20% - Accent1 4 5 2 3 3 6 2 2" xfId="43013" xr:uid="{00000000-0005-0000-0000-00002DA80000}"/>
    <cellStyle name="20% - Accent1 4 5 2 3 3 6 3" xfId="43014" xr:uid="{00000000-0005-0000-0000-00002EA80000}"/>
    <cellStyle name="20% - Accent1 4 5 2 3 3 7" xfId="43015" xr:uid="{00000000-0005-0000-0000-00002FA80000}"/>
    <cellStyle name="20% - Accent1 4 5 2 3 3 7 2" xfId="43016" xr:uid="{00000000-0005-0000-0000-000030A80000}"/>
    <cellStyle name="20% - Accent1 4 5 2 3 3 8" xfId="43017" xr:uid="{00000000-0005-0000-0000-000031A80000}"/>
    <cellStyle name="20% - Accent1 4 5 2 3 3 8 2" xfId="43018" xr:uid="{00000000-0005-0000-0000-000032A80000}"/>
    <cellStyle name="20% - Accent1 4 5 2 3 3 9" xfId="43019" xr:uid="{00000000-0005-0000-0000-000033A80000}"/>
    <cellStyle name="20% - Accent1 4 5 2 3 4" xfId="43020" xr:uid="{00000000-0005-0000-0000-000034A80000}"/>
    <cellStyle name="20% - Accent1 4 5 2 3 4 2" xfId="43021" xr:uid="{00000000-0005-0000-0000-000035A80000}"/>
    <cellStyle name="20% - Accent1 4 5 2 3 4 2 2" xfId="43022" xr:uid="{00000000-0005-0000-0000-000036A80000}"/>
    <cellStyle name="20% - Accent1 4 5 2 3 4 2 2 2" xfId="43023" xr:uid="{00000000-0005-0000-0000-000037A80000}"/>
    <cellStyle name="20% - Accent1 4 5 2 3 4 2 3" xfId="43024" xr:uid="{00000000-0005-0000-0000-000038A80000}"/>
    <cellStyle name="20% - Accent1 4 5 2 3 4 3" xfId="43025" xr:uid="{00000000-0005-0000-0000-000039A80000}"/>
    <cellStyle name="20% - Accent1 4 5 2 3 4 3 2" xfId="43026" xr:uid="{00000000-0005-0000-0000-00003AA80000}"/>
    <cellStyle name="20% - Accent1 4 5 2 3 4 4" xfId="43027" xr:uid="{00000000-0005-0000-0000-00003BA80000}"/>
    <cellStyle name="20% - Accent1 4 5 2 3 5" xfId="43028" xr:uid="{00000000-0005-0000-0000-00003CA80000}"/>
    <cellStyle name="20% - Accent1 4 5 2 3 5 2" xfId="43029" xr:uid="{00000000-0005-0000-0000-00003DA80000}"/>
    <cellStyle name="20% - Accent1 4 5 2 3 5 2 2" xfId="43030" xr:uid="{00000000-0005-0000-0000-00003EA80000}"/>
    <cellStyle name="20% - Accent1 4 5 2 3 5 2 2 2" xfId="43031" xr:uid="{00000000-0005-0000-0000-00003FA80000}"/>
    <cellStyle name="20% - Accent1 4 5 2 3 5 2 3" xfId="43032" xr:uid="{00000000-0005-0000-0000-000040A80000}"/>
    <cellStyle name="20% - Accent1 4 5 2 3 5 3" xfId="43033" xr:uid="{00000000-0005-0000-0000-000041A80000}"/>
    <cellStyle name="20% - Accent1 4 5 2 3 5 3 2" xfId="43034" xr:uid="{00000000-0005-0000-0000-000042A80000}"/>
    <cellStyle name="20% - Accent1 4 5 2 3 5 4" xfId="43035" xr:uid="{00000000-0005-0000-0000-000043A80000}"/>
    <cellStyle name="20% - Accent1 4 5 2 3 6" xfId="43036" xr:uid="{00000000-0005-0000-0000-000044A80000}"/>
    <cellStyle name="20% - Accent1 4 5 2 3 6 2" xfId="43037" xr:uid="{00000000-0005-0000-0000-000045A80000}"/>
    <cellStyle name="20% - Accent1 4 5 2 3 6 2 2" xfId="43038" xr:uid="{00000000-0005-0000-0000-000046A80000}"/>
    <cellStyle name="20% - Accent1 4 5 2 3 6 2 2 2" xfId="43039" xr:uid="{00000000-0005-0000-0000-000047A80000}"/>
    <cellStyle name="20% - Accent1 4 5 2 3 6 2 3" xfId="43040" xr:uid="{00000000-0005-0000-0000-000048A80000}"/>
    <cellStyle name="20% - Accent1 4 5 2 3 6 3" xfId="43041" xr:uid="{00000000-0005-0000-0000-000049A80000}"/>
    <cellStyle name="20% - Accent1 4 5 2 3 6 3 2" xfId="43042" xr:uid="{00000000-0005-0000-0000-00004AA80000}"/>
    <cellStyle name="20% - Accent1 4 5 2 3 6 4" xfId="43043" xr:uid="{00000000-0005-0000-0000-00004BA80000}"/>
    <cellStyle name="20% - Accent1 4 5 2 3 7" xfId="43044" xr:uid="{00000000-0005-0000-0000-00004CA80000}"/>
    <cellStyle name="20% - Accent1 4 5 2 3 7 2" xfId="43045" xr:uid="{00000000-0005-0000-0000-00004DA80000}"/>
    <cellStyle name="20% - Accent1 4 5 2 3 7 2 2" xfId="43046" xr:uid="{00000000-0005-0000-0000-00004EA80000}"/>
    <cellStyle name="20% - Accent1 4 5 2 3 7 3" xfId="43047" xr:uid="{00000000-0005-0000-0000-00004FA80000}"/>
    <cellStyle name="20% - Accent1 4 5 2 3 8" xfId="43048" xr:uid="{00000000-0005-0000-0000-000050A80000}"/>
    <cellStyle name="20% - Accent1 4 5 2 3 8 2" xfId="43049" xr:uid="{00000000-0005-0000-0000-000051A80000}"/>
    <cellStyle name="20% - Accent1 4 5 2 3 8 2 2" xfId="43050" xr:uid="{00000000-0005-0000-0000-000052A80000}"/>
    <cellStyle name="20% - Accent1 4 5 2 3 8 3" xfId="43051" xr:uid="{00000000-0005-0000-0000-000053A80000}"/>
    <cellStyle name="20% - Accent1 4 5 2 3 9" xfId="43052" xr:uid="{00000000-0005-0000-0000-000054A80000}"/>
    <cellStyle name="20% - Accent1 4 5 2 3 9 2" xfId="43053" xr:uid="{00000000-0005-0000-0000-000055A80000}"/>
    <cellStyle name="20% - Accent1 4 5 2 4" xfId="43054" xr:uid="{00000000-0005-0000-0000-000056A80000}"/>
    <cellStyle name="20% - Accent1 4 5 2 4 10" xfId="43055" xr:uid="{00000000-0005-0000-0000-000057A80000}"/>
    <cellStyle name="20% - Accent1 4 5 2 4 10 2" xfId="43056" xr:uid="{00000000-0005-0000-0000-000058A80000}"/>
    <cellStyle name="20% - Accent1 4 5 2 4 11" xfId="43057" xr:uid="{00000000-0005-0000-0000-000059A80000}"/>
    <cellStyle name="20% - Accent1 4 5 2 4 2" xfId="43058" xr:uid="{00000000-0005-0000-0000-00005AA80000}"/>
    <cellStyle name="20% - Accent1 4 5 2 4 2 2" xfId="43059" xr:uid="{00000000-0005-0000-0000-00005BA80000}"/>
    <cellStyle name="20% - Accent1 4 5 2 4 2 2 2" xfId="43060" xr:uid="{00000000-0005-0000-0000-00005CA80000}"/>
    <cellStyle name="20% - Accent1 4 5 2 4 2 2 2 2" xfId="43061" xr:uid="{00000000-0005-0000-0000-00005DA80000}"/>
    <cellStyle name="20% - Accent1 4 5 2 4 2 2 2 2 2" xfId="43062" xr:uid="{00000000-0005-0000-0000-00005EA80000}"/>
    <cellStyle name="20% - Accent1 4 5 2 4 2 2 2 3" xfId="43063" xr:uid="{00000000-0005-0000-0000-00005FA80000}"/>
    <cellStyle name="20% - Accent1 4 5 2 4 2 2 3" xfId="43064" xr:uid="{00000000-0005-0000-0000-000060A80000}"/>
    <cellStyle name="20% - Accent1 4 5 2 4 2 2 3 2" xfId="43065" xr:uid="{00000000-0005-0000-0000-000061A80000}"/>
    <cellStyle name="20% - Accent1 4 5 2 4 2 2 4" xfId="43066" xr:uid="{00000000-0005-0000-0000-000062A80000}"/>
    <cellStyle name="20% - Accent1 4 5 2 4 2 3" xfId="43067" xr:uid="{00000000-0005-0000-0000-000063A80000}"/>
    <cellStyle name="20% - Accent1 4 5 2 4 2 3 2" xfId="43068" xr:uid="{00000000-0005-0000-0000-000064A80000}"/>
    <cellStyle name="20% - Accent1 4 5 2 4 2 3 2 2" xfId="43069" xr:uid="{00000000-0005-0000-0000-000065A80000}"/>
    <cellStyle name="20% - Accent1 4 5 2 4 2 3 2 2 2" xfId="43070" xr:uid="{00000000-0005-0000-0000-000066A80000}"/>
    <cellStyle name="20% - Accent1 4 5 2 4 2 3 2 3" xfId="43071" xr:uid="{00000000-0005-0000-0000-000067A80000}"/>
    <cellStyle name="20% - Accent1 4 5 2 4 2 3 3" xfId="43072" xr:uid="{00000000-0005-0000-0000-000068A80000}"/>
    <cellStyle name="20% - Accent1 4 5 2 4 2 3 3 2" xfId="43073" xr:uid="{00000000-0005-0000-0000-000069A80000}"/>
    <cellStyle name="20% - Accent1 4 5 2 4 2 3 4" xfId="43074" xr:uid="{00000000-0005-0000-0000-00006AA80000}"/>
    <cellStyle name="20% - Accent1 4 5 2 4 2 4" xfId="43075" xr:uid="{00000000-0005-0000-0000-00006BA80000}"/>
    <cellStyle name="20% - Accent1 4 5 2 4 2 4 2" xfId="43076" xr:uid="{00000000-0005-0000-0000-00006CA80000}"/>
    <cellStyle name="20% - Accent1 4 5 2 4 2 4 2 2" xfId="43077" xr:uid="{00000000-0005-0000-0000-00006DA80000}"/>
    <cellStyle name="20% - Accent1 4 5 2 4 2 4 2 2 2" xfId="43078" xr:uid="{00000000-0005-0000-0000-00006EA80000}"/>
    <cellStyle name="20% - Accent1 4 5 2 4 2 4 2 3" xfId="43079" xr:uid="{00000000-0005-0000-0000-00006FA80000}"/>
    <cellStyle name="20% - Accent1 4 5 2 4 2 4 3" xfId="43080" xr:uid="{00000000-0005-0000-0000-000070A80000}"/>
    <cellStyle name="20% - Accent1 4 5 2 4 2 4 3 2" xfId="43081" xr:uid="{00000000-0005-0000-0000-000071A80000}"/>
    <cellStyle name="20% - Accent1 4 5 2 4 2 4 4" xfId="43082" xr:uid="{00000000-0005-0000-0000-000072A80000}"/>
    <cellStyle name="20% - Accent1 4 5 2 4 2 5" xfId="43083" xr:uid="{00000000-0005-0000-0000-000073A80000}"/>
    <cellStyle name="20% - Accent1 4 5 2 4 2 5 2" xfId="43084" xr:uid="{00000000-0005-0000-0000-000074A80000}"/>
    <cellStyle name="20% - Accent1 4 5 2 4 2 5 2 2" xfId="43085" xr:uid="{00000000-0005-0000-0000-000075A80000}"/>
    <cellStyle name="20% - Accent1 4 5 2 4 2 5 3" xfId="43086" xr:uid="{00000000-0005-0000-0000-000076A80000}"/>
    <cellStyle name="20% - Accent1 4 5 2 4 2 6" xfId="43087" xr:uid="{00000000-0005-0000-0000-000077A80000}"/>
    <cellStyle name="20% - Accent1 4 5 2 4 2 6 2" xfId="43088" xr:uid="{00000000-0005-0000-0000-000078A80000}"/>
    <cellStyle name="20% - Accent1 4 5 2 4 2 6 2 2" xfId="43089" xr:uid="{00000000-0005-0000-0000-000079A80000}"/>
    <cellStyle name="20% - Accent1 4 5 2 4 2 6 3" xfId="43090" xr:uid="{00000000-0005-0000-0000-00007AA80000}"/>
    <cellStyle name="20% - Accent1 4 5 2 4 2 7" xfId="43091" xr:uid="{00000000-0005-0000-0000-00007BA80000}"/>
    <cellStyle name="20% - Accent1 4 5 2 4 2 7 2" xfId="43092" xr:uid="{00000000-0005-0000-0000-00007CA80000}"/>
    <cellStyle name="20% - Accent1 4 5 2 4 2 8" xfId="43093" xr:uid="{00000000-0005-0000-0000-00007DA80000}"/>
    <cellStyle name="20% - Accent1 4 5 2 4 2 8 2" xfId="43094" xr:uid="{00000000-0005-0000-0000-00007EA80000}"/>
    <cellStyle name="20% - Accent1 4 5 2 4 2 9" xfId="43095" xr:uid="{00000000-0005-0000-0000-00007FA80000}"/>
    <cellStyle name="20% - Accent1 4 5 2 4 3" xfId="43096" xr:uid="{00000000-0005-0000-0000-000080A80000}"/>
    <cellStyle name="20% - Accent1 4 5 2 4 3 2" xfId="43097" xr:uid="{00000000-0005-0000-0000-000081A80000}"/>
    <cellStyle name="20% - Accent1 4 5 2 4 3 2 2" xfId="43098" xr:uid="{00000000-0005-0000-0000-000082A80000}"/>
    <cellStyle name="20% - Accent1 4 5 2 4 3 2 2 2" xfId="43099" xr:uid="{00000000-0005-0000-0000-000083A80000}"/>
    <cellStyle name="20% - Accent1 4 5 2 4 3 2 2 2 2" xfId="43100" xr:uid="{00000000-0005-0000-0000-000084A80000}"/>
    <cellStyle name="20% - Accent1 4 5 2 4 3 2 2 3" xfId="43101" xr:uid="{00000000-0005-0000-0000-000085A80000}"/>
    <cellStyle name="20% - Accent1 4 5 2 4 3 2 3" xfId="43102" xr:uid="{00000000-0005-0000-0000-000086A80000}"/>
    <cellStyle name="20% - Accent1 4 5 2 4 3 2 3 2" xfId="43103" xr:uid="{00000000-0005-0000-0000-000087A80000}"/>
    <cellStyle name="20% - Accent1 4 5 2 4 3 2 4" xfId="43104" xr:uid="{00000000-0005-0000-0000-000088A80000}"/>
    <cellStyle name="20% - Accent1 4 5 2 4 3 3" xfId="43105" xr:uid="{00000000-0005-0000-0000-000089A80000}"/>
    <cellStyle name="20% - Accent1 4 5 2 4 3 3 2" xfId="43106" xr:uid="{00000000-0005-0000-0000-00008AA80000}"/>
    <cellStyle name="20% - Accent1 4 5 2 4 3 3 2 2" xfId="43107" xr:uid="{00000000-0005-0000-0000-00008BA80000}"/>
    <cellStyle name="20% - Accent1 4 5 2 4 3 3 2 2 2" xfId="43108" xr:uid="{00000000-0005-0000-0000-00008CA80000}"/>
    <cellStyle name="20% - Accent1 4 5 2 4 3 3 2 3" xfId="43109" xr:uid="{00000000-0005-0000-0000-00008DA80000}"/>
    <cellStyle name="20% - Accent1 4 5 2 4 3 3 3" xfId="43110" xr:uid="{00000000-0005-0000-0000-00008EA80000}"/>
    <cellStyle name="20% - Accent1 4 5 2 4 3 3 3 2" xfId="43111" xr:uid="{00000000-0005-0000-0000-00008FA80000}"/>
    <cellStyle name="20% - Accent1 4 5 2 4 3 3 4" xfId="43112" xr:uid="{00000000-0005-0000-0000-000090A80000}"/>
    <cellStyle name="20% - Accent1 4 5 2 4 3 4" xfId="43113" xr:uid="{00000000-0005-0000-0000-000091A80000}"/>
    <cellStyle name="20% - Accent1 4 5 2 4 3 4 2" xfId="43114" xr:uid="{00000000-0005-0000-0000-000092A80000}"/>
    <cellStyle name="20% - Accent1 4 5 2 4 3 4 2 2" xfId="43115" xr:uid="{00000000-0005-0000-0000-000093A80000}"/>
    <cellStyle name="20% - Accent1 4 5 2 4 3 4 2 2 2" xfId="43116" xr:uid="{00000000-0005-0000-0000-000094A80000}"/>
    <cellStyle name="20% - Accent1 4 5 2 4 3 4 2 3" xfId="43117" xr:uid="{00000000-0005-0000-0000-000095A80000}"/>
    <cellStyle name="20% - Accent1 4 5 2 4 3 4 3" xfId="43118" xr:uid="{00000000-0005-0000-0000-000096A80000}"/>
    <cellStyle name="20% - Accent1 4 5 2 4 3 4 3 2" xfId="43119" xr:uid="{00000000-0005-0000-0000-000097A80000}"/>
    <cellStyle name="20% - Accent1 4 5 2 4 3 4 4" xfId="43120" xr:uid="{00000000-0005-0000-0000-000098A80000}"/>
    <cellStyle name="20% - Accent1 4 5 2 4 3 5" xfId="43121" xr:uid="{00000000-0005-0000-0000-000099A80000}"/>
    <cellStyle name="20% - Accent1 4 5 2 4 3 5 2" xfId="43122" xr:uid="{00000000-0005-0000-0000-00009AA80000}"/>
    <cellStyle name="20% - Accent1 4 5 2 4 3 5 2 2" xfId="43123" xr:uid="{00000000-0005-0000-0000-00009BA80000}"/>
    <cellStyle name="20% - Accent1 4 5 2 4 3 5 3" xfId="43124" xr:uid="{00000000-0005-0000-0000-00009CA80000}"/>
    <cellStyle name="20% - Accent1 4 5 2 4 3 6" xfId="43125" xr:uid="{00000000-0005-0000-0000-00009DA80000}"/>
    <cellStyle name="20% - Accent1 4 5 2 4 3 6 2" xfId="43126" xr:uid="{00000000-0005-0000-0000-00009EA80000}"/>
    <cellStyle name="20% - Accent1 4 5 2 4 3 6 2 2" xfId="43127" xr:uid="{00000000-0005-0000-0000-00009FA80000}"/>
    <cellStyle name="20% - Accent1 4 5 2 4 3 6 3" xfId="43128" xr:uid="{00000000-0005-0000-0000-0000A0A80000}"/>
    <cellStyle name="20% - Accent1 4 5 2 4 3 7" xfId="43129" xr:uid="{00000000-0005-0000-0000-0000A1A80000}"/>
    <cellStyle name="20% - Accent1 4 5 2 4 3 7 2" xfId="43130" xr:uid="{00000000-0005-0000-0000-0000A2A80000}"/>
    <cellStyle name="20% - Accent1 4 5 2 4 3 8" xfId="43131" xr:uid="{00000000-0005-0000-0000-0000A3A80000}"/>
    <cellStyle name="20% - Accent1 4 5 2 4 3 8 2" xfId="43132" xr:uid="{00000000-0005-0000-0000-0000A4A80000}"/>
    <cellStyle name="20% - Accent1 4 5 2 4 3 9" xfId="43133" xr:uid="{00000000-0005-0000-0000-0000A5A80000}"/>
    <cellStyle name="20% - Accent1 4 5 2 4 4" xfId="43134" xr:uid="{00000000-0005-0000-0000-0000A6A80000}"/>
    <cellStyle name="20% - Accent1 4 5 2 4 4 2" xfId="43135" xr:uid="{00000000-0005-0000-0000-0000A7A80000}"/>
    <cellStyle name="20% - Accent1 4 5 2 4 4 2 2" xfId="43136" xr:uid="{00000000-0005-0000-0000-0000A8A80000}"/>
    <cellStyle name="20% - Accent1 4 5 2 4 4 2 2 2" xfId="43137" xr:uid="{00000000-0005-0000-0000-0000A9A80000}"/>
    <cellStyle name="20% - Accent1 4 5 2 4 4 2 3" xfId="43138" xr:uid="{00000000-0005-0000-0000-0000AAA80000}"/>
    <cellStyle name="20% - Accent1 4 5 2 4 4 3" xfId="43139" xr:uid="{00000000-0005-0000-0000-0000ABA80000}"/>
    <cellStyle name="20% - Accent1 4 5 2 4 4 3 2" xfId="43140" xr:uid="{00000000-0005-0000-0000-0000ACA80000}"/>
    <cellStyle name="20% - Accent1 4 5 2 4 4 4" xfId="43141" xr:uid="{00000000-0005-0000-0000-0000ADA80000}"/>
    <cellStyle name="20% - Accent1 4 5 2 4 5" xfId="43142" xr:uid="{00000000-0005-0000-0000-0000AEA80000}"/>
    <cellStyle name="20% - Accent1 4 5 2 4 5 2" xfId="43143" xr:uid="{00000000-0005-0000-0000-0000AFA80000}"/>
    <cellStyle name="20% - Accent1 4 5 2 4 5 2 2" xfId="43144" xr:uid="{00000000-0005-0000-0000-0000B0A80000}"/>
    <cellStyle name="20% - Accent1 4 5 2 4 5 2 2 2" xfId="43145" xr:uid="{00000000-0005-0000-0000-0000B1A80000}"/>
    <cellStyle name="20% - Accent1 4 5 2 4 5 2 3" xfId="43146" xr:uid="{00000000-0005-0000-0000-0000B2A80000}"/>
    <cellStyle name="20% - Accent1 4 5 2 4 5 3" xfId="43147" xr:uid="{00000000-0005-0000-0000-0000B3A80000}"/>
    <cellStyle name="20% - Accent1 4 5 2 4 5 3 2" xfId="43148" xr:uid="{00000000-0005-0000-0000-0000B4A80000}"/>
    <cellStyle name="20% - Accent1 4 5 2 4 5 4" xfId="43149" xr:uid="{00000000-0005-0000-0000-0000B5A80000}"/>
    <cellStyle name="20% - Accent1 4 5 2 4 6" xfId="43150" xr:uid="{00000000-0005-0000-0000-0000B6A80000}"/>
    <cellStyle name="20% - Accent1 4 5 2 4 6 2" xfId="43151" xr:uid="{00000000-0005-0000-0000-0000B7A80000}"/>
    <cellStyle name="20% - Accent1 4 5 2 4 6 2 2" xfId="43152" xr:uid="{00000000-0005-0000-0000-0000B8A80000}"/>
    <cellStyle name="20% - Accent1 4 5 2 4 6 2 2 2" xfId="43153" xr:uid="{00000000-0005-0000-0000-0000B9A80000}"/>
    <cellStyle name="20% - Accent1 4 5 2 4 6 2 3" xfId="43154" xr:uid="{00000000-0005-0000-0000-0000BAA80000}"/>
    <cellStyle name="20% - Accent1 4 5 2 4 6 3" xfId="43155" xr:uid="{00000000-0005-0000-0000-0000BBA80000}"/>
    <cellStyle name="20% - Accent1 4 5 2 4 6 3 2" xfId="43156" xr:uid="{00000000-0005-0000-0000-0000BCA80000}"/>
    <cellStyle name="20% - Accent1 4 5 2 4 6 4" xfId="43157" xr:uid="{00000000-0005-0000-0000-0000BDA80000}"/>
    <cellStyle name="20% - Accent1 4 5 2 4 7" xfId="43158" xr:uid="{00000000-0005-0000-0000-0000BEA80000}"/>
    <cellStyle name="20% - Accent1 4 5 2 4 7 2" xfId="43159" xr:uid="{00000000-0005-0000-0000-0000BFA80000}"/>
    <cellStyle name="20% - Accent1 4 5 2 4 7 2 2" xfId="43160" xr:uid="{00000000-0005-0000-0000-0000C0A80000}"/>
    <cellStyle name="20% - Accent1 4 5 2 4 7 3" xfId="43161" xr:uid="{00000000-0005-0000-0000-0000C1A80000}"/>
    <cellStyle name="20% - Accent1 4 5 2 4 8" xfId="43162" xr:uid="{00000000-0005-0000-0000-0000C2A80000}"/>
    <cellStyle name="20% - Accent1 4 5 2 4 8 2" xfId="43163" xr:uid="{00000000-0005-0000-0000-0000C3A80000}"/>
    <cellStyle name="20% - Accent1 4 5 2 4 8 2 2" xfId="43164" xr:uid="{00000000-0005-0000-0000-0000C4A80000}"/>
    <cellStyle name="20% - Accent1 4 5 2 4 8 3" xfId="43165" xr:uid="{00000000-0005-0000-0000-0000C5A80000}"/>
    <cellStyle name="20% - Accent1 4 5 2 4 9" xfId="43166" xr:uid="{00000000-0005-0000-0000-0000C6A80000}"/>
    <cellStyle name="20% - Accent1 4 5 2 4 9 2" xfId="43167" xr:uid="{00000000-0005-0000-0000-0000C7A80000}"/>
    <cellStyle name="20% - Accent1 4 5 2 5" xfId="43168" xr:uid="{00000000-0005-0000-0000-0000C8A80000}"/>
    <cellStyle name="20% - Accent1 4 5 2 5 10" xfId="43169" xr:uid="{00000000-0005-0000-0000-0000C9A80000}"/>
    <cellStyle name="20% - Accent1 4 5 2 5 10 2" xfId="43170" xr:uid="{00000000-0005-0000-0000-0000CAA80000}"/>
    <cellStyle name="20% - Accent1 4 5 2 5 11" xfId="43171" xr:uid="{00000000-0005-0000-0000-0000CBA80000}"/>
    <cellStyle name="20% - Accent1 4 5 2 5 2" xfId="43172" xr:uid="{00000000-0005-0000-0000-0000CCA80000}"/>
    <cellStyle name="20% - Accent1 4 5 2 5 2 2" xfId="43173" xr:uid="{00000000-0005-0000-0000-0000CDA80000}"/>
    <cellStyle name="20% - Accent1 4 5 2 5 2 2 2" xfId="43174" xr:uid="{00000000-0005-0000-0000-0000CEA80000}"/>
    <cellStyle name="20% - Accent1 4 5 2 5 2 2 2 2" xfId="43175" xr:uid="{00000000-0005-0000-0000-0000CFA80000}"/>
    <cellStyle name="20% - Accent1 4 5 2 5 2 2 2 2 2" xfId="43176" xr:uid="{00000000-0005-0000-0000-0000D0A80000}"/>
    <cellStyle name="20% - Accent1 4 5 2 5 2 2 2 3" xfId="43177" xr:uid="{00000000-0005-0000-0000-0000D1A80000}"/>
    <cellStyle name="20% - Accent1 4 5 2 5 2 2 3" xfId="43178" xr:uid="{00000000-0005-0000-0000-0000D2A80000}"/>
    <cellStyle name="20% - Accent1 4 5 2 5 2 2 3 2" xfId="43179" xr:uid="{00000000-0005-0000-0000-0000D3A80000}"/>
    <cellStyle name="20% - Accent1 4 5 2 5 2 2 4" xfId="43180" xr:uid="{00000000-0005-0000-0000-0000D4A80000}"/>
    <cellStyle name="20% - Accent1 4 5 2 5 2 3" xfId="43181" xr:uid="{00000000-0005-0000-0000-0000D5A80000}"/>
    <cellStyle name="20% - Accent1 4 5 2 5 2 3 2" xfId="43182" xr:uid="{00000000-0005-0000-0000-0000D6A80000}"/>
    <cellStyle name="20% - Accent1 4 5 2 5 2 3 2 2" xfId="43183" xr:uid="{00000000-0005-0000-0000-0000D7A80000}"/>
    <cellStyle name="20% - Accent1 4 5 2 5 2 3 2 2 2" xfId="43184" xr:uid="{00000000-0005-0000-0000-0000D8A80000}"/>
    <cellStyle name="20% - Accent1 4 5 2 5 2 3 2 3" xfId="43185" xr:uid="{00000000-0005-0000-0000-0000D9A80000}"/>
    <cellStyle name="20% - Accent1 4 5 2 5 2 3 3" xfId="43186" xr:uid="{00000000-0005-0000-0000-0000DAA80000}"/>
    <cellStyle name="20% - Accent1 4 5 2 5 2 3 3 2" xfId="43187" xr:uid="{00000000-0005-0000-0000-0000DBA80000}"/>
    <cellStyle name="20% - Accent1 4 5 2 5 2 3 4" xfId="43188" xr:uid="{00000000-0005-0000-0000-0000DCA80000}"/>
    <cellStyle name="20% - Accent1 4 5 2 5 2 4" xfId="43189" xr:uid="{00000000-0005-0000-0000-0000DDA80000}"/>
    <cellStyle name="20% - Accent1 4 5 2 5 2 4 2" xfId="43190" xr:uid="{00000000-0005-0000-0000-0000DEA80000}"/>
    <cellStyle name="20% - Accent1 4 5 2 5 2 4 2 2" xfId="43191" xr:uid="{00000000-0005-0000-0000-0000DFA80000}"/>
    <cellStyle name="20% - Accent1 4 5 2 5 2 4 2 2 2" xfId="43192" xr:uid="{00000000-0005-0000-0000-0000E0A80000}"/>
    <cellStyle name="20% - Accent1 4 5 2 5 2 4 2 3" xfId="43193" xr:uid="{00000000-0005-0000-0000-0000E1A80000}"/>
    <cellStyle name="20% - Accent1 4 5 2 5 2 4 3" xfId="43194" xr:uid="{00000000-0005-0000-0000-0000E2A80000}"/>
    <cellStyle name="20% - Accent1 4 5 2 5 2 4 3 2" xfId="43195" xr:uid="{00000000-0005-0000-0000-0000E3A80000}"/>
    <cellStyle name="20% - Accent1 4 5 2 5 2 4 4" xfId="43196" xr:uid="{00000000-0005-0000-0000-0000E4A80000}"/>
    <cellStyle name="20% - Accent1 4 5 2 5 2 5" xfId="43197" xr:uid="{00000000-0005-0000-0000-0000E5A80000}"/>
    <cellStyle name="20% - Accent1 4 5 2 5 2 5 2" xfId="43198" xr:uid="{00000000-0005-0000-0000-0000E6A80000}"/>
    <cellStyle name="20% - Accent1 4 5 2 5 2 5 2 2" xfId="43199" xr:uid="{00000000-0005-0000-0000-0000E7A80000}"/>
    <cellStyle name="20% - Accent1 4 5 2 5 2 5 3" xfId="43200" xr:uid="{00000000-0005-0000-0000-0000E8A80000}"/>
    <cellStyle name="20% - Accent1 4 5 2 5 2 6" xfId="43201" xr:uid="{00000000-0005-0000-0000-0000E9A80000}"/>
    <cellStyle name="20% - Accent1 4 5 2 5 2 6 2" xfId="43202" xr:uid="{00000000-0005-0000-0000-0000EAA80000}"/>
    <cellStyle name="20% - Accent1 4 5 2 5 2 6 2 2" xfId="43203" xr:uid="{00000000-0005-0000-0000-0000EBA80000}"/>
    <cellStyle name="20% - Accent1 4 5 2 5 2 6 3" xfId="43204" xr:uid="{00000000-0005-0000-0000-0000ECA80000}"/>
    <cellStyle name="20% - Accent1 4 5 2 5 2 7" xfId="43205" xr:uid="{00000000-0005-0000-0000-0000EDA80000}"/>
    <cellStyle name="20% - Accent1 4 5 2 5 2 7 2" xfId="43206" xr:uid="{00000000-0005-0000-0000-0000EEA80000}"/>
    <cellStyle name="20% - Accent1 4 5 2 5 2 8" xfId="43207" xr:uid="{00000000-0005-0000-0000-0000EFA80000}"/>
    <cellStyle name="20% - Accent1 4 5 2 5 2 8 2" xfId="43208" xr:uid="{00000000-0005-0000-0000-0000F0A80000}"/>
    <cellStyle name="20% - Accent1 4 5 2 5 2 9" xfId="43209" xr:uid="{00000000-0005-0000-0000-0000F1A80000}"/>
    <cellStyle name="20% - Accent1 4 5 2 5 3" xfId="43210" xr:uid="{00000000-0005-0000-0000-0000F2A80000}"/>
    <cellStyle name="20% - Accent1 4 5 2 5 3 2" xfId="43211" xr:uid="{00000000-0005-0000-0000-0000F3A80000}"/>
    <cellStyle name="20% - Accent1 4 5 2 5 3 2 2" xfId="43212" xr:uid="{00000000-0005-0000-0000-0000F4A80000}"/>
    <cellStyle name="20% - Accent1 4 5 2 5 3 2 2 2" xfId="43213" xr:uid="{00000000-0005-0000-0000-0000F5A80000}"/>
    <cellStyle name="20% - Accent1 4 5 2 5 3 2 2 2 2" xfId="43214" xr:uid="{00000000-0005-0000-0000-0000F6A80000}"/>
    <cellStyle name="20% - Accent1 4 5 2 5 3 2 2 3" xfId="43215" xr:uid="{00000000-0005-0000-0000-0000F7A80000}"/>
    <cellStyle name="20% - Accent1 4 5 2 5 3 2 3" xfId="43216" xr:uid="{00000000-0005-0000-0000-0000F8A80000}"/>
    <cellStyle name="20% - Accent1 4 5 2 5 3 2 3 2" xfId="43217" xr:uid="{00000000-0005-0000-0000-0000F9A80000}"/>
    <cellStyle name="20% - Accent1 4 5 2 5 3 2 4" xfId="43218" xr:uid="{00000000-0005-0000-0000-0000FAA80000}"/>
    <cellStyle name="20% - Accent1 4 5 2 5 3 3" xfId="43219" xr:uid="{00000000-0005-0000-0000-0000FBA80000}"/>
    <cellStyle name="20% - Accent1 4 5 2 5 3 3 2" xfId="43220" xr:uid="{00000000-0005-0000-0000-0000FCA80000}"/>
    <cellStyle name="20% - Accent1 4 5 2 5 3 3 2 2" xfId="43221" xr:uid="{00000000-0005-0000-0000-0000FDA80000}"/>
    <cellStyle name="20% - Accent1 4 5 2 5 3 3 2 2 2" xfId="43222" xr:uid="{00000000-0005-0000-0000-0000FEA80000}"/>
    <cellStyle name="20% - Accent1 4 5 2 5 3 3 2 3" xfId="43223" xr:uid="{00000000-0005-0000-0000-0000FFA80000}"/>
    <cellStyle name="20% - Accent1 4 5 2 5 3 3 3" xfId="43224" xr:uid="{00000000-0005-0000-0000-000000A90000}"/>
    <cellStyle name="20% - Accent1 4 5 2 5 3 3 3 2" xfId="43225" xr:uid="{00000000-0005-0000-0000-000001A90000}"/>
    <cellStyle name="20% - Accent1 4 5 2 5 3 3 4" xfId="43226" xr:uid="{00000000-0005-0000-0000-000002A90000}"/>
    <cellStyle name="20% - Accent1 4 5 2 5 3 4" xfId="43227" xr:uid="{00000000-0005-0000-0000-000003A90000}"/>
    <cellStyle name="20% - Accent1 4 5 2 5 3 4 2" xfId="43228" xr:uid="{00000000-0005-0000-0000-000004A90000}"/>
    <cellStyle name="20% - Accent1 4 5 2 5 3 4 2 2" xfId="43229" xr:uid="{00000000-0005-0000-0000-000005A90000}"/>
    <cellStyle name="20% - Accent1 4 5 2 5 3 4 2 2 2" xfId="43230" xr:uid="{00000000-0005-0000-0000-000006A90000}"/>
    <cellStyle name="20% - Accent1 4 5 2 5 3 4 2 3" xfId="43231" xr:uid="{00000000-0005-0000-0000-000007A90000}"/>
    <cellStyle name="20% - Accent1 4 5 2 5 3 4 3" xfId="43232" xr:uid="{00000000-0005-0000-0000-000008A90000}"/>
    <cellStyle name="20% - Accent1 4 5 2 5 3 4 3 2" xfId="43233" xr:uid="{00000000-0005-0000-0000-000009A90000}"/>
    <cellStyle name="20% - Accent1 4 5 2 5 3 4 4" xfId="43234" xr:uid="{00000000-0005-0000-0000-00000AA90000}"/>
    <cellStyle name="20% - Accent1 4 5 2 5 3 5" xfId="43235" xr:uid="{00000000-0005-0000-0000-00000BA90000}"/>
    <cellStyle name="20% - Accent1 4 5 2 5 3 5 2" xfId="43236" xr:uid="{00000000-0005-0000-0000-00000CA90000}"/>
    <cellStyle name="20% - Accent1 4 5 2 5 3 5 2 2" xfId="43237" xr:uid="{00000000-0005-0000-0000-00000DA90000}"/>
    <cellStyle name="20% - Accent1 4 5 2 5 3 5 3" xfId="43238" xr:uid="{00000000-0005-0000-0000-00000EA90000}"/>
    <cellStyle name="20% - Accent1 4 5 2 5 3 6" xfId="43239" xr:uid="{00000000-0005-0000-0000-00000FA90000}"/>
    <cellStyle name="20% - Accent1 4 5 2 5 3 6 2" xfId="43240" xr:uid="{00000000-0005-0000-0000-000010A90000}"/>
    <cellStyle name="20% - Accent1 4 5 2 5 3 6 2 2" xfId="43241" xr:uid="{00000000-0005-0000-0000-000011A90000}"/>
    <cellStyle name="20% - Accent1 4 5 2 5 3 6 3" xfId="43242" xr:uid="{00000000-0005-0000-0000-000012A90000}"/>
    <cellStyle name="20% - Accent1 4 5 2 5 3 7" xfId="43243" xr:uid="{00000000-0005-0000-0000-000013A90000}"/>
    <cellStyle name="20% - Accent1 4 5 2 5 3 7 2" xfId="43244" xr:uid="{00000000-0005-0000-0000-000014A90000}"/>
    <cellStyle name="20% - Accent1 4 5 2 5 3 8" xfId="43245" xr:uid="{00000000-0005-0000-0000-000015A90000}"/>
    <cellStyle name="20% - Accent1 4 5 2 5 3 8 2" xfId="43246" xr:uid="{00000000-0005-0000-0000-000016A90000}"/>
    <cellStyle name="20% - Accent1 4 5 2 5 3 9" xfId="43247" xr:uid="{00000000-0005-0000-0000-000017A90000}"/>
    <cellStyle name="20% - Accent1 4 5 2 5 4" xfId="43248" xr:uid="{00000000-0005-0000-0000-000018A90000}"/>
    <cellStyle name="20% - Accent1 4 5 2 5 4 2" xfId="43249" xr:uid="{00000000-0005-0000-0000-000019A90000}"/>
    <cellStyle name="20% - Accent1 4 5 2 5 4 2 2" xfId="43250" xr:uid="{00000000-0005-0000-0000-00001AA90000}"/>
    <cellStyle name="20% - Accent1 4 5 2 5 4 2 2 2" xfId="43251" xr:uid="{00000000-0005-0000-0000-00001BA90000}"/>
    <cellStyle name="20% - Accent1 4 5 2 5 4 2 3" xfId="43252" xr:uid="{00000000-0005-0000-0000-00001CA90000}"/>
    <cellStyle name="20% - Accent1 4 5 2 5 4 3" xfId="43253" xr:uid="{00000000-0005-0000-0000-00001DA90000}"/>
    <cellStyle name="20% - Accent1 4 5 2 5 4 3 2" xfId="43254" xr:uid="{00000000-0005-0000-0000-00001EA90000}"/>
    <cellStyle name="20% - Accent1 4 5 2 5 4 4" xfId="43255" xr:uid="{00000000-0005-0000-0000-00001FA90000}"/>
    <cellStyle name="20% - Accent1 4 5 2 5 5" xfId="43256" xr:uid="{00000000-0005-0000-0000-000020A90000}"/>
    <cellStyle name="20% - Accent1 4 5 2 5 5 2" xfId="43257" xr:uid="{00000000-0005-0000-0000-000021A90000}"/>
    <cellStyle name="20% - Accent1 4 5 2 5 5 2 2" xfId="43258" xr:uid="{00000000-0005-0000-0000-000022A90000}"/>
    <cellStyle name="20% - Accent1 4 5 2 5 5 2 2 2" xfId="43259" xr:uid="{00000000-0005-0000-0000-000023A90000}"/>
    <cellStyle name="20% - Accent1 4 5 2 5 5 2 3" xfId="43260" xr:uid="{00000000-0005-0000-0000-000024A90000}"/>
    <cellStyle name="20% - Accent1 4 5 2 5 5 3" xfId="43261" xr:uid="{00000000-0005-0000-0000-000025A90000}"/>
    <cellStyle name="20% - Accent1 4 5 2 5 5 3 2" xfId="43262" xr:uid="{00000000-0005-0000-0000-000026A90000}"/>
    <cellStyle name="20% - Accent1 4 5 2 5 5 4" xfId="43263" xr:uid="{00000000-0005-0000-0000-000027A90000}"/>
    <cellStyle name="20% - Accent1 4 5 2 5 6" xfId="43264" xr:uid="{00000000-0005-0000-0000-000028A90000}"/>
    <cellStyle name="20% - Accent1 4 5 2 5 6 2" xfId="43265" xr:uid="{00000000-0005-0000-0000-000029A90000}"/>
    <cellStyle name="20% - Accent1 4 5 2 5 6 2 2" xfId="43266" xr:uid="{00000000-0005-0000-0000-00002AA90000}"/>
    <cellStyle name="20% - Accent1 4 5 2 5 6 2 2 2" xfId="43267" xr:uid="{00000000-0005-0000-0000-00002BA90000}"/>
    <cellStyle name="20% - Accent1 4 5 2 5 6 2 3" xfId="43268" xr:uid="{00000000-0005-0000-0000-00002CA90000}"/>
    <cellStyle name="20% - Accent1 4 5 2 5 6 3" xfId="43269" xr:uid="{00000000-0005-0000-0000-00002DA90000}"/>
    <cellStyle name="20% - Accent1 4 5 2 5 6 3 2" xfId="43270" xr:uid="{00000000-0005-0000-0000-00002EA90000}"/>
    <cellStyle name="20% - Accent1 4 5 2 5 6 4" xfId="43271" xr:uid="{00000000-0005-0000-0000-00002FA90000}"/>
    <cellStyle name="20% - Accent1 4 5 2 5 7" xfId="43272" xr:uid="{00000000-0005-0000-0000-000030A90000}"/>
    <cellStyle name="20% - Accent1 4 5 2 5 7 2" xfId="43273" xr:uid="{00000000-0005-0000-0000-000031A90000}"/>
    <cellStyle name="20% - Accent1 4 5 2 5 7 2 2" xfId="43274" xr:uid="{00000000-0005-0000-0000-000032A90000}"/>
    <cellStyle name="20% - Accent1 4 5 2 5 7 3" xfId="43275" xr:uid="{00000000-0005-0000-0000-000033A90000}"/>
    <cellStyle name="20% - Accent1 4 5 2 5 8" xfId="43276" xr:uid="{00000000-0005-0000-0000-000034A90000}"/>
    <cellStyle name="20% - Accent1 4 5 2 5 8 2" xfId="43277" xr:uid="{00000000-0005-0000-0000-000035A90000}"/>
    <cellStyle name="20% - Accent1 4 5 2 5 8 2 2" xfId="43278" xr:uid="{00000000-0005-0000-0000-000036A90000}"/>
    <cellStyle name="20% - Accent1 4 5 2 5 8 3" xfId="43279" xr:uid="{00000000-0005-0000-0000-000037A90000}"/>
    <cellStyle name="20% - Accent1 4 5 2 5 9" xfId="43280" xr:uid="{00000000-0005-0000-0000-000038A90000}"/>
    <cellStyle name="20% - Accent1 4 5 2 5 9 2" xfId="43281" xr:uid="{00000000-0005-0000-0000-000039A90000}"/>
    <cellStyle name="20% - Accent1 4 5 2 6" xfId="43282" xr:uid="{00000000-0005-0000-0000-00003AA90000}"/>
    <cellStyle name="20% - Accent1 4 5 2 6 2" xfId="43283" xr:uid="{00000000-0005-0000-0000-00003BA90000}"/>
    <cellStyle name="20% - Accent1 4 5 2 6 2 2" xfId="43284" xr:uid="{00000000-0005-0000-0000-00003CA90000}"/>
    <cellStyle name="20% - Accent1 4 5 2 6 2 2 2" xfId="43285" xr:uid="{00000000-0005-0000-0000-00003DA90000}"/>
    <cellStyle name="20% - Accent1 4 5 2 6 2 2 2 2" xfId="43286" xr:uid="{00000000-0005-0000-0000-00003EA90000}"/>
    <cellStyle name="20% - Accent1 4 5 2 6 2 2 3" xfId="43287" xr:uid="{00000000-0005-0000-0000-00003FA90000}"/>
    <cellStyle name="20% - Accent1 4 5 2 6 2 3" xfId="43288" xr:uid="{00000000-0005-0000-0000-000040A90000}"/>
    <cellStyle name="20% - Accent1 4 5 2 6 2 3 2" xfId="43289" xr:uid="{00000000-0005-0000-0000-000041A90000}"/>
    <cellStyle name="20% - Accent1 4 5 2 6 2 4" xfId="43290" xr:uid="{00000000-0005-0000-0000-000042A90000}"/>
    <cellStyle name="20% - Accent1 4 5 2 6 3" xfId="43291" xr:uid="{00000000-0005-0000-0000-000043A90000}"/>
    <cellStyle name="20% - Accent1 4 5 2 6 3 2" xfId="43292" xr:uid="{00000000-0005-0000-0000-000044A90000}"/>
    <cellStyle name="20% - Accent1 4 5 2 6 3 2 2" xfId="43293" xr:uid="{00000000-0005-0000-0000-000045A90000}"/>
    <cellStyle name="20% - Accent1 4 5 2 6 3 2 2 2" xfId="43294" xr:uid="{00000000-0005-0000-0000-000046A90000}"/>
    <cellStyle name="20% - Accent1 4 5 2 6 3 2 3" xfId="43295" xr:uid="{00000000-0005-0000-0000-000047A90000}"/>
    <cellStyle name="20% - Accent1 4 5 2 6 3 3" xfId="43296" xr:uid="{00000000-0005-0000-0000-000048A90000}"/>
    <cellStyle name="20% - Accent1 4 5 2 6 3 3 2" xfId="43297" xr:uid="{00000000-0005-0000-0000-000049A90000}"/>
    <cellStyle name="20% - Accent1 4 5 2 6 3 4" xfId="43298" xr:uid="{00000000-0005-0000-0000-00004AA90000}"/>
    <cellStyle name="20% - Accent1 4 5 2 6 4" xfId="43299" xr:uid="{00000000-0005-0000-0000-00004BA90000}"/>
    <cellStyle name="20% - Accent1 4 5 2 6 4 2" xfId="43300" xr:uid="{00000000-0005-0000-0000-00004CA90000}"/>
    <cellStyle name="20% - Accent1 4 5 2 6 4 2 2" xfId="43301" xr:uid="{00000000-0005-0000-0000-00004DA90000}"/>
    <cellStyle name="20% - Accent1 4 5 2 6 4 2 2 2" xfId="43302" xr:uid="{00000000-0005-0000-0000-00004EA90000}"/>
    <cellStyle name="20% - Accent1 4 5 2 6 4 2 3" xfId="43303" xr:uid="{00000000-0005-0000-0000-00004FA90000}"/>
    <cellStyle name="20% - Accent1 4 5 2 6 4 3" xfId="43304" xr:uid="{00000000-0005-0000-0000-000050A90000}"/>
    <cellStyle name="20% - Accent1 4 5 2 6 4 3 2" xfId="43305" xr:uid="{00000000-0005-0000-0000-000051A90000}"/>
    <cellStyle name="20% - Accent1 4 5 2 6 4 4" xfId="43306" xr:uid="{00000000-0005-0000-0000-000052A90000}"/>
    <cellStyle name="20% - Accent1 4 5 2 6 5" xfId="43307" xr:uid="{00000000-0005-0000-0000-000053A90000}"/>
    <cellStyle name="20% - Accent1 4 5 2 6 5 2" xfId="43308" xr:uid="{00000000-0005-0000-0000-000054A90000}"/>
    <cellStyle name="20% - Accent1 4 5 2 6 5 2 2" xfId="43309" xr:uid="{00000000-0005-0000-0000-000055A90000}"/>
    <cellStyle name="20% - Accent1 4 5 2 6 5 3" xfId="43310" xr:uid="{00000000-0005-0000-0000-000056A90000}"/>
    <cellStyle name="20% - Accent1 4 5 2 6 6" xfId="43311" xr:uid="{00000000-0005-0000-0000-000057A90000}"/>
    <cellStyle name="20% - Accent1 4 5 2 6 6 2" xfId="43312" xr:uid="{00000000-0005-0000-0000-000058A90000}"/>
    <cellStyle name="20% - Accent1 4 5 2 6 6 2 2" xfId="43313" xr:uid="{00000000-0005-0000-0000-000059A90000}"/>
    <cellStyle name="20% - Accent1 4 5 2 6 6 3" xfId="43314" xr:uid="{00000000-0005-0000-0000-00005AA90000}"/>
    <cellStyle name="20% - Accent1 4 5 2 6 7" xfId="43315" xr:uid="{00000000-0005-0000-0000-00005BA90000}"/>
    <cellStyle name="20% - Accent1 4 5 2 6 7 2" xfId="43316" xr:uid="{00000000-0005-0000-0000-00005CA90000}"/>
    <cellStyle name="20% - Accent1 4 5 2 6 8" xfId="43317" xr:uid="{00000000-0005-0000-0000-00005DA90000}"/>
    <cellStyle name="20% - Accent1 4 5 2 6 8 2" xfId="43318" xr:uid="{00000000-0005-0000-0000-00005EA90000}"/>
    <cellStyle name="20% - Accent1 4 5 2 6 9" xfId="43319" xr:uid="{00000000-0005-0000-0000-00005FA90000}"/>
    <cellStyle name="20% - Accent1 4 5 2 7" xfId="43320" xr:uid="{00000000-0005-0000-0000-000060A90000}"/>
    <cellStyle name="20% - Accent1 4 5 2 7 2" xfId="43321" xr:uid="{00000000-0005-0000-0000-000061A90000}"/>
    <cellStyle name="20% - Accent1 4 5 2 7 2 2" xfId="43322" xr:uid="{00000000-0005-0000-0000-000062A90000}"/>
    <cellStyle name="20% - Accent1 4 5 2 7 2 2 2" xfId="43323" xr:uid="{00000000-0005-0000-0000-000063A90000}"/>
    <cellStyle name="20% - Accent1 4 5 2 7 2 2 2 2" xfId="43324" xr:uid="{00000000-0005-0000-0000-000064A90000}"/>
    <cellStyle name="20% - Accent1 4 5 2 7 2 2 3" xfId="43325" xr:uid="{00000000-0005-0000-0000-000065A90000}"/>
    <cellStyle name="20% - Accent1 4 5 2 7 2 3" xfId="43326" xr:uid="{00000000-0005-0000-0000-000066A90000}"/>
    <cellStyle name="20% - Accent1 4 5 2 7 2 3 2" xfId="43327" xr:uid="{00000000-0005-0000-0000-000067A90000}"/>
    <cellStyle name="20% - Accent1 4 5 2 7 2 4" xfId="43328" xr:uid="{00000000-0005-0000-0000-000068A90000}"/>
    <cellStyle name="20% - Accent1 4 5 2 7 3" xfId="43329" xr:uid="{00000000-0005-0000-0000-000069A90000}"/>
    <cellStyle name="20% - Accent1 4 5 2 7 3 2" xfId="43330" xr:uid="{00000000-0005-0000-0000-00006AA90000}"/>
    <cellStyle name="20% - Accent1 4 5 2 7 3 2 2" xfId="43331" xr:uid="{00000000-0005-0000-0000-00006BA90000}"/>
    <cellStyle name="20% - Accent1 4 5 2 7 3 2 2 2" xfId="43332" xr:uid="{00000000-0005-0000-0000-00006CA90000}"/>
    <cellStyle name="20% - Accent1 4 5 2 7 3 2 3" xfId="43333" xr:uid="{00000000-0005-0000-0000-00006DA90000}"/>
    <cellStyle name="20% - Accent1 4 5 2 7 3 3" xfId="43334" xr:uid="{00000000-0005-0000-0000-00006EA90000}"/>
    <cellStyle name="20% - Accent1 4 5 2 7 3 3 2" xfId="43335" xr:uid="{00000000-0005-0000-0000-00006FA90000}"/>
    <cellStyle name="20% - Accent1 4 5 2 7 3 4" xfId="43336" xr:uid="{00000000-0005-0000-0000-000070A90000}"/>
    <cellStyle name="20% - Accent1 4 5 2 7 4" xfId="43337" xr:uid="{00000000-0005-0000-0000-000071A90000}"/>
    <cellStyle name="20% - Accent1 4 5 2 7 4 2" xfId="43338" xr:uid="{00000000-0005-0000-0000-000072A90000}"/>
    <cellStyle name="20% - Accent1 4 5 2 7 4 2 2" xfId="43339" xr:uid="{00000000-0005-0000-0000-000073A90000}"/>
    <cellStyle name="20% - Accent1 4 5 2 7 4 2 2 2" xfId="43340" xr:uid="{00000000-0005-0000-0000-000074A90000}"/>
    <cellStyle name="20% - Accent1 4 5 2 7 4 2 3" xfId="43341" xr:uid="{00000000-0005-0000-0000-000075A90000}"/>
    <cellStyle name="20% - Accent1 4 5 2 7 4 3" xfId="43342" xr:uid="{00000000-0005-0000-0000-000076A90000}"/>
    <cellStyle name="20% - Accent1 4 5 2 7 4 3 2" xfId="43343" xr:uid="{00000000-0005-0000-0000-000077A90000}"/>
    <cellStyle name="20% - Accent1 4 5 2 7 4 4" xfId="43344" xr:uid="{00000000-0005-0000-0000-000078A90000}"/>
    <cellStyle name="20% - Accent1 4 5 2 7 5" xfId="43345" xr:uid="{00000000-0005-0000-0000-000079A90000}"/>
    <cellStyle name="20% - Accent1 4 5 2 7 5 2" xfId="43346" xr:uid="{00000000-0005-0000-0000-00007AA90000}"/>
    <cellStyle name="20% - Accent1 4 5 2 7 5 2 2" xfId="43347" xr:uid="{00000000-0005-0000-0000-00007BA90000}"/>
    <cellStyle name="20% - Accent1 4 5 2 7 5 3" xfId="43348" xr:uid="{00000000-0005-0000-0000-00007CA90000}"/>
    <cellStyle name="20% - Accent1 4 5 2 7 6" xfId="43349" xr:uid="{00000000-0005-0000-0000-00007DA90000}"/>
    <cellStyle name="20% - Accent1 4 5 2 7 6 2" xfId="43350" xr:uid="{00000000-0005-0000-0000-00007EA90000}"/>
    <cellStyle name="20% - Accent1 4 5 2 7 6 2 2" xfId="43351" xr:uid="{00000000-0005-0000-0000-00007FA90000}"/>
    <cellStyle name="20% - Accent1 4 5 2 7 6 3" xfId="43352" xr:uid="{00000000-0005-0000-0000-000080A90000}"/>
    <cellStyle name="20% - Accent1 4 5 2 7 7" xfId="43353" xr:uid="{00000000-0005-0000-0000-000081A90000}"/>
    <cellStyle name="20% - Accent1 4 5 2 7 7 2" xfId="43354" xr:uid="{00000000-0005-0000-0000-000082A90000}"/>
    <cellStyle name="20% - Accent1 4 5 2 7 8" xfId="43355" xr:uid="{00000000-0005-0000-0000-000083A90000}"/>
    <cellStyle name="20% - Accent1 4 5 2 7 8 2" xfId="43356" xr:uid="{00000000-0005-0000-0000-000084A90000}"/>
    <cellStyle name="20% - Accent1 4 5 2 7 9" xfId="43357" xr:uid="{00000000-0005-0000-0000-000085A90000}"/>
    <cellStyle name="20% - Accent1 4 5 2 8" xfId="43358" xr:uid="{00000000-0005-0000-0000-000086A90000}"/>
    <cellStyle name="20% - Accent1 4 5 2 8 2" xfId="43359" xr:uid="{00000000-0005-0000-0000-000087A90000}"/>
    <cellStyle name="20% - Accent1 4 5 2 8 2 2" xfId="43360" xr:uid="{00000000-0005-0000-0000-000088A90000}"/>
    <cellStyle name="20% - Accent1 4 5 2 8 2 2 2" xfId="43361" xr:uid="{00000000-0005-0000-0000-000089A90000}"/>
    <cellStyle name="20% - Accent1 4 5 2 8 2 3" xfId="43362" xr:uid="{00000000-0005-0000-0000-00008AA90000}"/>
    <cellStyle name="20% - Accent1 4 5 2 8 3" xfId="43363" xr:uid="{00000000-0005-0000-0000-00008BA90000}"/>
    <cellStyle name="20% - Accent1 4 5 2 8 3 2" xfId="43364" xr:uid="{00000000-0005-0000-0000-00008CA90000}"/>
    <cellStyle name="20% - Accent1 4 5 2 8 4" xfId="43365" xr:uid="{00000000-0005-0000-0000-00008DA90000}"/>
    <cellStyle name="20% - Accent1 4 5 2 9" xfId="43366" xr:uid="{00000000-0005-0000-0000-00008EA90000}"/>
    <cellStyle name="20% - Accent1 4 5 2 9 2" xfId="43367" xr:uid="{00000000-0005-0000-0000-00008FA90000}"/>
    <cellStyle name="20% - Accent1 4 5 2 9 2 2" xfId="43368" xr:uid="{00000000-0005-0000-0000-000090A90000}"/>
    <cellStyle name="20% - Accent1 4 5 2 9 2 2 2" xfId="43369" xr:uid="{00000000-0005-0000-0000-000091A90000}"/>
    <cellStyle name="20% - Accent1 4 5 2 9 2 3" xfId="43370" xr:uid="{00000000-0005-0000-0000-000092A90000}"/>
    <cellStyle name="20% - Accent1 4 5 2 9 3" xfId="43371" xr:uid="{00000000-0005-0000-0000-000093A90000}"/>
    <cellStyle name="20% - Accent1 4 5 2 9 3 2" xfId="43372" xr:uid="{00000000-0005-0000-0000-000094A90000}"/>
    <cellStyle name="20% - Accent1 4 5 2 9 4" xfId="43373" xr:uid="{00000000-0005-0000-0000-000095A90000}"/>
    <cellStyle name="20% - Accent1 4 5 3" xfId="43374" xr:uid="{00000000-0005-0000-0000-000096A90000}"/>
    <cellStyle name="20% - Accent1 4 5 3 10" xfId="43375" xr:uid="{00000000-0005-0000-0000-000097A90000}"/>
    <cellStyle name="20% - Accent1 4 5 3 10 2" xfId="43376" xr:uid="{00000000-0005-0000-0000-000098A90000}"/>
    <cellStyle name="20% - Accent1 4 5 3 10 2 2" xfId="43377" xr:uid="{00000000-0005-0000-0000-000099A90000}"/>
    <cellStyle name="20% - Accent1 4 5 3 10 3" xfId="43378" xr:uid="{00000000-0005-0000-0000-00009AA90000}"/>
    <cellStyle name="20% - Accent1 4 5 3 11" xfId="43379" xr:uid="{00000000-0005-0000-0000-00009BA90000}"/>
    <cellStyle name="20% - Accent1 4 5 3 11 2" xfId="43380" xr:uid="{00000000-0005-0000-0000-00009CA90000}"/>
    <cellStyle name="20% - Accent1 4 5 3 11 2 2" xfId="43381" xr:uid="{00000000-0005-0000-0000-00009DA90000}"/>
    <cellStyle name="20% - Accent1 4 5 3 11 3" xfId="43382" xr:uid="{00000000-0005-0000-0000-00009EA90000}"/>
    <cellStyle name="20% - Accent1 4 5 3 12" xfId="43383" xr:uid="{00000000-0005-0000-0000-00009FA90000}"/>
    <cellStyle name="20% - Accent1 4 5 3 12 2" xfId="43384" xr:uid="{00000000-0005-0000-0000-0000A0A90000}"/>
    <cellStyle name="20% - Accent1 4 5 3 13" xfId="43385" xr:uid="{00000000-0005-0000-0000-0000A1A90000}"/>
    <cellStyle name="20% - Accent1 4 5 3 13 2" xfId="43386" xr:uid="{00000000-0005-0000-0000-0000A2A90000}"/>
    <cellStyle name="20% - Accent1 4 5 3 14" xfId="43387" xr:uid="{00000000-0005-0000-0000-0000A3A90000}"/>
    <cellStyle name="20% - Accent1 4 5 3 2" xfId="43388" xr:uid="{00000000-0005-0000-0000-0000A4A90000}"/>
    <cellStyle name="20% - Accent1 4 5 3 2 10" xfId="43389" xr:uid="{00000000-0005-0000-0000-0000A5A90000}"/>
    <cellStyle name="20% - Accent1 4 5 3 2 10 2" xfId="43390" xr:uid="{00000000-0005-0000-0000-0000A6A90000}"/>
    <cellStyle name="20% - Accent1 4 5 3 2 11" xfId="43391" xr:uid="{00000000-0005-0000-0000-0000A7A90000}"/>
    <cellStyle name="20% - Accent1 4 5 3 2 2" xfId="43392" xr:uid="{00000000-0005-0000-0000-0000A8A90000}"/>
    <cellStyle name="20% - Accent1 4 5 3 2 2 2" xfId="43393" xr:uid="{00000000-0005-0000-0000-0000A9A90000}"/>
    <cellStyle name="20% - Accent1 4 5 3 2 2 2 2" xfId="43394" xr:uid="{00000000-0005-0000-0000-0000AAA90000}"/>
    <cellStyle name="20% - Accent1 4 5 3 2 2 2 2 2" xfId="43395" xr:uid="{00000000-0005-0000-0000-0000ABA90000}"/>
    <cellStyle name="20% - Accent1 4 5 3 2 2 2 2 2 2" xfId="43396" xr:uid="{00000000-0005-0000-0000-0000ACA90000}"/>
    <cellStyle name="20% - Accent1 4 5 3 2 2 2 2 3" xfId="43397" xr:uid="{00000000-0005-0000-0000-0000ADA90000}"/>
    <cellStyle name="20% - Accent1 4 5 3 2 2 2 3" xfId="43398" xr:uid="{00000000-0005-0000-0000-0000AEA90000}"/>
    <cellStyle name="20% - Accent1 4 5 3 2 2 2 3 2" xfId="43399" xr:uid="{00000000-0005-0000-0000-0000AFA90000}"/>
    <cellStyle name="20% - Accent1 4 5 3 2 2 2 4" xfId="43400" xr:uid="{00000000-0005-0000-0000-0000B0A90000}"/>
    <cellStyle name="20% - Accent1 4 5 3 2 2 3" xfId="43401" xr:uid="{00000000-0005-0000-0000-0000B1A90000}"/>
    <cellStyle name="20% - Accent1 4 5 3 2 2 3 2" xfId="43402" xr:uid="{00000000-0005-0000-0000-0000B2A90000}"/>
    <cellStyle name="20% - Accent1 4 5 3 2 2 3 2 2" xfId="43403" xr:uid="{00000000-0005-0000-0000-0000B3A90000}"/>
    <cellStyle name="20% - Accent1 4 5 3 2 2 3 2 2 2" xfId="43404" xr:uid="{00000000-0005-0000-0000-0000B4A90000}"/>
    <cellStyle name="20% - Accent1 4 5 3 2 2 3 2 3" xfId="43405" xr:uid="{00000000-0005-0000-0000-0000B5A90000}"/>
    <cellStyle name="20% - Accent1 4 5 3 2 2 3 3" xfId="43406" xr:uid="{00000000-0005-0000-0000-0000B6A90000}"/>
    <cellStyle name="20% - Accent1 4 5 3 2 2 3 3 2" xfId="43407" xr:uid="{00000000-0005-0000-0000-0000B7A90000}"/>
    <cellStyle name="20% - Accent1 4 5 3 2 2 3 4" xfId="43408" xr:uid="{00000000-0005-0000-0000-0000B8A90000}"/>
    <cellStyle name="20% - Accent1 4 5 3 2 2 4" xfId="43409" xr:uid="{00000000-0005-0000-0000-0000B9A90000}"/>
    <cellStyle name="20% - Accent1 4 5 3 2 2 4 2" xfId="43410" xr:uid="{00000000-0005-0000-0000-0000BAA90000}"/>
    <cellStyle name="20% - Accent1 4 5 3 2 2 4 2 2" xfId="43411" xr:uid="{00000000-0005-0000-0000-0000BBA90000}"/>
    <cellStyle name="20% - Accent1 4 5 3 2 2 4 2 2 2" xfId="43412" xr:uid="{00000000-0005-0000-0000-0000BCA90000}"/>
    <cellStyle name="20% - Accent1 4 5 3 2 2 4 2 3" xfId="43413" xr:uid="{00000000-0005-0000-0000-0000BDA90000}"/>
    <cellStyle name="20% - Accent1 4 5 3 2 2 4 3" xfId="43414" xr:uid="{00000000-0005-0000-0000-0000BEA90000}"/>
    <cellStyle name="20% - Accent1 4 5 3 2 2 4 3 2" xfId="43415" xr:uid="{00000000-0005-0000-0000-0000BFA90000}"/>
    <cellStyle name="20% - Accent1 4 5 3 2 2 4 4" xfId="43416" xr:uid="{00000000-0005-0000-0000-0000C0A90000}"/>
    <cellStyle name="20% - Accent1 4 5 3 2 2 5" xfId="43417" xr:uid="{00000000-0005-0000-0000-0000C1A90000}"/>
    <cellStyle name="20% - Accent1 4 5 3 2 2 5 2" xfId="43418" xr:uid="{00000000-0005-0000-0000-0000C2A90000}"/>
    <cellStyle name="20% - Accent1 4 5 3 2 2 5 2 2" xfId="43419" xr:uid="{00000000-0005-0000-0000-0000C3A90000}"/>
    <cellStyle name="20% - Accent1 4 5 3 2 2 5 3" xfId="43420" xr:uid="{00000000-0005-0000-0000-0000C4A90000}"/>
    <cellStyle name="20% - Accent1 4 5 3 2 2 6" xfId="43421" xr:uid="{00000000-0005-0000-0000-0000C5A90000}"/>
    <cellStyle name="20% - Accent1 4 5 3 2 2 6 2" xfId="43422" xr:uid="{00000000-0005-0000-0000-0000C6A90000}"/>
    <cellStyle name="20% - Accent1 4 5 3 2 2 6 2 2" xfId="43423" xr:uid="{00000000-0005-0000-0000-0000C7A90000}"/>
    <cellStyle name="20% - Accent1 4 5 3 2 2 6 3" xfId="43424" xr:uid="{00000000-0005-0000-0000-0000C8A90000}"/>
    <cellStyle name="20% - Accent1 4 5 3 2 2 7" xfId="43425" xr:uid="{00000000-0005-0000-0000-0000C9A90000}"/>
    <cellStyle name="20% - Accent1 4 5 3 2 2 7 2" xfId="43426" xr:uid="{00000000-0005-0000-0000-0000CAA90000}"/>
    <cellStyle name="20% - Accent1 4 5 3 2 2 8" xfId="43427" xr:uid="{00000000-0005-0000-0000-0000CBA90000}"/>
    <cellStyle name="20% - Accent1 4 5 3 2 2 8 2" xfId="43428" xr:uid="{00000000-0005-0000-0000-0000CCA90000}"/>
    <cellStyle name="20% - Accent1 4 5 3 2 2 9" xfId="43429" xr:uid="{00000000-0005-0000-0000-0000CDA90000}"/>
    <cellStyle name="20% - Accent1 4 5 3 2 3" xfId="43430" xr:uid="{00000000-0005-0000-0000-0000CEA90000}"/>
    <cellStyle name="20% - Accent1 4 5 3 2 3 2" xfId="43431" xr:uid="{00000000-0005-0000-0000-0000CFA90000}"/>
    <cellStyle name="20% - Accent1 4 5 3 2 3 2 2" xfId="43432" xr:uid="{00000000-0005-0000-0000-0000D0A90000}"/>
    <cellStyle name="20% - Accent1 4 5 3 2 3 2 2 2" xfId="43433" xr:uid="{00000000-0005-0000-0000-0000D1A90000}"/>
    <cellStyle name="20% - Accent1 4 5 3 2 3 2 2 2 2" xfId="43434" xr:uid="{00000000-0005-0000-0000-0000D2A90000}"/>
    <cellStyle name="20% - Accent1 4 5 3 2 3 2 2 3" xfId="43435" xr:uid="{00000000-0005-0000-0000-0000D3A90000}"/>
    <cellStyle name="20% - Accent1 4 5 3 2 3 2 3" xfId="43436" xr:uid="{00000000-0005-0000-0000-0000D4A90000}"/>
    <cellStyle name="20% - Accent1 4 5 3 2 3 2 3 2" xfId="43437" xr:uid="{00000000-0005-0000-0000-0000D5A90000}"/>
    <cellStyle name="20% - Accent1 4 5 3 2 3 2 4" xfId="43438" xr:uid="{00000000-0005-0000-0000-0000D6A90000}"/>
    <cellStyle name="20% - Accent1 4 5 3 2 3 3" xfId="43439" xr:uid="{00000000-0005-0000-0000-0000D7A90000}"/>
    <cellStyle name="20% - Accent1 4 5 3 2 3 3 2" xfId="43440" xr:uid="{00000000-0005-0000-0000-0000D8A90000}"/>
    <cellStyle name="20% - Accent1 4 5 3 2 3 3 2 2" xfId="43441" xr:uid="{00000000-0005-0000-0000-0000D9A90000}"/>
    <cellStyle name="20% - Accent1 4 5 3 2 3 3 2 2 2" xfId="43442" xr:uid="{00000000-0005-0000-0000-0000DAA90000}"/>
    <cellStyle name="20% - Accent1 4 5 3 2 3 3 2 3" xfId="43443" xr:uid="{00000000-0005-0000-0000-0000DBA90000}"/>
    <cellStyle name="20% - Accent1 4 5 3 2 3 3 3" xfId="43444" xr:uid="{00000000-0005-0000-0000-0000DCA90000}"/>
    <cellStyle name="20% - Accent1 4 5 3 2 3 3 3 2" xfId="43445" xr:uid="{00000000-0005-0000-0000-0000DDA90000}"/>
    <cellStyle name="20% - Accent1 4 5 3 2 3 3 4" xfId="43446" xr:uid="{00000000-0005-0000-0000-0000DEA90000}"/>
    <cellStyle name="20% - Accent1 4 5 3 2 3 4" xfId="43447" xr:uid="{00000000-0005-0000-0000-0000DFA90000}"/>
    <cellStyle name="20% - Accent1 4 5 3 2 3 4 2" xfId="43448" xr:uid="{00000000-0005-0000-0000-0000E0A90000}"/>
    <cellStyle name="20% - Accent1 4 5 3 2 3 4 2 2" xfId="43449" xr:uid="{00000000-0005-0000-0000-0000E1A90000}"/>
    <cellStyle name="20% - Accent1 4 5 3 2 3 4 2 2 2" xfId="43450" xr:uid="{00000000-0005-0000-0000-0000E2A90000}"/>
    <cellStyle name="20% - Accent1 4 5 3 2 3 4 2 3" xfId="43451" xr:uid="{00000000-0005-0000-0000-0000E3A90000}"/>
    <cellStyle name="20% - Accent1 4 5 3 2 3 4 3" xfId="43452" xr:uid="{00000000-0005-0000-0000-0000E4A90000}"/>
    <cellStyle name="20% - Accent1 4 5 3 2 3 4 3 2" xfId="43453" xr:uid="{00000000-0005-0000-0000-0000E5A90000}"/>
    <cellStyle name="20% - Accent1 4 5 3 2 3 4 4" xfId="43454" xr:uid="{00000000-0005-0000-0000-0000E6A90000}"/>
    <cellStyle name="20% - Accent1 4 5 3 2 3 5" xfId="43455" xr:uid="{00000000-0005-0000-0000-0000E7A90000}"/>
    <cellStyle name="20% - Accent1 4 5 3 2 3 5 2" xfId="43456" xr:uid="{00000000-0005-0000-0000-0000E8A90000}"/>
    <cellStyle name="20% - Accent1 4 5 3 2 3 5 2 2" xfId="43457" xr:uid="{00000000-0005-0000-0000-0000E9A90000}"/>
    <cellStyle name="20% - Accent1 4 5 3 2 3 5 3" xfId="43458" xr:uid="{00000000-0005-0000-0000-0000EAA90000}"/>
    <cellStyle name="20% - Accent1 4 5 3 2 3 6" xfId="43459" xr:uid="{00000000-0005-0000-0000-0000EBA90000}"/>
    <cellStyle name="20% - Accent1 4 5 3 2 3 6 2" xfId="43460" xr:uid="{00000000-0005-0000-0000-0000ECA90000}"/>
    <cellStyle name="20% - Accent1 4 5 3 2 3 6 2 2" xfId="43461" xr:uid="{00000000-0005-0000-0000-0000EDA90000}"/>
    <cellStyle name="20% - Accent1 4 5 3 2 3 6 3" xfId="43462" xr:uid="{00000000-0005-0000-0000-0000EEA90000}"/>
    <cellStyle name="20% - Accent1 4 5 3 2 3 7" xfId="43463" xr:uid="{00000000-0005-0000-0000-0000EFA90000}"/>
    <cellStyle name="20% - Accent1 4 5 3 2 3 7 2" xfId="43464" xr:uid="{00000000-0005-0000-0000-0000F0A90000}"/>
    <cellStyle name="20% - Accent1 4 5 3 2 3 8" xfId="43465" xr:uid="{00000000-0005-0000-0000-0000F1A90000}"/>
    <cellStyle name="20% - Accent1 4 5 3 2 3 8 2" xfId="43466" xr:uid="{00000000-0005-0000-0000-0000F2A90000}"/>
    <cellStyle name="20% - Accent1 4 5 3 2 3 9" xfId="43467" xr:uid="{00000000-0005-0000-0000-0000F3A90000}"/>
    <cellStyle name="20% - Accent1 4 5 3 2 4" xfId="43468" xr:uid="{00000000-0005-0000-0000-0000F4A90000}"/>
    <cellStyle name="20% - Accent1 4 5 3 2 4 2" xfId="43469" xr:uid="{00000000-0005-0000-0000-0000F5A90000}"/>
    <cellStyle name="20% - Accent1 4 5 3 2 4 2 2" xfId="43470" xr:uid="{00000000-0005-0000-0000-0000F6A90000}"/>
    <cellStyle name="20% - Accent1 4 5 3 2 4 2 2 2" xfId="43471" xr:uid="{00000000-0005-0000-0000-0000F7A90000}"/>
    <cellStyle name="20% - Accent1 4 5 3 2 4 2 3" xfId="43472" xr:uid="{00000000-0005-0000-0000-0000F8A90000}"/>
    <cellStyle name="20% - Accent1 4 5 3 2 4 3" xfId="43473" xr:uid="{00000000-0005-0000-0000-0000F9A90000}"/>
    <cellStyle name="20% - Accent1 4 5 3 2 4 3 2" xfId="43474" xr:uid="{00000000-0005-0000-0000-0000FAA90000}"/>
    <cellStyle name="20% - Accent1 4 5 3 2 4 4" xfId="43475" xr:uid="{00000000-0005-0000-0000-0000FBA90000}"/>
    <cellStyle name="20% - Accent1 4 5 3 2 5" xfId="43476" xr:uid="{00000000-0005-0000-0000-0000FCA90000}"/>
    <cellStyle name="20% - Accent1 4 5 3 2 5 2" xfId="43477" xr:uid="{00000000-0005-0000-0000-0000FDA90000}"/>
    <cellStyle name="20% - Accent1 4 5 3 2 5 2 2" xfId="43478" xr:uid="{00000000-0005-0000-0000-0000FEA90000}"/>
    <cellStyle name="20% - Accent1 4 5 3 2 5 2 2 2" xfId="43479" xr:uid="{00000000-0005-0000-0000-0000FFA90000}"/>
    <cellStyle name="20% - Accent1 4 5 3 2 5 2 3" xfId="43480" xr:uid="{00000000-0005-0000-0000-000000AA0000}"/>
    <cellStyle name="20% - Accent1 4 5 3 2 5 3" xfId="43481" xr:uid="{00000000-0005-0000-0000-000001AA0000}"/>
    <cellStyle name="20% - Accent1 4 5 3 2 5 3 2" xfId="43482" xr:uid="{00000000-0005-0000-0000-000002AA0000}"/>
    <cellStyle name="20% - Accent1 4 5 3 2 5 4" xfId="43483" xr:uid="{00000000-0005-0000-0000-000003AA0000}"/>
    <cellStyle name="20% - Accent1 4 5 3 2 6" xfId="43484" xr:uid="{00000000-0005-0000-0000-000004AA0000}"/>
    <cellStyle name="20% - Accent1 4 5 3 2 6 2" xfId="43485" xr:uid="{00000000-0005-0000-0000-000005AA0000}"/>
    <cellStyle name="20% - Accent1 4 5 3 2 6 2 2" xfId="43486" xr:uid="{00000000-0005-0000-0000-000006AA0000}"/>
    <cellStyle name="20% - Accent1 4 5 3 2 6 2 2 2" xfId="43487" xr:uid="{00000000-0005-0000-0000-000007AA0000}"/>
    <cellStyle name="20% - Accent1 4 5 3 2 6 2 3" xfId="43488" xr:uid="{00000000-0005-0000-0000-000008AA0000}"/>
    <cellStyle name="20% - Accent1 4 5 3 2 6 3" xfId="43489" xr:uid="{00000000-0005-0000-0000-000009AA0000}"/>
    <cellStyle name="20% - Accent1 4 5 3 2 6 3 2" xfId="43490" xr:uid="{00000000-0005-0000-0000-00000AAA0000}"/>
    <cellStyle name="20% - Accent1 4 5 3 2 6 4" xfId="43491" xr:uid="{00000000-0005-0000-0000-00000BAA0000}"/>
    <cellStyle name="20% - Accent1 4 5 3 2 7" xfId="43492" xr:uid="{00000000-0005-0000-0000-00000CAA0000}"/>
    <cellStyle name="20% - Accent1 4 5 3 2 7 2" xfId="43493" xr:uid="{00000000-0005-0000-0000-00000DAA0000}"/>
    <cellStyle name="20% - Accent1 4 5 3 2 7 2 2" xfId="43494" xr:uid="{00000000-0005-0000-0000-00000EAA0000}"/>
    <cellStyle name="20% - Accent1 4 5 3 2 7 3" xfId="43495" xr:uid="{00000000-0005-0000-0000-00000FAA0000}"/>
    <cellStyle name="20% - Accent1 4 5 3 2 8" xfId="43496" xr:uid="{00000000-0005-0000-0000-000010AA0000}"/>
    <cellStyle name="20% - Accent1 4 5 3 2 8 2" xfId="43497" xr:uid="{00000000-0005-0000-0000-000011AA0000}"/>
    <cellStyle name="20% - Accent1 4 5 3 2 8 2 2" xfId="43498" xr:uid="{00000000-0005-0000-0000-000012AA0000}"/>
    <cellStyle name="20% - Accent1 4 5 3 2 8 3" xfId="43499" xr:uid="{00000000-0005-0000-0000-000013AA0000}"/>
    <cellStyle name="20% - Accent1 4 5 3 2 9" xfId="43500" xr:uid="{00000000-0005-0000-0000-000014AA0000}"/>
    <cellStyle name="20% - Accent1 4 5 3 2 9 2" xfId="43501" xr:uid="{00000000-0005-0000-0000-000015AA0000}"/>
    <cellStyle name="20% - Accent1 4 5 3 3" xfId="43502" xr:uid="{00000000-0005-0000-0000-000016AA0000}"/>
    <cellStyle name="20% - Accent1 4 5 3 3 10" xfId="43503" xr:uid="{00000000-0005-0000-0000-000017AA0000}"/>
    <cellStyle name="20% - Accent1 4 5 3 3 10 2" xfId="43504" xr:uid="{00000000-0005-0000-0000-000018AA0000}"/>
    <cellStyle name="20% - Accent1 4 5 3 3 11" xfId="43505" xr:uid="{00000000-0005-0000-0000-000019AA0000}"/>
    <cellStyle name="20% - Accent1 4 5 3 3 2" xfId="43506" xr:uid="{00000000-0005-0000-0000-00001AAA0000}"/>
    <cellStyle name="20% - Accent1 4 5 3 3 2 2" xfId="43507" xr:uid="{00000000-0005-0000-0000-00001BAA0000}"/>
    <cellStyle name="20% - Accent1 4 5 3 3 2 2 2" xfId="43508" xr:uid="{00000000-0005-0000-0000-00001CAA0000}"/>
    <cellStyle name="20% - Accent1 4 5 3 3 2 2 2 2" xfId="43509" xr:uid="{00000000-0005-0000-0000-00001DAA0000}"/>
    <cellStyle name="20% - Accent1 4 5 3 3 2 2 2 2 2" xfId="43510" xr:uid="{00000000-0005-0000-0000-00001EAA0000}"/>
    <cellStyle name="20% - Accent1 4 5 3 3 2 2 2 3" xfId="43511" xr:uid="{00000000-0005-0000-0000-00001FAA0000}"/>
    <cellStyle name="20% - Accent1 4 5 3 3 2 2 3" xfId="43512" xr:uid="{00000000-0005-0000-0000-000020AA0000}"/>
    <cellStyle name="20% - Accent1 4 5 3 3 2 2 3 2" xfId="43513" xr:uid="{00000000-0005-0000-0000-000021AA0000}"/>
    <cellStyle name="20% - Accent1 4 5 3 3 2 2 4" xfId="43514" xr:uid="{00000000-0005-0000-0000-000022AA0000}"/>
    <cellStyle name="20% - Accent1 4 5 3 3 2 3" xfId="43515" xr:uid="{00000000-0005-0000-0000-000023AA0000}"/>
    <cellStyle name="20% - Accent1 4 5 3 3 2 3 2" xfId="43516" xr:uid="{00000000-0005-0000-0000-000024AA0000}"/>
    <cellStyle name="20% - Accent1 4 5 3 3 2 3 2 2" xfId="43517" xr:uid="{00000000-0005-0000-0000-000025AA0000}"/>
    <cellStyle name="20% - Accent1 4 5 3 3 2 3 2 2 2" xfId="43518" xr:uid="{00000000-0005-0000-0000-000026AA0000}"/>
    <cellStyle name="20% - Accent1 4 5 3 3 2 3 2 3" xfId="43519" xr:uid="{00000000-0005-0000-0000-000027AA0000}"/>
    <cellStyle name="20% - Accent1 4 5 3 3 2 3 3" xfId="43520" xr:uid="{00000000-0005-0000-0000-000028AA0000}"/>
    <cellStyle name="20% - Accent1 4 5 3 3 2 3 3 2" xfId="43521" xr:uid="{00000000-0005-0000-0000-000029AA0000}"/>
    <cellStyle name="20% - Accent1 4 5 3 3 2 3 4" xfId="43522" xr:uid="{00000000-0005-0000-0000-00002AAA0000}"/>
    <cellStyle name="20% - Accent1 4 5 3 3 2 4" xfId="43523" xr:uid="{00000000-0005-0000-0000-00002BAA0000}"/>
    <cellStyle name="20% - Accent1 4 5 3 3 2 4 2" xfId="43524" xr:uid="{00000000-0005-0000-0000-00002CAA0000}"/>
    <cellStyle name="20% - Accent1 4 5 3 3 2 4 2 2" xfId="43525" xr:uid="{00000000-0005-0000-0000-00002DAA0000}"/>
    <cellStyle name="20% - Accent1 4 5 3 3 2 4 2 2 2" xfId="43526" xr:uid="{00000000-0005-0000-0000-00002EAA0000}"/>
    <cellStyle name="20% - Accent1 4 5 3 3 2 4 2 3" xfId="43527" xr:uid="{00000000-0005-0000-0000-00002FAA0000}"/>
    <cellStyle name="20% - Accent1 4 5 3 3 2 4 3" xfId="43528" xr:uid="{00000000-0005-0000-0000-000030AA0000}"/>
    <cellStyle name="20% - Accent1 4 5 3 3 2 4 3 2" xfId="43529" xr:uid="{00000000-0005-0000-0000-000031AA0000}"/>
    <cellStyle name="20% - Accent1 4 5 3 3 2 4 4" xfId="43530" xr:uid="{00000000-0005-0000-0000-000032AA0000}"/>
    <cellStyle name="20% - Accent1 4 5 3 3 2 5" xfId="43531" xr:uid="{00000000-0005-0000-0000-000033AA0000}"/>
    <cellStyle name="20% - Accent1 4 5 3 3 2 5 2" xfId="43532" xr:uid="{00000000-0005-0000-0000-000034AA0000}"/>
    <cellStyle name="20% - Accent1 4 5 3 3 2 5 2 2" xfId="43533" xr:uid="{00000000-0005-0000-0000-000035AA0000}"/>
    <cellStyle name="20% - Accent1 4 5 3 3 2 5 3" xfId="43534" xr:uid="{00000000-0005-0000-0000-000036AA0000}"/>
    <cellStyle name="20% - Accent1 4 5 3 3 2 6" xfId="43535" xr:uid="{00000000-0005-0000-0000-000037AA0000}"/>
    <cellStyle name="20% - Accent1 4 5 3 3 2 6 2" xfId="43536" xr:uid="{00000000-0005-0000-0000-000038AA0000}"/>
    <cellStyle name="20% - Accent1 4 5 3 3 2 6 2 2" xfId="43537" xr:uid="{00000000-0005-0000-0000-000039AA0000}"/>
    <cellStyle name="20% - Accent1 4 5 3 3 2 6 3" xfId="43538" xr:uid="{00000000-0005-0000-0000-00003AAA0000}"/>
    <cellStyle name="20% - Accent1 4 5 3 3 2 7" xfId="43539" xr:uid="{00000000-0005-0000-0000-00003BAA0000}"/>
    <cellStyle name="20% - Accent1 4 5 3 3 2 7 2" xfId="43540" xr:uid="{00000000-0005-0000-0000-00003CAA0000}"/>
    <cellStyle name="20% - Accent1 4 5 3 3 2 8" xfId="43541" xr:uid="{00000000-0005-0000-0000-00003DAA0000}"/>
    <cellStyle name="20% - Accent1 4 5 3 3 2 8 2" xfId="43542" xr:uid="{00000000-0005-0000-0000-00003EAA0000}"/>
    <cellStyle name="20% - Accent1 4 5 3 3 2 9" xfId="43543" xr:uid="{00000000-0005-0000-0000-00003FAA0000}"/>
    <cellStyle name="20% - Accent1 4 5 3 3 3" xfId="43544" xr:uid="{00000000-0005-0000-0000-000040AA0000}"/>
    <cellStyle name="20% - Accent1 4 5 3 3 3 2" xfId="43545" xr:uid="{00000000-0005-0000-0000-000041AA0000}"/>
    <cellStyle name="20% - Accent1 4 5 3 3 3 2 2" xfId="43546" xr:uid="{00000000-0005-0000-0000-000042AA0000}"/>
    <cellStyle name="20% - Accent1 4 5 3 3 3 2 2 2" xfId="43547" xr:uid="{00000000-0005-0000-0000-000043AA0000}"/>
    <cellStyle name="20% - Accent1 4 5 3 3 3 2 2 2 2" xfId="43548" xr:uid="{00000000-0005-0000-0000-000044AA0000}"/>
    <cellStyle name="20% - Accent1 4 5 3 3 3 2 2 3" xfId="43549" xr:uid="{00000000-0005-0000-0000-000045AA0000}"/>
    <cellStyle name="20% - Accent1 4 5 3 3 3 2 3" xfId="43550" xr:uid="{00000000-0005-0000-0000-000046AA0000}"/>
    <cellStyle name="20% - Accent1 4 5 3 3 3 2 3 2" xfId="43551" xr:uid="{00000000-0005-0000-0000-000047AA0000}"/>
    <cellStyle name="20% - Accent1 4 5 3 3 3 2 4" xfId="43552" xr:uid="{00000000-0005-0000-0000-000048AA0000}"/>
    <cellStyle name="20% - Accent1 4 5 3 3 3 3" xfId="43553" xr:uid="{00000000-0005-0000-0000-000049AA0000}"/>
    <cellStyle name="20% - Accent1 4 5 3 3 3 3 2" xfId="43554" xr:uid="{00000000-0005-0000-0000-00004AAA0000}"/>
    <cellStyle name="20% - Accent1 4 5 3 3 3 3 2 2" xfId="43555" xr:uid="{00000000-0005-0000-0000-00004BAA0000}"/>
    <cellStyle name="20% - Accent1 4 5 3 3 3 3 2 2 2" xfId="43556" xr:uid="{00000000-0005-0000-0000-00004CAA0000}"/>
    <cellStyle name="20% - Accent1 4 5 3 3 3 3 2 3" xfId="43557" xr:uid="{00000000-0005-0000-0000-00004DAA0000}"/>
    <cellStyle name="20% - Accent1 4 5 3 3 3 3 3" xfId="43558" xr:uid="{00000000-0005-0000-0000-00004EAA0000}"/>
    <cellStyle name="20% - Accent1 4 5 3 3 3 3 3 2" xfId="43559" xr:uid="{00000000-0005-0000-0000-00004FAA0000}"/>
    <cellStyle name="20% - Accent1 4 5 3 3 3 3 4" xfId="43560" xr:uid="{00000000-0005-0000-0000-000050AA0000}"/>
    <cellStyle name="20% - Accent1 4 5 3 3 3 4" xfId="43561" xr:uid="{00000000-0005-0000-0000-000051AA0000}"/>
    <cellStyle name="20% - Accent1 4 5 3 3 3 4 2" xfId="43562" xr:uid="{00000000-0005-0000-0000-000052AA0000}"/>
    <cellStyle name="20% - Accent1 4 5 3 3 3 4 2 2" xfId="43563" xr:uid="{00000000-0005-0000-0000-000053AA0000}"/>
    <cellStyle name="20% - Accent1 4 5 3 3 3 4 2 2 2" xfId="43564" xr:uid="{00000000-0005-0000-0000-000054AA0000}"/>
    <cellStyle name="20% - Accent1 4 5 3 3 3 4 2 3" xfId="43565" xr:uid="{00000000-0005-0000-0000-000055AA0000}"/>
    <cellStyle name="20% - Accent1 4 5 3 3 3 4 3" xfId="43566" xr:uid="{00000000-0005-0000-0000-000056AA0000}"/>
    <cellStyle name="20% - Accent1 4 5 3 3 3 4 3 2" xfId="43567" xr:uid="{00000000-0005-0000-0000-000057AA0000}"/>
    <cellStyle name="20% - Accent1 4 5 3 3 3 4 4" xfId="43568" xr:uid="{00000000-0005-0000-0000-000058AA0000}"/>
    <cellStyle name="20% - Accent1 4 5 3 3 3 5" xfId="43569" xr:uid="{00000000-0005-0000-0000-000059AA0000}"/>
    <cellStyle name="20% - Accent1 4 5 3 3 3 5 2" xfId="43570" xr:uid="{00000000-0005-0000-0000-00005AAA0000}"/>
    <cellStyle name="20% - Accent1 4 5 3 3 3 5 2 2" xfId="43571" xr:uid="{00000000-0005-0000-0000-00005BAA0000}"/>
    <cellStyle name="20% - Accent1 4 5 3 3 3 5 3" xfId="43572" xr:uid="{00000000-0005-0000-0000-00005CAA0000}"/>
    <cellStyle name="20% - Accent1 4 5 3 3 3 6" xfId="43573" xr:uid="{00000000-0005-0000-0000-00005DAA0000}"/>
    <cellStyle name="20% - Accent1 4 5 3 3 3 6 2" xfId="43574" xr:uid="{00000000-0005-0000-0000-00005EAA0000}"/>
    <cellStyle name="20% - Accent1 4 5 3 3 3 6 2 2" xfId="43575" xr:uid="{00000000-0005-0000-0000-00005FAA0000}"/>
    <cellStyle name="20% - Accent1 4 5 3 3 3 6 3" xfId="43576" xr:uid="{00000000-0005-0000-0000-000060AA0000}"/>
    <cellStyle name="20% - Accent1 4 5 3 3 3 7" xfId="43577" xr:uid="{00000000-0005-0000-0000-000061AA0000}"/>
    <cellStyle name="20% - Accent1 4 5 3 3 3 7 2" xfId="43578" xr:uid="{00000000-0005-0000-0000-000062AA0000}"/>
    <cellStyle name="20% - Accent1 4 5 3 3 3 8" xfId="43579" xr:uid="{00000000-0005-0000-0000-000063AA0000}"/>
    <cellStyle name="20% - Accent1 4 5 3 3 3 8 2" xfId="43580" xr:uid="{00000000-0005-0000-0000-000064AA0000}"/>
    <cellStyle name="20% - Accent1 4 5 3 3 3 9" xfId="43581" xr:uid="{00000000-0005-0000-0000-000065AA0000}"/>
    <cellStyle name="20% - Accent1 4 5 3 3 4" xfId="43582" xr:uid="{00000000-0005-0000-0000-000066AA0000}"/>
    <cellStyle name="20% - Accent1 4 5 3 3 4 2" xfId="43583" xr:uid="{00000000-0005-0000-0000-000067AA0000}"/>
    <cellStyle name="20% - Accent1 4 5 3 3 4 2 2" xfId="43584" xr:uid="{00000000-0005-0000-0000-000068AA0000}"/>
    <cellStyle name="20% - Accent1 4 5 3 3 4 2 2 2" xfId="43585" xr:uid="{00000000-0005-0000-0000-000069AA0000}"/>
    <cellStyle name="20% - Accent1 4 5 3 3 4 2 3" xfId="43586" xr:uid="{00000000-0005-0000-0000-00006AAA0000}"/>
    <cellStyle name="20% - Accent1 4 5 3 3 4 3" xfId="43587" xr:uid="{00000000-0005-0000-0000-00006BAA0000}"/>
    <cellStyle name="20% - Accent1 4 5 3 3 4 3 2" xfId="43588" xr:uid="{00000000-0005-0000-0000-00006CAA0000}"/>
    <cellStyle name="20% - Accent1 4 5 3 3 4 4" xfId="43589" xr:uid="{00000000-0005-0000-0000-00006DAA0000}"/>
    <cellStyle name="20% - Accent1 4 5 3 3 5" xfId="43590" xr:uid="{00000000-0005-0000-0000-00006EAA0000}"/>
    <cellStyle name="20% - Accent1 4 5 3 3 5 2" xfId="43591" xr:uid="{00000000-0005-0000-0000-00006FAA0000}"/>
    <cellStyle name="20% - Accent1 4 5 3 3 5 2 2" xfId="43592" xr:uid="{00000000-0005-0000-0000-000070AA0000}"/>
    <cellStyle name="20% - Accent1 4 5 3 3 5 2 2 2" xfId="43593" xr:uid="{00000000-0005-0000-0000-000071AA0000}"/>
    <cellStyle name="20% - Accent1 4 5 3 3 5 2 3" xfId="43594" xr:uid="{00000000-0005-0000-0000-000072AA0000}"/>
    <cellStyle name="20% - Accent1 4 5 3 3 5 3" xfId="43595" xr:uid="{00000000-0005-0000-0000-000073AA0000}"/>
    <cellStyle name="20% - Accent1 4 5 3 3 5 3 2" xfId="43596" xr:uid="{00000000-0005-0000-0000-000074AA0000}"/>
    <cellStyle name="20% - Accent1 4 5 3 3 5 4" xfId="43597" xr:uid="{00000000-0005-0000-0000-000075AA0000}"/>
    <cellStyle name="20% - Accent1 4 5 3 3 6" xfId="43598" xr:uid="{00000000-0005-0000-0000-000076AA0000}"/>
    <cellStyle name="20% - Accent1 4 5 3 3 6 2" xfId="43599" xr:uid="{00000000-0005-0000-0000-000077AA0000}"/>
    <cellStyle name="20% - Accent1 4 5 3 3 6 2 2" xfId="43600" xr:uid="{00000000-0005-0000-0000-000078AA0000}"/>
    <cellStyle name="20% - Accent1 4 5 3 3 6 2 2 2" xfId="43601" xr:uid="{00000000-0005-0000-0000-000079AA0000}"/>
    <cellStyle name="20% - Accent1 4 5 3 3 6 2 3" xfId="43602" xr:uid="{00000000-0005-0000-0000-00007AAA0000}"/>
    <cellStyle name="20% - Accent1 4 5 3 3 6 3" xfId="43603" xr:uid="{00000000-0005-0000-0000-00007BAA0000}"/>
    <cellStyle name="20% - Accent1 4 5 3 3 6 3 2" xfId="43604" xr:uid="{00000000-0005-0000-0000-00007CAA0000}"/>
    <cellStyle name="20% - Accent1 4 5 3 3 6 4" xfId="43605" xr:uid="{00000000-0005-0000-0000-00007DAA0000}"/>
    <cellStyle name="20% - Accent1 4 5 3 3 7" xfId="43606" xr:uid="{00000000-0005-0000-0000-00007EAA0000}"/>
    <cellStyle name="20% - Accent1 4 5 3 3 7 2" xfId="43607" xr:uid="{00000000-0005-0000-0000-00007FAA0000}"/>
    <cellStyle name="20% - Accent1 4 5 3 3 7 2 2" xfId="43608" xr:uid="{00000000-0005-0000-0000-000080AA0000}"/>
    <cellStyle name="20% - Accent1 4 5 3 3 7 3" xfId="43609" xr:uid="{00000000-0005-0000-0000-000081AA0000}"/>
    <cellStyle name="20% - Accent1 4 5 3 3 8" xfId="43610" xr:uid="{00000000-0005-0000-0000-000082AA0000}"/>
    <cellStyle name="20% - Accent1 4 5 3 3 8 2" xfId="43611" xr:uid="{00000000-0005-0000-0000-000083AA0000}"/>
    <cellStyle name="20% - Accent1 4 5 3 3 8 2 2" xfId="43612" xr:uid="{00000000-0005-0000-0000-000084AA0000}"/>
    <cellStyle name="20% - Accent1 4 5 3 3 8 3" xfId="43613" xr:uid="{00000000-0005-0000-0000-000085AA0000}"/>
    <cellStyle name="20% - Accent1 4 5 3 3 9" xfId="43614" xr:uid="{00000000-0005-0000-0000-000086AA0000}"/>
    <cellStyle name="20% - Accent1 4 5 3 3 9 2" xfId="43615" xr:uid="{00000000-0005-0000-0000-000087AA0000}"/>
    <cellStyle name="20% - Accent1 4 5 3 4" xfId="43616" xr:uid="{00000000-0005-0000-0000-000088AA0000}"/>
    <cellStyle name="20% - Accent1 4 5 3 4 10" xfId="43617" xr:uid="{00000000-0005-0000-0000-000089AA0000}"/>
    <cellStyle name="20% - Accent1 4 5 3 4 10 2" xfId="43618" xr:uid="{00000000-0005-0000-0000-00008AAA0000}"/>
    <cellStyle name="20% - Accent1 4 5 3 4 11" xfId="43619" xr:uid="{00000000-0005-0000-0000-00008BAA0000}"/>
    <cellStyle name="20% - Accent1 4 5 3 4 2" xfId="43620" xr:uid="{00000000-0005-0000-0000-00008CAA0000}"/>
    <cellStyle name="20% - Accent1 4 5 3 4 2 2" xfId="43621" xr:uid="{00000000-0005-0000-0000-00008DAA0000}"/>
    <cellStyle name="20% - Accent1 4 5 3 4 2 2 2" xfId="43622" xr:uid="{00000000-0005-0000-0000-00008EAA0000}"/>
    <cellStyle name="20% - Accent1 4 5 3 4 2 2 2 2" xfId="43623" xr:uid="{00000000-0005-0000-0000-00008FAA0000}"/>
    <cellStyle name="20% - Accent1 4 5 3 4 2 2 2 2 2" xfId="43624" xr:uid="{00000000-0005-0000-0000-000090AA0000}"/>
    <cellStyle name="20% - Accent1 4 5 3 4 2 2 2 3" xfId="43625" xr:uid="{00000000-0005-0000-0000-000091AA0000}"/>
    <cellStyle name="20% - Accent1 4 5 3 4 2 2 3" xfId="43626" xr:uid="{00000000-0005-0000-0000-000092AA0000}"/>
    <cellStyle name="20% - Accent1 4 5 3 4 2 2 3 2" xfId="43627" xr:uid="{00000000-0005-0000-0000-000093AA0000}"/>
    <cellStyle name="20% - Accent1 4 5 3 4 2 2 4" xfId="43628" xr:uid="{00000000-0005-0000-0000-000094AA0000}"/>
    <cellStyle name="20% - Accent1 4 5 3 4 2 3" xfId="43629" xr:uid="{00000000-0005-0000-0000-000095AA0000}"/>
    <cellStyle name="20% - Accent1 4 5 3 4 2 3 2" xfId="43630" xr:uid="{00000000-0005-0000-0000-000096AA0000}"/>
    <cellStyle name="20% - Accent1 4 5 3 4 2 3 2 2" xfId="43631" xr:uid="{00000000-0005-0000-0000-000097AA0000}"/>
    <cellStyle name="20% - Accent1 4 5 3 4 2 3 2 2 2" xfId="43632" xr:uid="{00000000-0005-0000-0000-000098AA0000}"/>
    <cellStyle name="20% - Accent1 4 5 3 4 2 3 2 3" xfId="43633" xr:uid="{00000000-0005-0000-0000-000099AA0000}"/>
    <cellStyle name="20% - Accent1 4 5 3 4 2 3 3" xfId="43634" xr:uid="{00000000-0005-0000-0000-00009AAA0000}"/>
    <cellStyle name="20% - Accent1 4 5 3 4 2 3 3 2" xfId="43635" xr:uid="{00000000-0005-0000-0000-00009BAA0000}"/>
    <cellStyle name="20% - Accent1 4 5 3 4 2 3 4" xfId="43636" xr:uid="{00000000-0005-0000-0000-00009CAA0000}"/>
    <cellStyle name="20% - Accent1 4 5 3 4 2 4" xfId="43637" xr:uid="{00000000-0005-0000-0000-00009DAA0000}"/>
    <cellStyle name="20% - Accent1 4 5 3 4 2 4 2" xfId="43638" xr:uid="{00000000-0005-0000-0000-00009EAA0000}"/>
    <cellStyle name="20% - Accent1 4 5 3 4 2 4 2 2" xfId="43639" xr:uid="{00000000-0005-0000-0000-00009FAA0000}"/>
    <cellStyle name="20% - Accent1 4 5 3 4 2 4 2 2 2" xfId="43640" xr:uid="{00000000-0005-0000-0000-0000A0AA0000}"/>
    <cellStyle name="20% - Accent1 4 5 3 4 2 4 2 3" xfId="43641" xr:uid="{00000000-0005-0000-0000-0000A1AA0000}"/>
    <cellStyle name="20% - Accent1 4 5 3 4 2 4 3" xfId="43642" xr:uid="{00000000-0005-0000-0000-0000A2AA0000}"/>
    <cellStyle name="20% - Accent1 4 5 3 4 2 4 3 2" xfId="43643" xr:uid="{00000000-0005-0000-0000-0000A3AA0000}"/>
    <cellStyle name="20% - Accent1 4 5 3 4 2 4 4" xfId="43644" xr:uid="{00000000-0005-0000-0000-0000A4AA0000}"/>
    <cellStyle name="20% - Accent1 4 5 3 4 2 5" xfId="43645" xr:uid="{00000000-0005-0000-0000-0000A5AA0000}"/>
    <cellStyle name="20% - Accent1 4 5 3 4 2 5 2" xfId="43646" xr:uid="{00000000-0005-0000-0000-0000A6AA0000}"/>
    <cellStyle name="20% - Accent1 4 5 3 4 2 5 2 2" xfId="43647" xr:uid="{00000000-0005-0000-0000-0000A7AA0000}"/>
    <cellStyle name="20% - Accent1 4 5 3 4 2 5 3" xfId="43648" xr:uid="{00000000-0005-0000-0000-0000A8AA0000}"/>
    <cellStyle name="20% - Accent1 4 5 3 4 2 6" xfId="43649" xr:uid="{00000000-0005-0000-0000-0000A9AA0000}"/>
    <cellStyle name="20% - Accent1 4 5 3 4 2 6 2" xfId="43650" xr:uid="{00000000-0005-0000-0000-0000AAAA0000}"/>
    <cellStyle name="20% - Accent1 4 5 3 4 2 6 2 2" xfId="43651" xr:uid="{00000000-0005-0000-0000-0000ABAA0000}"/>
    <cellStyle name="20% - Accent1 4 5 3 4 2 6 3" xfId="43652" xr:uid="{00000000-0005-0000-0000-0000ACAA0000}"/>
    <cellStyle name="20% - Accent1 4 5 3 4 2 7" xfId="43653" xr:uid="{00000000-0005-0000-0000-0000ADAA0000}"/>
    <cellStyle name="20% - Accent1 4 5 3 4 2 7 2" xfId="43654" xr:uid="{00000000-0005-0000-0000-0000AEAA0000}"/>
    <cellStyle name="20% - Accent1 4 5 3 4 2 8" xfId="43655" xr:uid="{00000000-0005-0000-0000-0000AFAA0000}"/>
    <cellStyle name="20% - Accent1 4 5 3 4 2 8 2" xfId="43656" xr:uid="{00000000-0005-0000-0000-0000B0AA0000}"/>
    <cellStyle name="20% - Accent1 4 5 3 4 2 9" xfId="43657" xr:uid="{00000000-0005-0000-0000-0000B1AA0000}"/>
    <cellStyle name="20% - Accent1 4 5 3 4 3" xfId="43658" xr:uid="{00000000-0005-0000-0000-0000B2AA0000}"/>
    <cellStyle name="20% - Accent1 4 5 3 4 3 2" xfId="43659" xr:uid="{00000000-0005-0000-0000-0000B3AA0000}"/>
    <cellStyle name="20% - Accent1 4 5 3 4 3 2 2" xfId="43660" xr:uid="{00000000-0005-0000-0000-0000B4AA0000}"/>
    <cellStyle name="20% - Accent1 4 5 3 4 3 2 2 2" xfId="43661" xr:uid="{00000000-0005-0000-0000-0000B5AA0000}"/>
    <cellStyle name="20% - Accent1 4 5 3 4 3 2 2 2 2" xfId="43662" xr:uid="{00000000-0005-0000-0000-0000B6AA0000}"/>
    <cellStyle name="20% - Accent1 4 5 3 4 3 2 2 3" xfId="43663" xr:uid="{00000000-0005-0000-0000-0000B7AA0000}"/>
    <cellStyle name="20% - Accent1 4 5 3 4 3 2 3" xfId="43664" xr:uid="{00000000-0005-0000-0000-0000B8AA0000}"/>
    <cellStyle name="20% - Accent1 4 5 3 4 3 2 3 2" xfId="43665" xr:uid="{00000000-0005-0000-0000-0000B9AA0000}"/>
    <cellStyle name="20% - Accent1 4 5 3 4 3 2 4" xfId="43666" xr:uid="{00000000-0005-0000-0000-0000BAAA0000}"/>
    <cellStyle name="20% - Accent1 4 5 3 4 3 3" xfId="43667" xr:uid="{00000000-0005-0000-0000-0000BBAA0000}"/>
    <cellStyle name="20% - Accent1 4 5 3 4 3 3 2" xfId="43668" xr:uid="{00000000-0005-0000-0000-0000BCAA0000}"/>
    <cellStyle name="20% - Accent1 4 5 3 4 3 3 2 2" xfId="43669" xr:uid="{00000000-0005-0000-0000-0000BDAA0000}"/>
    <cellStyle name="20% - Accent1 4 5 3 4 3 3 2 2 2" xfId="43670" xr:uid="{00000000-0005-0000-0000-0000BEAA0000}"/>
    <cellStyle name="20% - Accent1 4 5 3 4 3 3 2 3" xfId="43671" xr:uid="{00000000-0005-0000-0000-0000BFAA0000}"/>
    <cellStyle name="20% - Accent1 4 5 3 4 3 3 3" xfId="43672" xr:uid="{00000000-0005-0000-0000-0000C0AA0000}"/>
    <cellStyle name="20% - Accent1 4 5 3 4 3 3 3 2" xfId="43673" xr:uid="{00000000-0005-0000-0000-0000C1AA0000}"/>
    <cellStyle name="20% - Accent1 4 5 3 4 3 3 4" xfId="43674" xr:uid="{00000000-0005-0000-0000-0000C2AA0000}"/>
    <cellStyle name="20% - Accent1 4 5 3 4 3 4" xfId="43675" xr:uid="{00000000-0005-0000-0000-0000C3AA0000}"/>
    <cellStyle name="20% - Accent1 4 5 3 4 3 4 2" xfId="43676" xr:uid="{00000000-0005-0000-0000-0000C4AA0000}"/>
    <cellStyle name="20% - Accent1 4 5 3 4 3 4 2 2" xfId="43677" xr:uid="{00000000-0005-0000-0000-0000C5AA0000}"/>
    <cellStyle name="20% - Accent1 4 5 3 4 3 4 2 2 2" xfId="43678" xr:uid="{00000000-0005-0000-0000-0000C6AA0000}"/>
    <cellStyle name="20% - Accent1 4 5 3 4 3 4 2 3" xfId="43679" xr:uid="{00000000-0005-0000-0000-0000C7AA0000}"/>
    <cellStyle name="20% - Accent1 4 5 3 4 3 4 3" xfId="43680" xr:uid="{00000000-0005-0000-0000-0000C8AA0000}"/>
    <cellStyle name="20% - Accent1 4 5 3 4 3 4 3 2" xfId="43681" xr:uid="{00000000-0005-0000-0000-0000C9AA0000}"/>
    <cellStyle name="20% - Accent1 4 5 3 4 3 4 4" xfId="43682" xr:uid="{00000000-0005-0000-0000-0000CAAA0000}"/>
    <cellStyle name="20% - Accent1 4 5 3 4 3 5" xfId="43683" xr:uid="{00000000-0005-0000-0000-0000CBAA0000}"/>
    <cellStyle name="20% - Accent1 4 5 3 4 3 5 2" xfId="43684" xr:uid="{00000000-0005-0000-0000-0000CCAA0000}"/>
    <cellStyle name="20% - Accent1 4 5 3 4 3 5 2 2" xfId="43685" xr:uid="{00000000-0005-0000-0000-0000CDAA0000}"/>
    <cellStyle name="20% - Accent1 4 5 3 4 3 5 3" xfId="43686" xr:uid="{00000000-0005-0000-0000-0000CEAA0000}"/>
    <cellStyle name="20% - Accent1 4 5 3 4 3 6" xfId="43687" xr:uid="{00000000-0005-0000-0000-0000CFAA0000}"/>
    <cellStyle name="20% - Accent1 4 5 3 4 3 6 2" xfId="43688" xr:uid="{00000000-0005-0000-0000-0000D0AA0000}"/>
    <cellStyle name="20% - Accent1 4 5 3 4 3 6 2 2" xfId="43689" xr:uid="{00000000-0005-0000-0000-0000D1AA0000}"/>
    <cellStyle name="20% - Accent1 4 5 3 4 3 6 3" xfId="43690" xr:uid="{00000000-0005-0000-0000-0000D2AA0000}"/>
    <cellStyle name="20% - Accent1 4 5 3 4 3 7" xfId="43691" xr:uid="{00000000-0005-0000-0000-0000D3AA0000}"/>
    <cellStyle name="20% - Accent1 4 5 3 4 3 7 2" xfId="43692" xr:uid="{00000000-0005-0000-0000-0000D4AA0000}"/>
    <cellStyle name="20% - Accent1 4 5 3 4 3 8" xfId="43693" xr:uid="{00000000-0005-0000-0000-0000D5AA0000}"/>
    <cellStyle name="20% - Accent1 4 5 3 4 3 8 2" xfId="43694" xr:uid="{00000000-0005-0000-0000-0000D6AA0000}"/>
    <cellStyle name="20% - Accent1 4 5 3 4 3 9" xfId="43695" xr:uid="{00000000-0005-0000-0000-0000D7AA0000}"/>
    <cellStyle name="20% - Accent1 4 5 3 4 4" xfId="43696" xr:uid="{00000000-0005-0000-0000-0000D8AA0000}"/>
    <cellStyle name="20% - Accent1 4 5 3 4 4 2" xfId="43697" xr:uid="{00000000-0005-0000-0000-0000D9AA0000}"/>
    <cellStyle name="20% - Accent1 4 5 3 4 4 2 2" xfId="43698" xr:uid="{00000000-0005-0000-0000-0000DAAA0000}"/>
    <cellStyle name="20% - Accent1 4 5 3 4 4 2 2 2" xfId="43699" xr:uid="{00000000-0005-0000-0000-0000DBAA0000}"/>
    <cellStyle name="20% - Accent1 4 5 3 4 4 2 3" xfId="43700" xr:uid="{00000000-0005-0000-0000-0000DCAA0000}"/>
    <cellStyle name="20% - Accent1 4 5 3 4 4 3" xfId="43701" xr:uid="{00000000-0005-0000-0000-0000DDAA0000}"/>
    <cellStyle name="20% - Accent1 4 5 3 4 4 3 2" xfId="43702" xr:uid="{00000000-0005-0000-0000-0000DEAA0000}"/>
    <cellStyle name="20% - Accent1 4 5 3 4 4 4" xfId="43703" xr:uid="{00000000-0005-0000-0000-0000DFAA0000}"/>
    <cellStyle name="20% - Accent1 4 5 3 4 5" xfId="43704" xr:uid="{00000000-0005-0000-0000-0000E0AA0000}"/>
    <cellStyle name="20% - Accent1 4 5 3 4 5 2" xfId="43705" xr:uid="{00000000-0005-0000-0000-0000E1AA0000}"/>
    <cellStyle name="20% - Accent1 4 5 3 4 5 2 2" xfId="43706" xr:uid="{00000000-0005-0000-0000-0000E2AA0000}"/>
    <cellStyle name="20% - Accent1 4 5 3 4 5 2 2 2" xfId="43707" xr:uid="{00000000-0005-0000-0000-0000E3AA0000}"/>
    <cellStyle name="20% - Accent1 4 5 3 4 5 2 3" xfId="43708" xr:uid="{00000000-0005-0000-0000-0000E4AA0000}"/>
    <cellStyle name="20% - Accent1 4 5 3 4 5 3" xfId="43709" xr:uid="{00000000-0005-0000-0000-0000E5AA0000}"/>
    <cellStyle name="20% - Accent1 4 5 3 4 5 3 2" xfId="43710" xr:uid="{00000000-0005-0000-0000-0000E6AA0000}"/>
    <cellStyle name="20% - Accent1 4 5 3 4 5 4" xfId="43711" xr:uid="{00000000-0005-0000-0000-0000E7AA0000}"/>
    <cellStyle name="20% - Accent1 4 5 3 4 6" xfId="43712" xr:uid="{00000000-0005-0000-0000-0000E8AA0000}"/>
    <cellStyle name="20% - Accent1 4 5 3 4 6 2" xfId="43713" xr:uid="{00000000-0005-0000-0000-0000E9AA0000}"/>
    <cellStyle name="20% - Accent1 4 5 3 4 6 2 2" xfId="43714" xr:uid="{00000000-0005-0000-0000-0000EAAA0000}"/>
    <cellStyle name="20% - Accent1 4 5 3 4 6 2 2 2" xfId="43715" xr:uid="{00000000-0005-0000-0000-0000EBAA0000}"/>
    <cellStyle name="20% - Accent1 4 5 3 4 6 2 3" xfId="43716" xr:uid="{00000000-0005-0000-0000-0000ECAA0000}"/>
    <cellStyle name="20% - Accent1 4 5 3 4 6 3" xfId="43717" xr:uid="{00000000-0005-0000-0000-0000EDAA0000}"/>
    <cellStyle name="20% - Accent1 4 5 3 4 6 3 2" xfId="43718" xr:uid="{00000000-0005-0000-0000-0000EEAA0000}"/>
    <cellStyle name="20% - Accent1 4 5 3 4 6 4" xfId="43719" xr:uid="{00000000-0005-0000-0000-0000EFAA0000}"/>
    <cellStyle name="20% - Accent1 4 5 3 4 7" xfId="43720" xr:uid="{00000000-0005-0000-0000-0000F0AA0000}"/>
    <cellStyle name="20% - Accent1 4 5 3 4 7 2" xfId="43721" xr:uid="{00000000-0005-0000-0000-0000F1AA0000}"/>
    <cellStyle name="20% - Accent1 4 5 3 4 7 2 2" xfId="43722" xr:uid="{00000000-0005-0000-0000-0000F2AA0000}"/>
    <cellStyle name="20% - Accent1 4 5 3 4 7 3" xfId="43723" xr:uid="{00000000-0005-0000-0000-0000F3AA0000}"/>
    <cellStyle name="20% - Accent1 4 5 3 4 8" xfId="43724" xr:uid="{00000000-0005-0000-0000-0000F4AA0000}"/>
    <cellStyle name="20% - Accent1 4 5 3 4 8 2" xfId="43725" xr:uid="{00000000-0005-0000-0000-0000F5AA0000}"/>
    <cellStyle name="20% - Accent1 4 5 3 4 8 2 2" xfId="43726" xr:uid="{00000000-0005-0000-0000-0000F6AA0000}"/>
    <cellStyle name="20% - Accent1 4 5 3 4 8 3" xfId="43727" xr:uid="{00000000-0005-0000-0000-0000F7AA0000}"/>
    <cellStyle name="20% - Accent1 4 5 3 4 9" xfId="43728" xr:uid="{00000000-0005-0000-0000-0000F8AA0000}"/>
    <cellStyle name="20% - Accent1 4 5 3 4 9 2" xfId="43729" xr:uid="{00000000-0005-0000-0000-0000F9AA0000}"/>
    <cellStyle name="20% - Accent1 4 5 3 5" xfId="43730" xr:uid="{00000000-0005-0000-0000-0000FAAA0000}"/>
    <cellStyle name="20% - Accent1 4 5 3 5 2" xfId="43731" xr:uid="{00000000-0005-0000-0000-0000FBAA0000}"/>
    <cellStyle name="20% - Accent1 4 5 3 5 2 2" xfId="43732" xr:uid="{00000000-0005-0000-0000-0000FCAA0000}"/>
    <cellStyle name="20% - Accent1 4 5 3 5 2 2 2" xfId="43733" xr:uid="{00000000-0005-0000-0000-0000FDAA0000}"/>
    <cellStyle name="20% - Accent1 4 5 3 5 2 2 2 2" xfId="43734" xr:uid="{00000000-0005-0000-0000-0000FEAA0000}"/>
    <cellStyle name="20% - Accent1 4 5 3 5 2 2 3" xfId="43735" xr:uid="{00000000-0005-0000-0000-0000FFAA0000}"/>
    <cellStyle name="20% - Accent1 4 5 3 5 2 3" xfId="43736" xr:uid="{00000000-0005-0000-0000-000000AB0000}"/>
    <cellStyle name="20% - Accent1 4 5 3 5 2 3 2" xfId="43737" xr:uid="{00000000-0005-0000-0000-000001AB0000}"/>
    <cellStyle name="20% - Accent1 4 5 3 5 2 4" xfId="43738" xr:uid="{00000000-0005-0000-0000-000002AB0000}"/>
    <cellStyle name="20% - Accent1 4 5 3 5 3" xfId="43739" xr:uid="{00000000-0005-0000-0000-000003AB0000}"/>
    <cellStyle name="20% - Accent1 4 5 3 5 3 2" xfId="43740" xr:uid="{00000000-0005-0000-0000-000004AB0000}"/>
    <cellStyle name="20% - Accent1 4 5 3 5 3 2 2" xfId="43741" xr:uid="{00000000-0005-0000-0000-000005AB0000}"/>
    <cellStyle name="20% - Accent1 4 5 3 5 3 2 2 2" xfId="43742" xr:uid="{00000000-0005-0000-0000-000006AB0000}"/>
    <cellStyle name="20% - Accent1 4 5 3 5 3 2 3" xfId="43743" xr:uid="{00000000-0005-0000-0000-000007AB0000}"/>
    <cellStyle name="20% - Accent1 4 5 3 5 3 3" xfId="43744" xr:uid="{00000000-0005-0000-0000-000008AB0000}"/>
    <cellStyle name="20% - Accent1 4 5 3 5 3 3 2" xfId="43745" xr:uid="{00000000-0005-0000-0000-000009AB0000}"/>
    <cellStyle name="20% - Accent1 4 5 3 5 3 4" xfId="43746" xr:uid="{00000000-0005-0000-0000-00000AAB0000}"/>
    <cellStyle name="20% - Accent1 4 5 3 5 4" xfId="43747" xr:uid="{00000000-0005-0000-0000-00000BAB0000}"/>
    <cellStyle name="20% - Accent1 4 5 3 5 4 2" xfId="43748" xr:uid="{00000000-0005-0000-0000-00000CAB0000}"/>
    <cellStyle name="20% - Accent1 4 5 3 5 4 2 2" xfId="43749" xr:uid="{00000000-0005-0000-0000-00000DAB0000}"/>
    <cellStyle name="20% - Accent1 4 5 3 5 4 2 2 2" xfId="43750" xr:uid="{00000000-0005-0000-0000-00000EAB0000}"/>
    <cellStyle name="20% - Accent1 4 5 3 5 4 2 3" xfId="43751" xr:uid="{00000000-0005-0000-0000-00000FAB0000}"/>
    <cellStyle name="20% - Accent1 4 5 3 5 4 3" xfId="43752" xr:uid="{00000000-0005-0000-0000-000010AB0000}"/>
    <cellStyle name="20% - Accent1 4 5 3 5 4 3 2" xfId="43753" xr:uid="{00000000-0005-0000-0000-000011AB0000}"/>
    <cellStyle name="20% - Accent1 4 5 3 5 4 4" xfId="43754" xr:uid="{00000000-0005-0000-0000-000012AB0000}"/>
    <cellStyle name="20% - Accent1 4 5 3 5 5" xfId="43755" xr:uid="{00000000-0005-0000-0000-000013AB0000}"/>
    <cellStyle name="20% - Accent1 4 5 3 5 5 2" xfId="43756" xr:uid="{00000000-0005-0000-0000-000014AB0000}"/>
    <cellStyle name="20% - Accent1 4 5 3 5 5 2 2" xfId="43757" xr:uid="{00000000-0005-0000-0000-000015AB0000}"/>
    <cellStyle name="20% - Accent1 4 5 3 5 5 3" xfId="43758" xr:uid="{00000000-0005-0000-0000-000016AB0000}"/>
    <cellStyle name="20% - Accent1 4 5 3 5 6" xfId="43759" xr:uid="{00000000-0005-0000-0000-000017AB0000}"/>
    <cellStyle name="20% - Accent1 4 5 3 5 6 2" xfId="43760" xr:uid="{00000000-0005-0000-0000-000018AB0000}"/>
    <cellStyle name="20% - Accent1 4 5 3 5 6 2 2" xfId="43761" xr:uid="{00000000-0005-0000-0000-000019AB0000}"/>
    <cellStyle name="20% - Accent1 4 5 3 5 6 3" xfId="43762" xr:uid="{00000000-0005-0000-0000-00001AAB0000}"/>
    <cellStyle name="20% - Accent1 4 5 3 5 7" xfId="43763" xr:uid="{00000000-0005-0000-0000-00001BAB0000}"/>
    <cellStyle name="20% - Accent1 4 5 3 5 7 2" xfId="43764" xr:uid="{00000000-0005-0000-0000-00001CAB0000}"/>
    <cellStyle name="20% - Accent1 4 5 3 5 8" xfId="43765" xr:uid="{00000000-0005-0000-0000-00001DAB0000}"/>
    <cellStyle name="20% - Accent1 4 5 3 5 8 2" xfId="43766" xr:uid="{00000000-0005-0000-0000-00001EAB0000}"/>
    <cellStyle name="20% - Accent1 4 5 3 5 9" xfId="43767" xr:uid="{00000000-0005-0000-0000-00001FAB0000}"/>
    <cellStyle name="20% - Accent1 4 5 3 6" xfId="43768" xr:uid="{00000000-0005-0000-0000-000020AB0000}"/>
    <cellStyle name="20% - Accent1 4 5 3 6 2" xfId="43769" xr:uid="{00000000-0005-0000-0000-000021AB0000}"/>
    <cellStyle name="20% - Accent1 4 5 3 6 2 2" xfId="43770" xr:uid="{00000000-0005-0000-0000-000022AB0000}"/>
    <cellStyle name="20% - Accent1 4 5 3 6 2 2 2" xfId="43771" xr:uid="{00000000-0005-0000-0000-000023AB0000}"/>
    <cellStyle name="20% - Accent1 4 5 3 6 2 2 2 2" xfId="43772" xr:uid="{00000000-0005-0000-0000-000024AB0000}"/>
    <cellStyle name="20% - Accent1 4 5 3 6 2 2 3" xfId="43773" xr:uid="{00000000-0005-0000-0000-000025AB0000}"/>
    <cellStyle name="20% - Accent1 4 5 3 6 2 3" xfId="43774" xr:uid="{00000000-0005-0000-0000-000026AB0000}"/>
    <cellStyle name="20% - Accent1 4 5 3 6 2 3 2" xfId="43775" xr:uid="{00000000-0005-0000-0000-000027AB0000}"/>
    <cellStyle name="20% - Accent1 4 5 3 6 2 4" xfId="43776" xr:uid="{00000000-0005-0000-0000-000028AB0000}"/>
    <cellStyle name="20% - Accent1 4 5 3 6 3" xfId="43777" xr:uid="{00000000-0005-0000-0000-000029AB0000}"/>
    <cellStyle name="20% - Accent1 4 5 3 6 3 2" xfId="43778" xr:uid="{00000000-0005-0000-0000-00002AAB0000}"/>
    <cellStyle name="20% - Accent1 4 5 3 6 3 2 2" xfId="43779" xr:uid="{00000000-0005-0000-0000-00002BAB0000}"/>
    <cellStyle name="20% - Accent1 4 5 3 6 3 2 2 2" xfId="43780" xr:uid="{00000000-0005-0000-0000-00002CAB0000}"/>
    <cellStyle name="20% - Accent1 4 5 3 6 3 2 3" xfId="43781" xr:uid="{00000000-0005-0000-0000-00002DAB0000}"/>
    <cellStyle name="20% - Accent1 4 5 3 6 3 3" xfId="43782" xr:uid="{00000000-0005-0000-0000-00002EAB0000}"/>
    <cellStyle name="20% - Accent1 4 5 3 6 3 3 2" xfId="43783" xr:uid="{00000000-0005-0000-0000-00002FAB0000}"/>
    <cellStyle name="20% - Accent1 4 5 3 6 3 4" xfId="43784" xr:uid="{00000000-0005-0000-0000-000030AB0000}"/>
    <cellStyle name="20% - Accent1 4 5 3 6 4" xfId="43785" xr:uid="{00000000-0005-0000-0000-000031AB0000}"/>
    <cellStyle name="20% - Accent1 4 5 3 6 4 2" xfId="43786" xr:uid="{00000000-0005-0000-0000-000032AB0000}"/>
    <cellStyle name="20% - Accent1 4 5 3 6 4 2 2" xfId="43787" xr:uid="{00000000-0005-0000-0000-000033AB0000}"/>
    <cellStyle name="20% - Accent1 4 5 3 6 4 2 2 2" xfId="43788" xr:uid="{00000000-0005-0000-0000-000034AB0000}"/>
    <cellStyle name="20% - Accent1 4 5 3 6 4 2 3" xfId="43789" xr:uid="{00000000-0005-0000-0000-000035AB0000}"/>
    <cellStyle name="20% - Accent1 4 5 3 6 4 3" xfId="43790" xr:uid="{00000000-0005-0000-0000-000036AB0000}"/>
    <cellStyle name="20% - Accent1 4 5 3 6 4 3 2" xfId="43791" xr:uid="{00000000-0005-0000-0000-000037AB0000}"/>
    <cellStyle name="20% - Accent1 4 5 3 6 4 4" xfId="43792" xr:uid="{00000000-0005-0000-0000-000038AB0000}"/>
    <cellStyle name="20% - Accent1 4 5 3 6 5" xfId="43793" xr:uid="{00000000-0005-0000-0000-000039AB0000}"/>
    <cellStyle name="20% - Accent1 4 5 3 6 5 2" xfId="43794" xr:uid="{00000000-0005-0000-0000-00003AAB0000}"/>
    <cellStyle name="20% - Accent1 4 5 3 6 5 2 2" xfId="43795" xr:uid="{00000000-0005-0000-0000-00003BAB0000}"/>
    <cellStyle name="20% - Accent1 4 5 3 6 5 3" xfId="43796" xr:uid="{00000000-0005-0000-0000-00003CAB0000}"/>
    <cellStyle name="20% - Accent1 4 5 3 6 6" xfId="43797" xr:uid="{00000000-0005-0000-0000-00003DAB0000}"/>
    <cellStyle name="20% - Accent1 4 5 3 6 6 2" xfId="43798" xr:uid="{00000000-0005-0000-0000-00003EAB0000}"/>
    <cellStyle name="20% - Accent1 4 5 3 6 6 2 2" xfId="43799" xr:uid="{00000000-0005-0000-0000-00003FAB0000}"/>
    <cellStyle name="20% - Accent1 4 5 3 6 6 3" xfId="43800" xr:uid="{00000000-0005-0000-0000-000040AB0000}"/>
    <cellStyle name="20% - Accent1 4 5 3 6 7" xfId="43801" xr:uid="{00000000-0005-0000-0000-000041AB0000}"/>
    <cellStyle name="20% - Accent1 4 5 3 6 7 2" xfId="43802" xr:uid="{00000000-0005-0000-0000-000042AB0000}"/>
    <cellStyle name="20% - Accent1 4 5 3 6 8" xfId="43803" xr:uid="{00000000-0005-0000-0000-000043AB0000}"/>
    <cellStyle name="20% - Accent1 4 5 3 6 8 2" xfId="43804" xr:uid="{00000000-0005-0000-0000-000044AB0000}"/>
    <cellStyle name="20% - Accent1 4 5 3 6 9" xfId="43805" xr:uid="{00000000-0005-0000-0000-000045AB0000}"/>
    <cellStyle name="20% - Accent1 4 5 3 7" xfId="43806" xr:uid="{00000000-0005-0000-0000-000046AB0000}"/>
    <cellStyle name="20% - Accent1 4 5 3 7 2" xfId="43807" xr:uid="{00000000-0005-0000-0000-000047AB0000}"/>
    <cellStyle name="20% - Accent1 4 5 3 7 2 2" xfId="43808" xr:uid="{00000000-0005-0000-0000-000048AB0000}"/>
    <cellStyle name="20% - Accent1 4 5 3 7 2 2 2" xfId="43809" xr:uid="{00000000-0005-0000-0000-000049AB0000}"/>
    <cellStyle name="20% - Accent1 4 5 3 7 2 3" xfId="43810" xr:uid="{00000000-0005-0000-0000-00004AAB0000}"/>
    <cellStyle name="20% - Accent1 4 5 3 7 3" xfId="43811" xr:uid="{00000000-0005-0000-0000-00004BAB0000}"/>
    <cellStyle name="20% - Accent1 4 5 3 7 3 2" xfId="43812" xr:uid="{00000000-0005-0000-0000-00004CAB0000}"/>
    <cellStyle name="20% - Accent1 4 5 3 7 4" xfId="43813" xr:uid="{00000000-0005-0000-0000-00004DAB0000}"/>
    <cellStyle name="20% - Accent1 4 5 3 8" xfId="43814" xr:uid="{00000000-0005-0000-0000-00004EAB0000}"/>
    <cellStyle name="20% - Accent1 4 5 3 8 2" xfId="43815" xr:uid="{00000000-0005-0000-0000-00004FAB0000}"/>
    <cellStyle name="20% - Accent1 4 5 3 8 2 2" xfId="43816" xr:uid="{00000000-0005-0000-0000-000050AB0000}"/>
    <cellStyle name="20% - Accent1 4 5 3 8 2 2 2" xfId="43817" xr:uid="{00000000-0005-0000-0000-000051AB0000}"/>
    <cellStyle name="20% - Accent1 4 5 3 8 2 3" xfId="43818" xr:uid="{00000000-0005-0000-0000-000052AB0000}"/>
    <cellStyle name="20% - Accent1 4 5 3 8 3" xfId="43819" xr:uid="{00000000-0005-0000-0000-000053AB0000}"/>
    <cellStyle name="20% - Accent1 4 5 3 8 3 2" xfId="43820" xr:uid="{00000000-0005-0000-0000-000054AB0000}"/>
    <cellStyle name="20% - Accent1 4 5 3 8 4" xfId="43821" xr:uid="{00000000-0005-0000-0000-000055AB0000}"/>
    <cellStyle name="20% - Accent1 4 5 3 9" xfId="43822" xr:uid="{00000000-0005-0000-0000-000056AB0000}"/>
    <cellStyle name="20% - Accent1 4 5 3 9 2" xfId="43823" xr:uid="{00000000-0005-0000-0000-000057AB0000}"/>
    <cellStyle name="20% - Accent1 4 5 3 9 2 2" xfId="43824" xr:uid="{00000000-0005-0000-0000-000058AB0000}"/>
    <cellStyle name="20% - Accent1 4 5 3 9 2 2 2" xfId="43825" xr:uid="{00000000-0005-0000-0000-000059AB0000}"/>
    <cellStyle name="20% - Accent1 4 5 3 9 2 3" xfId="43826" xr:uid="{00000000-0005-0000-0000-00005AAB0000}"/>
    <cellStyle name="20% - Accent1 4 5 3 9 3" xfId="43827" xr:uid="{00000000-0005-0000-0000-00005BAB0000}"/>
    <cellStyle name="20% - Accent1 4 5 3 9 3 2" xfId="43828" xr:uid="{00000000-0005-0000-0000-00005CAB0000}"/>
    <cellStyle name="20% - Accent1 4 5 3 9 4" xfId="43829" xr:uid="{00000000-0005-0000-0000-00005DAB0000}"/>
    <cellStyle name="20% - Accent1 4 5 4" xfId="43830" xr:uid="{00000000-0005-0000-0000-00005EAB0000}"/>
    <cellStyle name="20% - Accent1 4 5 4 10" xfId="43831" xr:uid="{00000000-0005-0000-0000-00005FAB0000}"/>
    <cellStyle name="20% - Accent1 4 5 4 10 2" xfId="43832" xr:uid="{00000000-0005-0000-0000-000060AB0000}"/>
    <cellStyle name="20% - Accent1 4 5 4 11" xfId="43833" xr:uid="{00000000-0005-0000-0000-000061AB0000}"/>
    <cellStyle name="20% - Accent1 4 5 4 2" xfId="43834" xr:uid="{00000000-0005-0000-0000-000062AB0000}"/>
    <cellStyle name="20% - Accent1 4 5 4 2 2" xfId="43835" xr:uid="{00000000-0005-0000-0000-000063AB0000}"/>
    <cellStyle name="20% - Accent1 4 5 4 2 2 2" xfId="43836" xr:uid="{00000000-0005-0000-0000-000064AB0000}"/>
    <cellStyle name="20% - Accent1 4 5 4 2 2 2 2" xfId="43837" xr:uid="{00000000-0005-0000-0000-000065AB0000}"/>
    <cellStyle name="20% - Accent1 4 5 4 2 2 2 2 2" xfId="43838" xr:uid="{00000000-0005-0000-0000-000066AB0000}"/>
    <cellStyle name="20% - Accent1 4 5 4 2 2 2 3" xfId="43839" xr:uid="{00000000-0005-0000-0000-000067AB0000}"/>
    <cellStyle name="20% - Accent1 4 5 4 2 2 3" xfId="43840" xr:uid="{00000000-0005-0000-0000-000068AB0000}"/>
    <cellStyle name="20% - Accent1 4 5 4 2 2 3 2" xfId="43841" xr:uid="{00000000-0005-0000-0000-000069AB0000}"/>
    <cellStyle name="20% - Accent1 4 5 4 2 2 4" xfId="43842" xr:uid="{00000000-0005-0000-0000-00006AAB0000}"/>
    <cellStyle name="20% - Accent1 4 5 4 2 3" xfId="43843" xr:uid="{00000000-0005-0000-0000-00006BAB0000}"/>
    <cellStyle name="20% - Accent1 4 5 4 2 3 2" xfId="43844" xr:uid="{00000000-0005-0000-0000-00006CAB0000}"/>
    <cellStyle name="20% - Accent1 4 5 4 2 3 2 2" xfId="43845" xr:uid="{00000000-0005-0000-0000-00006DAB0000}"/>
    <cellStyle name="20% - Accent1 4 5 4 2 3 2 2 2" xfId="43846" xr:uid="{00000000-0005-0000-0000-00006EAB0000}"/>
    <cellStyle name="20% - Accent1 4 5 4 2 3 2 3" xfId="43847" xr:uid="{00000000-0005-0000-0000-00006FAB0000}"/>
    <cellStyle name="20% - Accent1 4 5 4 2 3 3" xfId="43848" xr:uid="{00000000-0005-0000-0000-000070AB0000}"/>
    <cellStyle name="20% - Accent1 4 5 4 2 3 3 2" xfId="43849" xr:uid="{00000000-0005-0000-0000-000071AB0000}"/>
    <cellStyle name="20% - Accent1 4 5 4 2 3 4" xfId="43850" xr:uid="{00000000-0005-0000-0000-000072AB0000}"/>
    <cellStyle name="20% - Accent1 4 5 4 2 4" xfId="43851" xr:uid="{00000000-0005-0000-0000-000073AB0000}"/>
    <cellStyle name="20% - Accent1 4 5 4 2 4 2" xfId="43852" xr:uid="{00000000-0005-0000-0000-000074AB0000}"/>
    <cellStyle name="20% - Accent1 4 5 4 2 4 2 2" xfId="43853" xr:uid="{00000000-0005-0000-0000-000075AB0000}"/>
    <cellStyle name="20% - Accent1 4 5 4 2 4 2 2 2" xfId="43854" xr:uid="{00000000-0005-0000-0000-000076AB0000}"/>
    <cellStyle name="20% - Accent1 4 5 4 2 4 2 3" xfId="43855" xr:uid="{00000000-0005-0000-0000-000077AB0000}"/>
    <cellStyle name="20% - Accent1 4 5 4 2 4 3" xfId="43856" xr:uid="{00000000-0005-0000-0000-000078AB0000}"/>
    <cellStyle name="20% - Accent1 4 5 4 2 4 3 2" xfId="43857" xr:uid="{00000000-0005-0000-0000-000079AB0000}"/>
    <cellStyle name="20% - Accent1 4 5 4 2 4 4" xfId="43858" xr:uid="{00000000-0005-0000-0000-00007AAB0000}"/>
    <cellStyle name="20% - Accent1 4 5 4 2 5" xfId="43859" xr:uid="{00000000-0005-0000-0000-00007BAB0000}"/>
    <cellStyle name="20% - Accent1 4 5 4 2 5 2" xfId="43860" xr:uid="{00000000-0005-0000-0000-00007CAB0000}"/>
    <cellStyle name="20% - Accent1 4 5 4 2 5 2 2" xfId="43861" xr:uid="{00000000-0005-0000-0000-00007DAB0000}"/>
    <cellStyle name="20% - Accent1 4 5 4 2 5 3" xfId="43862" xr:uid="{00000000-0005-0000-0000-00007EAB0000}"/>
    <cellStyle name="20% - Accent1 4 5 4 2 6" xfId="43863" xr:uid="{00000000-0005-0000-0000-00007FAB0000}"/>
    <cellStyle name="20% - Accent1 4 5 4 2 6 2" xfId="43864" xr:uid="{00000000-0005-0000-0000-000080AB0000}"/>
    <cellStyle name="20% - Accent1 4 5 4 2 6 2 2" xfId="43865" xr:uid="{00000000-0005-0000-0000-000081AB0000}"/>
    <cellStyle name="20% - Accent1 4 5 4 2 6 3" xfId="43866" xr:uid="{00000000-0005-0000-0000-000082AB0000}"/>
    <cellStyle name="20% - Accent1 4 5 4 2 7" xfId="43867" xr:uid="{00000000-0005-0000-0000-000083AB0000}"/>
    <cellStyle name="20% - Accent1 4 5 4 2 7 2" xfId="43868" xr:uid="{00000000-0005-0000-0000-000084AB0000}"/>
    <cellStyle name="20% - Accent1 4 5 4 2 8" xfId="43869" xr:uid="{00000000-0005-0000-0000-000085AB0000}"/>
    <cellStyle name="20% - Accent1 4 5 4 2 8 2" xfId="43870" xr:uid="{00000000-0005-0000-0000-000086AB0000}"/>
    <cellStyle name="20% - Accent1 4 5 4 2 9" xfId="43871" xr:uid="{00000000-0005-0000-0000-000087AB0000}"/>
    <cellStyle name="20% - Accent1 4 5 4 3" xfId="43872" xr:uid="{00000000-0005-0000-0000-000088AB0000}"/>
    <cellStyle name="20% - Accent1 4 5 4 3 2" xfId="43873" xr:uid="{00000000-0005-0000-0000-000089AB0000}"/>
    <cellStyle name="20% - Accent1 4 5 4 3 2 2" xfId="43874" xr:uid="{00000000-0005-0000-0000-00008AAB0000}"/>
    <cellStyle name="20% - Accent1 4 5 4 3 2 2 2" xfId="43875" xr:uid="{00000000-0005-0000-0000-00008BAB0000}"/>
    <cellStyle name="20% - Accent1 4 5 4 3 2 2 2 2" xfId="43876" xr:uid="{00000000-0005-0000-0000-00008CAB0000}"/>
    <cellStyle name="20% - Accent1 4 5 4 3 2 2 3" xfId="43877" xr:uid="{00000000-0005-0000-0000-00008DAB0000}"/>
    <cellStyle name="20% - Accent1 4 5 4 3 2 3" xfId="43878" xr:uid="{00000000-0005-0000-0000-00008EAB0000}"/>
    <cellStyle name="20% - Accent1 4 5 4 3 2 3 2" xfId="43879" xr:uid="{00000000-0005-0000-0000-00008FAB0000}"/>
    <cellStyle name="20% - Accent1 4 5 4 3 2 4" xfId="43880" xr:uid="{00000000-0005-0000-0000-000090AB0000}"/>
    <cellStyle name="20% - Accent1 4 5 4 3 3" xfId="43881" xr:uid="{00000000-0005-0000-0000-000091AB0000}"/>
    <cellStyle name="20% - Accent1 4 5 4 3 3 2" xfId="43882" xr:uid="{00000000-0005-0000-0000-000092AB0000}"/>
    <cellStyle name="20% - Accent1 4 5 4 3 3 2 2" xfId="43883" xr:uid="{00000000-0005-0000-0000-000093AB0000}"/>
    <cellStyle name="20% - Accent1 4 5 4 3 3 2 2 2" xfId="43884" xr:uid="{00000000-0005-0000-0000-000094AB0000}"/>
    <cellStyle name="20% - Accent1 4 5 4 3 3 2 3" xfId="43885" xr:uid="{00000000-0005-0000-0000-000095AB0000}"/>
    <cellStyle name="20% - Accent1 4 5 4 3 3 3" xfId="43886" xr:uid="{00000000-0005-0000-0000-000096AB0000}"/>
    <cellStyle name="20% - Accent1 4 5 4 3 3 3 2" xfId="43887" xr:uid="{00000000-0005-0000-0000-000097AB0000}"/>
    <cellStyle name="20% - Accent1 4 5 4 3 3 4" xfId="43888" xr:uid="{00000000-0005-0000-0000-000098AB0000}"/>
    <cellStyle name="20% - Accent1 4 5 4 3 4" xfId="43889" xr:uid="{00000000-0005-0000-0000-000099AB0000}"/>
    <cellStyle name="20% - Accent1 4 5 4 3 4 2" xfId="43890" xr:uid="{00000000-0005-0000-0000-00009AAB0000}"/>
    <cellStyle name="20% - Accent1 4 5 4 3 4 2 2" xfId="43891" xr:uid="{00000000-0005-0000-0000-00009BAB0000}"/>
    <cellStyle name="20% - Accent1 4 5 4 3 4 2 2 2" xfId="43892" xr:uid="{00000000-0005-0000-0000-00009CAB0000}"/>
    <cellStyle name="20% - Accent1 4 5 4 3 4 2 3" xfId="43893" xr:uid="{00000000-0005-0000-0000-00009DAB0000}"/>
    <cellStyle name="20% - Accent1 4 5 4 3 4 3" xfId="43894" xr:uid="{00000000-0005-0000-0000-00009EAB0000}"/>
    <cellStyle name="20% - Accent1 4 5 4 3 4 3 2" xfId="43895" xr:uid="{00000000-0005-0000-0000-00009FAB0000}"/>
    <cellStyle name="20% - Accent1 4 5 4 3 4 4" xfId="43896" xr:uid="{00000000-0005-0000-0000-0000A0AB0000}"/>
    <cellStyle name="20% - Accent1 4 5 4 3 5" xfId="43897" xr:uid="{00000000-0005-0000-0000-0000A1AB0000}"/>
    <cellStyle name="20% - Accent1 4 5 4 3 5 2" xfId="43898" xr:uid="{00000000-0005-0000-0000-0000A2AB0000}"/>
    <cellStyle name="20% - Accent1 4 5 4 3 5 2 2" xfId="43899" xr:uid="{00000000-0005-0000-0000-0000A3AB0000}"/>
    <cellStyle name="20% - Accent1 4 5 4 3 5 3" xfId="43900" xr:uid="{00000000-0005-0000-0000-0000A4AB0000}"/>
    <cellStyle name="20% - Accent1 4 5 4 3 6" xfId="43901" xr:uid="{00000000-0005-0000-0000-0000A5AB0000}"/>
    <cellStyle name="20% - Accent1 4 5 4 3 6 2" xfId="43902" xr:uid="{00000000-0005-0000-0000-0000A6AB0000}"/>
    <cellStyle name="20% - Accent1 4 5 4 3 6 2 2" xfId="43903" xr:uid="{00000000-0005-0000-0000-0000A7AB0000}"/>
    <cellStyle name="20% - Accent1 4 5 4 3 6 3" xfId="43904" xr:uid="{00000000-0005-0000-0000-0000A8AB0000}"/>
    <cellStyle name="20% - Accent1 4 5 4 3 7" xfId="43905" xr:uid="{00000000-0005-0000-0000-0000A9AB0000}"/>
    <cellStyle name="20% - Accent1 4 5 4 3 7 2" xfId="43906" xr:uid="{00000000-0005-0000-0000-0000AAAB0000}"/>
    <cellStyle name="20% - Accent1 4 5 4 3 8" xfId="43907" xr:uid="{00000000-0005-0000-0000-0000ABAB0000}"/>
    <cellStyle name="20% - Accent1 4 5 4 3 8 2" xfId="43908" xr:uid="{00000000-0005-0000-0000-0000ACAB0000}"/>
    <cellStyle name="20% - Accent1 4 5 4 3 9" xfId="43909" xr:uid="{00000000-0005-0000-0000-0000ADAB0000}"/>
    <cellStyle name="20% - Accent1 4 5 4 4" xfId="43910" xr:uid="{00000000-0005-0000-0000-0000AEAB0000}"/>
    <cellStyle name="20% - Accent1 4 5 4 4 2" xfId="43911" xr:uid="{00000000-0005-0000-0000-0000AFAB0000}"/>
    <cellStyle name="20% - Accent1 4 5 4 4 2 2" xfId="43912" xr:uid="{00000000-0005-0000-0000-0000B0AB0000}"/>
    <cellStyle name="20% - Accent1 4 5 4 4 2 2 2" xfId="43913" xr:uid="{00000000-0005-0000-0000-0000B1AB0000}"/>
    <cellStyle name="20% - Accent1 4 5 4 4 2 3" xfId="43914" xr:uid="{00000000-0005-0000-0000-0000B2AB0000}"/>
    <cellStyle name="20% - Accent1 4 5 4 4 3" xfId="43915" xr:uid="{00000000-0005-0000-0000-0000B3AB0000}"/>
    <cellStyle name="20% - Accent1 4 5 4 4 3 2" xfId="43916" xr:uid="{00000000-0005-0000-0000-0000B4AB0000}"/>
    <cellStyle name="20% - Accent1 4 5 4 4 4" xfId="43917" xr:uid="{00000000-0005-0000-0000-0000B5AB0000}"/>
    <cellStyle name="20% - Accent1 4 5 4 5" xfId="43918" xr:uid="{00000000-0005-0000-0000-0000B6AB0000}"/>
    <cellStyle name="20% - Accent1 4 5 4 5 2" xfId="43919" xr:uid="{00000000-0005-0000-0000-0000B7AB0000}"/>
    <cellStyle name="20% - Accent1 4 5 4 5 2 2" xfId="43920" xr:uid="{00000000-0005-0000-0000-0000B8AB0000}"/>
    <cellStyle name="20% - Accent1 4 5 4 5 2 2 2" xfId="43921" xr:uid="{00000000-0005-0000-0000-0000B9AB0000}"/>
    <cellStyle name="20% - Accent1 4 5 4 5 2 3" xfId="43922" xr:uid="{00000000-0005-0000-0000-0000BAAB0000}"/>
    <cellStyle name="20% - Accent1 4 5 4 5 3" xfId="43923" xr:uid="{00000000-0005-0000-0000-0000BBAB0000}"/>
    <cellStyle name="20% - Accent1 4 5 4 5 3 2" xfId="43924" xr:uid="{00000000-0005-0000-0000-0000BCAB0000}"/>
    <cellStyle name="20% - Accent1 4 5 4 5 4" xfId="43925" xr:uid="{00000000-0005-0000-0000-0000BDAB0000}"/>
    <cellStyle name="20% - Accent1 4 5 4 6" xfId="43926" xr:uid="{00000000-0005-0000-0000-0000BEAB0000}"/>
    <cellStyle name="20% - Accent1 4 5 4 6 2" xfId="43927" xr:uid="{00000000-0005-0000-0000-0000BFAB0000}"/>
    <cellStyle name="20% - Accent1 4 5 4 6 2 2" xfId="43928" xr:uid="{00000000-0005-0000-0000-0000C0AB0000}"/>
    <cellStyle name="20% - Accent1 4 5 4 6 2 2 2" xfId="43929" xr:uid="{00000000-0005-0000-0000-0000C1AB0000}"/>
    <cellStyle name="20% - Accent1 4 5 4 6 2 3" xfId="43930" xr:uid="{00000000-0005-0000-0000-0000C2AB0000}"/>
    <cellStyle name="20% - Accent1 4 5 4 6 3" xfId="43931" xr:uid="{00000000-0005-0000-0000-0000C3AB0000}"/>
    <cellStyle name="20% - Accent1 4 5 4 6 3 2" xfId="43932" xr:uid="{00000000-0005-0000-0000-0000C4AB0000}"/>
    <cellStyle name="20% - Accent1 4 5 4 6 4" xfId="43933" xr:uid="{00000000-0005-0000-0000-0000C5AB0000}"/>
    <cellStyle name="20% - Accent1 4 5 4 7" xfId="43934" xr:uid="{00000000-0005-0000-0000-0000C6AB0000}"/>
    <cellStyle name="20% - Accent1 4 5 4 7 2" xfId="43935" xr:uid="{00000000-0005-0000-0000-0000C7AB0000}"/>
    <cellStyle name="20% - Accent1 4 5 4 7 2 2" xfId="43936" xr:uid="{00000000-0005-0000-0000-0000C8AB0000}"/>
    <cellStyle name="20% - Accent1 4 5 4 7 3" xfId="43937" xr:uid="{00000000-0005-0000-0000-0000C9AB0000}"/>
    <cellStyle name="20% - Accent1 4 5 4 8" xfId="43938" xr:uid="{00000000-0005-0000-0000-0000CAAB0000}"/>
    <cellStyle name="20% - Accent1 4 5 4 8 2" xfId="43939" xr:uid="{00000000-0005-0000-0000-0000CBAB0000}"/>
    <cellStyle name="20% - Accent1 4 5 4 8 2 2" xfId="43940" xr:uid="{00000000-0005-0000-0000-0000CCAB0000}"/>
    <cellStyle name="20% - Accent1 4 5 4 8 3" xfId="43941" xr:uid="{00000000-0005-0000-0000-0000CDAB0000}"/>
    <cellStyle name="20% - Accent1 4 5 4 9" xfId="43942" xr:uid="{00000000-0005-0000-0000-0000CEAB0000}"/>
    <cellStyle name="20% - Accent1 4 5 4 9 2" xfId="43943" xr:uid="{00000000-0005-0000-0000-0000CFAB0000}"/>
    <cellStyle name="20% - Accent1 4 5 5" xfId="43944" xr:uid="{00000000-0005-0000-0000-0000D0AB0000}"/>
    <cellStyle name="20% - Accent1 4 5 5 10" xfId="43945" xr:uid="{00000000-0005-0000-0000-0000D1AB0000}"/>
    <cellStyle name="20% - Accent1 4 5 5 10 2" xfId="43946" xr:uid="{00000000-0005-0000-0000-0000D2AB0000}"/>
    <cellStyle name="20% - Accent1 4 5 5 11" xfId="43947" xr:uid="{00000000-0005-0000-0000-0000D3AB0000}"/>
    <cellStyle name="20% - Accent1 4 5 5 2" xfId="43948" xr:uid="{00000000-0005-0000-0000-0000D4AB0000}"/>
    <cellStyle name="20% - Accent1 4 5 5 2 2" xfId="43949" xr:uid="{00000000-0005-0000-0000-0000D5AB0000}"/>
    <cellStyle name="20% - Accent1 4 5 5 2 2 2" xfId="43950" xr:uid="{00000000-0005-0000-0000-0000D6AB0000}"/>
    <cellStyle name="20% - Accent1 4 5 5 2 2 2 2" xfId="43951" xr:uid="{00000000-0005-0000-0000-0000D7AB0000}"/>
    <cellStyle name="20% - Accent1 4 5 5 2 2 2 2 2" xfId="43952" xr:uid="{00000000-0005-0000-0000-0000D8AB0000}"/>
    <cellStyle name="20% - Accent1 4 5 5 2 2 2 3" xfId="43953" xr:uid="{00000000-0005-0000-0000-0000D9AB0000}"/>
    <cellStyle name="20% - Accent1 4 5 5 2 2 3" xfId="43954" xr:uid="{00000000-0005-0000-0000-0000DAAB0000}"/>
    <cellStyle name="20% - Accent1 4 5 5 2 2 3 2" xfId="43955" xr:uid="{00000000-0005-0000-0000-0000DBAB0000}"/>
    <cellStyle name="20% - Accent1 4 5 5 2 2 4" xfId="43956" xr:uid="{00000000-0005-0000-0000-0000DCAB0000}"/>
    <cellStyle name="20% - Accent1 4 5 5 2 3" xfId="43957" xr:uid="{00000000-0005-0000-0000-0000DDAB0000}"/>
    <cellStyle name="20% - Accent1 4 5 5 2 3 2" xfId="43958" xr:uid="{00000000-0005-0000-0000-0000DEAB0000}"/>
    <cellStyle name="20% - Accent1 4 5 5 2 3 2 2" xfId="43959" xr:uid="{00000000-0005-0000-0000-0000DFAB0000}"/>
    <cellStyle name="20% - Accent1 4 5 5 2 3 2 2 2" xfId="43960" xr:uid="{00000000-0005-0000-0000-0000E0AB0000}"/>
    <cellStyle name="20% - Accent1 4 5 5 2 3 2 3" xfId="43961" xr:uid="{00000000-0005-0000-0000-0000E1AB0000}"/>
    <cellStyle name="20% - Accent1 4 5 5 2 3 3" xfId="43962" xr:uid="{00000000-0005-0000-0000-0000E2AB0000}"/>
    <cellStyle name="20% - Accent1 4 5 5 2 3 3 2" xfId="43963" xr:uid="{00000000-0005-0000-0000-0000E3AB0000}"/>
    <cellStyle name="20% - Accent1 4 5 5 2 3 4" xfId="43964" xr:uid="{00000000-0005-0000-0000-0000E4AB0000}"/>
    <cellStyle name="20% - Accent1 4 5 5 2 4" xfId="43965" xr:uid="{00000000-0005-0000-0000-0000E5AB0000}"/>
    <cellStyle name="20% - Accent1 4 5 5 2 4 2" xfId="43966" xr:uid="{00000000-0005-0000-0000-0000E6AB0000}"/>
    <cellStyle name="20% - Accent1 4 5 5 2 4 2 2" xfId="43967" xr:uid="{00000000-0005-0000-0000-0000E7AB0000}"/>
    <cellStyle name="20% - Accent1 4 5 5 2 4 2 2 2" xfId="43968" xr:uid="{00000000-0005-0000-0000-0000E8AB0000}"/>
    <cellStyle name="20% - Accent1 4 5 5 2 4 2 3" xfId="43969" xr:uid="{00000000-0005-0000-0000-0000E9AB0000}"/>
    <cellStyle name="20% - Accent1 4 5 5 2 4 3" xfId="43970" xr:uid="{00000000-0005-0000-0000-0000EAAB0000}"/>
    <cellStyle name="20% - Accent1 4 5 5 2 4 3 2" xfId="43971" xr:uid="{00000000-0005-0000-0000-0000EBAB0000}"/>
    <cellStyle name="20% - Accent1 4 5 5 2 4 4" xfId="43972" xr:uid="{00000000-0005-0000-0000-0000ECAB0000}"/>
    <cellStyle name="20% - Accent1 4 5 5 2 5" xfId="43973" xr:uid="{00000000-0005-0000-0000-0000EDAB0000}"/>
    <cellStyle name="20% - Accent1 4 5 5 2 5 2" xfId="43974" xr:uid="{00000000-0005-0000-0000-0000EEAB0000}"/>
    <cellStyle name="20% - Accent1 4 5 5 2 5 2 2" xfId="43975" xr:uid="{00000000-0005-0000-0000-0000EFAB0000}"/>
    <cellStyle name="20% - Accent1 4 5 5 2 5 3" xfId="43976" xr:uid="{00000000-0005-0000-0000-0000F0AB0000}"/>
    <cellStyle name="20% - Accent1 4 5 5 2 6" xfId="43977" xr:uid="{00000000-0005-0000-0000-0000F1AB0000}"/>
    <cellStyle name="20% - Accent1 4 5 5 2 6 2" xfId="43978" xr:uid="{00000000-0005-0000-0000-0000F2AB0000}"/>
    <cellStyle name="20% - Accent1 4 5 5 2 6 2 2" xfId="43979" xr:uid="{00000000-0005-0000-0000-0000F3AB0000}"/>
    <cellStyle name="20% - Accent1 4 5 5 2 6 3" xfId="43980" xr:uid="{00000000-0005-0000-0000-0000F4AB0000}"/>
    <cellStyle name="20% - Accent1 4 5 5 2 7" xfId="43981" xr:uid="{00000000-0005-0000-0000-0000F5AB0000}"/>
    <cellStyle name="20% - Accent1 4 5 5 2 7 2" xfId="43982" xr:uid="{00000000-0005-0000-0000-0000F6AB0000}"/>
    <cellStyle name="20% - Accent1 4 5 5 2 8" xfId="43983" xr:uid="{00000000-0005-0000-0000-0000F7AB0000}"/>
    <cellStyle name="20% - Accent1 4 5 5 2 8 2" xfId="43984" xr:uid="{00000000-0005-0000-0000-0000F8AB0000}"/>
    <cellStyle name="20% - Accent1 4 5 5 2 9" xfId="43985" xr:uid="{00000000-0005-0000-0000-0000F9AB0000}"/>
    <cellStyle name="20% - Accent1 4 5 5 3" xfId="43986" xr:uid="{00000000-0005-0000-0000-0000FAAB0000}"/>
    <cellStyle name="20% - Accent1 4 5 5 3 2" xfId="43987" xr:uid="{00000000-0005-0000-0000-0000FBAB0000}"/>
    <cellStyle name="20% - Accent1 4 5 5 3 2 2" xfId="43988" xr:uid="{00000000-0005-0000-0000-0000FCAB0000}"/>
    <cellStyle name="20% - Accent1 4 5 5 3 2 2 2" xfId="43989" xr:uid="{00000000-0005-0000-0000-0000FDAB0000}"/>
    <cellStyle name="20% - Accent1 4 5 5 3 2 2 2 2" xfId="43990" xr:uid="{00000000-0005-0000-0000-0000FEAB0000}"/>
    <cellStyle name="20% - Accent1 4 5 5 3 2 2 3" xfId="43991" xr:uid="{00000000-0005-0000-0000-0000FFAB0000}"/>
    <cellStyle name="20% - Accent1 4 5 5 3 2 3" xfId="43992" xr:uid="{00000000-0005-0000-0000-000000AC0000}"/>
    <cellStyle name="20% - Accent1 4 5 5 3 2 3 2" xfId="43993" xr:uid="{00000000-0005-0000-0000-000001AC0000}"/>
    <cellStyle name="20% - Accent1 4 5 5 3 2 4" xfId="43994" xr:uid="{00000000-0005-0000-0000-000002AC0000}"/>
    <cellStyle name="20% - Accent1 4 5 5 3 3" xfId="43995" xr:uid="{00000000-0005-0000-0000-000003AC0000}"/>
    <cellStyle name="20% - Accent1 4 5 5 3 3 2" xfId="43996" xr:uid="{00000000-0005-0000-0000-000004AC0000}"/>
    <cellStyle name="20% - Accent1 4 5 5 3 3 2 2" xfId="43997" xr:uid="{00000000-0005-0000-0000-000005AC0000}"/>
    <cellStyle name="20% - Accent1 4 5 5 3 3 2 2 2" xfId="43998" xr:uid="{00000000-0005-0000-0000-000006AC0000}"/>
    <cellStyle name="20% - Accent1 4 5 5 3 3 2 3" xfId="43999" xr:uid="{00000000-0005-0000-0000-000007AC0000}"/>
    <cellStyle name="20% - Accent1 4 5 5 3 3 3" xfId="44000" xr:uid="{00000000-0005-0000-0000-000008AC0000}"/>
    <cellStyle name="20% - Accent1 4 5 5 3 3 3 2" xfId="44001" xr:uid="{00000000-0005-0000-0000-000009AC0000}"/>
    <cellStyle name="20% - Accent1 4 5 5 3 3 4" xfId="44002" xr:uid="{00000000-0005-0000-0000-00000AAC0000}"/>
    <cellStyle name="20% - Accent1 4 5 5 3 4" xfId="44003" xr:uid="{00000000-0005-0000-0000-00000BAC0000}"/>
    <cellStyle name="20% - Accent1 4 5 5 3 4 2" xfId="44004" xr:uid="{00000000-0005-0000-0000-00000CAC0000}"/>
    <cellStyle name="20% - Accent1 4 5 5 3 4 2 2" xfId="44005" xr:uid="{00000000-0005-0000-0000-00000DAC0000}"/>
    <cellStyle name="20% - Accent1 4 5 5 3 4 2 2 2" xfId="44006" xr:uid="{00000000-0005-0000-0000-00000EAC0000}"/>
    <cellStyle name="20% - Accent1 4 5 5 3 4 2 3" xfId="44007" xr:uid="{00000000-0005-0000-0000-00000FAC0000}"/>
    <cellStyle name="20% - Accent1 4 5 5 3 4 3" xfId="44008" xr:uid="{00000000-0005-0000-0000-000010AC0000}"/>
    <cellStyle name="20% - Accent1 4 5 5 3 4 3 2" xfId="44009" xr:uid="{00000000-0005-0000-0000-000011AC0000}"/>
    <cellStyle name="20% - Accent1 4 5 5 3 4 4" xfId="44010" xr:uid="{00000000-0005-0000-0000-000012AC0000}"/>
    <cellStyle name="20% - Accent1 4 5 5 3 5" xfId="44011" xr:uid="{00000000-0005-0000-0000-000013AC0000}"/>
    <cellStyle name="20% - Accent1 4 5 5 3 5 2" xfId="44012" xr:uid="{00000000-0005-0000-0000-000014AC0000}"/>
    <cellStyle name="20% - Accent1 4 5 5 3 5 2 2" xfId="44013" xr:uid="{00000000-0005-0000-0000-000015AC0000}"/>
    <cellStyle name="20% - Accent1 4 5 5 3 5 3" xfId="44014" xr:uid="{00000000-0005-0000-0000-000016AC0000}"/>
    <cellStyle name="20% - Accent1 4 5 5 3 6" xfId="44015" xr:uid="{00000000-0005-0000-0000-000017AC0000}"/>
    <cellStyle name="20% - Accent1 4 5 5 3 6 2" xfId="44016" xr:uid="{00000000-0005-0000-0000-000018AC0000}"/>
    <cellStyle name="20% - Accent1 4 5 5 3 6 2 2" xfId="44017" xr:uid="{00000000-0005-0000-0000-000019AC0000}"/>
    <cellStyle name="20% - Accent1 4 5 5 3 6 3" xfId="44018" xr:uid="{00000000-0005-0000-0000-00001AAC0000}"/>
    <cellStyle name="20% - Accent1 4 5 5 3 7" xfId="44019" xr:uid="{00000000-0005-0000-0000-00001BAC0000}"/>
    <cellStyle name="20% - Accent1 4 5 5 3 7 2" xfId="44020" xr:uid="{00000000-0005-0000-0000-00001CAC0000}"/>
    <cellStyle name="20% - Accent1 4 5 5 3 8" xfId="44021" xr:uid="{00000000-0005-0000-0000-00001DAC0000}"/>
    <cellStyle name="20% - Accent1 4 5 5 3 8 2" xfId="44022" xr:uid="{00000000-0005-0000-0000-00001EAC0000}"/>
    <cellStyle name="20% - Accent1 4 5 5 3 9" xfId="44023" xr:uid="{00000000-0005-0000-0000-00001FAC0000}"/>
    <cellStyle name="20% - Accent1 4 5 5 4" xfId="44024" xr:uid="{00000000-0005-0000-0000-000020AC0000}"/>
    <cellStyle name="20% - Accent1 4 5 5 4 2" xfId="44025" xr:uid="{00000000-0005-0000-0000-000021AC0000}"/>
    <cellStyle name="20% - Accent1 4 5 5 4 2 2" xfId="44026" xr:uid="{00000000-0005-0000-0000-000022AC0000}"/>
    <cellStyle name="20% - Accent1 4 5 5 4 2 2 2" xfId="44027" xr:uid="{00000000-0005-0000-0000-000023AC0000}"/>
    <cellStyle name="20% - Accent1 4 5 5 4 2 3" xfId="44028" xr:uid="{00000000-0005-0000-0000-000024AC0000}"/>
    <cellStyle name="20% - Accent1 4 5 5 4 3" xfId="44029" xr:uid="{00000000-0005-0000-0000-000025AC0000}"/>
    <cellStyle name="20% - Accent1 4 5 5 4 3 2" xfId="44030" xr:uid="{00000000-0005-0000-0000-000026AC0000}"/>
    <cellStyle name="20% - Accent1 4 5 5 4 4" xfId="44031" xr:uid="{00000000-0005-0000-0000-000027AC0000}"/>
    <cellStyle name="20% - Accent1 4 5 5 5" xfId="44032" xr:uid="{00000000-0005-0000-0000-000028AC0000}"/>
    <cellStyle name="20% - Accent1 4 5 5 5 2" xfId="44033" xr:uid="{00000000-0005-0000-0000-000029AC0000}"/>
    <cellStyle name="20% - Accent1 4 5 5 5 2 2" xfId="44034" xr:uid="{00000000-0005-0000-0000-00002AAC0000}"/>
    <cellStyle name="20% - Accent1 4 5 5 5 2 2 2" xfId="44035" xr:uid="{00000000-0005-0000-0000-00002BAC0000}"/>
    <cellStyle name="20% - Accent1 4 5 5 5 2 3" xfId="44036" xr:uid="{00000000-0005-0000-0000-00002CAC0000}"/>
    <cellStyle name="20% - Accent1 4 5 5 5 3" xfId="44037" xr:uid="{00000000-0005-0000-0000-00002DAC0000}"/>
    <cellStyle name="20% - Accent1 4 5 5 5 3 2" xfId="44038" xr:uid="{00000000-0005-0000-0000-00002EAC0000}"/>
    <cellStyle name="20% - Accent1 4 5 5 5 4" xfId="44039" xr:uid="{00000000-0005-0000-0000-00002FAC0000}"/>
    <cellStyle name="20% - Accent1 4 5 5 6" xfId="44040" xr:uid="{00000000-0005-0000-0000-000030AC0000}"/>
    <cellStyle name="20% - Accent1 4 5 5 6 2" xfId="44041" xr:uid="{00000000-0005-0000-0000-000031AC0000}"/>
    <cellStyle name="20% - Accent1 4 5 5 6 2 2" xfId="44042" xr:uid="{00000000-0005-0000-0000-000032AC0000}"/>
    <cellStyle name="20% - Accent1 4 5 5 6 2 2 2" xfId="44043" xr:uid="{00000000-0005-0000-0000-000033AC0000}"/>
    <cellStyle name="20% - Accent1 4 5 5 6 2 3" xfId="44044" xr:uid="{00000000-0005-0000-0000-000034AC0000}"/>
    <cellStyle name="20% - Accent1 4 5 5 6 3" xfId="44045" xr:uid="{00000000-0005-0000-0000-000035AC0000}"/>
    <cellStyle name="20% - Accent1 4 5 5 6 3 2" xfId="44046" xr:uid="{00000000-0005-0000-0000-000036AC0000}"/>
    <cellStyle name="20% - Accent1 4 5 5 6 4" xfId="44047" xr:uid="{00000000-0005-0000-0000-000037AC0000}"/>
    <cellStyle name="20% - Accent1 4 5 5 7" xfId="44048" xr:uid="{00000000-0005-0000-0000-000038AC0000}"/>
    <cellStyle name="20% - Accent1 4 5 5 7 2" xfId="44049" xr:uid="{00000000-0005-0000-0000-000039AC0000}"/>
    <cellStyle name="20% - Accent1 4 5 5 7 2 2" xfId="44050" xr:uid="{00000000-0005-0000-0000-00003AAC0000}"/>
    <cellStyle name="20% - Accent1 4 5 5 7 3" xfId="44051" xr:uid="{00000000-0005-0000-0000-00003BAC0000}"/>
    <cellStyle name="20% - Accent1 4 5 5 8" xfId="44052" xr:uid="{00000000-0005-0000-0000-00003CAC0000}"/>
    <cellStyle name="20% - Accent1 4 5 5 8 2" xfId="44053" xr:uid="{00000000-0005-0000-0000-00003DAC0000}"/>
    <cellStyle name="20% - Accent1 4 5 5 8 2 2" xfId="44054" xr:uid="{00000000-0005-0000-0000-00003EAC0000}"/>
    <cellStyle name="20% - Accent1 4 5 5 8 3" xfId="44055" xr:uid="{00000000-0005-0000-0000-00003FAC0000}"/>
    <cellStyle name="20% - Accent1 4 5 5 9" xfId="44056" xr:uid="{00000000-0005-0000-0000-000040AC0000}"/>
    <cellStyle name="20% - Accent1 4 5 5 9 2" xfId="44057" xr:uid="{00000000-0005-0000-0000-000041AC0000}"/>
    <cellStyle name="20% - Accent1 4 5 6" xfId="44058" xr:uid="{00000000-0005-0000-0000-000042AC0000}"/>
    <cellStyle name="20% - Accent1 4 5 6 10" xfId="44059" xr:uid="{00000000-0005-0000-0000-000043AC0000}"/>
    <cellStyle name="20% - Accent1 4 5 6 10 2" xfId="44060" xr:uid="{00000000-0005-0000-0000-000044AC0000}"/>
    <cellStyle name="20% - Accent1 4 5 6 11" xfId="44061" xr:uid="{00000000-0005-0000-0000-000045AC0000}"/>
    <cellStyle name="20% - Accent1 4 5 6 2" xfId="44062" xr:uid="{00000000-0005-0000-0000-000046AC0000}"/>
    <cellStyle name="20% - Accent1 4 5 6 2 2" xfId="44063" xr:uid="{00000000-0005-0000-0000-000047AC0000}"/>
    <cellStyle name="20% - Accent1 4 5 6 2 2 2" xfId="44064" xr:uid="{00000000-0005-0000-0000-000048AC0000}"/>
    <cellStyle name="20% - Accent1 4 5 6 2 2 2 2" xfId="44065" xr:uid="{00000000-0005-0000-0000-000049AC0000}"/>
    <cellStyle name="20% - Accent1 4 5 6 2 2 2 2 2" xfId="44066" xr:uid="{00000000-0005-0000-0000-00004AAC0000}"/>
    <cellStyle name="20% - Accent1 4 5 6 2 2 2 3" xfId="44067" xr:uid="{00000000-0005-0000-0000-00004BAC0000}"/>
    <cellStyle name="20% - Accent1 4 5 6 2 2 3" xfId="44068" xr:uid="{00000000-0005-0000-0000-00004CAC0000}"/>
    <cellStyle name="20% - Accent1 4 5 6 2 2 3 2" xfId="44069" xr:uid="{00000000-0005-0000-0000-00004DAC0000}"/>
    <cellStyle name="20% - Accent1 4 5 6 2 2 4" xfId="44070" xr:uid="{00000000-0005-0000-0000-00004EAC0000}"/>
    <cellStyle name="20% - Accent1 4 5 6 2 3" xfId="44071" xr:uid="{00000000-0005-0000-0000-00004FAC0000}"/>
    <cellStyle name="20% - Accent1 4 5 6 2 3 2" xfId="44072" xr:uid="{00000000-0005-0000-0000-000050AC0000}"/>
    <cellStyle name="20% - Accent1 4 5 6 2 3 2 2" xfId="44073" xr:uid="{00000000-0005-0000-0000-000051AC0000}"/>
    <cellStyle name="20% - Accent1 4 5 6 2 3 2 2 2" xfId="44074" xr:uid="{00000000-0005-0000-0000-000052AC0000}"/>
    <cellStyle name="20% - Accent1 4 5 6 2 3 2 3" xfId="44075" xr:uid="{00000000-0005-0000-0000-000053AC0000}"/>
    <cellStyle name="20% - Accent1 4 5 6 2 3 3" xfId="44076" xr:uid="{00000000-0005-0000-0000-000054AC0000}"/>
    <cellStyle name="20% - Accent1 4 5 6 2 3 3 2" xfId="44077" xr:uid="{00000000-0005-0000-0000-000055AC0000}"/>
    <cellStyle name="20% - Accent1 4 5 6 2 3 4" xfId="44078" xr:uid="{00000000-0005-0000-0000-000056AC0000}"/>
    <cellStyle name="20% - Accent1 4 5 6 2 4" xfId="44079" xr:uid="{00000000-0005-0000-0000-000057AC0000}"/>
    <cellStyle name="20% - Accent1 4 5 6 2 4 2" xfId="44080" xr:uid="{00000000-0005-0000-0000-000058AC0000}"/>
    <cellStyle name="20% - Accent1 4 5 6 2 4 2 2" xfId="44081" xr:uid="{00000000-0005-0000-0000-000059AC0000}"/>
    <cellStyle name="20% - Accent1 4 5 6 2 4 2 2 2" xfId="44082" xr:uid="{00000000-0005-0000-0000-00005AAC0000}"/>
    <cellStyle name="20% - Accent1 4 5 6 2 4 2 3" xfId="44083" xr:uid="{00000000-0005-0000-0000-00005BAC0000}"/>
    <cellStyle name="20% - Accent1 4 5 6 2 4 3" xfId="44084" xr:uid="{00000000-0005-0000-0000-00005CAC0000}"/>
    <cellStyle name="20% - Accent1 4 5 6 2 4 3 2" xfId="44085" xr:uid="{00000000-0005-0000-0000-00005DAC0000}"/>
    <cellStyle name="20% - Accent1 4 5 6 2 4 4" xfId="44086" xr:uid="{00000000-0005-0000-0000-00005EAC0000}"/>
    <cellStyle name="20% - Accent1 4 5 6 2 5" xfId="44087" xr:uid="{00000000-0005-0000-0000-00005FAC0000}"/>
    <cellStyle name="20% - Accent1 4 5 6 2 5 2" xfId="44088" xr:uid="{00000000-0005-0000-0000-000060AC0000}"/>
    <cellStyle name="20% - Accent1 4 5 6 2 5 2 2" xfId="44089" xr:uid="{00000000-0005-0000-0000-000061AC0000}"/>
    <cellStyle name="20% - Accent1 4 5 6 2 5 3" xfId="44090" xr:uid="{00000000-0005-0000-0000-000062AC0000}"/>
    <cellStyle name="20% - Accent1 4 5 6 2 6" xfId="44091" xr:uid="{00000000-0005-0000-0000-000063AC0000}"/>
    <cellStyle name="20% - Accent1 4 5 6 2 6 2" xfId="44092" xr:uid="{00000000-0005-0000-0000-000064AC0000}"/>
    <cellStyle name="20% - Accent1 4 5 6 2 6 2 2" xfId="44093" xr:uid="{00000000-0005-0000-0000-000065AC0000}"/>
    <cellStyle name="20% - Accent1 4 5 6 2 6 3" xfId="44094" xr:uid="{00000000-0005-0000-0000-000066AC0000}"/>
    <cellStyle name="20% - Accent1 4 5 6 2 7" xfId="44095" xr:uid="{00000000-0005-0000-0000-000067AC0000}"/>
    <cellStyle name="20% - Accent1 4 5 6 2 7 2" xfId="44096" xr:uid="{00000000-0005-0000-0000-000068AC0000}"/>
    <cellStyle name="20% - Accent1 4 5 6 2 8" xfId="44097" xr:uid="{00000000-0005-0000-0000-000069AC0000}"/>
    <cellStyle name="20% - Accent1 4 5 6 2 8 2" xfId="44098" xr:uid="{00000000-0005-0000-0000-00006AAC0000}"/>
    <cellStyle name="20% - Accent1 4 5 6 2 9" xfId="44099" xr:uid="{00000000-0005-0000-0000-00006BAC0000}"/>
    <cellStyle name="20% - Accent1 4 5 6 3" xfId="44100" xr:uid="{00000000-0005-0000-0000-00006CAC0000}"/>
    <cellStyle name="20% - Accent1 4 5 6 3 2" xfId="44101" xr:uid="{00000000-0005-0000-0000-00006DAC0000}"/>
    <cellStyle name="20% - Accent1 4 5 6 3 2 2" xfId="44102" xr:uid="{00000000-0005-0000-0000-00006EAC0000}"/>
    <cellStyle name="20% - Accent1 4 5 6 3 2 2 2" xfId="44103" xr:uid="{00000000-0005-0000-0000-00006FAC0000}"/>
    <cellStyle name="20% - Accent1 4 5 6 3 2 2 2 2" xfId="44104" xr:uid="{00000000-0005-0000-0000-000070AC0000}"/>
    <cellStyle name="20% - Accent1 4 5 6 3 2 2 3" xfId="44105" xr:uid="{00000000-0005-0000-0000-000071AC0000}"/>
    <cellStyle name="20% - Accent1 4 5 6 3 2 3" xfId="44106" xr:uid="{00000000-0005-0000-0000-000072AC0000}"/>
    <cellStyle name="20% - Accent1 4 5 6 3 2 3 2" xfId="44107" xr:uid="{00000000-0005-0000-0000-000073AC0000}"/>
    <cellStyle name="20% - Accent1 4 5 6 3 2 4" xfId="44108" xr:uid="{00000000-0005-0000-0000-000074AC0000}"/>
    <cellStyle name="20% - Accent1 4 5 6 3 3" xfId="44109" xr:uid="{00000000-0005-0000-0000-000075AC0000}"/>
    <cellStyle name="20% - Accent1 4 5 6 3 3 2" xfId="44110" xr:uid="{00000000-0005-0000-0000-000076AC0000}"/>
    <cellStyle name="20% - Accent1 4 5 6 3 3 2 2" xfId="44111" xr:uid="{00000000-0005-0000-0000-000077AC0000}"/>
    <cellStyle name="20% - Accent1 4 5 6 3 3 2 2 2" xfId="44112" xr:uid="{00000000-0005-0000-0000-000078AC0000}"/>
    <cellStyle name="20% - Accent1 4 5 6 3 3 2 3" xfId="44113" xr:uid="{00000000-0005-0000-0000-000079AC0000}"/>
    <cellStyle name="20% - Accent1 4 5 6 3 3 3" xfId="44114" xr:uid="{00000000-0005-0000-0000-00007AAC0000}"/>
    <cellStyle name="20% - Accent1 4 5 6 3 3 3 2" xfId="44115" xr:uid="{00000000-0005-0000-0000-00007BAC0000}"/>
    <cellStyle name="20% - Accent1 4 5 6 3 3 4" xfId="44116" xr:uid="{00000000-0005-0000-0000-00007CAC0000}"/>
    <cellStyle name="20% - Accent1 4 5 6 3 4" xfId="44117" xr:uid="{00000000-0005-0000-0000-00007DAC0000}"/>
    <cellStyle name="20% - Accent1 4 5 6 3 4 2" xfId="44118" xr:uid="{00000000-0005-0000-0000-00007EAC0000}"/>
    <cellStyle name="20% - Accent1 4 5 6 3 4 2 2" xfId="44119" xr:uid="{00000000-0005-0000-0000-00007FAC0000}"/>
    <cellStyle name="20% - Accent1 4 5 6 3 4 2 2 2" xfId="44120" xr:uid="{00000000-0005-0000-0000-000080AC0000}"/>
    <cellStyle name="20% - Accent1 4 5 6 3 4 2 3" xfId="44121" xr:uid="{00000000-0005-0000-0000-000081AC0000}"/>
    <cellStyle name="20% - Accent1 4 5 6 3 4 3" xfId="44122" xr:uid="{00000000-0005-0000-0000-000082AC0000}"/>
    <cellStyle name="20% - Accent1 4 5 6 3 4 3 2" xfId="44123" xr:uid="{00000000-0005-0000-0000-000083AC0000}"/>
    <cellStyle name="20% - Accent1 4 5 6 3 4 4" xfId="44124" xr:uid="{00000000-0005-0000-0000-000084AC0000}"/>
    <cellStyle name="20% - Accent1 4 5 6 3 5" xfId="44125" xr:uid="{00000000-0005-0000-0000-000085AC0000}"/>
    <cellStyle name="20% - Accent1 4 5 6 3 5 2" xfId="44126" xr:uid="{00000000-0005-0000-0000-000086AC0000}"/>
    <cellStyle name="20% - Accent1 4 5 6 3 5 2 2" xfId="44127" xr:uid="{00000000-0005-0000-0000-000087AC0000}"/>
    <cellStyle name="20% - Accent1 4 5 6 3 5 3" xfId="44128" xr:uid="{00000000-0005-0000-0000-000088AC0000}"/>
    <cellStyle name="20% - Accent1 4 5 6 3 6" xfId="44129" xr:uid="{00000000-0005-0000-0000-000089AC0000}"/>
    <cellStyle name="20% - Accent1 4 5 6 3 6 2" xfId="44130" xr:uid="{00000000-0005-0000-0000-00008AAC0000}"/>
    <cellStyle name="20% - Accent1 4 5 6 3 6 2 2" xfId="44131" xr:uid="{00000000-0005-0000-0000-00008BAC0000}"/>
    <cellStyle name="20% - Accent1 4 5 6 3 6 3" xfId="44132" xr:uid="{00000000-0005-0000-0000-00008CAC0000}"/>
    <cellStyle name="20% - Accent1 4 5 6 3 7" xfId="44133" xr:uid="{00000000-0005-0000-0000-00008DAC0000}"/>
    <cellStyle name="20% - Accent1 4 5 6 3 7 2" xfId="44134" xr:uid="{00000000-0005-0000-0000-00008EAC0000}"/>
    <cellStyle name="20% - Accent1 4 5 6 3 8" xfId="44135" xr:uid="{00000000-0005-0000-0000-00008FAC0000}"/>
    <cellStyle name="20% - Accent1 4 5 6 3 8 2" xfId="44136" xr:uid="{00000000-0005-0000-0000-000090AC0000}"/>
    <cellStyle name="20% - Accent1 4 5 6 3 9" xfId="44137" xr:uid="{00000000-0005-0000-0000-000091AC0000}"/>
    <cellStyle name="20% - Accent1 4 5 6 4" xfId="44138" xr:uid="{00000000-0005-0000-0000-000092AC0000}"/>
    <cellStyle name="20% - Accent1 4 5 6 4 2" xfId="44139" xr:uid="{00000000-0005-0000-0000-000093AC0000}"/>
    <cellStyle name="20% - Accent1 4 5 6 4 2 2" xfId="44140" xr:uid="{00000000-0005-0000-0000-000094AC0000}"/>
    <cellStyle name="20% - Accent1 4 5 6 4 2 2 2" xfId="44141" xr:uid="{00000000-0005-0000-0000-000095AC0000}"/>
    <cellStyle name="20% - Accent1 4 5 6 4 2 3" xfId="44142" xr:uid="{00000000-0005-0000-0000-000096AC0000}"/>
    <cellStyle name="20% - Accent1 4 5 6 4 3" xfId="44143" xr:uid="{00000000-0005-0000-0000-000097AC0000}"/>
    <cellStyle name="20% - Accent1 4 5 6 4 3 2" xfId="44144" xr:uid="{00000000-0005-0000-0000-000098AC0000}"/>
    <cellStyle name="20% - Accent1 4 5 6 4 4" xfId="44145" xr:uid="{00000000-0005-0000-0000-000099AC0000}"/>
    <cellStyle name="20% - Accent1 4 5 6 5" xfId="44146" xr:uid="{00000000-0005-0000-0000-00009AAC0000}"/>
    <cellStyle name="20% - Accent1 4 5 6 5 2" xfId="44147" xr:uid="{00000000-0005-0000-0000-00009BAC0000}"/>
    <cellStyle name="20% - Accent1 4 5 6 5 2 2" xfId="44148" xr:uid="{00000000-0005-0000-0000-00009CAC0000}"/>
    <cellStyle name="20% - Accent1 4 5 6 5 2 2 2" xfId="44149" xr:uid="{00000000-0005-0000-0000-00009DAC0000}"/>
    <cellStyle name="20% - Accent1 4 5 6 5 2 3" xfId="44150" xr:uid="{00000000-0005-0000-0000-00009EAC0000}"/>
    <cellStyle name="20% - Accent1 4 5 6 5 3" xfId="44151" xr:uid="{00000000-0005-0000-0000-00009FAC0000}"/>
    <cellStyle name="20% - Accent1 4 5 6 5 3 2" xfId="44152" xr:uid="{00000000-0005-0000-0000-0000A0AC0000}"/>
    <cellStyle name="20% - Accent1 4 5 6 5 4" xfId="44153" xr:uid="{00000000-0005-0000-0000-0000A1AC0000}"/>
    <cellStyle name="20% - Accent1 4 5 6 6" xfId="44154" xr:uid="{00000000-0005-0000-0000-0000A2AC0000}"/>
    <cellStyle name="20% - Accent1 4 5 6 6 2" xfId="44155" xr:uid="{00000000-0005-0000-0000-0000A3AC0000}"/>
    <cellStyle name="20% - Accent1 4 5 6 6 2 2" xfId="44156" xr:uid="{00000000-0005-0000-0000-0000A4AC0000}"/>
    <cellStyle name="20% - Accent1 4 5 6 6 2 2 2" xfId="44157" xr:uid="{00000000-0005-0000-0000-0000A5AC0000}"/>
    <cellStyle name="20% - Accent1 4 5 6 6 2 3" xfId="44158" xr:uid="{00000000-0005-0000-0000-0000A6AC0000}"/>
    <cellStyle name="20% - Accent1 4 5 6 6 3" xfId="44159" xr:uid="{00000000-0005-0000-0000-0000A7AC0000}"/>
    <cellStyle name="20% - Accent1 4 5 6 6 3 2" xfId="44160" xr:uid="{00000000-0005-0000-0000-0000A8AC0000}"/>
    <cellStyle name="20% - Accent1 4 5 6 6 4" xfId="44161" xr:uid="{00000000-0005-0000-0000-0000A9AC0000}"/>
    <cellStyle name="20% - Accent1 4 5 6 7" xfId="44162" xr:uid="{00000000-0005-0000-0000-0000AAAC0000}"/>
    <cellStyle name="20% - Accent1 4 5 6 7 2" xfId="44163" xr:uid="{00000000-0005-0000-0000-0000ABAC0000}"/>
    <cellStyle name="20% - Accent1 4 5 6 7 2 2" xfId="44164" xr:uid="{00000000-0005-0000-0000-0000ACAC0000}"/>
    <cellStyle name="20% - Accent1 4 5 6 7 3" xfId="44165" xr:uid="{00000000-0005-0000-0000-0000ADAC0000}"/>
    <cellStyle name="20% - Accent1 4 5 6 8" xfId="44166" xr:uid="{00000000-0005-0000-0000-0000AEAC0000}"/>
    <cellStyle name="20% - Accent1 4 5 6 8 2" xfId="44167" xr:uid="{00000000-0005-0000-0000-0000AFAC0000}"/>
    <cellStyle name="20% - Accent1 4 5 6 8 2 2" xfId="44168" xr:uid="{00000000-0005-0000-0000-0000B0AC0000}"/>
    <cellStyle name="20% - Accent1 4 5 6 8 3" xfId="44169" xr:uid="{00000000-0005-0000-0000-0000B1AC0000}"/>
    <cellStyle name="20% - Accent1 4 5 6 9" xfId="44170" xr:uid="{00000000-0005-0000-0000-0000B2AC0000}"/>
    <cellStyle name="20% - Accent1 4 5 6 9 2" xfId="44171" xr:uid="{00000000-0005-0000-0000-0000B3AC0000}"/>
    <cellStyle name="20% - Accent1 4 5 7" xfId="44172" xr:uid="{00000000-0005-0000-0000-0000B4AC0000}"/>
    <cellStyle name="20% - Accent1 4 5 7 2" xfId="44173" xr:uid="{00000000-0005-0000-0000-0000B5AC0000}"/>
    <cellStyle name="20% - Accent1 4 5 7 2 2" xfId="44174" xr:uid="{00000000-0005-0000-0000-0000B6AC0000}"/>
    <cellStyle name="20% - Accent1 4 5 7 2 2 2" xfId="44175" xr:uid="{00000000-0005-0000-0000-0000B7AC0000}"/>
    <cellStyle name="20% - Accent1 4 5 7 2 2 2 2" xfId="44176" xr:uid="{00000000-0005-0000-0000-0000B8AC0000}"/>
    <cellStyle name="20% - Accent1 4 5 7 2 2 3" xfId="44177" xr:uid="{00000000-0005-0000-0000-0000B9AC0000}"/>
    <cellStyle name="20% - Accent1 4 5 7 2 3" xfId="44178" xr:uid="{00000000-0005-0000-0000-0000BAAC0000}"/>
    <cellStyle name="20% - Accent1 4 5 7 2 3 2" xfId="44179" xr:uid="{00000000-0005-0000-0000-0000BBAC0000}"/>
    <cellStyle name="20% - Accent1 4 5 7 2 4" xfId="44180" xr:uid="{00000000-0005-0000-0000-0000BCAC0000}"/>
    <cellStyle name="20% - Accent1 4 5 7 3" xfId="44181" xr:uid="{00000000-0005-0000-0000-0000BDAC0000}"/>
    <cellStyle name="20% - Accent1 4 5 7 3 2" xfId="44182" xr:uid="{00000000-0005-0000-0000-0000BEAC0000}"/>
    <cellStyle name="20% - Accent1 4 5 7 3 2 2" xfId="44183" xr:uid="{00000000-0005-0000-0000-0000BFAC0000}"/>
    <cellStyle name="20% - Accent1 4 5 7 3 2 2 2" xfId="44184" xr:uid="{00000000-0005-0000-0000-0000C0AC0000}"/>
    <cellStyle name="20% - Accent1 4 5 7 3 2 3" xfId="44185" xr:uid="{00000000-0005-0000-0000-0000C1AC0000}"/>
    <cellStyle name="20% - Accent1 4 5 7 3 3" xfId="44186" xr:uid="{00000000-0005-0000-0000-0000C2AC0000}"/>
    <cellStyle name="20% - Accent1 4 5 7 3 3 2" xfId="44187" xr:uid="{00000000-0005-0000-0000-0000C3AC0000}"/>
    <cellStyle name="20% - Accent1 4 5 7 3 4" xfId="44188" xr:uid="{00000000-0005-0000-0000-0000C4AC0000}"/>
    <cellStyle name="20% - Accent1 4 5 7 4" xfId="44189" xr:uid="{00000000-0005-0000-0000-0000C5AC0000}"/>
    <cellStyle name="20% - Accent1 4 5 7 4 2" xfId="44190" xr:uid="{00000000-0005-0000-0000-0000C6AC0000}"/>
    <cellStyle name="20% - Accent1 4 5 7 4 2 2" xfId="44191" xr:uid="{00000000-0005-0000-0000-0000C7AC0000}"/>
    <cellStyle name="20% - Accent1 4 5 7 4 2 2 2" xfId="44192" xr:uid="{00000000-0005-0000-0000-0000C8AC0000}"/>
    <cellStyle name="20% - Accent1 4 5 7 4 2 3" xfId="44193" xr:uid="{00000000-0005-0000-0000-0000C9AC0000}"/>
    <cellStyle name="20% - Accent1 4 5 7 4 3" xfId="44194" xr:uid="{00000000-0005-0000-0000-0000CAAC0000}"/>
    <cellStyle name="20% - Accent1 4 5 7 4 3 2" xfId="44195" xr:uid="{00000000-0005-0000-0000-0000CBAC0000}"/>
    <cellStyle name="20% - Accent1 4 5 7 4 4" xfId="44196" xr:uid="{00000000-0005-0000-0000-0000CCAC0000}"/>
    <cellStyle name="20% - Accent1 4 5 7 5" xfId="44197" xr:uid="{00000000-0005-0000-0000-0000CDAC0000}"/>
    <cellStyle name="20% - Accent1 4 5 7 5 2" xfId="44198" xr:uid="{00000000-0005-0000-0000-0000CEAC0000}"/>
    <cellStyle name="20% - Accent1 4 5 7 5 2 2" xfId="44199" xr:uid="{00000000-0005-0000-0000-0000CFAC0000}"/>
    <cellStyle name="20% - Accent1 4 5 7 5 3" xfId="44200" xr:uid="{00000000-0005-0000-0000-0000D0AC0000}"/>
    <cellStyle name="20% - Accent1 4 5 7 6" xfId="44201" xr:uid="{00000000-0005-0000-0000-0000D1AC0000}"/>
    <cellStyle name="20% - Accent1 4 5 7 6 2" xfId="44202" xr:uid="{00000000-0005-0000-0000-0000D2AC0000}"/>
    <cellStyle name="20% - Accent1 4 5 7 6 2 2" xfId="44203" xr:uid="{00000000-0005-0000-0000-0000D3AC0000}"/>
    <cellStyle name="20% - Accent1 4 5 7 6 3" xfId="44204" xr:uid="{00000000-0005-0000-0000-0000D4AC0000}"/>
    <cellStyle name="20% - Accent1 4 5 7 7" xfId="44205" xr:uid="{00000000-0005-0000-0000-0000D5AC0000}"/>
    <cellStyle name="20% - Accent1 4 5 7 7 2" xfId="44206" xr:uid="{00000000-0005-0000-0000-0000D6AC0000}"/>
    <cellStyle name="20% - Accent1 4 5 7 8" xfId="44207" xr:uid="{00000000-0005-0000-0000-0000D7AC0000}"/>
    <cellStyle name="20% - Accent1 4 5 7 8 2" xfId="44208" xr:uid="{00000000-0005-0000-0000-0000D8AC0000}"/>
    <cellStyle name="20% - Accent1 4 5 7 9" xfId="44209" xr:uid="{00000000-0005-0000-0000-0000D9AC0000}"/>
    <cellStyle name="20% - Accent1 4 5 8" xfId="44210" xr:uid="{00000000-0005-0000-0000-0000DAAC0000}"/>
    <cellStyle name="20% - Accent1 4 5 8 2" xfId="44211" xr:uid="{00000000-0005-0000-0000-0000DBAC0000}"/>
    <cellStyle name="20% - Accent1 4 5 8 2 2" xfId="44212" xr:uid="{00000000-0005-0000-0000-0000DCAC0000}"/>
    <cellStyle name="20% - Accent1 4 5 8 2 2 2" xfId="44213" xr:uid="{00000000-0005-0000-0000-0000DDAC0000}"/>
    <cellStyle name="20% - Accent1 4 5 8 2 2 2 2" xfId="44214" xr:uid="{00000000-0005-0000-0000-0000DEAC0000}"/>
    <cellStyle name="20% - Accent1 4 5 8 2 2 3" xfId="44215" xr:uid="{00000000-0005-0000-0000-0000DFAC0000}"/>
    <cellStyle name="20% - Accent1 4 5 8 2 3" xfId="44216" xr:uid="{00000000-0005-0000-0000-0000E0AC0000}"/>
    <cellStyle name="20% - Accent1 4 5 8 2 3 2" xfId="44217" xr:uid="{00000000-0005-0000-0000-0000E1AC0000}"/>
    <cellStyle name="20% - Accent1 4 5 8 2 4" xfId="44218" xr:uid="{00000000-0005-0000-0000-0000E2AC0000}"/>
    <cellStyle name="20% - Accent1 4 5 8 3" xfId="44219" xr:uid="{00000000-0005-0000-0000-0000E3AC0000}"/>
    <cellStyle name="20% - Accent1 4 5 8 3 2" xfId="44220" xr:uid="{00000000-0005-0000-0000-0000E4AC0000}"/>
    <cellStyle name="20% - Accent1 4 5 8 3 2 2" xfId="44221" xr:uid="{00000000-0005-0000-0000-0000E5AC0000}"/>
    <cellStyle name="20% - Accent1 4 5 8 3 2 2 2" xfId="44222" xr:uid="{00000000-0005-0000-0000-0000E6AC0000}"/>
    <cellStyle name="20% - Accent1 4 5 8 3 2 3" xfId="44223" xr:uid="{00000000-0005-0000-0000-0000E7AC0000}"/>
    <cellStyle name="20% - Accent1 4 5 8 3 3" xfId="44224" xr:uid="{00000000-0005-0000-0000-0000E8AC0000}"/>
    <cellStyle name="20% - Accent1 4 5 8 3 3 2" xfId="44225" xr:uid="{00000000-0005-0000-0000-0000E9AC0000}"/>
    <cellStyle name="20% - Accent1 4 5 8 3 4" xfId="44226" xr:uid="{00000000-0005-0000-0000-0000EAAC0000}"/>
    <cellStyle name="20% - Accent1 4 5 8 4" xfId="44227" xr:uid="{00000000-0005-0000-0000-0000EBAC0000}"/>
    <cellStyle name="20% - Accent1 4 5 8 4 2" xfId="44228" xr:uid="{00000000-0005-0000-0000-0000ECAC0000}"/>
    <cellStyle name="20% - Accent1 4 5 8 4 2 2" xfId="44229" xr:uid="{00000000-0005-0000-0000-0000EDAC0000}"/>
    <cellStyle name="20% - Accent1 4 5 8 4 2 2 2" xfId="44230" xr:uid="{00000000-0005-0000-0000-0000EEAC0000}"/>
    <cellStyle name="20% - Accent1 4 5 8 4 2 3" xfId="44231" xr:uid="{00000000-0005-0000-0000-0000EFAC0000}"/>
    <cellStyle name="20% - Accent1 4 5 8 4 3" xfId="44232" xr:uid="{00000000-0005-0000-0000-0000F0AC0000}"/>
    <cellStyle name="20% - Accent1 4 5 8 4 3 2" xfId="44233" xr:uid="{00000000-0005-0000-0000-0000F1AC0000}"/>
    <cellStyle name="20% - Accent1 4 5 8 4 4" xfId="44234" xr:uid="{00000000-0005-0000-0000-0000F2AC0000}"/>
    <cellStyle name="20% - Accent1 4 5 8 5" xfId="44235" xr:uid="{00000000-0005-0000-0000-0000F3AC0000}"/>
    <cellStyle name="20% - Accent1 4 5 8 5 2" xfId="44236" xr:uid="{00000000-0005-0000-0000-0000F4AC0000}"/>
    <cellStyle name="20% - Accent1 4 5 8 5 2 2" xfId="44237" xr:uid="{00000000-0005-0000-0000-0000F5AC0000}"/>
    <cellStyle name="20% - Accent1 4 5 8 5 3" xfId="44238" xr:uid="{00000000-0005-0000-0000-0000F6AC0000}"/>
    <cellStyle name="20% - Accent1 4 5 8 6" xfId="44239" xr:uid="{00000000-0005-0000-0000-0000F7AC0000}"/>
    <cellStyle name="20% - Accent1 4 5 8 6 2" xfId="44240" xr:uid="{00000000-0005-0000-0000-0000F8AC0000}"/>
    <cellStyle name="20% - Accent1 4 5 8 6 2 2" xfId="44241" xr:uid="{00000000-0005-0000-0000-0000F9AC0000}"/>
    <cellStyle name="20% - Accent1 4 5 8 6 3" xfId="44242" xr:uid="{00000000-0005-0000-0000-0000FAAC0000}"/>
    <cellStyle name="20% - Accent1 4 5 8 7" xfId="44243" xr:uid="{00000000-0005-0000-0000-0000FBAC0000}"/>
    <cellStyle name="20% - Accent1 4 5 8 7 2" xfId="44244" xr:uid="{00000000-0005-0000-0000-0000FCAC0000}"/>
    <cellStyle name="20% - Accent1 4 5 8 8" xfId="44245" xr:uid="{00000000-0005-0000-0000-0000FDAC0000}"/>
    <cellStyle name="20% - Accent1 4 5 8 8 2" xfId="44246" xr:uid="{00000000-0005-0000-0000-0000FEAC0000}"/>
    <cellStyle name="20% - Accent1 4 5 8 9" xfId="44247" xr:uid="{00000000-0005-0000-0000-0000FFAC0000}"/>
    <cellStyle name="20% - Accent1 4 5 9" xfId="44248" xr:uid="{00000000-0005-0000-0000-000000AD0000}"/>
    <cellStyle name="20% - Accent1 4 5 9 2" xfId="44249" xr:uid="{00000000-0005-0000-0000-000001AD0000}"/>
    <cellStyle name="20% - Accent1 4 5 9 2 2" xfId="44250" xr:uid="{00000000-0005-0000-0000-000002AD0000}"/>
    <cellStyle name="20% - Accent1 4 5 9 2 2 2" xfId="44251" xr:uid="{00000000-0005-0000-0000-000003AD0000}"/>
    <cellStyle name="20% - Accent1 4 5 9 2 3" xfId="44252" xr:uid="{00000000-0005-0000-0000-000004AD0000}"/>
    <cellStyle name="20% - Accent1 4 5 9 3" xfId="44253" xr:uid="{00000000-0005-0000-0000-000005AD0000}"/>
    <cellStyle name="20% - Accent1 4 5 9 3 2" xfId="44254" xr:uid="{00000000-0005-0000-0000-000006AD0000}"/>
    <cellStyle name="20% - Accent1 4 5 9 4" xfId="44255" xr:uid="{00000000-0005-0000-0000-000007AD0000}"/>
    <cellStyle name="20% - Accent1 4 6" xfId="44256" xr:uid="{00000000-0005-0000-0000-000008AD0000}"/>
    <cellStyle name="20% - Accent1 4 6 10" xfId="44257" xr:uid="{00000000-0005-0000-0000-000009AD0000}"/>
    <cellStyle name="20% - Accent1 4 6 10 2" xfId="44258" xr:uid="{00000000-0005-0000-0000-00000AAD0000}"/>
    <cellStyle name="20% - Accent1 4 6 10 2 2" xfId="44259" xr:uid="{00000000-0005-0000-0000-00000BAD0000}"/>
    <cellStyle name="20% - Accent1 4 6 10 2 2 2" xfId="44260" xr:uid="{00000000-0005-0000-0000-00000CAD0000}"/>
    <cellStyle name="20% - Accent1 4 6 10 2 3" xfId="44261" xr:uid="{00000000-0005-0000-0000-00000DAD0000}"/>
    <cellStyle name="20% - Accent1 4 6 10 3" xfId="44262" xr:uid="{00000000-0005-0000-0000-00000EAD0000}"/>
    <cellStyle name="20% - Accent1 4 6 10 3 2" xfId="44263" xr:uid="{00000000-0005-0000-0000-00000FAD0000}"/>
    <cellStyle name="20% - Accent1 4 6 10 4" xfId="44264" xr:uid="{00000000-0005-0000-0000-000010AD0000}"/>
    <cellStyle name="20% - Accent1 4 6 11" xfId="44265" xr:uid="{00000000-0005-0000-0000-000011AD0000}"/>
    <cellStyle name="20% - Accent1 4 6 11 2" xfId="44266" xr:uid="{00000000-0005-0000-0000-000012AD0000}"/>
    <cellStyle name="20% - Accent1 4 6 11 2 2" xfId="44267" xr:uid="{00000000-0005-0000-0000-000013AD0000}"/>
    <cellStyle name="20% - Accent1 4 6 11 3" xfId="44268" xr:uid="{00000000-0005-0000-0000-000014AD0000}"/>
    <cellStyle name="20% - Accent1 4 6 12" xfId="44269" xr:uid="{00000000-0005-0000-0000-000015AD0000}"/>
    <cellStyle name="20% - Accent1 4 6 12 2" xfId="44270" xr:uid="{00000000-0005-0000-0000-000016AD0000}"/>
    <cellStyle name="20% - Accent1 4 6 12 2 2" xfId="44271" xr:uid="{00000000-0005-0000-0000-000017AD0000}"/>
    <cellStyle name="20% - Accent1 4 6 12 3" xfId="44272" xr:uid="{00000000-0005-0000-0000-000018AD0000}"/>
    <cellStyle name="20% - Accent1 4 6 13" xfId="44273" xr:uid="{00000000-0005-0000-0000-000019AD0000}"/>
    <cellStyle name="20% - Accent1 4 6 13 2" xfId="44274" xr:uid="{00000000-0005-0000-0000-00001AAD0000}"/>
    <cellStyle name="20% - Accent1 4 6 14" xfId="44275" xr:uid="{00000000-0005-0000-0000-00001BAD0000}"/>
    <cellStyle name="20% - Accent1 4 6 14 2" xfId="44276" xr:uid="{00000000-0005-0000-0000-00001CAD0000}"/>
    <cellStyle name="20% - Accent1 4 6 15" xfId="44277" xr:uid="{00000000-0005-0000-0000-00001DAD0000}"/>
    <cellStyle name="20% - Accent1 4 6 2" xfId="44278" xr:uid="{00000000-0005-0000-0000-00001EAD0000}"/>
    <cellStyle name="20% - Accent1 4 6 2 10" xfId="44279" xr:uid="{00000000-0005-0000-0000-00001FAD0000}"/>
    <cellStyle name="20% - Accent1 4 6 2 10 2" xfId="44280" xr:uid="{00000000-0005-0000-0000-000020AD0000}"/>
    <cellStyle name="20% - Accent1 4 6 2 10 2 2" xfId="44281" xr:uid="{00000000-0005-0000-0000-000021AD0000}"/>
    <cellStyle name="20% - Accent1 4 6 2 10 3" xfId="44282" xr:uid="{00000000-0005-0000-0000-000022AD0000}"/>
    <cellStyle name="20% - Accent1 4 6 2 11" xfId="44283" xr:uid="{00000000-0005-0000-0000-000023AD0000}"/>
    <cellStyle name="20% - Accent1 4 6 2 11 2" xfId="44284" xr:uid="{00000000-0005-0000-0000-000024AD0000}"/>
    <cellStyle name="20% - Accent1 4 6 2 11 2 2" xfId="44285" xr:uid="{00000000-0005-0000-0000-000025AD0000}"/>
    <cellStyle name="20% - Accent1 4 6 2 11 3" xfId="44286" xr:uid="{00000000-0005-0000-0000-000026AD0000}"/>
    <cellStyle name="20% - Accent1 4 6 2 12" xfId="44287" xr:uid="{00000000-0005-0000-0000-000027AD0000}"/>
    <cellStyle name="20% - Accent1 4 6 2 12 2" xfId="44288" xr:uid="{00000000-0005-0000-0000-000028AD0000}"/>
    <cellStyle name="20% - Accent1 4 6 2 13" xfId="44289" xr:uid="{00000000-0005-0000-0000-000029AD0000}"/>
    <cellStyle name="20% - Accent1 4 6 2 13 2" xfId="44290" xr:uid="{00000000-0005-0000-0000-00002AAD0000}"/>
    <cellStyle name="20% - Accent1 4 6 2 14" xfId="44291" xr:uid="{00000000-0005-0000-0000-00002BAD0000}"/>
    <cellStyle name="20% - Accent1 4 6 2 2" xfId="44292" xr:uid="{00000000-0005-0000-0000-00002CAD0000}"/>
    <cellStyle name="20% - Accent1 4 6 2 2 10" xfId="44293" xr:uid="{00000000-0005-0000-0000-00002DAD0000}"/>
    <cellStyle name="20% - Accent1 4 6 2 2 10 2" xfId="44294" xr:uid="{00000000-0005-0000-0000-00002EAD0000}"/>
    <cellStyle name="20% - Accent1 4 6 2 2 11" xfId="44295" xr:uid="{00000000-0005-0000-0000-00002FAD0000}"/>
    <cellStyle name="20% - Accent1 4 6 2 2 2" xfId="44296" xr:uid="{00000000-0005-0000-0000-000030AD0000}"/>
    <cellStyle name="20% - Accent1 4 6 2 2 2 2" xfId="44297" xr:uid="{00000000-0005-0000-0000-000031AD0000}"/>
    <cellStyle name="20% - Accent1 4 6 2 2 2 2 2" xfId="44298" xr:uid="{00000000-0005-0000-0000-000032AD0000}"/>
    <cellStyle name="20% - Accent1 4 6 2 2 2 2 2 2" xfId="44299" xr:uid="{00000000-0005-0000-0000-000033AD0000}"/>
    <cellStyle name="20% - Accent1 4 6 2 2 2 2 2 2 2" xfId="44300" xr:uid="{00000000-0005-0000-0000-000034AD0000}"/>
    <cellStyle name="20% - Accent1 4 6 2 2 2 2 2 3" xfId="44301" xr:uid="{00000000-0005-0000-0000-000035AD0000}"/>
    <cellStyle name="20% - Accent1 4 6 2 2 2 2 3" xfId="44302" xr:uid="{00000000-0005-0000-0000-000036AD0000}"/>
    <cellStyle name="20% - Accent1 4 6 2 2 2 2 3 2" xfId="44303" xr:uid="{00000000-0005-0000-0000-000037AD0000}"/>
    <cellStyle name="20% - Accent1 4 6 2 2 2 2 4" xfId="44304" xr:uid="{00000000-0005-0000-0000-000038AD0000}"/>
    <cellStyle name="20% - Accent1 4 6 2 2 2 3" xfId="44305" xr:uid="{00000000-0005-0000-0000-000039AD0000}"/>
    <cellStyle name="20% - Accent1 4 6 2 2 2 3 2" xfId="44306" xr:uid="{00000000-0005-0000-0000-00003AAD0000}"/>
    <cellStyle name="20% - Accent1 4 6 2 2 2 3 2 2" xfId="44307" xr:uid="{00000000-0005-0000-0000-00003BAD0000}"/>
    <cellStyle name="20% - Accent1 4 6 2 2 2 3 2 2 2" xfId="44308" xr:uid="{00000000-0005-0000-0000-00003CAD0000}"/>
    <cellStyle name="20% - Accent1 4 6 2 2 2 3 2 3" xfId="44309" xr:uid="{00000000-0005-0000-0000-00003DAD0000}"/>
    <cellStyle name="20% - Accent1 4 6 2 2 2 3 3" xfId="44310" xr:uid="{00000000-0005-0000-0000-00003EAD0000}"/>
    <cellStyle name="20% - Accent1 4 6 2 2 2 3 3 2" xfId="44311" xr:uid="{00000000-0005-0000-0000-00003FAD0000}"/>
    <cellStyle name="20% - Accent1 4 6 2 2 2 3 4" xfId="44312" xr:uid="{00000000-0005-0000-0000-000040AD0000}"/>
    <cellStyle name="20% - Accent1 4 6 2 2 2 4" xfId="44313" xr:uid="{00000000-0005-0000-0000-000041AD0000}"/>
    <cellStyle name="20% - Accent1 4 6 2 2 2 4 2" xfId="44314" xr:uid="{00000000-0005-0000-0000-000042AD0000}"/>
    <cellStyle name="20% - Accent1 4 6 2 2 2 4 2 2" xfId="44315" xr:uid="{00000000-0005-0000-0000-000043AD0000}"/>
    <cellStyle name="20% - Accent1 4 6 2 2 2 4 2 2 2" xfId="44316" xr:uid="{00000000-0005-0000-0000-000044AD0000}"/>
    <cellStyle name="20% - Accent1 4 6 2 2 2 4 2 3" xfId="44317" xr:uid="{00000000-0005-0000-0000-000045AD0000}"/>
    <cellStyle name="20% - Accent1 4 6 2 2 2 4 3" xfId="44318" xr:uid="{00000000-0005-0000-0000-000046AD0000}"/>
    <cellStyle name="20% - Accent1 4 6 2 2 2 4 3 2" xfId="44319" xr:uid="{00000000-0005-0000-0000-000047AD0000}"/>
    <cellStyle name="20% - Accent1 4 6 2 2 2 4 4" xfId="44320" xr:uid="{00000000-0005-0000-0000-000048AD0000}"/>
    <cellStyle name="20% - Accent1 4 6 2 2 2 5" xfId="44321" xr:uid="{00000000-0005-0000-0000-000049AD0000}"/>
    <cellStyle name="20% - Accent1 4 6 2 2 2 5 2" xfId="44322" xr:uid="{00000000-0005-0000-0000-00004AAD0000}"/>
    <cellStyle name="20% - Accent1 4 6 2 2 2 5 2 2" xfId="44323" xr:uid="{00000000-0005-0000-0000-00004BAD0000}"/>
    <cellStyle name="20% - Accent1 4 6 2 2 2 5 3" xfId="44324" xr:uid="{00000000-0005-0000-0000-00004CAD0000}"/>
    <cellStyle name="20% - Accent1 4 6 2 2 2 6" xfId="44325" xr:uid="{00000000-0005-0000-0000-00004DAD0000}"/>
    <cellStyle name="20% - Accent1 4 6 2 2 2 6 2" xfId="44326" xr:uid="{00000000-0005-0000-0000-00004EAD0000}"/>
    <cellStyle name="20% - Accent1 4 6 2 2 2 6 2 2" xfId="44327" xr:uid="{00000000-0005-0000-0000-00004FAD0000}"/>
    <cellStyle name="20% - Accent1 4 6 2 2 2 6 3" xfId="44328" xr:uid="{00000000-0005-0000-0000-000050AD0000}"/>
    <cellStyle name="20% - Accent1 4 6 2 2 2 7" xfId="44329" xr:uid="{00000000-0005-0000-0000-000051AD0000}"/>
    <cellStyle name="20% - Accent1 4 6 2 2 2 7 2" xfId="44330" xr:uid="{00000000-0005-0000-0000-000052AD0000}"/>
    <cellStyle name="20% - Accent1 4 6 2 2 2 8" xfId="44331" xr:uid="{00000000-0005-0000-0000-000053AD0000}"/>
    <cellStyle name="20% - Accent1 4 6 2 2 2 8 2" xfId="44332" xr:uid="{00000000-0005-0000-0000-000054AD0000}"/>
    <cellStyle name="20% - Accent1 4 6 2 2 2 9" xfId="44333" xr:uid="{00000000-0005-0000-0000-000055AD0000}"/>
    <cellStyle name="20% - Accent1 4 6 2 2 3" xfId="44334" xr:uid="{00000000-0005-0000-0000-000056AD0000}"/>
    <cellStyle name="20% - Accent1 4 6 2 2 3 2" xfId="44335" xr:uid="{00000000-0005-0000-0000-000057AD0000}"/>
    <cellStyle name="20% - Accent1 4 6 2 2 3 2 2" xfId="44336" xr:uid="{00000000-0005-0000-0000-000058AD0000}"/>
    <cellStyle name="20% - Accent1 4 6 2 2 3 2 2 2" xfId="44337" xr:uid="{00000000-0005-0000-0000-000059AD0000}"/>
    <cellStyle name="20% - Accent1 4 6 2 2 3 2 2 2 2" xfId="44338" xr:uid="{00000000-0005-0000-0000-00005AAD0000}"/>
    <cellStyle name="20% - Accent1 4 6 2 2 3 2 2 3" xfId="44339" xr:uid="{00000000-0005-0000-0000-00005BAD0000}"/>
    <cellStyle name="20% - Accent1 4 6 2 2 3 2 3" xfId="44340" xr:uid="{00000000-0005-0000-0000-00005CAD0000}"/>
    <cellStyle name="20% - Accent1 4 6 2 2 3 2 3 2" xfId="44341" xr:uid="{00000000-0005-0000-0000-00005DAD0000}"/>
    <cellStyle name="20% - Accent1 4 6 2 2 3 2 4" xfId="44342" xr:uid="{00000000-0005-0000-0000-00005EAD0000}"/>
    <cellStyle name="20% - Accent1 4 6 2 2 3 3" xfId="44343" xr:uid="{00000000-0005-0000-0000-00005FAD0000}"/>
    <cellStyle name="20% - Accent1 4 6 2 2 3 3 2" xfId="44344" xr:uid="{00000000-0005-0000-0000-000060AD0000}"/>
    <cellStyle name="20% - Accent1 4 6 2 2 3 3 2 2" xfId="44345" xr:uid="{00000000-0005-0000-0000-000061AD0000}"/>
    <cellStyle name="20% - Accent1 4 6 2 2 3 3 2 2 2" xfId="44346" xr:uid="{00000000-0005-0000-0000-000062AD0000}"/>
    <cellStyle name="20% - Accent1 4 6 2 2 3 3 2 3" xfId="44347" xr:uid="{00000000-0005-0000-0000-000063AD0000}"/>
    <cellStyle name="20% - Accent1 4 6 2 2 3 3 3" xfId="44348" xr:uid="{00000000-0005-0000-0000-000064AD0000}"/>
    <cellStyle name="20% - Accent1 4 6 2 2 3 3 3 2" xfId="44349" xr:uid="{00000000-0005-0000-0000-000065AD0000}"/>
    <cellStyle name="20% - Accent1 4 6 2 2 3 3 4" xfId="44350" xr:uid="{00000000-0005-0000-0000-000066AD0000}"/>
    <cellStyle name="20% - Accent1 4 6 2 2 3 4" xfId="44351" xr:uid="{00000000-0005-0000-0000-000067AD0000}"/>
    <cellStyle name="20% - Accent1 4 6 2 2 3 4 2" xfId="44352" xr:uid="{00000000-0005-0000-0000-000068AD0000}"/>
    <cellStyle name="20% - Accent1 4 6 2 2 3 4 2 2" xfId="44353" xr:uid="{00000000-0005-0000-0000-000069AD0000}"/>
    <cellStyle name="20% - Accent1 4 6 2 2 3 4 2 2 2" xfId="44354" xr:uid="{00000000-0005-0000-0000-00006AAD0000}"/>
    <cellStyle name="20% - Accent1 4 6 2 2 3 4 2 3" xfId="44355" xr:uid="{00000000-0005-0000-0000-00006BAD0000}"/>
    <cellStyle name="20% - Accent1 4 6 2 2 3 4 3" xfId="44356" xr:uid="{00000000-0005-0000-0000-00006CAD0000}"/>
    <cellStyle name="20% - Accent1 4 6 2 2 3 4 3 2" xfId="44357" xr:uid="{00000000-0005-0000-0000-00006DAD0000}"/>
    <cellStyle name="20% - Accent1 4 6 2 2 3 4 4" xfId="44358" xr:uid="{00000000-0005-0000-0000-00006EAD0000}"/>
    <cellStyle name="20% - Accent1 4 6 2 2 3 5" xfId="44359" xr:uid="{00000000-0005-0000-0000-00006FAD0000}"/>
    <cellStyle name="20% - Accent1 4 6 2 2 3 5 2" xfId="44360" xr:uid="{00000000-0005-0000-0000-000070AD0000}"/>
    <cellStyle name="20% - Accent1 4 6 2 2 3 5 2 2" xfId="44361" xr:uid="{00000000-0005-0000-0000-000071AD0000}"/>
    <cellStyle name="20% - Accent1 4 6 2 2 3 5 3" xfId="44362" xr:uid="{00000000-0005-0000-0000-000072AD0000}"/>
    <cellStyle name="20% - Accent1 4 6 2 2 3 6" xfId="44363" xr:uid="{00000000-0005-0000-0000-000073AD0000}"/>
    <cellStyle name="20% - Accent1 4 6 2 2 3 6 2" xfId="44364" xr:uid="{00000000-0005-0000-0000-000074AD0000}"/>
    <cellStyle name="20% - Accent1 4 6 2 2 3 6 2 2" xfId="44365" xr:uid="{00000000-0005-0000-0000-000075AD0000}"/>
    <cellStyle name="20% - Accent1 4 6 2 2 3 6 3" xfId="44366" xr:uid="{00000000-0005-0000-0000-000076AD0000}"/>
    <cellStyle name="20% - Accent1 4 6 2 2 3 7" xfId="44367" xr:uid="{00000000-0005-0000-0000-000077AD0000}"/>
    <cellStyle name="20% - Accent1 4 6 2 2 3 7 2" xfId="44368" xr:uid="{00000000-0005-0000-0000-000078AD0000}"/>
    <cellStyle name="20% - Accent1 4 6 2 2 3 8" xfId="44369" xr:uid="{00000000-0005-0000-0000-000079AD0000}"/>
    <cellStyle name="20% - Accent1 4 6 2 2 3 8 2" xfId="44370" xr:uid="{00000000-0005-0000-0000-00007AAD0000}"/>
    <cellStyle name="20% - Accent1 4 6 2 2 3 9" xfId="44371" xr:uid="{00000000-0005-0000-0000-00007BAD0000}"/>
    <cellStyle name="20% - Accent1 4 6 2 2 4" xfId="44372" xr:uid="{00000000-0005-0000-0000-00007CAD0000}"/>
    <cellStyle name="20% - Accent1 4 6 2 2 4 2" xfId="44373" xr:uid="{00000000-0005-0000-0000-00007DAD0000}"/>
    <cellStyle name="20% - Accent1 4 6 2 2 4 2 2" xfId="44374" xr:uid="{00000000-0005-0000-0000-00007EAD0000}"/>
    <cellStyle name="20% - Accent1 4 6 2 2 4 2 2 2" xfId="44375" xr:uid="{00000000-0005-0000-0000-00007FAD0000}"/>
    <cellStyle name="20% - Accent1 4 6 2 2 4 2 3" xfId="44376" xr:uid="{00000000-0005-0000-0000-000080AD0000}"/>
    <cellStyle name="20% - Accent1 4 6 2 2 4 3" xfId="44377" xr:uid="{00000000-0005-0000-0000-000081AD0000}"/>
    <cellStyle name="20% - Accent1 4 6 2 2 4 3 2" xfId="44378" xr:uid="{00000000-0005-0000-0000-000082AD0000}"/>
    <cellStyle name="20% - Accent1 4 6 2 2 4 4" xfId="44379" xr:uid="{00000000-0005-0000-0000-000083AD0000}"/>
    <cellStyle name="20% - Accent1 4 6 2 2 5" xfId="44380" xr:uid="{00000000-0005-0000-0000-000084AD0000}"/>
    <cellStyle name="20% - Accent1 4 6 2 2 5 2" xfId="44381" xr:uid="{00000000-0005-0000-0000-000085AD0000}"/>
    <cellStyle name="20% - Accent1 4 6 2 2 5 2 2" xfId="44382" xr:uid="{00000000-0005-0000-0000-000086AD0000}"/>
    <cellStyle name="20% - Accent1 4 6 2 2 5 2 2 2" xfId="44383" xr:uid="{00000000-0005-0000-0000-000087AD0000}"/>
    <cellStyle name="20% - Accent1 4 6 2 2 5 2 3" xfId="44384" xr:uid="{00000000-0005-0000-0000-000088AD0000}"/>
    <cellStyle name="20% - Accent1 4 6 2 2 5 3" xfId="44385" xr:uid="{00000000-0005-0000-0000-000089AD0000}"/>
    <cellStyle name="20% - Accent1 4 6 2 2 5 3 2" xfId="44386" xr:uid="{00000000-0005-0000-0000-00008AAD0000}"/>
    <cellStyle name="20% - Accent1 4 6 2 2 5 4" xfId="44387" xr:uid="{00000000-0005-0000-0000-00008BAD0000}"/>
    <cellStyle name="20% - Accent1 4 6 2 2 6" xfId="44388" xr:uid="{00000000-0005-0000-0000-00008CAD0000}"/>
    <cellStyle name="20% - Accent1 4 6 2 2 6 2" xfId="44389" xr:uid="{00000000-0005-0000-0000-00008DAD0000}"/>
    <cellStyle name="20% - Accent1 4 6 2 2 6 2 2" xfId="44390" xr:uid="{00000000-0005-0000-0000-00008EAD0000}"/>
    <cellStyle name="20% - Accent1 4 6 2 2 6 2 2 2" xfId="44391" xr:uid="{00000000-0005-0000-0000-00008FAD0000}"/>
    <cellStyle name="20% - Accent1 4 6 2 2 6 2 3" xfId="44392" xr:uid="{00000000-0005-0000-0000-000090AD0000}"/>
    <cellStyle name="20% - Accent1 4 6 2 2 6 3" xfId="44393" xr:uid="{00000000-0005-0000-0000-000091AD0000}"/>
    <cellStyle name="20% - Accent1 4 6 2 2 6 3 2" xfId="44394" xr:uid="{00000000-0005-0000-0000-000092AD0000}"/>
    <cellStyle name="20% - Accent1 4 6 2 2 6 4" xfId="44395" xr:uid="{00000000-0005-0000-0000-000093AD0000}"/>
    <cellStyle name="20% - Accent1 4 6 2 2 7" xfId="44396" xr:uid="{00000000-0005-0000-0000-000094AD0000}"/>
    <cellStyle name="20% - Accent1 4 6 2 2 7 2" xfId="44397" xr:uid="{00000000-0005-0000-0000-000095AD0000}"/>
    <cellStyle name="20% - Accent1 4 6 2 2 7 2 2" xfId="44398" xr:uid="{00000000-0005-0000-0000-000096AD0000}"/>
    <cellStyle name="20% - Accent1 4 6 2 2 7 3" xfId="44399" xr:uid="{00000000-0005-0000-0000-000097AD0000}"/>
    <cellStyle name="20% - Accent1 4 6 2 2 8" xfId="44400" xr:uid="{00000000-0005-0000-0000-000098AD0000}"/>
    <cellStyle name="20% - Accent1 4 6 2 2 8 2" xfId="44401" xr:uid="{00000000-0005-0000-0000-000099AD0000}"/>
    <cellStyle name="20% - Accent1 4 6 2 2 8 2 2" xfId="44402" xr:uid="{00000000-0005-0000-0000-00009AAD0000}"/>
    <cellStyle name="20% - Accent1 4 6 2 2 8 3" xfId="44403" xr:uid="{00000000-0005-0000-0000-00009BAD0000}"/>
    <cellStyle name="20% - Accent1 4 6 2 2 9" xfId="44404" xr:uid="{00000000-0005-0000-0000-00009CAD0000}"/>
    <cellStyle name="20% - Accent1 4 6 2 2 9 2" xfId="44405" xr:uid="{00000000-0005-0000-0000-00009DAD0000}"/>
    <cellStyle name="20% - Accent1 4 6 2 3" xfId="44406" xr:uid="{00000000-0005-0000-0000-00009EAD0000}"/>
    <cellStyle name="20% - Accent1 4 6 2 3 10" xfId="44407" xr:uid="{00000000-0005-0000-0000-00009FAD0000}"/>
    <cellStyle name="20% - Accent1 4 6 2 3 10 2" xfId="44408" xr:uid="{00000000-0005-0000-0000-0000A0AD0000}"/>
    <cellStyle name="20% - Accent1 4 6 2 3 11" xfId="44409" xr:uid="{00000000-0005-0000-0000-0000A1AD0000}"/>
    <cellStyle name="20% - Accent1 4 6 2 3 2" xfId="44410" xr:uid="{00000000-0005-0000-0000-0000A2AD0000}"/>
    <cellStyle name="20% - Accent1 4 6 2 3 2 2" xfId="44411" xr:uid="{00000000-0005-0000-0000-0000A3AD0000}"/>
    <cellStyle name="20% - Accent1 4 6 2 3 2 2 2" xfId="44412" xr:uid="{00000000-0005-0000-0000-0000A4AD0000}"/>
    <cellStyle name="20% - Accent1 4 6 2 3 2 2 2 2" xfId="44413" xr:uid="{00000000-0005-0000-0000-0000A5AD0000}"/>
    <cellStyle name="20% - Accent1 4 6 2 3 2 2 2 2 2" xfId="44414" xr:uid="{00000000-0005-0000-0000-0000A6AD0000}"/>
    <cellStyle name="20% - Accent1 4 6 2 3 2 2 2 3" xfId="44415" xr:uid="{00000000-0005-0000-0000-0000A7AD0000}"/>
    <cellStyle name="20% - Accent1 4 6 2 3 2 2 3" xfId="44416" xr:uid="{00000000-0005-0000-0000-0000A8AD0000}"/>
    <cellStyle name="20% - Accent1 4 6 2 3 2 2 3 2" xfId="44417" xr:uid="{00000000-0005-0000-0000-0000A9AD0000}"/>
    <cellStyle name="20% - Accent1 4 6 2 3 2 2 4" xfId="44418" xr:uid="{00000000-0005-0000-0000-0000AAAD0000}"/>
    <cellStyle name="20% - Accent1 4 6 2 3 2 3" xfId="44419" xr:uid="{00000000-0005-0000-0000-0000ABAD0000}"/>
    <cellStyle name="20% - Accent1 4 6 2 3 2 3 2" xfId="44420" xr:uid="{00000000-0005-0000-0000-0000ACAD0000}"/>
    <cellStyle name="20% - Accent1 4 6 2 3 2 3 2 2" xfId="44421" xr:uid="{00000000-0005-0000-0000-0000ADAD0000}"/>
    <cellStyle name="20% - Accent1 4 6 2 3 2 3 2 2 2" xfId="44422" xr:uid="{00000000-0005-0000-0000-0000AEAD0000}"/>
    <cellStyle name="20% - Accent1 4 6 2 3 2 3 2 3" xfId="44423" xr:uid="{00000000-0005-0000-0000-0000AFAD0000}"/>
    <cellStyle name="20% - Accent1 4 6 2 3 2 3 3" xfId="44424" xr:uid="{00000000-0005-0000-0000-0000B0AD0000}"/>
    <cellStyle name="20% - Accent1 4 6 2 3 2 3 3 2" xfId="44425" xr:uid="{00000000-0005-0000-0000-0000B1AD0000}"/>
    <cellStyle name="20% - Accent1 4 6 2 3 2 3 4" xfId="44426" xr:uid="{00000000-0005-0000-0000-0000B2AD0000}"/>
    <cellStyle name="20% - Accent1 4 6 2 3 2 4" xfId="44427" xr:uid="{00000000-0005-0000-0000-0000B3AD0000}"/>
    <cellStyle name="20% - Accent1 4 6 2 3 2 4 2" xfId="44428" xr:uid="{00000000-0005-0000-0000-0000B4AD0000}"/>
    <cellStyle name="20% - Accent1 4 6 2 3 2 4 2 2" xfId="44429" xr:uid="{00000000-0005-0000-0000-0000B5AD0000}"/>
    <cellStyle name="20% - Accent1 4 6 2 3 2 4 2 2 2" xfId="44430" xr:uid="{00000000-0005-0000-0000-0000B6AD0000}"/>
    <cellStyle name="20% - Accent1 4 6 2 3 2 4 2 3" xfId="44431" xr:uid="{00000000-0005-0000-0000-0000B7AD0000}"/>
    <cellStyle name="20% - Accent1 4 6 2 3 2 4 3" xfId="44432" xr:uid="{00000000-0005-0000-0000-0000B8AD0000}"/>
    <cellStyle name="20% - Accent1 4 6 2 3 2 4 3 2" xfId="44433" xr:uid="{00000000-0005-0000-0000-0000B9AD0000}"/>
    <cellStyle name="20% - Accent1 4 6 2 3 2 4 4" xfId="44434" xr:uid="{00000000-0005-0000-0000-0000BAAD0000}"/>
    <cellStyle name="20% - Accent1 4 6 2 3 2 5" xfId="44435" xr:uid="{00000000-0005-0000-0000-0000BBAD0000}"/>
    <cellStyle name="20% - Accent1 4 6 2 3 2 5 2" xfId="44436" xr:uid="{00000000-0005-0000-0000-0000BCAD0000}"/>
    <cellStyle name="20% - Accent1 4 6 2 3 2 5 2 2" xfId="44437" xr:uid="{00000000-0005-0000-0000-0000BDAD0000}"/>
    <cellStyle name="20% - Accent1 4 6 2 3 2 5 3" xfId="44438" xr:uid="{00000000-0005-0000-0000-0000BEAD0000}"/>
    <cellStyle name="20% - Accent1 4 6 2 3 2 6" xfId="44439" xr:uid="{00000000-0005-0000-0000-0000BFAD0000}"/>
    <cellStyle name="20% - Accent1 4 6 2 3 2 6 2" xfId="44440" xr:uid="{00000000-0005-0000-0000-0000C0AD0000}"/>
    <cellStyle name="20% - Accent1 4 6 2 3 2 6 2 2" xfId="44441" xr:uid="{00000000-0005-0000-0000-0000C1AD0000}"/>
    <cellStyle name="20% - Accent1 4 6 2 3 2 6 3" xfId="44442" xr:uid="{00000000-0005-0000-0000-0000C2AD0000}"/>
    <cellStyle name="20% - Accent1 4 6 2 3 2 7" xfId="44443" xr:uid="{00000000-0005-0000-0000-0000C3AD0000}"/>
    <cellStyle name="20% - Accent1 4 6 2 3 2 7 2" xfId="44444" xr:uid="{00000000-0005-0000-0000-0000C4AD0000}"/>
    <cellStyle name="20% - Accent1 4 6 2 3 2 8" xfId="44445" xr:uid="{00000000-0005-0000-0000-0000C5AD0000}"/>
    <cellStyle name="20% - Accent1 4 6 2 3 2 8 2" xfId="44446" xr:uid="{00000000-0005-0000-0000-0000C6AD0000}"/>
    <cellStyle name="20% - Accent1 4 6 2 3 2 9" xfId="44447" xr:uid="{00000000-0005-0000-0000-0000C7AD0000}"/>
    <cellStyle name="20% - Accent1 4 6 2 3 3" xfId="44448" xr:uid="{00000000-0005-0000-0000-0000C8AD0000}"/>
    <cellStyle name="20% - Accent1 4 6 2 3 3 2" xfId="44449" xr:uid="{00000000-0005-0000-0000-0000C9AD0000}"/>
    <cellStyle name="20% - Accent1 4 6 2 3 3 2 2" xfId="44450" xr:uid="{00000000-0005-0000-0000-0000CAAD0000}"/>
    <cellStyle name="20% - Accent1 4 6 2 3 3 2 2 2" xfId="44451" xr:uid="{00000000-0005-0000-0000-0000CBAD0000}"/>
    <cellStyle name="20% - Accent1 4 6 2 3 3 2 2 2 2" xfId="44452" xr:uid="{00000000-0005-0000-0000-0000CCAD0000}"/>
    <cellStyle name="20% - Accent1 4 6 2 3 3 2 2 3" xfId="44453" xr:uid="{00000000-0005-0000-0000-0000CDAD0000}"/>
    <cellStyle name="20% - Accent1 4 6 2 3 3 2 3" xfId="44454" xr:uid="{00000000-0005-0000-0000-0000CEAD0000}"/>
    <cellStyle name="20% - Accent1 4 6 2 3 3 2 3 2" xfId="44455" xr:uid="{00000000-0005-0000-0000-0000CFAD0000}"/>
    <cellStyle name="20% - Accent1 4 6 2 3 3 2 4" xfId="44456" xr:uid="{00000000-0005-0000-0000-0000D0AD0000}"/>
    <cellStyle name="20% - Accent1 4 6 2 3 3 3" xfId="44457" xr:uid="{00000000-0005-0000-0000-0000D1AD0000}"/>
    <cellStyle name="20% - Accent1 4 6 2 3 3 3 2" xfId="44458" xr:uid="{00000000-0005-0000-0000-0000D2AD0000}"/>
    <cellStyle name="20% - Accent1 4 6 2 3 3 3 2 2" xfId="44459" xr:uid="{00000000-0005-0000-0000-0000D3AD0000}"/>
    <cellStyle name="20% - Accent1 4 6 2 3 3 3 2 2 2" xfId="44460" xr:uid="{00000000-0005-0000-0000-0000D4AD0000}"/>
    <cellStyle name="20% - Accent1 4 6 2 3 3 3 2 3" xfId="44461" xr:uid="{00000000-0005-0000-0000-0000D5AD0000}"/>
    <cellStyle name="20% - Accent1 4 6 2 3 3 3 3" xfId="44462" xr:uid="{00000000-0005-0000-0000-0000D6AD0000}"/>
    <cellStyle name="20% - Accent1 4 6 2 3 3 3 3 2" xfId="44463" xr:uid="{00000000-0005-0000-0000-0000D7AD0000}"/>
    <cellStyle name="20% - Accent1 4 6 2 3 3 3 4" xfId="44464" xr:uid="{00000000-0005-0000-0000-0000D8AD0000}"/>
    <cellStyle name="20% - Accent1 4 6 2 3 3 4" xfId="44465" xr:uid="{00000000-0005-0000-0000-0000D9AD0000}"/>
    <cellStyle name="20% - Accent1 4 6 2 3 3 4 2" xfId="44466" xr:uid="{00000000-0005-0000-0000-0000DAAD0000}"/>
    <cellStyle name="20% - Accent1 4 6 2 3 3 4 2 2" xfId="44467" xr:uid="{00000000-0005-0000-0000-0000DBAD0000}"/>
    <cellStyle name="20% - Accent1 4 6 2 3 3 4 2 2 2" xfId="44468" xr:uid="{00000000-0005-0000-0000-0000DCAD0000}"/>
    <cellStyle name="20% - Accent1 4 6 2 3 3 4 2 3" xfId="44469" xr:uid="{00000000-0005-0000-0000-0000DDAD0000}"/>
    <cellStyle name="20% - Accent1 4 6 2 3 3 4 3" xfId="44470" xr:uid="{00000000-0005-0000-0000-0000DEAD0000}"/>
    <cellStyle name="20% - Accent1 4 6 2 3 3 4 3 2" xfId="44471" xr:uid="{00000000-0005-0000-0000-0000DFAD0000}"/>
    <cellStyle name="20% - Accent1 4 6 2 3 3 4 4" xfId="44472" xr:uid="{00000000-0005-0000-0000-0000E0AD0000}"/>
    <cellStyle name="20% - Accent1 4 6 2 3 3 5" xfId="44473" xr:uid="{00000000-0005-0000-0000-0000E1AD0000}"/>
    <cellStyle name="20% - Accent1 4 6 2 3 3 5 2" xfId="44474" xr:uid="{00000000-0005-0000-0000-0000E2AD0000}"/>
    <cellStyle name="20% - Accent1 4 6 2 3 3 5 2 2" xfId="44475" xr:uid="{00000000-0005-0000-0000-0000E3AD0000}"/>
    <cellStyle name="20% - Accent1 4 6 2 3 3 5 3" xfId="44476" xr:uid="{00000000-0005-0000-0000-0000E4AD0000}"/>
    <cellStyle name="20% - Accent1 4 6 2 3 3 6" xfId="44477" xr:uid="{00000000-0005-0000-0000-0000E5AD0000}"/>
    <cellStyle name="20% - Accent1 4 6 2 3 3 6 2" xfId="44478" xr:uid="{00000000-0005-0000-0000-0000E6AD0000}"/>
    <cellStyle name="20% - Accent1 4 6 2 3 3 6 2 2" xfId="44479" xr:uid="{00000000-0005-0000-0000-0000E7AD0000}"/>
    <cellStyle name="20% - Accent1 4 6 2 3 3 6 3" xfId="44480" xr:uid="{00000000-0005-0000-0000-0000E8AD0000}"/>
    <cellStyle name="20% - Accent1 4 6 2 3 3 7" xfId="44481" xr:uid="{00000000-0005-0000-0000-0000E9AD0000}"/>
    <cellStyle name="20% - Accent1 4 6 2 3 3 7 2" xfId="44482" xr:uid="{00000000-0005-0000-0000-0000EAAD0000}"/>
    <cellStyle name="20% - Accent1 4 6 2 3 3 8" xfId="44483" xr:uid="{00000000-0005-0000-0000-0000EBAD0000}"/>
    <cellStyle name="20% - Accent1 4 6 2 3 3 8 2" xfId="44484" xr:uid="{00000000-0005-0000-0000-0000ECAD0000}"/>
    <cellStyle name="20% - Accent1 4 6 2 3 3 9" xfId="44485" xr:uid="{00000000-0005-0000-0000-0000EDAD0000}"/>
    <cellStyle name="20% - Accent1 4 6 2 3 4" xfId="44486" xr:uid="{00000000-0005-0000-0000-0000EEAD0000}"/>
    <cellStyle name="20% - Accent1 4 6 2 3 4 2" xfId="44487" xr:uid="{00000000-0005-0000-0000-0000EFAD0000}"/>
    <cellStyle name="20% - Accent1 4 6 2 3 4 2 2" xfId="44488" xr:uid="{00000000-0005-0000-0000-0000F0AD0000}"/>
    <cellStyle name="20% - Accent1 4 6 2 3 4 2 2 2" xfId="44489" xr:uid="{00000000-0005-0000-0000-0000F1AD0000}"/>
    <cellStyle name="20% - Accent1 4 6 2 3 4 2 3" xfId="44490" xr:uid="{00000000-0005-0000-0000-0000F2AD0000}"/>
    <cellStyle name="20% - Accent1 4 6 2 3 4 3" xfId="44491" xr:uid="{00000000-0005-0000-0000-0000F3AD0000}"/>
    <cellStyle name="20% - Accent1 4 6 2 3 4 3 2" xfId="44492" xr:uid="{00000000-0005-0000-0000-0000F4AD0000}"/>
    <cellStyle name="20% - Accent1 4 6 2 3 4 4" xfId="44493" xr:uid="{00000000-0005-0000-0000-0000F5AD0000}"/>
    <cellStyle name="20% - Accent1 4 6 2 3 5" xfId="44494" xr:uid="{00000000-0005-0000-0000-0000F6AD0000}"/>
    <cellStyle name="20% - Accent1 4 6 2 3 5 2" xfId="44495" xr:uid="{00000000-0005-0000-0000-0000F7AD0000}"/>
    <cellStyle name="20% - Accent1 4 6 2 3 5 2 2" xfId="44496" xr:uid="{00000000-0005-0000-0000-0000F8AD0000}"/>
    <cellStyle name="20% - Accent1 4 6 2 3 5 2 2 2" xfId="44497" xr:uid="{00000000-0005-0000-0000-0000F9AD0000}"/>
    <cellStyle name="20% - Accent1 4 6 2 3 5 2 3" xfId="44498" xr:uid="{00000000-0005-0000-0000-0000FAAD0000}"/>
    <cellStyle name="20% - Accent1 4 6 2 3 5 3" xfId="44499" xr:uid="{00000000-0005-0000-0000-0000FBAD0000}"/>
    <cellStyle name="20% - Accent1 4 6 2 3 5 3 2" xfId="44500" xr:uid="{00000000-0005-0000-0000-0000FCAD0000}"/>
    <cellStyle name="20% - Accent1 4 6 2 3 5 4" xfId="44501" xr:uid="{00000000-0005-0000-0000-0000FDAD0000}"/>
    <cellStyle name="20% - Accent1 4 6 2 3 6" xfId="44502" xr:uid="{00000000-0005-0000-0000-0000FEAD0000}"/>
    <cellStyle name="20% - Accent1 4 6 2 3 6 2" xfId="44503" xr:uid="{00000000-0005-0000-0000-0000FFAD0000}"/>
    <cellStyle name="20% - Accent1 4 6 2 3 6 2 2" xfId="44504" xr:uid="{00000000-0005-0000-0000-000000AE0000}"/>
    <cellStyle name="20% - Accent1 4 6 2 3 6 2 2 2" xfId="44505" xr:uid="{00000000-0005-0000-0000-000001AE0000}"/>
    <cellStyle name="20% - Accent1 4 6 2 3 6 2 3" xfId="44506" xr:uid="{00000000-0005-0000-0000-000002AE0000}"/>
    <cellStyle name="20% - Accent1 4 6 2 3 6 3" xfId="44507" xr:uid="{00000000-0005-0000-0000-000003AE0000}"/>
    <cellStyle name="20% - Accent1 4 6 2 3 6 3 2" xfId="44508" xr:uid="{00000000-0005-0000-0000-000004AE0000}"/>
    <cellStyle name="20% - Accent1 4 6 2 3 6 4" xfId="44509" xr:uid="{00000000-0005-0000-0000-000005AE0000}"/>
    <cellStyle name="20% - Accent1 4 6 2 3 7" xfId="44510" xr:uid="{00000000-0005-0000-0000-000006AE0000}"/>
    <cellStyle name="20% - Accent1 4 6 2 3 7 2" xfId="44511" xr:uid="{00000000-0005-0000-0000-000007AE0000}"/>
    <cellStyle name="20% - Accent1 4 6 2 3 7 2 2" xfId="44512" xr:uid="{00000000-0005-0000-0000-000008AE0000}"/>
    <cellStyle name="20% - Accent1 4 6 2 3 7 3" xfId="44513" xr:uid="{00000000-0005-0000-0000-000009AE0000}"/>
    <cellStyle name="20% - Accent1 4 6 2 3 8" xfId="44514" xr:uid="{00000000-0005-0000-0000-00000AAE0000}"/>
    <cellStyle name="20% - Accent1 4 6 2 3 8 2" xfId="44515" xr:uid="{00000000-0005-0000-0000-00000BAE0000}"/>
    <cellStyle name="20% - Accent1 4 6 2 3 8 2 2" xfId="44516" xr:uid="{00000000-0005-0000-0000-00000CAE0000}"/>
    <cellStyle name="20% - Accent1 4 6 2 3 8 3" xfId="44517" xr:uid="{00000000-0005-0000-0000-00000DAE0000}"/>
    <cellStyle name="20% - Accent1 4 6 2 3 9" xfId="44518" xr:uid="{00000000-0005-0000-0000-00000EAE0000}"/>
    <cellStyle name="20% - Accent1 4 6 2 3 9 2" xfId="44519" xr:uid="{00000000-0005-0000-0000-00000FAE0000}"/>
    <cellStyle name="20% - Accent1 4 6 2 4" xfId="44520" xr:uid="{00000000-0005-0000-0000-000010AE0000}"/>
    <cellStyle name="20% - Accent1 4 6 2 4 10" xfId="44521" xr:uid="{00000000-0005-0000-0000-000011AE0000}"/>
    <cellStyle name="20% - Accent1 4 6 2 4 10 2" xfId="44522" xr:uid="{00000000-0005-0000-0000-000012AE0000}"/>
    <cellStyle name="20% - Accent1 4 6 2 4 11" xfId="44523" xr:uid="{00000000-0005-0000-0000-000013AE0000}"/>
    <cellStyle name="20% - Accent1 4 6 2 4 2" xfId="44524" xr:uid="{00000000-0005-0000-0000-000014AE0000}"/>
    <cellStyle name="20% - Accent1 4 6 2 4 2 2" xfId="44525" xr:uid="{00000000-0005-0000-0000-000015AE0000}"/>
    <cellStyle name="20% - Accent1 4 6 2 4 2 2 2" xfId="44526" xr:uid="{00000000-0005-0000-0000-000016AE0000}"/>
    <cellStyle name="20% - Accent1 4 6 2 4 2 2 2 2" xfId="44527" xr:uid="{00000000-0005-0000-0000-000017AE0000}"/>
    <cellStyle name="20% - Accent1 4 6 2 4 2 2 2 2 2" xfId="44528" xr:uid="{00000000-0005-0000-0000-000018AE0000}"/>
    <cellStyle name="20% - Accent1 4 6 2 4 2 2 2 3" xfId="44529" xr:uid="{00000000-0005-0000-0000-000019AE0000}"/>
    <cellStyle name="20% - Accent1 4 6 2 4 2 2 3" xfId="44530" xr:uid="{00000000-0005-0000-0000-00001AAE0000}"/>
    <cellStyle name="20% - Accent1 4 6 2 4 2 2 3 2" xfId="44531" xr:uid="{00000000-0005-0000-0000-00001BAE0000}"/>
    <cellStyle name="20% - Accent1 4 6 2 4 2 2 4" xfId="44532" xr:uid="{00000000-0005-0000-0000-00001CAE0000}"/>
    <cellStyle name="20% - Accent1 4 6 2 4 2 3" xfId="44533" xr:uid="{00000000-0005-0000-0000-00001DAE0000}"/>
    <cellStyle name="20% - Accent1 4 6 2 4 2 3 2" xfId="44534" xr:uid="{00000000-0005-0000-0000-00001EAE0000}"/>
    <cellStyle name="20% - Accent1 4 6 2 4 2 3 2 2" xfId="44535" xr:uid="{00000000-0005-0000-0000-00001FAE0000}"/>
    <cellStyle name="20% - Accent1 4 6 2 4 2 3 2 2 2" xfId="44536" xr:uid="{00000000-0005-0000-0000-000020AE0000}"/>
    <cellStyle name="20% - Accent1 4 6 2 4 2 3 2 3" xfId="44537" xr:uid="{00000000-0005-0000-0000-000021AE0000}"/>
    <cellStyle name="20% - Accent1 4 6 2 4 2 3 3" xfId="44538" xr:uid="{00000000-0005-0000-0000-000022AE0000}"/>
    <cellStyle name="20% - Accent1 4 6 2 4 2 3 3 2" xfId="44539" xr:uid="{00000000-0005-0000-0000-000023AE0000}"/>
    <cellStyle name="20% - Accent1 4 6 2 4 2 3 4" xfId="44540" xr:uid="{00000000-0005-0000-0000-000024AE0000}"/>
    <cellStyle name="20% - Accent1 4 6 2 4 2 4" xfId="44541" xr:uid="{00000000-0005-0000-0000-000025AE0000}"/>
    <cellStyle name="20% - Accent1 4 6 2 4 2 4 2" xfId="44542" xr:uid="{00000000-0005-0000-0000-000026AE0000}"/>
    <cellStyle name="20% - Accent1 4 6 2 4 2 4 2 2" xfId="44543" xr:uid="{00000000-0005-0000-0000-000027AE0000}"/>
    <cellStyle name="20% - Accent1 4 6 2 4 2 4 2 2 2" xfId="44544" xr:uid="{00000000-0005-0000-0000-000028AE0000}"/>
    <cellStyle name="20% - Accent1 4 6 2 4 2 4 2 3" xfId="44545" xr:uid="{00000000-0005-0000-0000-000029AE0000}"/>
    <cellStyle name="20% - Accent1 4 6 2 4 2 4 3" xfId="44546" xr:uid="{00000000-0005-0000-0000-00002AAE0000}"/>
    <cellStyle name="20% - Accent1 4 6 2 4 2 4 3 2" xfId="44547" xr:uid="{00000000-0005-0000-0000-00002BAE0000}"/>
    <cellStyle name="20% - Accent1 4 6 2 4 2 4 4" xfId="44548" xr:uid="{00000000-0005-0000-0000-00002CAE0000}"/>
    <cellStyle name="20% - Accent1 4 6 2 4 2 5" xfId="44549" xr:uid="{00000000-0005-0000-0000-00002DAE0000}"/>
    <cellStyle name="20% - Accent1 4 6 2 4 2 5 2" xfId="44550" xr:uid="{00000000-0005-0000-0000-00002EAE0000}"/>
    <cellStyle name="20% - Accent1 4 6 2 4 2 5 2 2" xfId="44551" xr:uid="{00000000-0005-0000-0000-00002FAE0000}"/>
    <cellStyle name="20% - Accent1 4 6 2 4 2 5 3" xfId="44552" xr:uid="{00000000-0005-0000-0000-000030AE0000}"/>
    <cellStyle name="20% - Accent1 4 6 2 4 2 6" xfId="44553" xr:uid="{00000000-0005-0000-0000-000031AE0000}"/>
    <cellStyle name="20% - Accent1 4 6 2 4 2 6 2" xfId="44554" xr:uid="{00000000-0005-0000-0000-000032AE0000}"/>
    <cellStyle name="20% - Accent1 4 6 2 4 2 6 2 2" xfId="44555" xr:uid="{00000000-0005-0000-0000-000033AE0000}"/>
    <cellStyle name="20% - Accent1 4 6 2 4 2 6 3" xfId="44556" xr:uid="{00000000-0005-0000-0000-000034AE0000}"/>
    <cellStyle name="20% - Accent1 4 6 2 4 2 7" xfId="44557" xr:uid="{00000000-0005-0000-0000-000035AE0000}"/>
    <cellStyle name="20% - Accent1 4 6 2 4 2 7 2" xfId="44558" xr:uid="{00000000-0005-0000-0000-000036AE0000}"/>
    <cellStyle name="20% - Accent1 4 6 2 4 2 8" xfId="44559" xr:uid="{00000000-0005-0000-0000-000037AE0000}"/>
    <cellStyle name="20% - Accent1 4 6 2 4 2 8 2" xfId="44560" xr:uid="{00000000-0005-0000-0000-000038AE0000}"/>
    <cellStyle name="20% - Accent1 4 6 2 4 2 9" xfId="44561" xr:uid="{00000000-0005-0000-0000-000039AE0000}"/>
    <cellStyle name="20% - Accent1 4 6 2 4 3" xfId="44562" xr:uid="{00000000-0005-0000-0000-00003AAE0000}"/>
    <cellStyle name="20% - Accent1 4 6 2 4 3 2" xfId="44563" xr:uid="{00000000-0005-0000-0000-00003BAE0000}"/>
    <cellStyle name="20% - Accent1 4 6 2 4 3 2 2" xfId="44564" xr:uid="{00000000-0005-0000-0000-00003CAE0000}"/>
    <cellStyle name="20% - Accent1 4 6 2 4 3 2 2 2" xfId="44565" xr:uid="{00000000-0005-0000-0000-00003DAE0000}"/>
    <cellStyle name="20% - Accent1 4 6 2 4 3 2 2 2 2" xfId="44566" xr:uid="{00000000-0005-0000-0000-00003EAE0000}"/>
    <cellStyle name="20% - Accent1 4 6 2 4 3 2 2 3" xfId="44567" xr:uid="{00000000-0005-0000-0000-00003FAE0000}"/>
    <cellStyle name="20% - Accent1 4 6 2 4 3 2 3" xfId="44568" xr:uid="{00000000-0005-0000-0000-000040AE0000}"/>
    <cellStyle name="20% - Accent1 4 6 2 4 3 2 3 2" xfId="44569" xr:uid="{00000000-0005-0000-0000-000041AE0000}"/>
    <cellStyle name="20% - Accent1 4 6 2 4 3 2 4" xfId="44570" xr:uid="{00000000-0005-0000-0000-000042AE0000}"/>
    <cellStyle name="20% - Accent1 4 6 2 4 3 3" xfId="44571" xr:uid="{00000000-0005-0000-0000-000043AE0000}"/>
    <cellStyle name="20% - Accent1 4 6 2 4 3 3 2" xfId="44572" xr:uid="{00000000-0005-0000-0000-000044AE0000}"/>
    <cellStyle name="20% - Accent1 4 6 2 4 3 3 2 2" xfId="44573" xr:uid="{00000000-0005-0000-0000-000045AE0000}"/>
    <cellStyle name="20% - Accent1 4 6 2 4 3 3 2 2 2" xfId="44574" xr:uid="{00000000-0005-0000-0000-000046AE0000}"/>
    <cellStyle name="20% - Accent1 4 6 2 4 3 3 2 3" xfId="44575" xr:uid="{00000000-0005-0000-0000-000047AE0000}"/>
    <cellStyle name="20% - Accent1 4 6 2 4 3 3 3" xfId="44576" xr:uid="{00000000-0005-0000-0000-000048AE0000}"/>
    <cellStyle name="20% - Accent1 4 6 2 4 3 3 3 2" xfId="44577" xr:uid="{00000000-0005-0000-0000-000049AE0000}"/>
    <cellStyle name="20% - Accent1 4 6 2 4 3 3 4" xfId="44578" xr:uid="{00000000-0005-0000-0000-00004AAE0000}"/>
    <cellStyle name="20% - Accent1 4 6 2 4 3 4" xfId="44579" xr:uid="{00000000-0005-0000-0000-00004BAE0000}"/>
    <cellStyle name="20% - Accent1 4 6 2 4 3 4 2" xfId="44580" xr:uid="{00000000-0005-0000-0000-00004CAE0000}"/>
    <cellStyle name="20% - Accent1 4 6 2 4 3 4 2 2" xfId="44581" xr:uid="{00000000-0005-0000-0000-00004DAE0000}"/>
    <cellStyle name="20% - Accent1 4 6 2 4 3 4 2 2 2" xfId="44582" xr:uid="{00000000-0005-0000-0000-00004EAE0000}"/>
    <cellStyle name="20% - Accent1 4 6 2 4 3 4 2 3" xfId="44583" xr:uid="{00000000-0005-0000-0000-00004FAE0000}"/>
    <cellStyle name="20% - Accent1 4 6 2 4 3 4 3" xfId="44584" xr:uid="{00000000-0005-0000-0000-000050AE0000}"/>
    <cellStyle name="20% - Accent1 4 6 2 4 3 4 3 2" xfId="44585" xr:uid="{00000000-0005-0000-0000-000051AE0000}"/>
    <cellStyle name="20% - Accent1 4 6 2 4 3 4 4" xfId="44586" xr:uid="{00000000-0005-0000-0000-000052AE0000}"/>
    <cellStyle name="20% - Accent1 4 6 2 4 3 5" xfId="44587" xr:uid="{00000000-0005-0000-0000-000053AE0000}"/>
    <cellStyle name="20% - Accent1 4 6 2 4 3 5 2" xfId="44588" xr:uid="{00000000-0005-0000-0000-000054AE0000}"/>
    <cellStyle name="20% - Accent1 4 6 2 4 3 5 2 2" xfId="44589" xr:uid="{00000000-0005-0000-0000-000055AE0000}"/>
    <cellStyle name="20% - Accent1 4 6 2 4 3 5 3" xfId="44590" xr:uid="{00000000-0005-0000-0000-000056AE0000}"/>
    <cellStyle name="20% - Accent1 4 6 2 4 3 6" xfId="44591" xr:uid="{00000000-0005-0000-0000-000057AE0000}"/>
    <cellStyle name="20% - Accent1 4 6 2 4 3 6 2" xfId="44592" xr:uid="{00000000-0005-0000-0000-000058AE0000}"/>
    <cellStyle name="20% - Accent1 4 6 2 4 3 6 2 2" xfId="44593" xr:uid="{00000000-0005-0000-0000-000059AE0000}"/>
    <cellStyle name="20% - Accent1 4 6 2 4 3 6 3" xfId="44594" xr:uid="{00000000-0005-0000-0000-00005AAE0000}"/>
    <cellStyle name="20% - Accent1 4 6 2 4 3 7" xfId="44595" xr:uid="{00000000-0005-0000-0000-00005BAE0000}"/>
    <cellStyle name="20% - Accent1 4 6 2 4 3 7 2" xfId="44596" xr:uid="{00000000-0005-0000-0000-00005CAE0000}"/>
    <cellStyle name="20% - Accent1 4 6 2 4 3 8" xfId="44597" xr:uid="{00000000-0005-0000-0000-00005DAE0000}"/>
    <cellStyle name="20% - Accent1 4 6 2 4 3 8 2" xfId="44598" xr:uid="{00000000-0005-0000-0000-00005EAE0000}"/>
    <cellStyle name="20% - Accent1 4 6 2 4 3 9" xfId="44599" xr:uid="{00000000-0005-0000-0000-00005FAE0000}"/>
    <cellStyle name="20% - Accent1 4 6 2 4 4" xfId="44600" xr:uid="{00000000-0005-0000-0000-000060AE0000}"/>
    <cellStyle name="20% - Accent1 4 6 2 4 4 2" xfId="44601" xr:uid="{00000000-0005-0000-0000-000061AE0000}"/>
    <cellStyle name="20% - Accent1 4 6 2 4 4 2 2" xfId="44602" xr:uid="{00000000-0005-0000-0000-000062AE0000}"/>
    <cellStyle name="20% - Accent1 4 6 2 4 4 2 2 2" xfId="44603" xr:uid="{00000000-0005-0000-0000-000063AE0000}"/>
    <cellStyle name="20% - Accent1 4 6 2 4 4 2 3" xfId="44604" xr:uid="{00000000-0005-0000-0000-000064AE0000}"/>
    <cellStyle name="20% - Accent1 4 6 2 4 4 3" xfId="44605" xr:uid="{00000000-0005-0000-0000-000065AE0000}"/>
    <cellStyle name="20% - Accent1 4 6 2 4 4 3 2" xfId="44606" xr:uid="{00000000-0005-0000-0000-000066AE0000}"/>
    <cellStyle name="20% - Accent1 4 6 2 4 4 4" xfId="44607" xr:uid="{00000000-0005-0000-0000-000067AE0000}"/>
    <cellStyle name="20% - Accent1 4 6 2 4 5" xfId="44608" xr:uid="{00000000-0005-0000-0000-000068AE0000}"/>
    <cellStyle name="20% - Accent1 4 6 2 4 5 2" xfId="44609" xr:uid="{00000000-0005-0000-0000-000069AE0000}"/>
    <cellStyle name="20% - Accent1 4 6 2 4 5 2 2" xfId="44610" xr:uid="{00000000-0005-0000-0000-00006AAE0000}"/>
    <cellStyle name="20% - Accent1 4 6 2 4 5 2 2 2" xfId="44611" xr:uid="{00000000-0005-0000-0000-00006BAE0000}"/>
    <cellStyle name="20% - Accent1 4 6 2 4 5 2 3" xfId="44612" xr:uid="{00000000-0005-0000-0000-00006CAE0000}"/>
    <cellStyle name="20% - Accent1 4 6 2 4 5 3" xfId="44613" xr:uid="{00000000-0005-0000-0000-00006DAE0000}"/>
    <cellStyle name="20% - Accent1 4 6 2 4 5 3 2" xfId="44614" xr:uid="{00000000-0005-0000-0000-00006EAE0000}"/>
    <cellStyle name="20% - Accent1 4 6 2 4 5 4" xfId="44615" xr:uid="{00000000-0005-0000-0000-00006FAE0000}"/>
    <cellStyle name="20% - Accent1 4 6 2 4 6" xfId="44616" xr:uid="{00000000-0005-0000-0000-000070AE0000}"/>
    <cellStyle name="20% - Accent1 4 6 2 4 6 2" xfId="44617" xr:uid="{00000000-0005-0000-0000-000071AE0000}"/>
    <cellStyle name="20% - Accent1 4 6 2 4 6 2 2" xfId="44618" xr:uid="{00000000-0005-0000-0000-000072AE0000}"/>
    <cellStyle name="20% - Accent1 4 6 2 4 6 2 2 2" xfId="44619" xr:uid="{00000000-0005-0000-0000-000073AE0000}"/>
    <cellStyle name="20% - Accent1 4 6 2 4 6 2 3" xfId="44620" xr:uid="{00000000-0005-0000-0000-000074AE0000}"/>
    <cellStyle name="20% - Accent1 4 6 2 4 6 3" xfId="44621" xr:uid="{00000000-0005-0000-0000-000075AE0000}"/>
    <cellStyle name="20% - Accent1 4 6 2 4 6 3 2" xfId="44622" xr:uid="{00000000-0005-0000-0000-000076AE0000}"/>
    <cellStyle name="20% - Accent1 4 6 2 4 6 4" xfId="44623" xr:uid="{00000000-0005-0000-0000-000077AE0000}"/>
    <cellStyle name="20% - Accent1 4 6 2 4 7" xfId="44624" xr:uid="{00000000-0005-0000-0000-000078AE0000}"/>
    <cellStyle name="20% - Accent1 4 6 2 4 7 2" xfId="44625" xr:uid="{00000000-0005-0000-0000-000079AE0000}"/>
    <cellStyle name="20% - Accent1 4 6 2 4 7 2 2" xfId="44626" xr:uid="{00000000-0005-0000-0000-00007AAE0000}"/>
    <cellStyle name="20% - Accent1 4 6 2 4 7 3" xfId="44627" xr:uid="{00000000-0005-0000-0000-00007BAE0000}"/>
    <cellStyle name="20% - Accent1 4 6 2 4 8" xfId="44628" xr:uid="{00000000-0005-0000-0000-00007CAE0000}"/>
    <cellStyle name="20% - Accent1 4 6 2 4 8 2" xfId="44629" xr:uid="{00000000-0005-0000-0000-00007DAE0000}"/>
    <cellStyle name="20% - Accent1 4 6 2 4 8 2 2" xfId="44630" xr:uid="{00000000-0005-0000-0000-00007EAE0000}"/>
    <cellStyle name="20% - Accent1 4 6 2 4 8 3" xfId="44631" xr:uid="{00000000-0005-0000-0000-00007FAE0000}"/>
    <cellStyle name="20% - Accent1 4 6 2 4 9" xfId="44632" xr:uid="{00000000-0005-0000-0000-000080AE0000}"/>
    <cellStyle name="20% - Accent1 4 6 2 4 9 2" xfId="44633" xr:uid="{00000000-0005-0000-0000-000081AE0000}"/>
    <cellStyle name="20% - Accent1 4 6 2 5" xfId="44634" xr:uid="{00000000-0005-0000-0000-000082AE0000}"/>
    <cellStyle name="20% - Accent1 4 6 2 5 2" xfId="44635" xr:uid="{00000000-0005-0000-0000-000083AE0000}"/>
    <cellStyle name="20% - Accent1 4 6 2 5 2 2" xfId="44636" xr:uid="{00000000-0005-0000-0000-000084AE0000}"/>
    <cellStyle name="20% - Accent1 4 6 2 5 2 2 2" xfId="44637" xr:uid="{00000000-0005-0000-0000-000085AE0000}"/>
    <cellStyle name="20% - Accent1 4 6 2 5 2 2 2 2" xfId="44638" xr:uid="{00000000-0005-0000-0000-000086AE0000}"/>
    <cellStyle name="20% - Accent1 4 6 2 5 2 2 3" xfId="44639" xr:uid="{00000000-0005-0000-0000-000087AE0000}"/>
    <cellStyle name="20% - Accent1 4 6 2 5 2 3" xfId="44640" xr:uid="{00000000-0005-0000-0000-000088AE0000}"/>
    <cellStyle name="20% - Accent1 4 6 2 5 2 3 2" xfId="44641" xr:uid="{00000000-0005-0000-0000-000089AE0000}"/>
    <cellStyle name="20% - Accent1 4 6 2 5 2 4" xfId="44642" xr:uid="{00000000-0005-0000-0000-00008AAE0000}"/>
    <cellStyle name="20% - Accent1 4 6 2 5 3" xfId="44643" xr:uid="{00000000-0005-0000-0000-00008BAE0000}"/>
    <cellStyle name="20% - Accent1 4 6 2 5 3 2" xfId="44644" xr:uid="{00000000-0005-0000-0000-00008CAE0000}"/>
    <cellStyle name="20% - Accent1 4 6 2 5 3 2 2" xfId="44645" xr:uid="{00000000-0005-0000-0000-00008DAE0000}"/>
    <cellStyle name="20% - Accent1 4 6 2 5 3 2 2 2" xfId="44646" xr:uid="{00000000-0005-0000-0000-00008EAE0000}"/>
    <cellStyle name="20% - Accent1 4 6 2 5 3 2 3" xfId="44647" xr:uid="{00000000-0005-0000-0000-00008FAE0000}"/>
    <cellStyle name="20% - Accent1 4 6 2 5 3 3" xfId="44648" xr:uid="{00000000-0005-0000-0000-000090AE0000}"/>
    <cellStyle name="20% - Accent1 4 6 2 5 3 3 2" xfId="44649" xr:uid="{00000000-0005-0000-0000-000091AE0000}"/>
    <cellStyle name="20% - Accent1 4 6 2 5 3 4" xfId="44650" xr:uid="{00000000-0005-0000-0000-000092AE0000}"/>
    <cellStyle name="20% - Accent1 4 6 2 5 4" xfId="44651" xr:uid="{00000000-0005-0000-0000-000093AE0000}"/>
    <cellStyle name="20% - Accent1 4 6 2 5 4 2" xfId="44652" xr:uid="{00000000-0005-0000-0000-000094AE0000}"/>
    <cellStyle name="20% - Accent1 4 6 2 5 4 2 2" xfId="44653" xr:uid="{00000000-0005-0000-0000-000095AE0000}"/>
    <cellStyle name="20% - Accent1 4 6 2 5 4 2 2 2" xfId="44654" xr:uid="{00000000-0005-0000-0000-000096AE0000}"/>
    <cellStyle name="20% - Accent1 4 6 2 5 4 2 3" xfId="44655" xr:uid="{00000000-0005-0000-0000-000097AE0000}"/>
    <cellStyle name="20% - Accent1 4 6 2 5 4 3" xfId="44656" xr:uid="{00000000-0005-0000-0000-000098AE0000}"/>
    <cellStyle name="20% - Accent1 4 6 2 5 4 3 2" xfId="44657" xr:uid="{00000000-0005-0000-0000-000099AE0000}"/>
    <cellStyle name="20% - Accent1 4 6 2 5 4 4" xfId="44658" xr:uid="{00000000-0005-0000-0000-00009AAE0000}"/>
    <cellStyle name="20% - Accent1 4 6 2 5 5" xfId="44659" xr:uid="{00000000-0005-0000-0000-00009BAE0000}"/>
    <cellStyle name="20% - Accent1 4 6 2 5 5 2" xfId="44660" xr:uid="{00000000-0005-0000-0000-00009CAE0000}"/>
    <cellStyle name="20% - Accent1 4 6 2 5 5 2 2" xfId="44661" xr:uid="{00000000-0005-0000-0000-00009DAE0000}"/>
    <cellStyle name="20% - Accent1 4 6 2 5 5 3" xfId="44662" xr:uid="{00000000-0005-0000-0000-00009EAE0000}"/>
    <cellStyle name="20% - Accent1 4 6 2 5 6" xfId="44663" xr:uid="{00000000-0005-0000-0000-00009FAE0000}"/>
    <cellStyle name="20% - Accent1 4 6 2 5 6 2" xfId="44664" xr:uid="{00000000-0005-0000-0000-0000A0AE0000}"/>
    <cellStyle name="20% - Accent1 4 6 2 5 6 2 2" xfId="44665" xr:uid="{00000000-0005-0000-0000-0000A1AE0000}"/>
    <cellStyle name="20% - Accent1 4 6 2 5 6 3" xfId="44666" xr:uid="{00000000-0005-0000-0000-0000A2AE0000}"/>
    <cellStyle name="20% - Accent1 4 6 2 5 7" xfId="44667" xr:uid="{00000000-0005-0000-0000-0000A3AE0000}"/>
    <cellStyle name="20% - Accent1 4 6 2 5 7 2" xfId="44668" xr:uid="{00000000-0005-0000-0000-0000A4AE0000}"/>
    <cellStyle name="20% - Accent1 4 6 2 5 8" xfId="44669" xr:uid="{00000000-0005-0000-0000-0000A5AE0000}"/>
    <cellStyle name="20% - Accent1 4 6 2 5 8 2" xfId="44670" xr:uid="{00000000-0005-0000-0000-0000A6AE0000}"/>
    <cellStyle name="20% - Accent1 4 6 2 5 9" xfId="44671" xr:uid="{00000000-0005-0000-0000-0000A7AE0000}"/>
    <cellStyle name="20% - Accent1 4 6 2 6" xfId="44672" xr:uid="{00000000-0005-0000-0000-0000A8AE0000}"/>
    <cellStyle name="20% - Accent1 4 6 2 6 2" xfId="44673" xr:uid="{00000000-0005-0000-0000-0000A9AE0000}"/>
    <cellStyle name="20% - Accent1 4 6 2 6 2 2" xfId="44674" xr:uid="{00000000-0005-0000-0000-0000AAAE0000}"/>
    <cellStyle name="20% - Accent1 4 6 2 6 2 2 2" xfId="44675" xr:uid="{00000000-0005-0000-0000-0000ABAE0000}"/>
    <cellStyle name="20% - Accent1 4 6 2 6 2 2 2 2" xfId="44676" xr:uid="{00000000-0005-0000-0000-0000ACAE0000}"/>
    <cellStyle name="20% - Accent1 4 6 2 6 2 2 3" xfId="44677" xr:uid="{00000000-0005-0000-0000-0000ADAE0000}"/>
    <cellStyle name="20% - Accent1 4 6 2 6 2 3" xfId="44678" xr:uid="{00000000-0005-0000-0000-0000AEAE0000}"/>
    <cellStyle name="20% - Accent1 4 6 2 6 2 3 2" xfId="44679" xr:uid="{00000000-0005-0000-0000-0000AFAE0000}"/>
    <cellStyle name="20% - Accent1 4 6 2 6 2 4" xfId="44680" xr:uid="{00000000-0005-0000-0000-0000B0AE0000}"/>
    <cellStyle name="20% - Accent1 4 6 2 6 3" xfId="44681" xr:uid="{00000000-0005-0000-0000-0000B1AE0000}"/>
    <cellStyle name="20% - Accent1 4 6 2 6 3 2" xfId="44682" xr:uid="{00000000-0005-0000-0000-0000B2AE0000}"/>
    <cellStyle name="20% - Accent1 4 6 2 6 3 2 2" xfId="44683" xr:uid="{00000000-0005-0000-0000-0000B3AE0000}"/>
    <cellStyle name="20% - Accent1 4 6 2 6 3 2 2 2" xfId="44684" xr:uid="{00000000-0005-0000-0000-0000B4AE0000}"/>
    <cellStyle name="20% - Accent1 4 6 2 6 3 2 3" xfId="44685" xr:uid="{00000000-0005-0000-0000-0000B5AE0000}"/>
    <cellStyle name="20% - Accent1 4 6 2 6 3 3" xfId="44686" xr:uid="{00000000-0005-0000-0000-0000B6AE0000}"/>
    <cellStyle name="20% - Accent1 4 6 2 6 3 3 2" xfId="44687" xr:uid="{00000000-0005-0000-0000-0000B7AE0000}"/>
    <cellStyle name="20% - Accent1 4 6 2 6 3 4" xfId="44688" xr:uid="{00000000-0005-0000-0000-0000B8AE0000}"/>
    <cellStyle name="20% - Accent1 4 6 2 6 4" xfId="44689" xr:uid="{00000000-0005-0000-0000-0000B9AE0000}"/>
    <cellStyle name="20% - Accent1 4 6 2 6 4 2" xfId="44690" xr:uid="{00000000-0005-0000-0000-0000BAAE0000}"/>
    <cellStyle name="20% - Accent1 4 6 2 6 4 2 2" xfId="44691" xr:uid="{00000000-0005-0000-0000-0000BBAE0000}"/>
    <cellStyle name="20% - Accent1 4 6 2 6 4 2 2 2" xfId="44692" xr:uid="{00000000-0005-0000-0000-0000BCAE0000}"/>
    <cellStyle name="20% - Accent1 4 6 2 6 4 2 3" xfId="44693" xr:uid="{00000000-0005-0000-0000-0000BDAE0000}"/>
    <cellStyle name="20% - Accent1 4 6 2 6 4 3" xfId="44694" xr:uid="{00000000-0005-0000-0000-0000BEAE0000}"/>
    <cellStyle name="20% - Accent1 4 6 2 6 4 3 2" xfId="44695" xr:uid="{00000000-0005-0000-0000-0000BFAE0000}"/>
    <cellStyle name="20% - Accent1 4 6 2 6 4 4" xfId="44696" xr:uid="{00000000-0005-0000-0000-0000C0AE0000}"/>
    <cellStyle name="20% - Accent1 4 6 2 6 5" xfId="44697" xr:uid="{00000000-0005-0000-0000-0000C1AE0000}"/>
    <cellStyle name="20% - Accent1 4 6 2 6 5 2" xfId="44698" xr:uid="{00000000-0005-0000-0000-0000C2AE0000}"/>
    <cellStyle name="20% - Accent1 4 6 2 6 5 2 2" xfId="44699" xr:uid="{00000000-0005-0000-0000-0000C3AE0000}"/>
    <cellStyle name="20% - Accent1 4 6 2 6 5 3" xfId="44700" xr:uid="{00000000-0005-0000-0000-0000C4AE0000}"/>
    <cellStyle name="20% - Accent1 4 6 2 6 6" xfId="44701" xr:uid="{00000000-0005-0000-0000-0000C5AE0000}"/>
    <cellStyle name="20% - Accent1 4 6 2 6 6 2" xfId="44702" xr:uid="{00000000-0005-0000-0000-0000C6AE0000}"/>
    <cellStyle name="20% - Accent1 4 6 2 6 6 2 2" xfId="44703" xr:uid="{00000000-0005-0000-0000-0000C7AE0000}"/>
    <cellStyle name="20% - Accent1 4 6 2 6 6 3" xfId="44704" xr:uid="{00000000-0005-0000-0000-0000C8AE0000}"/>
    <cellStyle name="20% - Accent1 4 6 2 6 7" xfId="44705" xr:uid="{00000000-0005-0000-0000-0000C9AE0000}"/>
    <cellStyle name="20% - Accent1 4 6 2 6 7 2" xfId="44706" xr:uid="{00000000-0005-0000-0000-0000CAAE0000}"/>
    <cellStyle name="20% - Accent1 4 6 2 6 8" xfId="44707" xr:uid="{00000000-0005-0000-0000-0000CBAE0000}"/>
    <cellStyle name="20% - Accent1 4 6 2 6 8 2" xfId="44708" xr:uid="{00000000-0005-0000-0000-0000CCAE0000}"/>
    <cellStyle name="20% - Accent1 4 6 2 6 9" xfId="44709" xr:uid="{00000000-0005-0000-0000-0000CDAE0000}"/>
    <cellStyle name="20% - Accent1 4 6 2 7" xfId="44710" xr:uid="{00000000-0005-0000-0000-0000CEAE0000}"/>
    <cellStyle name="20% - Accent1 4 6 2 7 2" xfId="44711" xr:uid="{00000000-0005-0000-0000-0000CFAE0000}"/>
    <cellStyle name="20% - Accent1 4 6 2 7 2 2" xfId="44712" xr:uid="{00000000-0005-0000-0000-0000D0AE0000}"/>
    <cellStyle name="20% - Accent1 4 6 2 7 2 2 2" xfId="44713" xr:uid="{00000000-0005-0000-0000-0000D1AE0000}"/>
    <cellStyle name="20% - Accent1 4 6 2 7 2 3" xfId="44714" xr:uid="{00000000-0005-0000-0000-0000D2AE0000}"/>
    <cellStyle name="20% - Accent1 4 6 2 7 3" xfId="44715" xr:uid="{00000000-0005-0000-0000-0000D3AE0000}"/>
    <cellStyle name="20% - Accent1 4 6 2 7 3 2" xfId="44716" xr:uid="{00000000-0005-0000-0000-0000D4AE0000}"/>
    <cellStyle name="20% - Accent1 4 6 2 7 4" xfId="44717" xr:uid="{00000000-0005-0000-0000-0000D5AE0000}"/>
    <cellStyle name="20% - Accent1 4 6 2 8" xfId="44718" xr:uid="{00000000-0005-0000-0000-0000D6AE0000}"/>
    <cellStyle name="20% - Accent1 4 6 2 8 2" xfId="44719" xr:uid="{00000000-0005-0000-0000-0000D7AE0000}"/>
    <cellStyle name="20% - Accent1 4 6 2 8 2 2" xfId="44720" xr:uid="{00000000-0005-0000-0000-0000D8AE0000}"/>
    <cellStyle name="20% - Accent1 4 6 2 8 2 2 2" xfId="44721" xr:uid="{00000000-0005-0000-0000-0000D9AE0000}"/>
    <cellStyle name="20% - Accent1 4 6 2 8 2 3" xfId="44722" xr:uid="{00000000-0005-0000-0000-0000DAAE0000}"/>
    <cellStyle name="20% - Accent1 4 6 2 8 3" xfId="44723" xr:uid="{00000000-0005-0000-0000-0000DBAE0000}"/>
    <cellStyle name="20% - Accent1 4 6 2 8 3 2" xfId="44724" xr:uid="{00000000-0005-0000-0000-0000DCAE0000}"/>
    <cellStyle name="20% - Accent1 4 6 2 8 4" xfId="44725" xr:uid="{00000000-0005-0000-0000-0000DDAE0000}"/>
    <cellStyle name="20% - Accent1 4 6 2 9" xfId="44726" xr:uid="{00000000-0005-0000-0000-0000DEAE0000}"/>
    <cellStyle name="20% - Accent1 4 6 2 9 2" xfId="44727" xr:uid="{00000000-0005-0000-0000-0000DFAE0000}"/>
    <cellStyle name="20% - Accent1 4 6 2 9 2 2" xfId="44728" xr:uid="{00000000-0005-0000-0000-0000E0AE0000}"/>
    <cellStyle name="20% - Accent1 4 6 2 9 2 2 2" xfId="44729" xr:uid="{00000000-0005-0000-0000-0000E1AE0000}"/>
    <cellStyle name="20% - Accent1 4 6 2 9 2 3" xfId="44730" xr:uid="{00000000-0005-0000-0000-0000E2AE0000}"/>
    <cellStyle name="20% - Accent1 4 6 2 9 3" xfId="44731" xr:uid="{00000000-0005-0000-0000-0000E3AE0000}"/>
    <cellStyle name="20% - Accent1 4 6 2 9 3 2" xfId="44732" xr:uid="{00000000-0005-0000-0000-0000E4AE0000}"/>
    <cellStyle name="20% - Accent1 4 6 2 9 4" xfId="44733" xr:uid="{00000000-0005-0000-0000-0000E5AE0000}"/>
    <cellStyle name="20% - Accent1 4 6 3" xfId="44734" xr:uid="{00000000-0005-0000-0000-0000E6AE0000}"/>
    <cellStyle name="20% - Accent1 4 6 3 10" xfId="44735" xr:uid="{00000000-0005-0000-0000-0000E7AE0000}"/>
    <cellStyle name="20% - Accent1 4 6 3 10 2" xfId="44736" xr:uid="{00000000-0005-0000-0000-0000E8AE0000}"/>
    <cellStyle name="20% - Accent1 4 6 3 11" xfId="44737" xr:uid="{00000000-0005-0000-0000-0000E9AE0000}"/>
    <cellStyle name="20% - Accent1 4 6 3 2" xfId="44738" xr:uid="{00000000-0005-0000-0000-0000EAAE0000}"/>
    <cellStyle name="20% - Accent1 4 6 3 2 2" xfId="44739" xr:uid="{00000000-0005-0000-0000-0000EBAE0000}"/>
    <cellStyle name="20% - Accent1 4 6 3 2 2 2" xfId="44740" xr:uid="{00000000-0005-0000-0000-0000ECAE0000}"/>
    <cellStyle name="20% - Accent1 4 6 3 2 2 2 2" xfId="44741" xr:uid="{00000000-0005-0000-0000-0000EDAE0000}"/>
    <cellStyle name="20% - Accent1 4 6 3 2 2 2 2 2" xfId="44742" xr:uid="{00000000-0005-0000-0000-0000EEAE0000}"/>
    <cellStyle name="20% - Accent1 4 6 3 2 2 2 3" xfId="44743" xr:uid="{00000000-0005-0000-0000-0000EFAE0000}"/>
    <cellStyle name="20% - Accent1 4 6 3 2 2 3" xfId="44744" xr:uid="{00000000-0005-0000-0000-0000F0AE0000}"/>
    <cellStyle name="20% - Accent1 4 6 3 2 2 3 2" xfId="44745" xr:uid="{00000000-0005-0000-0000-0000F1AE0000}"/>
    <cellStyle name="20% - Accent1 4 6 3 2 2 4" xfId="44746" xr:uid="{00000000-0005-0000-0000-0000F2AE0000}"/>
    <cellStyle name="20% - Accent1 4 6 3 2 3" xfId="44747" xr:uid="{00000000-0005-0000-0000-0000F3AE0000}"/>
    <cellStyle name="20% - Accent1 4 6 3 2 3 2" xfId="44748" xr:uid="{00000000-0005-0000-0000-0000F4AE0000}"/>
    <cellStyle name="20% - Accent1 4 6 3 2 3 2 2" xfId="44749" xr:uid="{00000000-0005-0000-0000-0000F5AE0000}"/>
    <cellStyle name="20% - Accent1 4 6 3 2 3 2 2 2" xfId="44750" xr:uid="{00000000-0005-0000-0000-0000F6AE0000}"/>
    <cellStyle name="20% - Accent1 4 6 3 2 3 2 3" xfId="44751" xr:uid="{00000000-0005-0000-0000-0000F7AE0000}"/>
    <cellStyle name="20% - Accent1 4 6 3 2 3 3" xfId="44752" xr:uid="{00000000-0005-0000-0000-0000F8AE0000}"/>
    <cellStyle name="20% - Accent1 4 6 3 2 3 3 2" xfId="44753" xr:uid="{00000000-0005-0000-0000-0000F9AE0000}"/>
    <cellStyle name="20% - Accent1 4 6 3 2 3 4" xfId="44754" xr:uid="{00000000-0005-0000-0000-0000FAAE0000}"/>
    <cellStyle name="20% - Accent1 4 6 3 2 4" xfId="44755" xr:uid="{00000000-0005-0000-0000-0000FBAE0000}"/>
    <cellStyle name="20% - Accent1 4 6 3 2 4 2" xfId="44756" xr:uid="{00000000-0005-0000-0000-0000FCAE0000}"/>
    <cellStyle name="20% - Accent1 4 6 3 2 4 2 2" xfId="44757" xr:uid="{00000000-0005-0000-0000-0000FDAE0000}"/>
    <cellStyle name="20% - Accent1 4 6 3 2 4 2 2 2" xfId="44758" xr:uid="{00000000-0005-0000-0000-0000FEAE0000}"/>
    <cellStyle name="20% - Accent1 4 6 3 2 4 2 3" xfId="44759" xr:uid="{00000000-0005-0000-0000-0000FFAE0000}"/>
    <cellStyle name="20% - Accent1 4 6 3 2 4 3" xfId="44760" xr:uid="{00000000-0005-0000-0000-000000AF0000}"/>
    <cellStyle name="20% - Accent1 4 6 3 2 4 3 2" xfId="44761" xr:uid="{00000000-0005-0000-0000-000001AF0000}"/>
    <cellStyle name="20% - Accent1 4 6 3 2 4 4" xfId="44762" xr:uid="{00000000-0005-0000-0000-000002AF0000}"/>
    <cellStyle name="20% - Accent1 4 6 3 2 5" xfId="44763" xr:uid="{00000000-0005-0000-0000-000003AF0000}"/>
    <cellStyle name="20% - Accent1 4 6 3 2 5 2" xfId="44764" xr:uid="{00000000-0005-0000-0000-000004AF0000}"/>
    <cellStyle name="20% - Accent1 4 6 3 2 5 2 2" xfId="44765" xr:uid="{00000000-0005-0000-0000-000005AF0000}"/>
    <cellStyle name="20% - Accent1 4 6 3 2 5 3" xfId="44766" xr:uid="{00000000-0005-0000-0000-000006AF0000}"/>
    <cellStyle name="20% - Accent1 4 6 3 2 6" xfId="44767" xr:uid="{00000000-0005-0000-0000-000007AF0000}"/>
    <cellStyle name="20% - Accent1 4 6 3 2 6 2" xfId="44768" xr:uid="{00000000-0005-0000-0000-000008AF0000}"/>
    <cellStyle name="20% - Accent1 4 6 3 2 6 2 2" xfId="44769" xr:uid="{00000000-0005-0000-0000-000009AF0000}"/>
    <cellStyle name="20% - Accent1 4 6 3 2 6 3" xfId="44770" xr:uid="{00000000-0005-0000-0000-00000AAF0000}"/>
    <cellStyle name="20% - Accent1 4 6 3 2 7" xfId="44771" xr:uid="{00000000-0005-0000-0000-00000BAF0000}"/>
    <cellStyle name="20% - Accent1 4 6 3 2 7 2" xfId="44772" xr:uid="{00000000-0005-0000-0000-00000CAF0000}"/>
    <cellStyle name="20% - Accent1 4 6 3 2 8" xfId="44773" xr:uid="{00000000-0005-0000-0000-00000DAF0000}"/>
    <cellStyle name="20% - Accent1 4 6 3 2 8 2" xfId="44774" xr:uid="{00000000-0005-0000-0000-00000EAF0000}"/>
    <cellStyle name="20% - Accent1 4 6 3 2 9" xfId="44775" xr:uid="{00000000-0005-0000-0000-00000FAF0000}"/>
    <cellStyle name="20% - Accent1 4 6 3 3" xfId="44776" xr:uid="{00000000-0005-0000-0000-000010AF0000}"/>
    <cellStyle name="20% - Accent1 4 6 3 3 2" xfId="44777" xr:uid="{00000000-0005-0000-0000-000011AF0000}"/>
    <cellStyle name="20% - Accent1 4 6 3 3 2 2" xfId="44778" xr:uid="{00000000-0005-0000-0000-000012AF0000}"/>
    <cellStyle name="20% - Accent1 4 6 3 3 2 2 2" xfId="44779" xr:uid="{00000000-0005-0000-0000-000013AF0000}"/>
    <cellStyle name="20% - Accent1 4 6 3 3 2 2 2 2" xfId="44780" xr:uid="{00000000-0005-0000-0000-000014AF0000}"/>
    <cellStyle name="20% - Accent1 4 6 3 3 2 2 3" xfId="44781" xr:uid="{00000000-0005-0000-0000-000015AF0000}"/>
    <cellStyle name="20% - Accent1 4 6 3 3 2 3" xfId="44782" xr:uid="{00000000-0005-0000-0000-000016AF0000}"/>
    <cellStyle name="20% - Accent1 4 6 3 3 2 3 2" xfId="44783" xr:uid="{00000000-0005-0000-0000-000017AF0000}"/>
    <cellStyle name="20% - Accent1 4 6 3 3 2 4" xfId="44784" xr:uid="{00000000-0005-0000-0000-000018AF0000}"/>
    <cellStyle name="20% - Accent1 4 6 3 3 3" xfId="44785" xr:uid="{00000000-0005-0000-0000-000019AF0000}"/>
    <cellStyle name="20% - Accent1 4 6 3 3 3 2" xfId="44786" xr:uid="{00000000-0005-0000-0000-00001AAF0000}"/>
    <cellStyle name="20% - Accent1 4 6 3 3 3 2 2" xfId="44787" xr:uid="{00000000-0005-0000-0000-00001BAF0000}"/>
    <cellStyle name="20% - Accent1 4 6 3 3 3 2 2 2" xfId="44788" xr:uid="{00000000-0005-0000-0000-00001CAF0000}"/>
    <cellStyle name="20% - Accent1 4 6 3 3 3 2 3" xfId="44789" xr:uid="{00000000-0005-0000-0000-00001DAF0000}"/>
    <cellStyle name="20% - Accent1 4 6 3 3 3 3" xfId="44790" xr:uid="{00000000-0005-0000-0000-00001EAF0000}"/>
    <cellStyle name="20% - Accent1 4 6 3 3 3 3 2" xfId="44791" xr:uid="{00000000-0005-0000-0000-00001FAF0000}"/>
    <cellStyle name="20% - Accent1 4 6 3 3 3 4" xfId="44792" xr:uid="{00000000-0005-0000-0000-000020AF0000}"/>
    <cellStyle name="20% - Accent1 4 6 3 3 4" xfId="44793" xr:uid="{00000000-0005-0000-0000-000021AF0000}"/>
    <cellStyle name="20% - Accent1 4 6 3 3 4 2" xfId="44794" xr:uid="{00000000-0005-0000-0000-000022AF0000}"/>
    <cellStyle name="20% - Accent1 4 6 3 3 4 2 2" xfId="44795" xr:uid="{00000000-0005-0000-0000-000023AF0000}"/>
    <cellStyle name="20% - Accent1 4 6 3 3 4 2 2 2" xfId="44796" xr:uid="{00000000-0005-0000-0000-000024AF0000}"/>
    <cellStyle name="20% - Accent1 4 6 3 3 4 2 3" xfId="44797" xr:uid="{00000000-0005-0000-0000-000025AF0000}"/>
    <cellStyle name="20% - Accent1 4 6 3 3 4 3" xfId="44798" xr:uid="{00000000-0005-0000-0000-000026AF0000}"/>
    <cellStyle name="20% - Accent1 4 6 3 3 4 3 2" xfId="44799" xr:uid="{00000000-0005-0000-0000-000027AF0000}"/>
    <cellStyle name="20% - Accent1 4 6 3 3 4 4" xfId="44800" xr:uid="{00000000-0005-0000-0000-000028AF0000}"/>
    <cellStyle name="20% - Accent1 4 6 3 3 5" xfId="44801" xr:uid="{00000000-0005-0000-0000-000029AF0000}"/>
    <cellStyle name="20% - Accent1 4 6 3 3 5 2" xfId="44802" xr:uid="{00000000-0005-0000-0000-00002AAF0000}"/>
    <cellStyle name="20% - Accent1 4 6 3 3 5 2 2" xfId="44803" xr:uid="{00000000-0005-0000-0000-00002BAF0000}"/>
    <cellStyle name="20% - Accent1 4 6 3 3 5 3" xfId="44804" xr:uid="{00000000-0005-0000-0000-00002CAF0000}"/>
    <cellStyle name="20% - Accent1 4 6 3 3 6" xfId="44805" xr:uid="{00000000-0005-0000-0000-00002DAF0000}"/>
    <cellStyle name="20% - Accent1 4 6 3 3 6 2" xfId="44806" xr:uid="{00000000-0005-0000-0000-00002EAF0000}"/>
    <cellStyle name="20% - Accent1 4 6 3 3 6 2 2" xfId="44807" xr:uid="{00000000-0005-0000-0000-00002FAF0000}"/>
    <cellStyle name="20% - Accent1 4 6 3 3 6 3" xfId="44808" xr:uid="{00000000-0005-0000-0000-000030AF0000}"/>
    <cellStyle name="20% - Accent1 4 6 3 3 7" xfId="44809" xr:uid="{00000000-0005-0000-0000-000031AF0000}"/>
    <cellStyle name="20% - Accent1 4 6 3 3 7 2" xfId="44810" xr:uid="{00000000-0005-0000-0000-000032AF0000}"/>
    <cellStyle name="20% - Accent1 4 6 3 3 8" xfId="44811" xr:uid="{00000000-0005-0000-0000-000033AF0000}"/>
    <cellStyle name="20% - Accent1 4 6 3 3 8 2" xfId="44812" xr:uid="{00000000-0005-0000-0000-000034AF0000}"/>
    <cellStyle name="20% - Accent1 4 6 3 3 9" xfId="44813" xr:uid="{00000000-0005-0000-0000-000035AF0000}"/>
    <cellStyle name="20% - Accent1 4 6 3 4" xfId="44814" xr:uid="{00000000-0005-0000-0000-000036AF0000}"/>
    <cellStyle name="20% - Accent1 4 6 3 4 2" xfId="44815" xr:uid="{00000000-0005-0000-0000-000037AF0000}"/>
    <cellStyle name="20% - Accent1 4 6 3 4 2 2" xfId="44816" xr:uid="{00000000-0005-0000-0000-000038AF0000}"/>
    <cellStyle name="20% - Accent1 4 6 3 4 2 2 2" xfId="44817" xr:uid="{00000000-0005-0000-0000-000039AF0000}"/>
    <cellStyle name="20% - Accent1 4 6 3 4 2 3" xfId="44818" xr:uid="{00000000-0005-0000-0000-00003AAF0000}"/>
    <cellStyle name="20% - Accent1 4 6 3 4 3" xfId="44819" xr:uid="{00000000-0005-0000-0000-00003BAF0000}"/>
    <cellStyle name="20% - Accent1 4 6 3 4 3 2" xfId="44820" xr:uid="{00000000-0005-0000-0000-00003CAF0000}"/>
    <cellStyle name="20% - Accent1 4 6 3 4 4" xfId="44821" xr:uid="{00000000-0005-0000-0000-00003DAF0000}"/>
    <cellStyle name="20% - Accent1 4 6 3 5" xfId="44822" xr:uid="{00000000-0005-0000-0000-00003EAF0000}"/>
    <cellStyle name="20% - Accent1 4 6 3 5 2" xfId="44823" xr:uid="{00000000-0005-0000-0000-00003FAF0000}"/>
    <cellStyle name="20% - Accent1 4 6 3 5 2 2" xfId="44824" xr:uid="{00000000-0005-0000-0000-000040AF0000}"/>
    <cellStyle name="20% - Accent1 4 6 3 5 2 2 2" xfId="44825" xr:uid="{00000000-0005-0000-0000-000041AF0000}"/>
    <cellStyle name="20% - Accent1 4 6 3 5 2 3" xfId="44826" xr:uid="{00000000-0005-0000-0000-000042AF0000}"/>
    <cellStyle name="20% - Accent1 4 6 3 5 3" xfId="44827" xr:uid="{00000000-0005-0000-0000-000043AF0000}"/>
    <cellStyle name="20% - Accent1 4 6 3 5 3 2" xfId="44828" xr:uid="{00000000-0005-0000-0000-000044AF0000}"/>
    <cellStyle name="20% - Accent1 4 6 3 5 4" xfId="44829" xr:uid="{00000000-0005-0000-0000-000045AF0000}"/>
    <cellStyle name="20% - Accent1 4 6 3 6" xfId="44830" xr:uid="{00000000-0005-0000-0000-000046AF0000}"/>
    <cellStyle name="20% - Accent1 4 6 3 6 2" xfId="44831" xr:uid="{00000000-0005-0000-0000-000047AF0000}"/>
    <cellStyle name="20% - Accent1 4 6 3 6 2 2" xfId="44832" xr:uid="{00000000-0005-0000-0000-000048AF0000}"/>
    <cellStyle name="20% - Accent1 4 6 3 6 2 2 2" xfId="44833" xr:uid="{00000000-0005-0000-0000-000049AF0000}"/>
    <cellStyle name="20% - Accent1 4 6 3 6 2 3" xfId="44834" xr:uid="{00000000-0005-0000-0000-00004AAF0000}"/>
    <cellStyle name="20% - Accent1 4 6 3 6 3" xfId="44835" xr:uid="{00000000-0005-0000-0000-00004BAF0000}"/>
    <cellStyle name="20% - Accent1 4 6 3 6 3 2" xfId="44836" xr:uid="{00000000-0005-0000-0000-00004CAF0000}"/>
    <cellStyle name="20% - Accent1 4 6 3 6 4" xfId="44837" xr:uid="{00000000-0005-0000-0000-00004DAF0000}"/>
    <cellStyle name="20% - Accent1 4 6 3 7" xfId="44838" xr:uid="{00000000-0005-0000-0000-00004EAF0000}"/>
    <cellStyle name="20% - Accent1 4 6 3 7 2" xfId="44839" xr:uid="{00000000-0005-0000-0000-00004FAF0000}"/>
    <cellStyle name="20% - Accent1 4 6 3 7 2 2" xfId="44840" xr:uid="{00000000-0005-0000-0000-000050AF0000}"/>
    <cellStyle name="20% - Accent1 4 6 3 7 3" xfId="44841" xr:uid="{00000000-0005-0000-0000-000051AF0000}"/>
    <cellStyle name="20% - Accent1 4 6 3 8" xfId="44842" xr:uid="{00000000-0005-0000-0000-000052AF0000}"/>
    <cellStyle name="20% - Accent1 4 6 3 8 2" xfId="44843" xr:uid="{00000000-0005-0000-0000-000053AF0000}"/>
    <cellStyle name="20% - Accent1 4 6 3 8 2 2" xfId="44844" xr:uid="{00000000-0005-0000-0000-000054AF0000}"/>
    <cellStyle name="20% - Accent1 4 6 3 8 3" xfId="44845" xr:uid="{00000000-0005-0000-0000-000055AF0000}"/>
    <cellStyle name="20% - Accent1 4 6 3 9" xfId="44846" xr:uid="{00000000-0005-0000-0000-000056AF0000}"/>
    <cellStyle name="20% - Accent1 4 6 3 9 2" xfId="44847" xr:uid="{00000000-0005-0000-0000-000057AF0000}"/>
    <cellStyle name="20% - Accent1 4 6 4" xfId="44848" xr:uid="{00000000-0005-0000-0000-000058AF0000}"/>
    <cellStyle name="20% - Accent1 4 6 4 10" xfId="44849" xr:uid="{00000000-0005-0000-0000-000059AF0000}"/>
    <cellStyle name="20% - Accent1 4 6 4 10 2" xfId="44850" xr:uid="{00000000-0005-0000-0000-00005AAF0000}"/>
    <cellStyle name="20% - Accent1 4 6 4 11" xfId="44851" xr:uid="{00000000-0005-0000-0000-00005BAF0000}"/>
    <cellStyle name="20% - Accent1 4 6 4 2" xfId="44852" xr:uid="{00000000-0005-0000-0000-00005CAF0000}"/>
    <cellStyle name="20% - Accent1 4 6 4 2 2" xfId="44853" xr:uid="{00000000-0005-0000-0000-00005DAF0000}"/>
    <cellStyle name="20% - Accent1 4 6 4 2 2 2" xfId="44854" xr:uid="{00000000-0005-0000-0000-00005EAF0000}"/>
    <cellStyle name="20% - Accent1 4 6 4 2 2 2 2" xfId="44855" xr:uid="{00000000-0005-0000-0000-00005FAF0000}"/>
    <cellStyle name="20% - Accent1 4 6 4 2 2 2 2 2" xfId="44856" xr:uid="{00000000-0005-0000-0000-000060AF0000}"/>
    <cellStyle name="20% - Accent1 4 6 4 2 2 2 3" xfId="44857" xr:uid="{00000000-0005-0000-0000-000061AF0000}"/>
    <cellStyle name="20% - Accent1 4 6 4 2 2 3" xfId="44858" xr:uid="{00000000-0005-0000-0000-000062AF0000}"/>
    <cellStyle name="20% - Accent1 4 6 4 2 2 3 2" xfId="44859" xr:uid="{00000000-0005-0000-0000-000063AF0000}"/>
    <cellStyle name="20% - Accent1 4 6 4 2 2 4" xfId="44860" xr:uid="{00000000-0005-0000-0000-000064AF0000}"/>
    <cellStyle name="20% - Accent1 4 6 4 2 3" xfId="44861" xr:uid="{00000000-0005-0000-0000-000065AF0000}"/>
    <cellStyle name="20% - Accent1 4 6 4 2 3 2" xfId="44862" xr:uid="{00000000-0005-0000-0000-000066AF0000}"/>
    <cellStyle name="20% - Accent1 4 6 4 2 3 2 2" xfId="44863" xr:uid="{00000000-0005-0000-0000-000067AF0000}"/>
    <cellStyle name="20% - Accent1 4 6 4 2 3 2 2 2" xfId="44864" xr:uid="{00000000-0005-0000-0000-000068AF0000}"/>
    <cellStyle name="20% - Accent1 4 6 4 2 3 2 3" xfId="44865" xr:uid="{00000000-0005-0000-0000-000069AF0000}"/>
    <cellStyle name="20% - Accent1 4 6 4 2 3 3" xfId="44866" xr:uid="{00000000-0005-0000-0000-00006AAF0000}"/>
    <cellStyle name="20% - Accent1 4 6 4 2 3 3 2" xfId="44867" xr:uid="{00000000-0005-0000-0000-00006BAF0000}"/>
    <cellStyle name="20% - Accent1 4 6 4 2 3 4" xfId="44868" xr:uid="{00000000-0005-0000-0000-00006CAF0000}"/>
    <cellStyle name="20% - Accent1 4 6 4 2 4" xfId="44869" xr:uid="{00000000-0005-0000-0000-00006DAF0000}"/>
    <cellStyle name="20% - Accent1 4 6 4 2 4 2" xfId="44870" xr:uid="{00000000-0005-0000-0000-00006EAF0000}"/>
    <cellStyle name="20% - Accent1 4 6 4 2 4 2 2" xfId="44871" xr:uid="{00000000-0005-0000-0000-00006FAF0000}"/>
    <cellStyle name="20% - Accent1 4 6 4 2 4 2 2 2" xfId="44872" xr:uid="{00000000-0005-0000-0000-000070AF0000}"/>
    <cellStyle name="20% - Accent1 4 6 4 2 4 2 3" xfId="44873" xr:uid="{00000000-0005-0000-0000-000071AF0000}"/>
    <cellStyle name="20% - Accent1 4 6 4 2 4 3" xfId="44874" xr:uid="{00000000-0005-0000-0000-000072AF0000}"/>
    <cellStyle name="20% - Accent1 4 6 4 2 4 3 2" xfId="44875" xr:uid="{00000000-0005-0000-0000-000073AF0000}"/>
    <cellStyle name="20% - Accent1 4 6 4 2 4 4" xfId="44876" xr:uid="{00000000-0005-0000-0000-000074AF0000}"/>
    <cellStyle name="20% - Accent1 4 6 4 2 5" xfId="44877" xr:uid="{00000000-0005-0000-0000-000075AF0000}"/>
    <cellStyle name="20% - Accent1 4 6 4 2 5 2" xfId="44878" xr:uid="{00000000-0005-0000-0000-000076AF0000}"/>
    <cellStyle name="20% - Accent1 4 6 4 2 5 2 2" xfId="44879" xr:uid="{00000000-0005-0000-0000-000077AF0000}"/>
    <cellStyle name="20% - Accent1 4 6 4 2 5 3" xfId="44880" xr:uid="{00000000-0005-0000-0000-000078AF0000}"/>
    <cellStyle name="20% - Accent1 4 6 4 2 6" xfId="44881" xr:uid="{00000000-0005-0000-0000-000079AF0000}"/>
    <cellStyle name="20% - Accent1 4 6 4 2 6 2" xfId="44882" xr:uid="{00000000-0005-0000-0000-00007AAF0000}"/>
    <cellStyle name="20% - Accent1 4 6 4 2 6 2 2" xfId="44883" xr:uid="{00000000-0005-0000-0000-00007BAF0000}"/>
    <cellStyle name="20% - Accent1 4 6 4 2 6 3" xfId="44884" xr:uid="{00000000-0005-0000-0000-00007CAF0000}"/>
    <cellStyle name="20% - Accent1 4 6 4 2 7" xfId="44885" xr:uid="{00000000-0005-0000-0000-00007DAF0000}"/>
    <cellStyle name="20% - Accent1 4 6 4 2 7 2" xfId="44886" xr:uid="{00000000-0005-0000-0000-00007EAF0000}"/>
    <cellStyle name="20% - Accent1 4 6 4 2 8" xfId="44887" xr:uid="{00000000-0005-0000-0000-00007FAF0000}"/>
    <cellStyle name="20% - Accent1 4 6 4 2 8 2" xfId="44888" xr:uid="{00000000-0005-0000-0000-000080AF0000}"/>
    <cellStyle name="20% - Accent1 4 6 4 2 9" xfId="44889" xr:uid="{00000000-0005-0000-0000-000081AF0000}"/>
    <cellStyle name="20% - Accent1 4 6 4 3" xfId="44890" xr:uid="{00000000-0005-0000-0000-000082AF0000}"/>
    <cellStyle name="20% - Accent1 4 6 4 3 2" xfId="44891" xr:uid="{00000000-0005-0000-0000-000083AF0000}"/>
    <cellStyle name="20% - Accent1 4 6 4 3 2 2" xfId="44892" xr:uid="{00000000-0005-0000-0000-000084AF0000}"/>
    <cellStyle name="20% - Accent1 4 6 4 3 2 2 2" xfId="44893" xr:uid="{00000000-0005-0000-0000-000085AF0000}"/>
    <cellStyle name="20% - Accent1 4 6 4 3 2 2 2 2" xfId="44894" xr:uid="{00000000-0005-0000-0000-000086AF0000}"/>
    <cellStyle name="20% - Accent1 4 6 4 3 2 2 3" xfId="44895" xr:uid="{00000000-0005-0000-0000-000087AF0000}"/>
    <cellStyle name="20% - Accent1 4 6 4 3 2 3" xfId="44896" xr:uid="{00000000-0005-0000-0000-000088AF0000}"/>
    <cellStyle name="20% - Accent1 4 6 4 3 2 3 2" xfId="44897" xr:uid="{00000000-0005-0000-0000-000089AF0000}"/>
    <cellStyle name="20% - Accent1 4 6 4 3 2 4" xfId="44898" xr:uid="{00000000-0005-0000-0000-00008AAF0000}"/>
    <cellStyle name="20% - Accent1 4 6 4 3 3" xfId="44899" xr:uid="{00000000-0005-0000-0000-00008BAF0000}"/>
    <cellStyle name="20% - Accent1 4 6 4 3 3 2" xfId="44900" xr:uid="{00000000-0005-0000-0000-00008CAF0000}"/>
    <cellStyle name="20% - Accent1 4 6 4 3 3 2 2" xfId="44901" xr:uid="{00000000-0005-0000-0000-00008DAF0000}"/>
    <cellStyle name="20% - Accent1 4 6 4 3 3 2 2 2" xfId="44902" xr:uid="{00000000-0005-0000-0000-00008EAF0000}"/>
    <cellStyle name="20% - Accent1 4 6 4 3 3 2 3" xfId="44903" xr:uid="{00000000-0005-0000-0000-00008FAF0000}"/>
    <cellStyle name="20% - Accent1 4 6 4 3 3 3" xfId="44904" xr:uid="{00000000-0005-0000-0000-000090AF0000}"/>
    <cellStyle name="20% - Accent1 4 6 4 3 3 3 2" xfId="44905" xr:uid="{00000000-0005-0000-0000-000091AF0000}"/>
    <cellStyle name="20% - Accent1 4 6 4 3 3 4" xfId="44906" xr:uid="{00000000-0005-0000-0000-000092AF0000}"/>
    <cellStyle name="20% - Accent1 4 6 4 3 4" xfId="44907" xr:uid="{00000000-0005-0000-0000-000093AF0000}"/>
    <cellStyle name="20% - Accent1 4 6 4 3 4 2" xfId="44908" xr:uid="{00000000-0005-0000-0000-000094AF0000}"/>
    <cellStyle name="20% - Accent1 4 6 4 3 4 2 2" xfId="44909" xr:uid="{00000000-0005-0000-0000-000095AF0000}"/>
    <cellStyle name="20% - Accent1 4 6 4 3 4 2 2 2" xfId="44910" xr:uid="{00000000-0005-0000-0000-000096AF0000}"/>
    <cellStyle name="20% - Accent1 4 6 4 3 4 2 3" xfId="44911" xr:uid="{00000000-0005-0000-0000-000097AF0000}"/>
    <cellStyle name="20% - Accent1 4 6 4 3 4 3" xfId="44912" xr:uid="{00000000-0005-0000-0000-000098AF0000}"/>
    <cellStyle name="20% - Accent1 4 6 4 3 4 3 2" xfId="44913" xr:uid="{00000000-0005-0000-0000-000099AF0000}"/>
    <cellStyle name="20% - Accent1 4 6 4 3 4 4" xfId="44914" xr:uid="{00000000-0005-0000-0000-00009AAF0000}"/>
    <cellStyle name="20% - Accent1 4 6 4 3 5" xfId="44915" xr:uid="{00000000-0005-0000-0000-00009BAF0000}"/>
    <cellStyle name="20% - Accent1 4 6 4 3 5 2" xfId="44916" xr:uid="{00000000-0005-0000-0000-00009CAF0000}"/>
    <cellStyle name="20% - Accent1 4 6 4 3 5 2 2" xfId="44917" xr:uid="{00000000-0005-0000-0000-00009DAF0000}"/>
    <cellStyle name="20% - Accent1 4 6 4 3 5 3" xfId="44918" xr:uid="{00000000-0005-0000-0000-00009EAF0000}"/>
    <cellStyle name="20% - Accent1 4 6 4 3 6" xfId="44919" xr:uid="{00000000-0005-0000-0000-00009FAF0000}"/>
    <cellStyle name="20% - Accent1 4 6 4 3 6 2" xfId="44920" xr:uid="{00000000-0005-0000-0000-0000A0AF0000}"/>
    <cellStyle name="20% - Accent1 4 6 4 3 6 2 2" xfId="44921" xr:uid="{00000000-0005-0000-0000-0000A1AF0000}"/>
    <cellStyle name="20% - Accent1 4 6 4 3 6 3" xfId="44922" xr:uid="{00000000-0005-0000-0000-0000A2AF0000}"/>
    <cellStyle name="20% - Accent1 4 6 4 3 7" xfId="44923" xr:uid="{00000000-0005-0000-0000-0000A3AF0000}"/>
    <cellStyle name="20% - Accent1 4 6 4 3 7 2" xfId="44924" xr:uid="{00000000-0005-0000-0000-0000A4AF0000}"/>
    <cellStyle name="20% - Accent1 4 6 4 3 8" xfId="44925" xr:uid="{00000000-0005-0000-0000-0000A5AF0000}"/>
    <cellStyle name="20% - Accent1 4 6 4 3 8 2" xfId="44926" xr:uid="{00000000-0005-0000-0000-0000A6AF0000}"/>
    <cellStyle name="20% - Accent1 4 6 4 3 9" xfId="44927" xr:uid="{00000000-0005-0000-0000-0000A7AF0000}"/>
    <cellStyle name="20% - Accent1 4 6 4 4" xfId="44928" xr:uid="{00000000-0005-0000-0000-0000A8AF0000}"/>
    <cellStyle name="20% - Accent1 4 6 4 4 2" xfId="44929" xr:uid="{00000000-0005-0000-0000-0000A9AF0000}"/>
    <cellStyle name="20% - Accent1 4 6 4 4 2 2" xfId="44930" xr:uid="{00000000-0005-0000-0000-0000AAAF0000}"/>
    <cellStyle name="20% - Accent1 4 6 4 4 2 2 2" xfId="44931" xr:uid="{00000000-0005-0000-0000-0000ABAF0000}"/>
    <cellStyle name="20% - Accent1 4 6 4 4 2 3" xfId="44932" xr:uid="{00000000-0005-0000-0000-0000ACAF0000}"/>
    <cellStyle name="20% - Accent1 4 6 4 4 3" xfId="44933" xr:uid="{00000000-0005-0000-0000-0000ADAF0000}"/>
    <cellStyle name="20% - Accent1 4 6 4 4 3 2" xfId="44934" xr:uid="{00000000-0005-0000-0000-0000AEAF0000}"/>
    <cellStyle name="20% - Accent1 4 6 4 4 4" xfId="44935" xr:uid="{00000000-0005-0000-0000-0000AFAF0000}"/>
    <cellStyle name="20% - Accent1 4 6 4 5" xfId="44936" xr:uid="{00000000-0005-0000-0000-0000B0AF0000}"/>
    <cellStyle name="20% - Accent1 4 6 4 5 2" xfId="44937" xr:uid="{00000000-0005-0000-0000-0000B1AF0000}"/>
    <cellStyle name="20% - Accent1 4 6 4 5 2 2" xfId="44938" xr:uid="{00000000-0005-0000-0000-0000B2AF0000}"/>
    <cellStyle name="20% - Accent1 4 6 4 5 2 2 2" xfId="44939" xr:uid="{00000000-0005-0000-0000-0000B3AF0000}"/>
    <cellStyle name="20% - Accent1 4 6 4 5 2 3" xfId="44940" xr:uid="{00000000-0005-0000-0000-0000B4AF0000}"/>
    <cellStyle name="20% - Accent1 4 6 4 5 3" xfId="44941" xr:uid="{00000000-0005-0000-0000-0000B5AF0000}"/>
    <cellStyle name="20% - Accent1 4 6 4 5 3 2" xfId="44942" xr:uid="{00000000-0005-0000-0000-0000B6AF0000}"/>
    <cellStyle name="20% - Accent1 4 6 4 5 4" xfId="44943" xr:uid="{00000000-0005-0000-0000-0000B7AF0000}"/>
    <cellStyle name="20% - Accent1 4 6 4 6" xfId="44944" xr:uid="{00000000-0005-0000-0000-0000B8AF0000}"/>
    <cellStyle name="20% - Accent1 4 6 4 6 2" xfId="44945" xr:uid="{00000000-0005-0000-0000-0000B9AF0000}"/>
    <cellStyle name="20% - Accent1 4 6 4 6 2 2" xfId="44946" xr:uid="{00000000-0005-0000-0000-0000BAAF0000}"/>
    <cellStyle name="20% - Accent1 4 6 4 6 2 2 2" xfId="44947" xr:uid="{00000000-0005-0000-0000-0000BBAF0000}"/>
    <cellStyle name="20% - Accent1 4 6 4 6 2 3" xfId="44948" xr:uid="{00000000-0005-0000-0000-0000BCAF0000}"/>
    <cellStyle name="20% - Accent1 4 6 4 6 3" xfId="44949" xr:uid="{00000000-0005-0000-0000-0000BDAF0000}"/>
    <cellStyle name="20% - Accent1 4 6 4 6 3 2" xfId="44950" xr:uid="{00000000-0005-0000-0000-0000BEAF0000}"/>
    <cellStyle name="20% - Accent1 4 6 4 6 4" xfId="44951" xr:uid="{00000000-0005-0000-0000-0000BFAF0000}"/>
    <cellStyle name="20% - Accent1 4 6 4 7" xfId="44952" xr:uid="{00000000-0005-0000-0000-0000C0AF0000}"/>
    <cellStyle name="20% - Accent1 4 6 4 7 2" xfId="44953" xr:uid="{00000000-0005-0000-0000-0000C1AF0000}"/>
    <cellStyle name="20% - Accent1 4 6 4 7 2 2" xfId="44954" xr:uid="{00000000-0005-0000-0000-0000C2AF0000}"/>
    <cellStyle name="20% - Accent1 4 6 4 7 3" xfId="44955" xr:uid="{00000000-0005-0000-0000-0000C3AF0000}"/>
    <cellStyle name="20% - Accent1 4 6 4 8" xfId="44956" xr:uid="{00000000-0005-0000-0000-0000C4AF0000}"/>
    <cellStyle name="20% - Accent1 4 6 4 8 2" xfId="44957" xr:uid="{00000000-0005-0000-0000-0000C5AF0000}"/>
    <cellStyle name="20% - Accent1 4 6 4 8 2 2" xfId="44958" xr:uid="{00000000-0005-0000-0000-0000C6AF0000}"/>
    <cellStyle name="20% - Accent1 4 6 4 8 3" xfId="44959" xr:uid="{00000000-0005-0000-0000-0000C7AF0000}"/>
    <cellStyle name="20% - Accent1 4 6 4 9" xfId="44960" xr:uid="{00000000-0005-0000-0000-0000C8AF0000}"/>
    <cellStyle name="20% - Accent1 4 6 4 9 2" xfId="44961" xr:uid="{00000000-0005-0000-0000-0000C9AF0000}"/>
    <cellStyle name="20% - Accent1 4 6 5" xfId="44962" xr:uid="{00000000-0005-0000-0000-0000CAAF0000}"/>
    <cellStyle name="20% - Accent1 4 6 5 10" xfId="44963" xr:uid="{00000000-0005-0000-0000-0000CBAF0000}"/>
    <cellStyle name="20% - Accent1 4 6 5 10 2" xfId="44964" xr:uid="{00000000-0005-0000-0000-0000CCAF0000}"/>
    <cellStyle name="20% - Accent1 4 6 5 11" xfId="44965" xr:uid="{00000000-0005-0000-0000-0000CDAF0000}"/>
    <cellStyle name="20% - Accent1 4 6 5 2" xfId="44966" xr:uid="{00000000-0005-0000-0000-0000CEAF0000}"/>
    <cellStyle name="20% - Accent1 4 6 5 2 2" xfId="44967" xr:uid="{00000000-0005-0000-0000-0000CFAF0000}"/>
    <cellStyle name="20% - Accent1 4 6 5 2 2 2" xfId="44968" xr:uid="{00000000-0005-0000-0000-0000D0AF0000}"/>
    <cellStyle name="20% - Accent1 4 6 5 2 2 2 2" xfId="44969" xr:uid="{00000000-0005-0000-0000-0000D1AF0000}"/>
    <cellStyle name="20% - Accent1 4 6 5 2 2 2 2 2" xfId="44970" xr:uid="{00000000-0005-0000-0000-0000D2AF0000}"/>
    <cellStyle name="20% - Accent1 4 6 5 2 2 2 3" xfId="44971" xr:uid="{00000000-0005-0000-0000-0000D3AF0000}"/>
    <cellStyle name="20% - Accent1 4 6 5 2 2 3" xfId="44972" xr:uid="{00000000-0005-0000-0000-0000D4AF0000}"/>
    <cellStyle name="20% - Accent1 4 6 5 2 2 3 2" xfId="44973" xr:uid="{00000000-0005-0000-0000-0000D5AF0000}"/>
    <cellStyle name="20% - Accent1 4 6 5 2 2 4" xfId="44974" xr:uid="{00000000-0005-0000-0000-0000D6AF0000}"/>
    <cellStyle name="20% - Accent1 4 6 5 2 3" xfId="44975" xr:uid="{00000000-0005-0000-0000-0000D7AF0000}"/>
    <cellStyle name="20% - Accent1 4 6 5 2 3 2" xfId="44976" xr:uid="{00000000-0005-0000-0000-0000D8AF0000}"/>
    <cellStyle name="20% - Accent1 4 6 5 2 3 2 2" xfId="44977" xr:uid="{00000000-0005-0000-0000-0000D9AF0000}"/>
    <cellStyle name="20% - Accent1 4 6 5 2 3 2 2 2" xfId="44978" xr:uid="{00000000-0005-0000-0000-0000DAAF0000}"/>
    <cellStyle name="20% - Accent1 4 6 5 2 3 2 3" xfId="44979" xr:uid="{00000000-0005-0000-0000-0000DBAF0000}"/>
    <cellStyle name="20% - Accent1 4 6 5 2 3 3" xfId="44980" xr:uid="{00000000-0005-0000-0000-0000DCAF0000}"/>
    <cellStyle name="20% - Accent1 4 6 5 2 3 3 2" xfId="44981" xr:uid="{00000000-0005-0000-0000-0000DDAF0000}"/>
    <cellStyle name="20% - Accent1 4 6 5 2 3 4" xfId="44982" xr:uid="{00000000-0005-0000-0000-0000DEAF0000}"/>
    <cellStyle name="20% - Accent1 4 6 5 2 4" xfId="44983" xr:uid="{00000000-0005-0000-0000-0000DFAF0000}"/>
    <cellStyle name="20% - Accent1 4 6 5 2 4 2" xfId="44984" xr:uid="{00000000-0005-0000-0000-0000E0AF0000}"/>
    <cellStyle name="20% - Accent1 4 6 5 2 4 2 2" xfId="44985" xr:uid="{00000000-0005-0000-0000-0000E1AF0000}"/>
    <cellStyle name="20% - Accent1 4 6 5 2 4 2 2 2" xfId="44986" xr:uid="{00000000-0005-0000-0000-0000E2AF0000}"/>
    <cellStyle name="20% - Accent1 4 6 5 2 4 2 3" xfId="44987" xr:uid="{00000000-0005-0000-0000-0000E3AF0000}"/>
    <cellStyle name="20% - Accent1 4 6 5 2 4 3" xfId="44988" xr:uid="{00000000-0005-0000-0000-0000E4AF0000}"/>
    <cellStyle name="20% - Accent1 4 6 5 2 4 3 2" xfId="44989" xr:uid="{00000000-0005-0000-0000-0000E5AF0000}"/>
    <cellStyle name="20% - Accent1 4 6 5 2 4 4" xfId="44990" xr:uid="{00000000-0005-0000-0000-0000E6AF0000}"/>
    <cellStyle name="20% - Accent1 4 6 5 2 5" xfId="44991" xr:uid="{00000000-0005-0000-0000-0000E7AF0000}"/>
    <cellStyle name="20% - Accent1 4 6 5 2 5 2" xfId="44992" xr:uid="{00000000-0005-0000-0000-0000E8AF0000}"/>
    <cellStyle name="20% - Accent1 4 6 5 2 5 2 2" xfId="44993" xr:uid="{00000000-0005-0000-0000-0000E9AF0000}"/>
    <cellStyle name="20% - Accent1 4 6 5 2 5 3" xfId="44994" xr:uid="{00000000-0005-0000-0000-0000EAAF0000}"/>
    <cellStyle name="20% - Accent1 4 6 5 2 6" xfId="44995" xr:uid="{00000000-0005-0000-0000-0000EBAF0000}"/>
    <cellStyle name="20% - Accent1 4 6 5 2 6 2" xfId="44996" xr:uid="{00000000-0005-0000-0000-0000ECAF0000}"/>
    <cellStyle name="20% - Accent1 4 6 5 2 6 2 2" xfId="44997" xr:uid="{00000000-0005-0000-0000-0000EDAF0000}"/>
    <cellStyle name="20% - Accent1 4 6 5 2 6 3" xfId="44998" xr:uid="{00000000-0005-0000-0000-0000EEAF0000}"/>
    <cellStyle name="20% - Accent1 4 6 5 2 7" xfId="44999" xr:uid="{00000000-0005-0000-0000-0000EFAF0000}"/>
    <cellStyle name="20% - Accent1 4 6 5 2 7 2" xfId="45000" xr:uid="{00000000-0005-0000-0000-0000F0AF0000}"/>
    <cellStyle name="20% - Accent1 4 6 5 2 8" xfId="45001" xr:uid="{00000000-0005-0000-0000-0000F1AF0000}"/>
    <cellStyle name="20% - Accent1 4 6 5 2 8 2" xfId="45002" xr:uid="{00000000-0005-0000-0000-0000F2AF0000}"/>
    <cellStyle name="20% - Accent1 4 6 5 2 9" xfId="45003" xr:uid="{00000000-0005-0000-0000-0000F3AF0000}"/>
    <cellStyle name="20% - Accent1 4 6 5 3" xfId="45004" xr:uid="{00000000-0005-0000-0000-0000F4AF0000}"/>
    <cellStyle name="20% - Accent1 4 6 5 3 2" xfId="45005" xr:uid="{00000000-0005-0000-0000-0000F5AF0000}"/>
    <cellStyle name="20% - Accent1 4 6 5 3 2 2" xfId="45006" xr:uid="{00000000-0005-0000-0000-0000F6AF0000}"/>
    <cellStyle name="20% - Accent1 4 6 5 3 2 2 2" xfId="45007" xr:uid="{00000000-0005-0000-0000-0000F7AF0000}"/>
    <cellStyle name="20% - Accent1 4 6 5 3 2 2 2 2" xfId="45008" xr:uid="{00000000-0005-0000-0000-0000F8AF0000}"/>
    <cellStyle name="20% - Accent1 4 6 5 3 2 2 3" xfId="45009" xr:uid="{00000000-0005-0000-0000-0000F9AF0000}"/>
    <cellStyle name="20% - Accent1 4 6 5 3 2 3" xfId="45010" xr:uid="{00000000-0005-0000-0000-0000FAAF0000}"/>
    <cellStyle name="20% - Accent1 4 6 5 3 2 3 2" xfId="45011" xr:uid="{00000000-0005-0000-0000-0000FBAF0000}"/>
    <cellStyle name="20% - Accent1 4 6 5 3 2 4" xfId="45012" xr:uid="{00000000-0005-0000-0000-0000FCAF0000}"/>
    <cellStyle name="20% - Accent1 4 6 5 3 3" xfId="45013" xr:uid="{00000000-0005-0000-0000-0000FDAF0000}"/>
    <cellStyle name="20% - Accent1 4 6 5 3 3 2" xfId="45014" xr:uid="{00000000-0005-0000-0000-0000FEAF0000}"/>
    <cellStyle name="20% - Accent1 4 6 5 3 3 2 2" xfId="45015" xr:uid="{00000000-0005-0000-0000-0000FFAF0000}"/>
    <cellStyle name="20% - Accent1 4 6 5 3 3 2 2 2" xfId="45016" xr:uid="{00000000-0005-0000-0000-000000B00000}"/>
    <cellStyle name="20% - Accent1 4 6 5 3 3 2 3" xfId="45017" xr:uid="{00000000-0005-0000-0000-000001B00000}"/>
    <cellStyle name="20% - Accent1 4 6 5 3 3 3" xfId="45018" xr:uid="{00000000-0005-0000-0000-000002B00000}"/>
    <cellStyle name="20% - Accent1 4 6 5 3 3 3 2" xfId="45019" xr:uid="{00000000-0005-0000-0000-000003B00000}"/>
    <cellStyle name="20% - Accent1 4 6 5 3 3 4" xfId="45020" xr:uid="{00000000-0005-0000-0000-000004B00000}"/>
    <cellStyle name="20% - Accent1 4 6 5 3 4" xfId="45021" xr:uid="{00000000-0005-0000-0000-000005B00000}"/>
    <cellStyle name="20% - Accent1 4 6 5 3 4 2" xfId="45022" xr:uid="{00000000-0005-0000-0000-000006B00000}"/>
    <cellStyle name="20% - Accent1 4 6 5 3 4 2 2" xfId="45023" xr:uid="{00000000-0005-0000-0000-000007B00000}"/>
    <cellStyle name="20% - Accent1 4 6 5 3 4 2 2 2" xfId="45024" xr:uid="{00000000-0005-0000-0000-000008B00000}"/>
    <cellStyle name="20% - Accent1 4 6 5 3 4 2 3" xfId="45025" xr:uid="{00000000-0005-0000-0000-000009B00000}"/>
    <cellStyle name="20% - Accent1 4 6 5 3 4 3" xfId="45026" xr:uid="{00000000-0005-0000-0000-00000AB00000}"/>
    <cellStyle name="20% - Accent1 4 6 5 3 4 3 2" xfId="45027" xr:uid="{00000000-0005-0000-0000-00000BB00000}"/>
    <cellStyle name="20% - Accent1 4 6 5 3 4 4" xfId="45028" xr:uid="{00000000-0005-0000-0000-00000CB00000}"/>
    <cellStyle name="20% - Accent1 4 6 5 3 5" xfId="45029" xr:uid="{00000000-0005-0000-0000-00000DB00000}"/>
    <cellStyle name="20% - Accent1 4 6 5 3 5 2" xfId="45030" xr:uid="{00000000-0005-0000-0000-00000EB00000}"/>
    <cellStyle name="20% - Accent1 4 6 5 3 5 2 2" xfId="45031" xr:uid="{00000000-0005-0000-0000-00000FB00000}"/>
    <cellStyle name="20% - Accent1 4 6 5 3 5 3" xfId="45032" xr:uid="{00000000-0005-0000-0000-000010B00000}"/>
    <cellStyle name="20% - Accent1 4 6 5 3 6" xfId="45033" xr:uid="{00000000-0005-0000-0000-000011B00000}"/>
    <cellStyle name="20% - Accent1 4 6 5 3 6 2" xfId="45034" xr:uid="{00000000-0005-0000-0000-000012B00000}"/>
    <cellStyle name="20% - Accent1 4 6 5 3 6 2 2" xfId="45035" xr:uid="{00000000-0005-0000-0000-000013B00000}"/>
    <cellStyle name="20% - Accent1 4 6 5 3 6 3" xfId="45036" xr:uid="{00000000-0005-0000-0000-000014B00000}"/>
    <cellStyle name="20% - Accent1 4 6 5 3 7" xfId="45037" xr:uid="{00000000-0005-0000-0000-000015B00000}"/>
    <cellStyle name="20% - Accent1 4 6 5 3 7 2" xfId="45038" xr:uid="{00000000-0005-0000-0000-000016B00000}"/>
    <cellStyle name="20% - Accent1 4 6 5 3 8" xfId="45039" xr:uid="{00000000-0005-0000-0000-000017B00000}"/>
    <cellStyle name="20% - Accent1 4 6 5 3 8 2" xfId="45040" xr:uid="{00000000-0005-0000-0000-000018B00000}"/>
    <cellStyle name="20% - Accent1 4 6 5 3 9" xfId="45041" xr:uid="{00000000-0005-0000-0000-000019B00000}"/>
    <cellStyle name="20% - Accent1 4 6 5 4" xfId="45042" xr:uid="{00000000-0005-0000-0000-00001AB00000}"/>
    <cellStyle name="20% - Accent1 4 6 5 4 2" xfId="45043" xr:uid="{00000000-0005-0000-0000-00001BB00000}"/>
    <cellStyle name="20% - Accent1 4 6 5 4 2 2" xfId="45044" xr:uid="{00000000-0005-0000-0000-00001CB00000}"/>
    <cellStyle name="20% - Accent1 4 6 5 4 2 2 2" xfId="45045" xr:uid="{00000000-0005-0000-0000-00001DB00000}"/>
    <cellStyle name="20% - Accent1 4 6 5 4 2 3" xfId="45046" xr:uid="{00000000-0005-0000-0000-00001EB00000}"/>
    <cellStyle name="20% - Accent1 4 6 5 4 3" xfId="45047" xr:uid="{00000000-0005-0000-0000-00001FB00000}"/>
    <cellStyle name="20% - Accent1 4 6 5 4 3 2" xfId="45048" xr:uid="{00000000-0005-0000-0000-000020B00000}"/>
    <cellStyle name="20% - Accent1 4 6 5 4 4" xfId="45049" xr:uid="{00000000-0005-0000-0000-000021B00000}"/>
    <cellStyle name="20% - Accent1 4 6 5 5" xfId="45050" xr:uid="{00000000-0005-0000-0000-000022B00000}"/>
    <cellStyle name="20% - Accent1 4 6 5 5 2" xfId="45051" xr:uid="{00000000-0005-0000-0000-000023B00000}"/>
    <cellStyle name="20% - Accent1 4 6 5 5 2 2" xfId="45052" xr:uid="{00000000-0005-0000-0000-000024B00000}"/>
    <cellStyle name="20% - Accent1 4 6 5 5 2 2 2" xfId="45053" xr:uid="{00000000-0005-0000-0000-000025B00000}"/>
    <cellStyle name="20% - Accent1 4 6 5 5 2 3" xfId="45054" xr:uid="{00000000-0005-0000-0000-000026B00000}"/>
    <cellStyle name="20% - Accent1 4 6 5 5 3" xfId="45055" xr:uid="{00000000-0005-0000-0000-000027B00000}"/>
    <cellStyle name="20% - Accent1 4 6 5 5 3 2" xfId="45056" xr:uid="{00000000-0005-0000-0000-000028B00000}"/>
    <cellStyle name="20% - Accent1 4 6 5 5 4" xfId="45057" xr:uid="{00000000-0005-0000-0000-000029B00000}"/>
    <cellStyle name="20% - Accent1 4 6 5 6" xfId="45058" xr:uid="{00000000-0005-0000-0000-00002AB00000}"/>
    <cellStyle name="20% - Accent1 4 6 5 6 2" xfId="45059" xr:uid="{00000000-0005-0000-0000-00002BB00000}"/>
    <cellStyle name="20% - Accent1 4 6 5 6 2 2" xfId="45060" xr:uid="{00000000-0005-0000-0000-00002CB00000}"/>
    <cellStyle name="20% - Accent1 4 6 5 6 2 2 2" xfId="45061" xr:uid="{00000000-0005-0000-0000-00002DB00000}"/>
    <cellStyle name="20% - Accent1 4 6 5 6 2 3" xfId="45062" xr:uid="{00000000-0005-0000-0000-00002EB00000}"/>
    <cellStyle name="20% - Accent1 4 6 5 6 3" xfId="45063" xr:uid="{00000000-0005-0000-0000-00002FB00000}"/>
    <cellStyle name="20% - Accent1 4 6 5 6 3 2" xfId="45064" xr:uid="{00000000-0005-0000-0000-000030B00000}"/>
    <cellStyle name="20% - Accent1 4 6 5 6 4" xfId="45065" xr:uid="{00000000-0005-0000-0000-000031B00000}"/>
    <cellStyle name="20% - Accent1 4 6 5 7" xfId="45066" xr:uid="{00000000-0005-0000-0000-000032B00000}"/>
    <cellStyle name="20% - Accent1 4 6 5 7 2" xfId="45067" xr:uid="{00000000-0005-0000-0000-000033B00000}"/>
    <cellStyle name="20% - Accent1 4 6 5 7 2 2" xfId="45068" xr:uid="{00000000-0005-0000-0000-000034B00000}"/>
    <cellStyle name="20% - Accent1 4 6 5 7 3" xfId="45069" xr:uid="{00000000-0005-0000-0000-000035B00000}"/>
    <cellStyle name="20% - Accent1 4 6 5 8" xfId="45070" xr:uid="{00000000-0005-0000-0000-000036B00000}"/>
    <cellStyle name="20% - Accent1 4 6 5 8 2" xfId="45071" xr:uid="{00000000-0005-0000-0000-000037B00000}"/>
    <cellStyle name="20% - Accent1 4 6 5 8 2 2" xfId="45072" xr:uid="{00000000-0005-0000-0000-000038B00000}"/>
    <cellStyle name="20% - Accent1 4 6 5 8 3" xfId="45073" xr:uid="{00000000-0005-0000-0000-000039B00000}"/>
    <cellStyle name="20% - Accent1 4 6 5 9" xfId="45074" xr:uid="{00000000-0005-0000-0000-00003AB00000}"/>
    <cellStyle name="20% - Accent1 4 6 5 9 2" xfId="45075" xr:uid="{00000000-0005-0000-0000-00003BB00000}"/>
    <cellStyle name="20% - Accent1 4 6 6" xfId="45076" xr:uid="{00000000-0005-0000-0000-00003CB00000}"/>
    <cellStyle name="20% - Accent1 4 6 6 2" xfId="45077" xr:uid="{00000000-0005-0000-0000-00003DB00000}"/>
    <cellStyle name="20% - Accent1 4 6 6 2 2" xfId="45078" xr:uid="{00000000-0005-0000-0000-00003EB00000}"/>
    <cellStyle name="20% - Accent1 4 6 6 2 2 2" xfId="45079" xr:uid="{00000000-0005-0000-0000-00003FB00000}"/>
    <cellStyle name="20% - Accent1 4 6 6 2 2 2 2" xfId="45080" xr:uid="{00000000-0005-0000-0000-000040B00000}"/>
    <cellStyle name="20% - Accent1 4 6 6 2 2 3" xfId="45081" xr:uid="{00000000-0005-0000-0000-000041B00000}"/>
    <cellStyle name="20% - Accent1 4 6 6 2 3" xfId="45082" xr:uid="{00000000-0005-0000-0000-000042B00000}"/>
    <cellStyle name="20% - Accent1 4 6 6 2 3 2" xfId="45083" xr:uid="{00000000-0005-0000-0000-000043B00000}"/>
    <cellStyle name="20% - Accent1 4 6 6 2 4" xfId="45084" xr:uid="{00000000-0005-0000-0000-000044B00000}"/>
    <cellStyle name="20% - Accent1 4 6 6 3" xfId="45085" xr:uid="{00000000-0005-0000-0000-000045B00000}"/>
    <cellStyle name="20% - Accent1 4 6 6 3 2" xfId="45086" xr:uid="{00000000-0005-0000-0000-000046B00000}"/>
    <cellStyle name="20% - Accent1 4 6 6 3 2 2" xfId="45087" xr:uid="{00000000-0005-0000-0000-000047B00000}"/>
    <cellStyle name="20% - Accent1 4 6 6 3 2 2 2" xfId="45088" xr:uid="{00000000-0005-0000-0000-000048B00000}"/>
    <cellStyle name="20% - Accent1 4 6 6 3 2 3" xfId="45089" xr:uid="{00000000-0005-0000-0000-000049B00000}"/>
    <cellStyle name="20% - Accent1 4 6 6 3 3" xfId="45090" xr:uid="{00000000-0005-0000-0000-00004AB00000}"/>
    <cellStyle name="20% - Accent1 4 6 6 3 3 2" xfId="45091" xr:uid="{00000000-0005-0000-0000-00004BB00000}"/>
    <cellStyle name="20% - Accent1 4 6 6 3 4" xfId="45092" xr:uid="{00000000-0005-0000-0000-00004CB00000}"/>
    <cellStyle name="20% - Accent1 4 6 6 4" xfId="45093" xr:uid="{00000000-0005-0000-0000-00004DB00000}"/>
    <cellStyle name="20% - Accent1 4 6 6 4 2" xfId="45094" xr:uid="{00000000-0005-0000-0000-00004EB00000}"/>
    <cellStyle name="20% - Accent1 4 6 6 4 2 2" xfId="45095" xr:uid="{00000000-0005-0000-0000-00004FB00000}"/>
    <cellStyle name="20% - Accent1 4 6 6 4 2 2 2" xfId="45096" xr:uid="{00000000-0005-0000-0000-000050B00000}"/>
    <cellStyle name="20% - Accent1 4 6 6 4 2 3" xfId="45097" xr:uid="{00000000-0005-0000-0000-000051B00000}"/>
    <cellStyle name="20% - Accent1 4 6 6 4 3" xfId="45098" xr:uid="{00000000-0005-0000-0000-000052B00000}"/>
    <cellStyle name="20% - Accent1 4 6 6 4 3 2" xfId="45099" xr:uid="{00000000-0005-0000-0000-000053B00000}"/>
    <cellStyle name="20% - Accent1 4 6 6 4 4" xfId="45100" xr:uid="{00000000-0005-0000-0000-000054B00000}"/>
    <cellStyle name="20% - Accent1 4 6 6 5" xfId="45101" xr:uid="{00000000-0005-0000-0000-000055B00000}"/>
    <cellStyle name="20% - Accent1 4 6 6 5 2" xfId="45102" xr:uid="{00000000-0005-0000-0000-000056B00000}"/>
    <cellStyle name="20% - Accent1 4 6 6 5 2 2" xfId="45103" xr:uid="{00000000-0005-0000-0000-000057B00000}"/>
    <cellStyle name="20% - Accent1 4 6 6 5 3" xfId="45104" xr:uid="{00000000-0005-0000-0000-000058B00000}"/>
    <cellStyle name="20% - Accent1 4 6 6 6" xfId="45105" xr:uid="{00000000-0005-0000-0000-000059B00000}"/>
    <cellStyle name="20% - Accent1 4 6 6 6 2" xfId="45106" xr:uid="{00000000-0005-0000-0000-00005AB00000}"/>
    <cellStyle name="20% - Accent1 4 6 6 6 2 2" xfId="45107" xr:uid="{00000000-0005-0000-0000-00005BB00000}"/>
    <cellStyle name="20% - Accent1 4 6 6 6 3" xfId="45108" xr:uid="{00000000-0005-0000-0000-00005CB00000}"/>
    <cellStyle name="20% - Accent1 4 6 6 7" xfId="45109" xr:uid="{00000000-0005-0000-0000-00005DB00000}"/>
    <cellStyle name="20% - Accent1 4 6 6 7 2" xfId="45110" xr:uid="{00000000-0005-0000-0000-00005EB00000}"/>
    <cellStyle name="20% - Accent1 4 6 6 8" xfId="45111" xr:uid="{00000000-0005-0000-0000-00005FB00000}"/>
    <cellStyle name="20% - Accent1 4 6 6 8 2" xfId="45112" xr:uid="{00000000-0005-0000-0000-000060B00000}"/>
    <cellStyle name="20% - Accent1 4 6 6 9" xfId="45113" xr:uid="{00000000-0005-0000-0000-000061B00000}"/>
    <cellStyle name="20% - Accent1 4 6 7" xfId="45114" xr:uid="{00000000-0005-0000-0000-000062B00000}"/>
    <cellStyle name="20% - Accent1 4 6 7 2" xfId="45115" xr:uid="{00000000-0005-0000-0000-000063B00000}"/>
    <cellStyle name="20% - Accent1 4 6 7 2 2" xfId="45116" xr:uid="{00000000-0005-0000-0000-000064B00000}"/>
    <cellStyle name="20% - Accent1 4 6 7 2 2 2" xfId="45117" xr:uid="{00000000-0005-0000-0000-000065B00000}"/>
    <cellStyle name="20% - Accent1 4 6 7 2 2 2 2" xfId="45118" xr:uid="{00000000-0005-0000-0000-000066B00000}"/>
    <cellStyle name="20% - Accent1 4 6 7 2 2 3" xfId="45119" xr:uid="{00000000-0005-0000-0000-000067B00000}"/>
    <cellStyle name="20% - Accent1 4 6 7 2 3" xfId="45120" xr:uid="{00000000-0005-0000-0000-000068B00000}"/>
    <cellStyle name="20% - Accent1 4 6 7 2 3 2" xfId="45121" xr:uid="{00000000-0005-0000-0000-000069B00000}"/>
    <cellStyle name="20% - Accent1 4 6 7 2 4" xfId="45122" xr:uid="{00000000-0005-0000-0000-00006AB00000}"/>
    <cellStyle name="20% - Accent1 4 6 7 3" xfId="45123" xr:uid="{00000000-0005-0000-0000-00006BB00000}"/>
    <cellStyle name="20% - Accent1 4 6 7 3 2" xfId="45124" xr:uid="{00000000-0005-0000-0000-00006CB00000}"/>
    <cellStyle name="20% - Accent1 4 6 7 3 2 2" xfId="45125" xr:uid="{00000000-0005-0000-0000-00006DB00000}"/>
    <cellStyle name="20% - Accent1 4 6 7 3 2 2 2" xfId="45126" xr:uid="{00000000-0005-0000-0000-00006EB00000}"/>
    <cellStyle name="20% - Accent1 4 6 7 3 2 3" xfId="45127" xr:uid="{00000000-0005-0000-0000-00006FB00000}"/>
    <cellStyle name="20% - Accent1 4 6 7 3 3" xfId="45128" xr:uid="{00000000-0005-0000-0000-000070B00000}"/>
    <cellStyle name="20% - Accent1 4 6 7 3 3 2" xfId="45129" xr:uid="{00000000-0005-0000-0000-000071B00000}"/>
    <cellStyle name="20% - Accent1 4 6 7 3 4" xfId="45130" xr:uid="{00000000-0005-0000-0000-000072B00000}"/>
    <cellStyle name="20% - Accent1 4 6 7 4" xfId="45131" xr:uid="{00000000-0005-0000-0000-000073B00000}"/>
    <cellStyle name="20% - Accent1 4 6 7 4 2" xfId="45132" xr:uid="{00000000-0005-0000-0000-000074B00000}"/>
    <cellStyle name="20% - Accent1 4 6 7 4 2 2" xfId="45133" xr:uid="{00000000-0005-0000-0000-000075B00000}"/>
    <cellStyle name="20% - Accent1 4 6 7 4 2 2 2" xfId="45134" xr:uid="{00000000-0005-0000-0000-000076B00000}"/>
    <cellStyle name="20% - Accent1 4 6 7 4 2 3" xfId="45135" xr:uid="{00000000-0005-0000-0000-000077B00000}"/>
    <cellStyle name="20% - Accent1 4 6 7 4 3" xfId="45136" xr:uid="{00000000-0005-0000-0000-000078B00000}"/>
    <cellStyle name="20% - Accent1 4 6 7 4 3 2" xfId="45137" xr:uid="{00000000-0005-0000-0000-000079B00000}"/>
    <cellStyle name="20% - Accent1 4 6 7 4 4" xfId="45138" xr:uid="{00000000-0005-0000-0000-00007AB00000}"/>
    <cellStyle name="20% - Accent1 4 6 7 5" xfId="45139" xr:uid="{00000000-0005-0000-0000-00007BB00000}"/>
    <cellStyle name="20% - Accent1 4 6 7 5 2" xfId="45140" xr:uid="{00000000-0005-0000-0000-00007CB00000}"/>
    <cellStyle name="20% - Accent1 4 6 7 5 2 2" xfId="45141" xr:uid="{00000000-0005-0000-0000-00007DB00000}"/>
    <cellStyle name="20% - Accent1 4 6 7 5 3" xfId="45142" xr:uid="{00000000-0005-0000-0000-00007EB00000}"/>
    <cellStyle name="20% - Accent1 4 6 7 6" xfId="45143" xr:uid="{00000000-0005-0000-0000-00007FB00000}"/>
    <cellStyle name="20% - Accent1 4 6 7 6 2" xfId="45144" xr:uid="{00000000-0005-0000-0000-000080B00000}"/>
    <cellStyle name="20% - Accent1 4 6 7 6 2 2" xfId="45145" xr:uid="{00000000-0005-0000-0000-000081B00000}"/>
    <cellStyle name="20% - Accent1 4 6 7 6 3" xfId="45146" xr:uid="{00000000-0005-0000-0000-000082B00000}"/>
    <cellStyle name="20% - Accent1 4 6 7 7" xfId="45147" xr:uid="{00000000-0005-0000-0000-000083B00000}"/>
    <cellStyle name="20% - Accent1 4 6 7 7 2" xfId="45148" xr:uid="{00000000-0005-0000-0000-000084B00000}"/>
    <cellStyle name="20% - Accent1 4 6 7 8" xfId="45149" xr:uid="{00000000-0005-0000-0000-000085B00000}"/>
    <cellStyle name="20% - Accent1 4 6 7 8 2" xfId="45150" xr:uid="{00000000-0005-0000-0000-000086B00000}"/>
    <cellStyle name="20% - Accent1 4 6 7 9" xfId="45151" xr:uid="{00000000-0005-0000-0000-000087B00000}"/>
    <cellStyle name="20% - Accent1 4 6 8" xfId="45152" xr:uid="{00000000-0005-0000-0000-000088B00000}"/>
    <cellStyle name="20% - Accent1 4 6 8 2" xfId="45153" xr:uid="{00000000-0005-0000-0000-000089B00000}"/>
    <cellStyle name="20% - Accent1 4 6 8 2 2" xfId="45154" xr:uid="{00000000-0005-0000-0000-00008AB00000}"/>
    <cellStyle name="20% - Accent1 4 6 8 2 2 2" xfId="45155" xr:uid="{00000000-0005-0000-0000-00008BB00000}"/>
    <cellStyle name="20% - Accent1 4 6 8 2 3" xfId="45156" xr:uid="{00000000-0005-0000-0000-00008CB00000}"/>
    <cellStyle name="20% - Accent1 4 6 8 3" xfId="45157" xr:uid="{00000000-0005-0000-0000-00008DB00000}"/>
    <cellStyle name="20% - Accent1 4 6 8 3 2" xfId="45158" xr:uid="{00000000-0005-0000-0000-00008EB00000}"/>
    <cellStyle name="20% - Accent1 4 6 8 4" xfId="45159" xr:uid="{00000000-0005-0000-0000-00008FB00000}"/>
    <cellStyle name="20% - Accent1 4 6 9" xfId="45160" xr:uid="{00000000-0005-0000-0000-000090B00000}"/>
    <cellStyle name="20% - Accent1 4 6 9 2" xfId="45161" xr:uid="{00000000-0005-0000-0000-000091B00000}"/>
    <cellStyle name="20% - Accent1 4 6 9 2 2" xfId="45162" xr:uid="{00000000-0005-0000-0000-000092B00000}"/>
    <cellStyle name="20% - Accent1 4 6 9 2 2 2" xfId="45163" xr:uid="{00000000-0005-0000-0000-000093B00000}"/>
    <cellStyle name="20% - Accent1 4 6 9 2 3" xfId="45164" xr:uid="{00000000-0005-0000-0000-000094B00000}"/>
    <cellStyle name="20% - Accent1 4 6 9 3" xfId="45165" xr:uid="{00000000-0005-0000-0000-000095B00000}"/>
    <cellStyle name="20% - Accent1 4 6 9 3 2" xfId="45166" xr:uid="{00000000-0005-0000-0000-000096B00000}"/>
    <cellStyle name="20% - Accent1 4 6 9 4" xfId="45167" xr:uid="{00000000-0005-0000-0000-000097B00000}"/>
    <cellStyle name="20% - Accent1 4 7" xfId="45168" xr:uid="{00000000-0005-0000-0000-000098B00000}"/>
    <cellStyle name="20% - Accent1 4 7 10" xfId="45169" xr:uid="{00000000-0005-0000-0000-000099B00000}"/>
    <cellStyle name="20% - Accent1 4 7 10 2" xfId="45170" xr:uid="{00000000-0005-0000-0000-00009AB00000}"/>
    <cellStyle name="20% - Accent1 4 7 10 2 2" xfId="45171" xr:uid="{00000000-0005-0000-0000-00009BB00000}"/>
    <cellStyle name="20% - Accent1 4 7 10 3" xfId="45172" xr:uid="{00000000-0005-0000-0000-00009CB00000}"/>
    <cellStyle name="20% - Accent1 4 7 11" xfId="45173" xr:uid="{00000000-0005-0000-0000-00009DB00000}"/>
    <cellStyle name="20% - Accent1 4 7 11 2" xfId="45174" xr:uid="{00000000-0005-0000-0000-00009EB00000}"/>
    <cellStyle name="20% - Accent1 4 7 11 2 2" xfId="45175" xr:uid="{00000000-0005-0000-0000-00009FB00000}"/>
    <cellStyle name="20% - Accent1 4 7 11 3" xfId="45176" xr:uid="{00000000-0005-0000-0000-0000A0B00000}"/>
    <cellStyle name="20% - Accent1 4 7 12" xfId="45177" xr:uid="{00000000-0005-0000-0000-0000A1B00000}"/>
    <cellStyle name="20% - Accent1 4 7 12 2" xfId="45178" xr:uid="{00000000-0005-0000-0000-0000A2B00000}"/>
    <cellStyle name="20% - Accent1 4 7 13" xfId="45179" xr:uid="{00000000-0005-0000-0000-0000A3B00000}"/>
    <cellStyle name="20% - Accent1 4 7 13 2" xfId="45180" xr:uid="{00000000-0005-0000-0000-0000A4B00000}"/>
    <cellStyle name="20% - Accent1 4 7 14" xfId="45181" xr:uid="{00000000-0005-0000-0000-0000A5B00000}"/>
    <cellStyle name="20% - Accent1 4 7 2" xfId="45182" xr:uid="{00000000-0005-0000-0000-0000A6B00000}"/>
    <cellStyle name="20% - Accent1 4 7 2 10" xfId="45183" xr:uid="{00000000-0005-0000-0000-0000A7B00000}"/>
    <cellStyle name="20% - Accent1 4 7 2 10 2" xfId="45184" xr:uid="{00000000-0005-0000-0000-0000A8B00000}"/>
    <cellStyle name="20% - Accent1 4 7 2 11" xfId="45185" xr:uid="{00000000-0005-0000-0000-0000A9B00000}"/>
    <cellStyle name="20% - Accent1 4 7 2 2" xfId="45186" xr:uid="{00000000-0005-0000-0000-0000AAB00000}"/>
    <cellStyle name="20% - Accent1 4 7 2 2 2" xfId="45187" xr:uid="{00000000-0005-0000-0000-0000ABB00000}"/>
    <cellStyle name="20% - Accent1 4 7 2 2 2 2" xfId="45188" xr:uid="{00000000-0005-0000-0000-0000ACB00000}"/>
    <cellStyle name="20% - Accent1 4 7 2 2 2 2 2" xfId="45189" xr:uid="{00000000-0005-0000-0000-0000ADB00000}"/>
    <cellStyle name="20% - Accent1 4 7 2 2 2 2 2 2" xfId="45190" xr:uid="{00000000-0005-0000-0000-0000AEB00000}"/>
    <cellStyle name="20% - Accent1 4 7 2 2 2 2 3" xfId="45191" xr:uid="{00000000-0005-0000-0000-0000AFB00000}"/>
    <cellStyle name="20% - Accent1 4 7 2 2 2 3" xfId="45192" xr:uid="{00000000-0005-0000-0000-0000B0B00000}"/>
    <cellStyle name="20% - Accent1 4 7 2 2 2 3 2" xfId="45193" xr:uid="{00000000-0005-0000-0000-0000B1B00000}"/>
    <cellStyle name="20% - Accent1 4 7 2 2 2 4" xfId="45194" xr:uid="{00000000-0005-0000-0000-0000B2B00000}"/>
    <cellStyle name="20% - Accent1 4 7 2 2 3" xfId="45195" xr:uid="{00000000-0005-0000-0000-0000B3B00000}"/>
    <cellStyle name="20% - Accent1 4 7 2 2 3 2" xfId="45196" xr:uid="{00000000-0005-0000-0000-0000B4B00000}"/>
    <cellStyle name="20% - Accent1 4 7 2 2 3 2 2" xfId="45197" xr:uid="{00000000-0005-0000-0000-0000B5B00000}"/>
    <cellStyle name="20% - Accent1 4 7 2 2 3 2 2 2" xfId="45198" xr:uid="{00000000-0005-0000-0000-0000B6B00000}"/>
    <cellStyle name="20% - Accent1 4 7 2 2 3 2 3" xfId="45199" xr:uid="{00000000-0005-0000-0000-0000B7B00000}"/>
    <cellStyle name="20% - Accent1 4 7 2 2 3 3" xfId="45200" xr:uid="{00000000-0005-0000-0000-0000B8B00000}"/>
    <cellStyle name="20% - Accent1 4 7 2 2 3 3 2" xfId="45201" xr:uid="{00000000-0005-0000-0000-0000B9B00000}"/>
    <cellStyle name="20% - Accent1 4 7 2 2 3 4" xfId="45202" xr:uid="{00000000-0005-0000-0000-0000BAB00000}"/>
    <cellStyle name="20% - Accent1 4 7 2 2 4" xfId="45203" xr:uid="{00000000-0005-0000-0000-0000BBB00000}"/>
    <cellStyle name="20% - Accent1 4 7 2 2 4 2" xfId="45204" xr:uid="{00000000-0005-0000-0000-0000BCB00000}"/>
    <cellStyle name="20% - Accent1 4 7 2 2 4 2 2" xfId="45205" xr:uid="{00000000-0005-0000-0000-0000BDB00000}"/>
    <cellStyle name="20% - Accent1 4 7 2 2 4 2 2 2" xfId="45206" xr:uid="{00000000-0005-0000-0000-0000BEB00000}"/>
    <cellStyle name="20% - Accent1 4 7 2 2 4 2 3" xfId="45207" xr:uid="{00000000-0005-0000-0000-0000BFB00000}"/>
    <cellStyle name="20% - Accent1 4 7 2 2 4 3" xfId="45208" xr:uid="{00000000-0005-0000-0000-0000C0B00000}"/>
    <cellStyle name="20% - Accent1 4 7 2 2 4 3 2" xfId="45209" xr:uid="{00000000-0005-0000-0000-0000C1B00000}"/>
    <cellStyle name="20% - Accent1 4 7 2 2 4 4" xfId="45210" xr:uid="{00000000-0005-0000-0000-0000C2B00000}"/>
    <cellStyle name="20% - Accent1 4 7 2 2 5" xfId="45211" xr:uid="{00000000-0005-0000-0000-0000C3B00000}"/>
    <cellStyle name="20% - Accent1 4 7 2 2 5 2" xfId="45212" xr:uid="{00000000-0005-0000-0000-0000C4B00000}"/>
    <cellStyle name="20% - Accent1 4 7 2 2 5 2 2" xfId="45213" xr:uid="{00000000-0005-0000-0000-0000C5B00000}"/>
    <cellStyle name="20% - Accent1 4 7 2 2 5 3" xfId="45214" xr:uid="{00000000-0005-0000-0000-0000C6B00000}"/>
    <cellStyle name="20% - Accent1 4 7 2 2 6" xfId="45215" xr:uid="{00000000-0005-0000-0000-0000C7B00000}"/>
    <cellStyle name="20% - Accent1 4 7 2 2 6 2" xfId="45216" xr:uid="{00000000-0005-0000-0000-0000C8B00000}"/>
    <cellStyle name="20% - Accent1 4 7 2 2 6 2 2" xfId="45217" xr:uid="{00000000-0005-0000-0000-0000C9B00000}"/>
    <cellStyle name="20% - Accent1 4 7 2 2 6 3" xfId="45218" xr:uid="{00000000-0005-0000-0000-0000CAB00000}"/>
    <cellStyle name="20% - Accent1 4 7 2 2 7" xfId="45219" xr:uid="{00000000-0005-0000-0000-0000CBB00000}"/>
    <cellStyle name="20% - Accent1 4 7 2 2 7 2" xfId="45220" xr:uid="{00000000-0005-0000-0000-0000CCB00000}"/>
    <cellStyle name="20% - Accent1 4 7 2 2 8" xfId="45221" xr:uid="{00000000-0005-0000-0000-0000CDB00000}"/>
    <cellStyle name="20% - Accent1 4 7 2 2 8 2" xfId="45222" xr:uid="{00000000-0005-0000-0000-0000CEB00000}"/>
    <cellStyle name="20% - Accent1 4 7 2 2 9" xfId="45223" xr:uid="{00000000-0005-0000-0000-0000CFB00000}"/>
    <cellStyle name="20% - Accent1 4 7 2 3" xfId="45224" xr:uid="{00000000-0005-0000-0000-0000D0B00000}"/>
    <cellStyle name="20% - Accent1 4 7 2 3 2" xfId="45225" xr:uid="{00000000-0005-0000-0000-0000D1B00000}"/>
    <cellStyle name="20% - Accent1 4 7 2 3 2 2" xfId="45226" xr:uid="{00000000-0005-0000-0000-0000D2B00000}"/>
    <cellStyle name="20% - Accent1 4 7 2 3 2 2 2" xfId="45227" xr:uid="{00000000-0005-0000-0000-0000D3B00000}"/>
    <cellStyle name="20% - Accent1 4 7 2 3 2 2 2 2" xfId="45228" xr:uid="{00000000-0005-0000-0000-0000D4B00000}"/>
    <cellStyle name="20% - Accent1 4 7 2 3 2 2 3" xfId="45229" xr:uid="{00000000-0005-0000-0000-0000D5B00000}"/>
    <cellStyle name="20% - Accent1 4 7 2 3 2 3" xfId="45230" xr:uid="{00000000-0005-0000-0000-0000D6B00000}"/>
    <cellStyle name="20% - Accent1 4 7 2 3 2 3 2" xfId="45231" xr:uid="{00000000-0005-0000-0000-0000D7B00000}"/>
    <cellStyle name="20% - Accent1 4 7 2 3 2 4" xfId="45232" xr:uid="{00000000-0005-0000-0000-0000D8B00000}"/>
    <cellStyle name="20% - Accent1 4 7 2 3 3" xfId="45233" xr:uid="{00000000-0005-0000-0000-0000D9B00000}"/>
    <cellStyle name="20% - Accent1 4 7 2 3 3 2" xfId="45234" xr:uid="{00000000-0005-0000-0000-0000DAB00000}"/>
    <cellStyle name="20% - Accent1 4 7 2 3 3 2 2" xfId="45235" xr:uid="{00000000-0005-0000-0000-0000DBB00000}"/>
    <cellStyle name="20% - Accent1 4 7 2 3 3 2 2 2" xfId="45236" xr:uid="{00000000-0005-0000-0000-0000DCB00000}"/>
    <cellStyle name="20% - Accent1 4 7 2 3 3 2 3" xfId="45237" xr:uid="{00000000-0005-0000-0000-0000DDB00000}"/>
    <cellStyle name="20% - Accent1 4 7 2 3 3 3" xfId="45238" xr:uid="{00000000-0005-0000-0000-0000DEB00000}"/>
    <cellStyle name="20% - Accent1 4 7 2 3 3 3 2" xfId="45239" xr:uid="{00000000-0005-0000-0000-0000DFB00000}"/>
    <cellStyle name="20% - Accent1 4 7 2 3 3 4" xfId="45240" xr:uid="{00000000-0005-0000-0000-0000E0B00000}"/>
    <cellStyle name="20% - Accent1 4 7 2 3 4" xfId="45241" xr:uid="{00000000-0005-0000-0000-0000E1B00000}"/>
    <cellStyle name="20% - Accent1 4 7 2 3 4 2" xfId="45242" xr:uid="{00000000-0005-0000-0000-0000E2B00000}"/>
    <cellStyle name="20% - Accent1 4 7 2 3 4 2 2" xfId="45243" xr:uid="{00000000-0005-0000-0000-0000E3B00000}"/>
    <cellStyle name="20% - Accent1 4 7 2 3 4 2 2 2" xfId="45244" xr:uid="{00000000-0005-0000-0000-0000E4B00000}"/>
    <cellStyle name="20% - Accent1 4 7 2 3 4 2 3" xfId="45245" xr:uid="{00000000-0005-0000-0000-0000E5B00000}"/>
    <cellStyle name="20% - Accent1 4 7 2 3 4 3" xfId="45246" xr:uid="{00000000-0005-0000-0000-0000E6B00000}"/>
    <cellStyle name="20% - Accent1 4 7 2 3 4 3 2" xfId="45247" xr:uid="{00000000-0005-0000-0000-0000E7B00000}"/>
    <cellStyle name="20% - Accent1 4 7 2 3 4 4" xfId="45248" xr:uid="{00000000-0005-0000-0000-0000E8B00000}"/>
    <cellStyle name="20% - Accent1 4 7 2 3 5" xfId="45249" xr:uid="{00000000-0005-0000-0000-0000E9B00000}"/>
    <cellStyle name="20% - Accent1 4 7 2 3 5 2" xfId="45250" xr:uid="{00000000-0005-0000-0000-0000EAB00000}"/>
    <cellStyle name="20% - Accent1 4 7 2 3 5 2 2" xfId="45251" xr:uid="{00000000-0005-0000-0000-0000EBB00000}"/>
    <cellStyle name="20% - Accent1 4 7 2 3 5 3" xfId="45252" xr:uid="{00000000-0005-0000-0000-0000ECB00000}"/>
    <cellStyle name="20% - Accent1 4 7 2 3 6" xfId="45253" xr:uid="{00000000-0005-0000-0000-0000EDB00000}"/>
    <cellStyle name="20% - Accent1 4 7 2 3 6 2" xfId="45254" xr:uid="{00000000-0005-0000-0000-0000EEB00000}"/>
    <cellStyle name="20% - Accent1 4 7 2 3 6 2 2" xfId="45255" xr:uid="{00000000-0005-0000-0000-0000EFB00000}"/>
    <cellStyle name="20% - Accent1 4 7 2 3 6 3" xfId="45256" xr:uid="{00000000-0005-0000-0000-0000F0B00000}"/>
    <cellStyle name="20% - Accent1 4 7 2 3 7" xfId="45257" xr:uid="{00000000-0005-0000-0000-0000F1B00000}"/>
    <cellStyle name="20% - Accent1 4 7 2 3 7 2" xfId="45258" xr:uid="{00000000-0005-0000-0000-0000F2B00000}"/>
    <cellStyle name="20% - Accent1 4 7 2 3 8" xfId="45259" xr:uid="{00000000-0005-0000-0000-0000F3B00000}"/>
    <cellStyle name="20% - Accent1 4 7 2 3 8 2" xfId="45260" xr:uid="{00000000-0005-0000-0000-0000F4B00000}"/>
    <cellStyle name="20% - Accent1 4 7 2 3 9" xfId="45261" xr:uid="{00000000-0005-0000-0000-0000F5B00000}"/>
    <cellStyle name="20% - Accent1 4 7 2 4" xfId="45262" xr:uid="{00000000-0005-0000-0000-0000F6B00000}"/>
    <cellStyle name="20% - Accent1 4 7 2 4 2" xfId="45263" xr:uid="{00000000-0005-0000-0000-0000F7B00000}"/>
    <cellStyle name="20% - Accent1 4 7 2 4 2 2" xfId="45264" xr:uid="{00000000-0005-0000-0000-0000F8B00000}"/>
    <cellStyle name="20% - Accent1 4 7 2 4 2 2 2" xfId="45265" xr:uid="{00000000-0005-0000-0000-0000F9B00000}"/>
    <cellStyle name="20% - Accent1 4 7 2 4 2 3" xfId="45266" xr:uid="{00000000-0005-0000-0000-0000FAB00000}"/>
    <cellStyle name="20% - Accent1 4 7 2 4 3" xfId="45267" xr:uid="{00000000-0005-0000-0000-0000FBB00000}"/>
    <cellStyle name="20% - Accent1 4 7 2 4 3 2" xfId="45268" xr:uid="{00000000-0005-0000-0000-0000FCB00000}"/>
    <cellStyle name="20% - Accent1 4 7 2 4 4" xfId="45269" xr:uid="{00000000-0005-0000-0000-0000FDB00000}"/>
    <cellStyle name="20% - Accent1 4 7 2 5" xfId="45270" xr:uid="{00000000-0005-0000-0000-0000FEB00000}"/>
    <cellStyle name="20% - Accent1 4 7 2 5 2" xfId="45271" xr:uid="{00000000-0005-0000-0000-0000FFB00000}"/>
    <cellStyle name="20% - Accent1 4 7 2 5 2 2" xfId="45272" xr:uid="{00000000-0005-0000-0000-000000B10000}"/>
    <cellStyle name="20% - Accent1 4 7 2 5 2 2 2" xfId="45273" xr:uid="{00000000-0005-0000-0000-000001B10000}"/>
    <cellStyle name="20% - Accent1 4 7 2 5 2 3" xfId="45274" xr:uid="{00000000-0005-0000-0000-000002B10000}"/>
    <cellStyle name="20% - Accent1 4 7 2 5 3" xfId="45275" xr:uid="{00000000-0005-0000-0000-000003B10000}"/>
    <cellStyle name="20% - Accent1 4 7 2 5 3 2" xfId="45276" xr:uid="{00000000-0005-0000-0000-000004B10000}"/>
    <cellStyle name="20% - Accent1 4 7 2 5 4" xfId="45277" xr:uid="{00000000-0005-0000-0000-000005B10000}"/>
    <cellStyle name="20% - Accent1 4 7 2 6" xfId="45278" xr:uid="{00000000-0005-0000-0000-000006B10000}"/>
    <cellStyle name="20% - Accent1 4 7 2 6 2" xfId="45279" xr:uid="{00000000-0005-0000-0000-000007B10000}"/>
    <cellStyle name="20% - Accent1 4 7 2 6 2 2" xfId="45280" xr:uid="{00000000-0005-0000-0000-000008B10000}"/>
    <cellStyle name="20% - Accent1 4 7 2 6 2 2 2" xfId="45281" xr:uid="{00000000-0005-0000-0000-000009B10000}"/>
    <cellStyle name="20% - Accent1 4 7 2 6 2 3" xfId="45282" xr:uid="{00000000-0005-0000-0000-00000AB10000}"/>
    <cellStyle name="20% - Accent1 4 7 2 6 3" xfId="45283" xr:uid="{00000000-0005-0000-0000-00000BB10000}"/>
    <cellStyle name="20% - Accent1 4 7 2 6 3 2" xfId="45284" xr:uid="{00000000-0005-0000-0000-00000CB10000}"/>
    <cellStyle name="20% - Accent1 4 7 2 6 4" xfId="45285" xr:uid="{00000000-0005-0000-0000-00000DB10000}"/>
    <cellStyle name="20% - Accent1 4 7 2 7" xfId="45286" xr:uid="{00000000-0005-0000-0000-00000EB10000}"/>
    <cellStyle name="20% - Accent1 4 7 2 7 2" xfId="45287" xr:uid="{00000000-0005-0000-0000-00000FB10000}"/>
    <cellStyle name="20% - Accent1 4 7 2 7 2 2" xfId="45288" xr:uid="{00000000-0005-0000-0000-000010B10000}"/>
    <cellStyle name="20% - Accent1 4 7 2 7 3" xfId="45289" xr:uid="{00000000-0005-0000-0000-000011B10000}"/>
    <cellStyle name="20% - Accent1 4 7 2 8" xfId="45290" xr:uid="{00000000-0005-0000-0000-000012B10000}"/>
    <cellStyle name="20% - Accent1 4 7 2 8 2" xfId="45291" xr:uid="{00000000-0005-0000-0000-000013B10000}"/>
    <cellStyle name="20% - Accent1 4 7 2 8 2 2" xfId="45292" xr:uid="{00000000-0005-0000-0000-000014B10000}"/>
    <cellStyle name="20% - Accent1 4 7 2 8 3" xfId="45293" xr:uid="{00000000-0005-0000-0000-000015B10000}"/>
    <cellStyle name="20% - Accent1 4 7 2 9" xfId="45294" xr:uid="{00000000-0005-0000-0000-000016B10000}"/>
    <cellStyle name="20% - Accent1 4 7 2 9 2" xfId="45295" xr:uid="{00000000-0005-0000-0000-000017B10000}"/>
    <cellStyle name="20% - Accent1 4 7 3" xfId="45296" xr:uid="{00000000-0005-0000-0000-000018B10000}"/>
    <cellStyle name="20% - Accent1 4 7 3 10" xfId="45297" xr:uid="{00000000-0005-0000-0000-000019B10000}"/>
    <cellStyle name="20% - Accent1 4 7 3 10 2" xfId="45298" xr:uid="{00000000-0005-0000-0000-00001AB10000}"/>
    <cellStyle name="20% - Accent1 4 7 3 11" xfId="45299" xr:uid="{00000000-0005-0000-0000-00001BB10000}"/>
    <cellStyle name="20% - Accent1 4 7 3 2" xfId="45300" xr:uid="{00000000-0005-0000-0000-00001CB10000}"/>
    <cellStyle name="20% - Accent1 4 7 3 2 2" xfId="45301" xr:uid="{00000000-0005-0000-0000-00001DB10000}"/>
    <cellStyle name="20% - Accent1 4 7 3 2 2 2" xfId="45302" xr:uid="{00000000-0005-0000-0000-00001EB10000}"/>
    <cellStyle name="20% - Accent1 4 7 3 2 2 2 2" xfId="45303" xr:uid="{00000000-0005-0000-0000-00001FB10000}"/>
    <cellStyle name="20% - Accent1 4 7 3 2 2 2 2 2" xfId="45304" xr:uid="{00000000-0005-0000-0000-000020B10000}"/>
    <cellStyle name="20% - Accent1 4 7 3 2 2 2 3" xfId="45305" xr:uid="{00000000-0005-0000-0000-000021B10000}"/>
    <cellStyle name="20% - Accent1 4 7 3 2 2 3" xfId="45306" xr:uid="{00000000-0005-0000-0000-000022B10000}"/>
    <cellStyle name="20% - Accent1 4 7 3 2 2 3 2" xfId="45307" xr:uid="{00000000-0005-0000-0000-000023B10000}"/>
    <cellStyle name="20% - Accent1 4 7 3 2 2 4" xfId="45308" xr:uid="{00000000-0005-0000-0000-000024B10000}"/>
    <cellStyle name="20% - Accent1 4 7 3 2 3" xfId="45309" xr:uid="{00000000-0005-0000-0000-000025B10000}"/>
    <cellStyle name="20% - Accent1 4 7 3 2 3 2" xfId="45310" xr:uid="{00000000-0005-0000-0000-000026B10000}"/>
    <cellStyle name="20% - Accent1 4 7 3 2 3 2 2" xfId="45311" xr:uid="{00000000-0005-0000-0000-000027B10000}"/>
    <cellStyle name="20% - Accent1 4 7 3 2 3 2 2 2" xfId="45312" xr:uid="{00000000-0005-0000-0000-000028B10000}"/>
    <cellStyle name="20% - Accent1 4 7 3 2 3 2 3" xfId="45313" xr:uid="{00000000-0005-0000-0000-000029B10000}"/>
    <cellStyle name="20% - Accent1 4 7 3 2 3 3" xfId="45314" xr:uid="{00000000-0005-0000-0000-00002AB10000}"/>
    <cellStyle name="20% - Accent1 4 7 3 2 3 3 2" xfId="45315" xr:uid="{00000000-0005-0000-0000-00002BB10000}"/>
    <cellStyle name="20% - Accent1 4 7 3 2 3 4" xfId="45316" xr:uid="{00000000-0005-0000-0000-00002CB10000}"/>
    <cellStyle name="20% - Accent1 4 7 3 2 4" xfId="45317" xr:uid="{00000000-0005-0000-0000-00002DB10000}"/>
    <cellStyle name="20% - Accent1 4 7 3 2 4 2" xfId="45318" xr:uid="{00000000-0005-0000-0000-00002EB10000}"/>
    <cellStyle name="20% - Accent1 4 7 3 2 4 2 2" xfId="45319" xr:uid="{00000000-0005-0000-0000-00002FB10000}"/>
    <cellStyle name="20% - Accent1 4 7 3 2 4 2 2 2" xfId="45320" xr:uid="{00000000-0005-0000-0000-000030B10000}"/>
    <cellStyle name="20% - Accent1 4 7 3 2 4 2 3" xfId="45321" xr:uid="{00000000-0005-0000-0000-000031B10000}"/>
    <cellStyle name="20% - Accent1 4 7 3 2 4 3" xfId="45322" xr:uid="{00000000-0005-0000-0000-000032B10000}"/>
    <cellStyle name="20% - Accent1 4 7 3 2 4 3 2" xfId="45323" xr:uid="{00000000-0005-0000-0000-000033B10000}"/>
    <cellStyle name="20% - Accent1 4 7 3 2 4 4" xfId="45324" xr:uid="{00000000-0005-0000-0000-000034B10000}"/>
    <cellStyle name="20% - Accent1 4 7 3 2 5" xfId="45325" xr:uid="{00000000-0005-0000-0000-000035B10000}"/>
    <cellStyle name="20% - Accent1 4 7 3 2 5 2" xfId="45326" xr:uid="{00000000-0005-0000-0000-000036B10000}"/>
    <cellStyle name="20% - Accent1 4 7 3 2 5 2 2" xfId="45327" xr:uid="{00000000-0005-0000-0000-000037B10000}"/>
    <cellStyle name="20% - Accent1 4 7 3 2 5 3" xfId="45328" xr:uid="{00000000-0005-0000-0000-000038B10000}"/>
    <cellStyle name="20% - Accent1 4 7 3 2 6" xfId="45329" xr:uid="{00000000-0005-0000-0000-000039B10000}"/>
    <cellStyle name="20% - Accent1 4 7 3 2 6 2" xfId="45330" xr:uid="{00000000-0005-0000-0000-00003AB10000}"/>
    <cellStyle name="20% - Accent1 4 7 3 2 6 2 2" xfId="45331" xr:uid="{00000000-0005-0000-0000-00003BB10000}"/>
    <cellStyle name="20% - Accent1 4 7 3 2 6 3" xfId="45332" xr:uid="{00000000-0005-0000-0000-00003CB10000}"/>
    <cellStyle name="20% - Accent1 4 7 3 2 7" xfId="45333" xr:uid="{00000000-0005-0000-0000-00003DB10000}"/>
    <cellStyle name="20% - Accent1 4 7 3 2 7 2" xfId="45334" xr:uid="{00000000-0005-0000-0000-00003EB10000}"/>
    <cellStyle name="20% - Accent1 4 7 3 2 8" xfId="45335" xr:uid="{00000000-0005-0000-0000-00003FB10000}"/>
    <cellStyle name="20% - Accent1 4 7 3 2 8 2" xfId="45336" xr:uid="{00000000-0005-0000-0000-000040B10000}"/>
    <cellStyle name="20% - Accent1 4 7 3 2 9" xfId="45337" xr:uid="{00000000-0005-0000-0000-000041B10000}"/>
    <cellStyle name="20% - Accent1 4 7 3 3" xfId="45338" xr:uid="{00000000-0005-0000-0000-000042B10000}"/>
    <cellStyle name="20% - Accent1 4 7 3 3 2" xfId="45339" xr:uid="{00000000-0005-0000-0000-000043B10000}"/>
    <cellStyle name="20% - Accent1 4 7 3 3 2 2" xfId="45340" xr:uid="{00000000-0005-0000-0000-000044B10000}"/>
    <cellStyle name="20% - Accent1 4 7 3 3 2 2 2" xfId="45341" xr:uid="{00000000-0005-0000-0000-000045B10000}"/>
    <cellStyle name="20% - Accent1 4 7 3 3 2 2 2 2" xfId="45342" xr:uid="{00000000-0005-0000-0000-000046B10000}"/>
    <cellStyle name="20% - Accent1 4 7 3 3 2 2 3" xfId="45343" xr:uid="{00000000-0005-0000-0000-000047B10000}"/>
    <cellStyle name="20% - Accent1 4 7 3 3 2 3" xfId="45344" xr:uid="{00000000-0005-0000-0000-000048B10000}"/>
    <cellStyle name="20% - Accent1 4 7 3 3 2 3 2" xfId="45345" xr:uid="{00000000-0005-0000-0000-000049B10000}"/>
    <cellStyle name="20% - Accent1 4 7 3 3 2 4" xfId="45346" xr:uid="{00000000-0005-0000-0000-00004AB10000}"/>
    <cellStyle name="20% - Accent1 4 7 3 3 3" xfId="45347" xr:uid="{00000000-0005-0000-0000-00004BB10000}"/>
    <cellStyle name="20% - Accent1 4 7 3 3 3 2" xfId="45348" xr:uid="{00000000-0005-0000-0000-00004CB10000}"/>
    <cellStyle name="20% - Accent1 4 7 3 3 3 2 2" xfId="45349" xr:uid="{00000000-0005-0000-0000-00004DB10000}"/>
    <cellStyle name="20% - Accent1 4 7 3 3 3 2 2 2" xfId="45350" xr:uid="{00000000-0005-0000-0000-00004EB10000}"/>
    <cellStyle name="20% - Accent1 4 7 3 3 3 2 3" xfId="45351" xr:uid="{00000000-0005-0000-0000-00004FB10000}"/>
    <cellStyle name="20% - Accent1 4 7 3 3 3 3" xfId="45352" xr:uid="{00000000-0005-0000-0000-000050B10000}"/>
    <cellStyle name="20% - Accent1 4 7 3 3 3 3 2" xfId="45353" xr:uid="{00000000-0005-0000-0000-000051B10000}"/>
    <cellStyle name="20% - Accent1 4 7 3 3 3 4" xfId="45354" xr:uid="{00000000-0005-0000-0000-000052B10000}"/>
    <cellStyle name="20% - Accent1 4 7 3 3 4" xfId="45355" xr:uid="{00000000-0005-0000-0000-000053B10000}"/>
    <cellStyle name="20% - Accent1 4 7 3 3 4 2" xfId="45356" xr:uid="{00000000-0005-0000-0000-000054B10000}"/>
    <cellStyle name="20% - Accent1 4 7 3 3 4 2 2" xfId="45357" xr:uid="{00000000-0005-0000-0000-000055B10000}"/>
    <cellStyle name="20% - Accent1 4 7 3 3 4 2 2 2" xfId="45358" xr:uid="{00000000-0005-0000-0000-000056B10000}"/>
    <cellStyle name="20% - Accent1 4 7 3 3 4 2 3" xfId="45359" xr:uid="{00000000-0005-0000-0000-000057B10000}"/>
    <cellStyle name="20% - Accent1 4 7 3 3 4 3" xfId="45360" xr:uid="{00000000-0005-0000-0000-000058B10000}"/>
    <cellStyle name="20% - Accent1 4 7 3 3 4 3 2" xfId="45361" xr:uid="{00000000-0005-0000-0000-000059B10000}"/>
    <cellStyle name="20% - Accent1 4 7 3 3 4 4" xfId="45362" xr:uid="{00000000-0005-0000-0000-00005AB10000}"/>
    <cellStyle name="20% - Accent1 4 7 3 3 5" xfId="45363" xr:uid="{00000000-0005-0000-0000-00005BB10000}"/>
    <cellStyle name="20% - Accent1 4 7 3 3 5 2" xfId="45364" xr:uid="{00000000-0005-0000-0000-00005CB10000}"/>
    <cellStyle name="20% - Accent1 4 7 3 3 5 2 2" xfId="45365" xr:uid="{00000000-0005-0000-0000-00005DB10000}"/>
    <cellStyle name="20% - Accent1 4 7 3 3 5 3" xfId="45366" xr:uid="{00000000-0005-0000-0000-00005EB10000}"/>
    <cellStyle name="20% - Accent1 4 7 3 3 6" xfId="45367" xr:uid="{00000000-0005-0000-0000-00005FB10000}"/>
    <cellStyle name="20% - Accent1 4 7 3 3 6 2" xfId="45368" xr:uid="{00000000-0005-0000-0000-000060B10000}"/>
    <cellStyle name="20% - Accent1 4 7 3 3 6 2 2" xfId="45369" xr:uid="{00000000-0005-0000-0000-000061B10000}"/>
    <cellStyle name="20% - Accent1 4 7 3 3 6 3" xfId="45370" xr:uid="{00000000-0005-0000-0000-000062B10000}"/>
    <cellStyle name="20% - Accent1 4 7 3 3 7" xfId="45371" xr:uid="{00000000-0005-0000-0000-000063B10000}"/>
    <cellStyle name="20% - Accent1 4 7 3 3 7 2" xfId="45372" xr:uid="{00000000-0005-0000-0000-000064B10000}"/>
    <cellStyle name="20% - Accent1 4 7 3 3 8" xfId="45373" xr:uid="{00000000-0005-0000-0000-000065B10000}"/>
    <cellStyle name="20% - Accent1 4 7 3 3 8 2" xfId="45374" xr:uid="{00000000-0005-0000-0000-000066B10000}"/>
    <cellStyle name="20% - Accent1 4 7 3 3 9" xfId="45375" xr:uid="{00000000-0005-0000-0000-000067B10000}"/>
    <cellStyle name="20% - Accent1 4 7 3 4" xfId="45376" xr:uid="{00000000-0005-0000-0000-000068B10000}"/>
    <cellStyle name="20% - Accent1 4 7 3 4 2" xfId="45377" xr:uid="{00000000-0005-0000-0000-000069B10000}"/>
    <cellStyle name="20% - Accent1 4 7 3 4 2 2" xfId="45378" xr:uid="{00000000-0005-0000-0000-00006AB10000}"/>
    <cellStyle name="20% - Accent1 4 7 3 4 2 2 2" xfId="45379" xr:uid="{00000000-0005-0000-0000-00006BB10000}"/>
    <cellStyle name="20% - Accent1 4 7 3 4 2 3" xfId="45380" xr:uid="{00000000-0005-0000-0000-00006CB10000}"/>
    <cellStyle name="20% - Accent1 4 7 3 4 3" xfId="45381" xr:uid="{00000000-0005-0000-0000-00006DB10000}"/>
    <cellStyle name="20% - Accent1 4 7 3 4 3 2" xfId="45382" xr:uid="{00000000-0005-0000-0000-00006EB10000}"/>
    <cellStyle name="20% - Accent1 4 7 3 4 4" xfId="45383" xr:uid="{00000000-0005-0000-0000-00006FB10000}"/>
    <cellStyle name="20% - Accent1 4 7 3 5" xfId="45384" xr:uid="{00000000-0005-0000-0000-000070B10000}"/>
    <cellStyle name="20% - Accent1 4 7 3 5 2" xfId="45385" xr:uid="{00000000-0005-0000-0000-000071B10000}"/>
    <cellStyle name="20% - Accent1 4 7 3 5 2 2" xfId="45386" xr:uid="{00000000-0005-0000-0000-000072B10000}"/>
    <cellStyle name="20% - Accent1 4 7 3 5 2 2 2" xfId="45387" xr:uid="{00000000-0005-0000-0000-000073B10000}"/>
    <cellStyle name="20% - Accent1 4 7 3 5 2 3" xfId="45388" xr:uid="{00000000-0005-0000-0000-000074B10000}"/>
    <cellStyle name="20% - Accent1 4 7 3 5 3" xfId="45389" xr:uid="{00000000-0005-0000-0000-000075B10000}"/>
    <cellStyle name="20% - Accent1 4 7 3 5 3 2" xfId="45390" xr:uid="{00000000-0005-0000-0000-000076B10000}"/>
    <cellStyle name="20% - Accent1 4 7 3 5 4" xfId="45391" xr:uid="{00000000-0005-0000-0000-000077B10000}"/>
    <cellStyle name="20% - Accent1 4 7 3 6" xfId="45392" xr:uid="{00000000-0005-0000-0000-000078B10000}"/>
    <cellStyle name="20% - Accent1 4 7 3 6 2" xfId="45393" xr:uid="{00000000-0005-0000-0000-000079B10000}"/>
    <cellStyle name="20% - Accent1 4 7 3 6 2 2" xfId="45394" xr:uid="{00000000-0005-0000-0000-00007AB10000}"/>
    <cellStyle name="20% - Accent1 4 7 3 6 2 2 2" xfId="45395" xr:uid="{00000000-0005-0000-0000-00007BB10000}"/>
    <cellStyle name="20% - Accent1 4 7 3 6 2 3" xfId="45396" xr:uid="{00000000-0005-0000-0000-00007CB10000}"/>
    <cellStyle name="20% - Accent1 4 7 3 6 3" xfId="45397" xr:uid="{00000000-0005-0000-0000-00007DB10000}"/>
    <cellStyle name="20% - Accent1 4 7 3 6 3 2" xfId="45398" xr:uid="{00000000-0005-0000-0000-00007EB10000}"/>
    <cellStyle name="20% - Accent1 4 7 3 6 4" xfId="45399" xr:uid="{00000000-0005-0000-0000-00007FB10000}"/>
    <cellStyle name="20% - Accent1 4 7 3 7" xfId="45400" xr:uid="{00000000-0005-0000-0000-000080B10000}"/>
    <cellStyle name="20% - Accent1 4 7 3 7 2" xfId="45401" xr:uid="{00000000-0005-0000-0000-000081B10000}"/>
    <cellStyle name="20% - Accent1 4 7 3 7 2 2" xfId="45402" xr:uid="{00000000-0005-0000-0000-000082B10000}"/>
    <cellStyle name="20% - Accent1 4 7 3 7 3" xfId="45403" xr:uid="{00000000-0005-0000-0000-000083B10000}"/>
    <cellStyle name="20% - Accent1 4 7 3 8" xfId="45404" xr:uid="{00000000-0005-0000-0000-000084B10000}"/>
    <cellStyle name="20% - Accent1 4 7 3 8 2" xfId="45405" xr:uid="{00000000-0005-0000-0000-000085B10000}"/>
    <cellStyle name="20% - Accent1 4 7 3 8 2 2" xfId="45406" xr:uid="{00000000-0005-0000-0000-000086B10000}"/>
    <cellStyle name="20% - Accent1 4 7 3 8 3" xfId="45407" xr:uid="{00000000-0005-0000-0000-000087B10000}"/>
    <cellStyle name="20% - Accent1 4 7 3 9" xfId="45408" xr:uid="{00000000-0005-0000-0000-000088B10000}"/>
    <cellStyle name="20% - Accent1 4 7 3 9 2" xfId="45409" xr:uid="{00000000-0005-0000-0000-000089B10000}"/>
    <cellStyle name="20% - Accent1 4 7 4" xfId="45410" xr:uid="{00000000-0005-0000-0000-00008AB10000}"/>
    <cellStyle name="20% - Accent1 4 7 4 10" xfId="45411" xr:uid="{00000000-0005-0000-0000-00008BB10000}"/>
    <cellStyle name="20% - Accent1 4 7 4 10 2" xfId="45412" xr:uid="{00000000-0005-0000-0000-00008CB10000}"/>
    <cellStyle name="20% - Accent1 4 7 4 11" xfId="45413" xr:uid="{00000000-0005-0000-0000-00008DB10000}"/>
    <cellStyle name="20% - Accent1 4 7 4 2" xfId="45414" xr:uid="{00000000-0005-0000-0000-00008EB10000}"/>
    <cellStyle name="20% - Accent1 4 7 4 2 2" xfId="45415" xr:uid="{00000000-0005-0000-0000-00008FB10000}"/>
    <cellStyle name="20% - Accent1 4 7 4 2 2 2" xfId="45416" xr:uid="{00000000-0005-0000-0000-000090B10000}"/>
    <cellStyle name="20% - Accent1 4 7 4 2 2 2 2" xfId="45417" xr:uid="{00000000-0005-0000-0000-000091B10000}"/>
    <cellStyle name="20% - Accent1 4 7 4 2 2 2 2 2" xfId="45418" xr:uid="{00000000-0005-0000-0000-000092B10000}"/>
    <cellStyle name="20% - Accent1 4 7 4 2 2 2 3" xfId="45419" xr:uid="{00000000-0005-0000-0000-000093B10000}"/>
    <cellStyle name="20% - Accent1 4 7 4 2 2 3" xfId="45420" xr:uid="{00000000-0005-0000-0000-000094B10000}"/>
    <cellStyle name="20% - Accent1 4 7 4 2 2 3 2" xfId="45421" xr:uid="{00000000-0005-0000-0000-000095B10000}"/>
    <cellStyle name="20% - Accent1 4 7 4 2 2 4" xfId="45422" xr:uid="{00000000-0005-0000-0000-000096B10000}"/>
    <cellStyle name="20% - Accent1 4 7 4 2 3" xfId="45423" xr:uid="{00000000-0005-0000-0000-000097B10000}"/>
    <cellStyle name="20% - Accent1 4 7 4 2 3 2" xfId="45424" xr:uid="{00000000-0005-0000-0000-000098B10000}"/>
    <cellStyle name="20% - Accent1 4 7 4 2 3 2 2" xfId="45425" xr:uid="{00000000-0005-0000-0000-000099B10000}"/>
    <cellStyle name="20% - Accent1 4 7 4 2 3 2 2 2" xfId="45426" xr:uid="{00000000-0005-0000-0000-00009AB10000}"/>
    <cellStyle name="20% - Accent1 4 7 4 2 3 2 3" xfId="45427" xr:uid="{00000000-0005-0000-0000-00009BB10000}"/>
    <cellStyle name="20% - Accent1 4 7 4 2 3 3" xfId="45428" xr:uid="{00000000-0005-0000-0000-00009CB10000}"/>
    <cellStyle name="20% - Accent1 4 7 4 2 3 3 2" xfId="45429" xr:uid="{00000000-0005-0000-0000-00009DB10000}"/>
    <cellStyle name="20% - Accent1 4 7 4 2 3 4" xfId="45430" xr:uid="{00000000-0005-0000-0000-00009EB10000}"/>
    <cellStyle name="20% - Accent1 4 7 4 2 4" xfId="45431" xr:uid="{00000000-0005-0000-0000-00009FB10000}"/>
    <cellStyle name="20% - Accent1 4 7 4 2 4 2" xfId="45432" xr:uid="{00000000-0005-0000-0000-0000A0B10000}"/>
    <cellStyle name="20% - Accent1 4 7 4 2 4 2 2" xfId="45433" xr:uid="{00000000-0005-0000-0000-0000A1B10000}"/>
    <cellStyle name="20% - Accent1 4 7 4 2 4 2 2 2" xfId="45434" xr:uid="{00000000-0005-0000-0000-0000A2B10000}"/>
    <cellStyle name="20% - Accent1 4 7 4 2 4 2 3" xfId="45435" xr:uid="{00000000-0005-0000-0000-0000A3B10000}"/>
    <cellStyle name="20% - Accent1 4 7 4 2 4 3" xfId="45436" xr:uid="{00000000-0005-0000-0000-0000A4B10000}"/>
    <cellStyle name="20% - Accent1 4 7 4 2 4 3 2" xfId="45437" xr:uid="{00000000-0005-0000-0000-0000A5B10000}"/>
    <cellStyle name="20% - Accent1 4 7 4 2 4 4" xfId="45438" xr:uid="{00000000-0005-0000-0000-0000A6B10000}"/>
    <cellStyle name="20% - Accent1 4 7 4 2 5" xfId="45439" xr:uid="{00000000-0005-0000-0000-0000A7B10000}"/>
    <cellStyle name="20% - Accent1 4 7 4 2 5 2" xfId="45440" xr:uid="{00000000-0005-0000-0000-0000A8B10000}"/>
    <cellStyle name="20% - Accent1 4 7 4 2 5 2 2" xfId="45441" xr:uid="{00000000-0005-0000-0000-0000A9B10000}"/>
    <cellStyle name="20% - Accent1 4 7 4 2 5 3" xfId="45442" xr:uid="{00000000-0005-0000-0000-0000AAB10000}"/>
    <cellStyle name="20% - Accent1 4 7 4 2 6" xfId="45443" xr:uid="{00000000-0005-0000-0000-0000ABB10000}"/>
    <cellStyle name="20% - Accent1 4 7 4 2 6 2" xfId="45444" xr:uid="{00000000-0005-0000-0000-0000ACB10000}"/>
    <cellStyle name="20% - Accent1 4 7 4 2 6 2 2" xfId="45445" xr:uid="{00000000-0005-0000-0000-0000ADB10000}"/>
    <cellStyle name="20% - Accent1 4 7 4 2 6 3" xfId="45446" xr:uid="{00000000-0005-0000-0000-0000AEB10000}"/>
    <cellStyle name="20% - Accent1 4 7 4 2 7" xfId="45447" xr:uid="{00000000-0005-0000-0000-0000AFB10000}"/>
    <cellStyle name="20% - Accent1 4 7 4 2 7 2" xfId="45448" xr:uid="{00000000-0005-0000-0000-0000B0B10000}"/>
    <cellStyle name="20% - Accent1 4 7 4 2 8" xfId="45449" xr:uid="{00000000-0005-0000-0000-0000B1B10000}"/>
    <cellStyle name="20% - Accent1 4 7 4 2 8 2" xfId="45450" xr:uid="{00000000-0005-0000-0000-0000B2B10000}"/>
    <cellStyle name="20% - Accent1 4 7 4 2 9" xfId="45451" xr:uid="{00000000-0005-0000-0000-0000B3B10000}"/>
    <cellStyle name="20% - Accent1 4 7 4 3" xfId="45452" xr:uid="{00000000-0005-0000-0000-0000B4B10000}"/>
    <cellStyle name="20% - Accent1 4 7 4 3 2" xfId="45453" xr:uid="{00000000-0005-0000-0000-0000B5B10000}"/>
    <cellStyle name="20% - Accent1 4 7 4 3 2 2" xfId="45454" xr:uid="{00000000-0005-0000-0000-0000B6B10000}"/>
    <cellStyle name="20% - Accent1 4 7 4 3 2 2 2" xfId="45455" xr:uid="{00000000-0005-0000-0000-0000B7B10000}"/>
    <cellStyle name="20% - Accent1 4 7 4 3 2 2 2 2" xfId="45456" xr:uid="{00000000-0005-0000-0000-0000B8B10000}"/>
    <cellStyle name="20% - Accent1 4 7 4 3 2 2 3" xfId="45457" xr:uid="{00000000-0005-0000-0000-0000B9B10000}"/>
    <cellStyle name="20% - Accent1 4 7 4 3 2 3" xfId="45458" xr:uid="{00000000-0005-0000-0000-0000BAB10000}"/>
    <cellStyle name="20% - Accent1 4 7 4 3 2 3 2" xfId="45459" xr:uid="{00000000-0005-0000-0000-0000BBB10000}"/>
    <cellStyle name="20% - Accent1 4 7 4 3 2 4" xfId="45460" xr:uid="{00000000-0005-0000-0000-0000BCB10000}"/>
    <cellStyle name="20% - Accent1 4 7 4 3 3" xfId="45461" xr:uid="{00000000-0005-0000-0000-0000BDB10000}"/>
    <cellStyle name="20% - Accent1 4 7 4 3 3 2" xfId="45462" xr:uid="{00000000-0005-0000-0000-0000BEB10000}"/>
    <cellStyle name="20% - Accent1 4 7 4 3 3 2 2" xfId="45463" xr:uid="{00000000-0005-0000-0000-0000BFB10000}"/>
    <cellStyle name="20% - Accent1 4 7 4 3 3 2 2 2" xfId="45464" xr:uid="{00000000-0005-0000-0000-0000C0B10000}"/>
    <cellStyle name="20% - Accent1 4 7 4 3 3 2 3" xfId="45465" xr:uid="{00000000-0005-0000-0000-0000C1B10000}"/>
    <cellStyle name="20% - Accent1 4 7 4 3 3 3" xfId="45466" xr:uid="{00000000-0005-0000-0000-0000C2B10000}"/>
    <cellStyle name="20% - Accent1 4 7 4 3 3 3 2" xfId="45467" xr:uid="{00000000-0005-0000-0000-0000C3B10000}"/>
    <cellStyle name="20% - Accent1 4 7 4 3 3 4" xfId="45468" xr:uid="{00000000-0005-0000-0000-0000C4B10000}"/>
    <cellStyle name="20% - Accent1 4 7 4 3 4" xfId="45469" xr:uid="{00000000-0005-0000-0000-0000C5B10000}"/>
    <cellStyle name="20% - Accent1 4 7 4 3 4 2" xfId="45470" xr:uid="{00000000-0005-0000-0000-0000C6B10000}"/>
    <cellStyle name="20% - Accent1 4 7 4 3 4 2 2" xfId="45471" xr:uid="{00000000-0005-0000-0000-0000C7B10000}"/>
    <cellStyle name="20% - Accent1 4 7 4 3 4 2 2 2" xfId="45472" xr:uid="{00000000-0005-0000-0000-0000C8B10000}"/>
    <cellStyle name="20% - Accent1 4 7 4 3 4 2 3" xfId="45473" xr:uid="{00000000-0005-0000-0000-0000C9B10000}"/>
    <cellStyle name="20% - Accent1 4 7 4 3 4 3" xfId="45474" xr:uid="{00000000-0005-0000-0000-0000CAB10000}"/>
    <cellStyle name="20% - Accent1 4 7 4 3 4 3 2" xfId="45475" xr:uid="{00000000-0005-0000-0000-0000CBB10000}"/>
    <cellStyle name="20% - Accent1 4 7 4 3 4 4" xfId="45476" xr:uid="{00000000-0005-0000-0000-0000CCB10000}"/>
    <cellStyle name="20% - Accent1 4 7 4 3 5" xfId="45477" xr:uid="{00000000-0005-0000-0000-0000CDB10000}"/>
    <cellStyle name="20% - Accent1 4 7 4 3 5 2" xfId="45478" xr:uid="{00000000-0005-0000-0000-0000CEB10000}"/>
    <cellStyle name="20% - Accent1 4 7 4 3 5 2 2" xfId="45479" xr:uid="{00000000-0005-0000-0000-0000CFB10000}"/>
    <cellStyle name="20% - Accent1 4 7 4 3 5 3" xfId="45480" xr:uid="{00000000-0005-0000-0000-0000D0B10000}"/>
    <cellStyle name="20% - Accent1 4 7 4 3 6" xfId="45481" xr:uid="{00000000-0005-0000-0000-0000D1B10000}"/>
    <cellStyle name="20% - Accent1 4 7 4 3 6 2" xfId="45482" xr:uid="{00000000-0005-0000-0000-0000D2B10000}"/>
    <cellStyle name="20% - Accent1 4 7 4 3 6 2 2" xfId="45483" xr:uid="{00000000-0005-0000-0000-0000D3B10000}"/>
    <cellStyle name="20% - Accent1 4 7 4 3 6 3" xfId="45484" xr:uid="{00000000-0005-0000-0000-0000D4B10000}"/>
    <cellStyle name="20% - Accent1 4 7 4 3 7" xfId="45485" xr:uid="{00000000-0005-0000-0000-0000D5B10000}"/>
    <cellStyle name="20% - Accent1 4 7 4 3 7 2" xfId="45486" xr:uid="{00000000-0005-0000-0000-0000D6B10000}"/>
    <cellStyle name="20% - Accent1 4 7 4 3 8" xfId="45487" xr:uid="{00000000-0005-0000-0000-0000D7B10000}"/>
    <cellStyle name="20% - Accent1 4 7 4 3 8 2" xfId="45488" xr:uid="{00000000-0005-0000-0000-0000D8B10000}"/>
    <cellStyle name="20% - Accent1 4 7 4 3 9" xfId="45489" xr:uid="{00000000-0005-0000-0000-0000D9B10000}"/>
    <cellStyle name="20% - Accent1 4 7 4 4" xfId="45490" xr:uid="{00000000-0005-0000-0000-0000DAB10000}"/>
    <cellStyle name="20% - Accent1 4 7 4 4 2" xfId="45491" xr:uid="{00000000-0005-0000-0000-0000DBB10000}"/>
    <cellStyle name="20% - Accent1 4 7 4 4 2 2" xfId="45492" xr:uid="{00000000-0005-0000-0000-0000DCB10000}"/>
    <cellStyle name="20% - Accent1 4 7 4 4 2 2 2" xfId="45493" xr:uid="{00000000-0005-0000-0000-0000DDB10000}"/>
    <cellStyle name="20% - Accent1 4 7 4 4 2 3" xfId="45494" xr:uid="{00000000-0005-0000-0000-0000DEB10000}"/>
    <cellStyle name="20% - Accent1 4 7 4 4 3" xfId="45495" xr:uid="{00000000-0005-0000-0000-0000DFB10000}"/>
    <cellStyle name="20% - Accent1 4 7 4 4 3 2" xfId="45496" xr:uid="{00000000-0005-0000-0000-0000E0B10000}"/>
    <cellStyle name="20% - Accent1 4 7 4 4 4" xfId="45497" xr:uid="{00000000-0005-0000-0000-0000E1B10000}"/>
    <cellStyle name="20% - Accent1 4 7 4 5" xfId="45498" xr:uid="{00000000-0005-0000-0000-0000E2B10000}"/>
    <cellStyle name="20% - Accent1 4 7 4 5 2" xfId="45499" xr:uid="{00000000-0005-0000-0000-0000E3B10000}"/>
    <cellStyle name="20% - Accent1 4 7 4 5 2 2" xfId="45500" xr:uid="{00000000-0005-0000-0000-0000E4B10000}"/>
    <cellStyle name="20% - Accent1 4 7 4 5 2 2 2" xfId="45501" xr:uid="{00000000-0005-0000-0000-0000E5B10000}"/>
    <cellStyle name="20% - Accent1 4 7 4 5 2 3" xfId="45502" xr:uid="{00000000-0005-0000-0000-0000E6B10000}"/>
    <cellStyle name="20% - Accent1 4 7 4 5 3" xfId="45503" xr:uid="{00000000-0005-0000-0000-0000E7B10000}"/>
    <cellStyle name="20% - Accent1 4 7 4 5 3 2" xfId="45504" xr:uid="{00000000-0005-0000-0000-0000E8B10000}"/>
    <cellStyle name="20% - Accent1 4 7 4 5 4" xfId="45505" xr:uid="{00000000-0005-0000-0000-0000E9B10000}"/>
    <cellStyle name="20% - Accent1 4 7 4 6" xfId="45506" xr:uid="{00000000-0005-0000-0000-0000EAB10000}"/>
    <cellStyle name="20% - Accent1 4 7 4 6 2" xfId="45507" xr:uid="{00000000-0005-0000-0000-0000EBB10000}"/>
    <cellStyle name="20% - Accent1 4 7 4 6 2 2" xfId="45508" xr:uid="{00000000-0005-0000-0000-0000ECB10000}"/>
    <cellStyle name="20% - Accent1 4 7 4 6 2 2 2" xfId="45509" xr:uid="{00000000-0005-0000-0000-0000EDB10000}"/>
    <cellStyle name="20% - Accent1 4 7 4 6 2 3" xfId="45510" xr:uid="{00000000-0005-0000-0000-0000EEB10000}"/>
    <cellStyle name="20% - Accent1 4 7 4 6 3" xfId="45511" xr:uid="{00000000-0005-0000-0000-0000EFB10000}"/>
    <cellStyle name="20% - Accent1 4 7 4 6 3 2" xfId="45512" xr:uid="{00000000-0005-0000-0000-0000F0B10000}"/>
    <cellStyle name="20% - Accent1 4 7 4 6 4" xfId="45513" xr:uid="{00000000-0005-0000-0000-0000F1B10000}"/>
    <cellStyle name="20% - Accent1 4 7 4 7" xfId="45514" xr:uid="{00000000-0005-0000-0000-0000F2B10000}"/>
    <cellStyle name="20% - Accent1 4 7 4 7 2" xfId="45515" xr:uid="{00000000-0005-0000-0000-0000F3B10000}"/>
    <cellStyle name="20% - Accent1 4 7 4 7 2 2" xfId="45516" xr:uid="{00000000-0005-0000-0000-0000F4B10000}"/>
    <cellStyle name="20% - Accent1 4 7 4 7 3" xfId="45517" xr:uid="{00000000-0005-0000-0000-0000F5B10000}"/>
    <cellStyle name="20% - Accent1 4 7 4 8" xfId="45518" xr:uid="{00000000-0005-0000-0000-0000F6B10000}"/>
    <cellStyle name="20% - Accent1 4 7 4 8 2" xfId="45519" xr:uid="{00000000-0005-0000-0000-0000F7B10000}"/>
    <cellStyle name="20% - Accent1 4 7 4 8 2 2" xfId="45520" xr:uid="{00000000-0005-0000-0000-0000F8B10000}"/>
    <cellStyle name="20% - Accent1 4 7 4 8 3" xfId="45521" xr:uid="{00000000-0005-0000-0000-0000F9B10000}"/>
    <cellStyle name="20% - Accent1 4 7 4 9" xfId="45522" xr:uid="{00000000-0005-0000-0000-0000FAB10000}"/>
    <cellStyle name="20% - Accent1 4 7 4 9 2" xfId="45523" xr:uid="{00000000-0005-0000-0000-0000FBB10000}"/>
    <cellStyle name="20% - Accent1 4 7 5" xfId="45524" xr:uid="{00000000-0005-0000-0000-0000FCB10000}"/>
    <cellStyle name="20% - Accent1 4 7 5 2" xfId="45525" xr:uid="{00000000-0005-0000-0000-0000FDB10000}"/>
    <cellStyle name="20% - Accent1 4 7 5 2 2" xfId="45526" xr:uid="{00000000-0005-0000-0000-0000FEB10000}"/>
    <cellStyle name="20% - Accent1 4 7 5 2 2 2" xfId="45527" xr:uid="{00000000-0005-0000-0000-0000FFB10000}"/>
    <cellStyle name="20% - Accent1 4 7 5 2 2 2 2" xfId="45528" xr:uid="{00000000-0005-0000-0000-000000B20000}"/>
    <cellStyle name="20% - Accent1 4 7 5 2 2 3" xfId="45529" xr:uid="{00000000-0005-0000-0000-000001B20000}"/>
    <cellStyle name="20% - Accent1 4 7 5 2 3" xfId="45530" xr:uid="{00000000-0005-0000-0000-000002B20000}"/>
    <cellStyle name="20% - Accent1 4 7 5 2 3 2" xfId="45531" xr:uid="{00000000-0005-0000-0000-000003B20000}"/>
    <cellStyle name="20% - Accent1 4 7 5 2 4" xfId="45532" xr:uid="{00000000-0005-0000-0000-000004B20000}"/>
    <cellStyle name="20% - Accent1 4 7 5 3" xfId="45533" xr:uid="{00000000-0005-0000-0000-000005B20000}"/>
    <cellStyle name="20% - Accent1 4 7 5 3 2" xfId="45534" xr:uid="{00000000-0005-0000-0000-000006B20000}"/>
    <cellStyle name="20% - Accent1 4 7 5 3 2 2" xfId="45535" xr:uid="{00000000-0005-0000-0000-000007B20000}"/>
    <cellStyle name="20% - Accent1 4 7 5 3 2 2 2" xfId="45536" xr:uid="{00000000-0005-0000-0000-000008B20000}"/>
    <cellStyle name="20% - Accent1 4 7 5 3 2 3" xfId="45537" xr:uid="{00000000-0005-0000-0000-000009B20000}"/>
    <cellStyle name="20% - Accent1 4 7 5 3 3" xfId="45538" xr:uid="{00000000-0005-0000-0000-00000AB20000}"/>
    <cellStyle name="20% - Accent1 4 7 5 3 3 2" xfId="45539" xr:uid="{00000000-0005-0000-0000-00000BB20000}"/>
    <cellStyle name="20% - Accent1 4 7 5 3 4" xfId="45540" xr:uid="{00000000-0005-0000-0000-00000CB20000}"/>
    <cellStyle name="20% - Accent1 4 7 5 4" xfId="45541" xr:uid="{00000000-0005-0000-0000-00000DB20000}"/>
    <cellStyle name="20% - Accent1 4 7 5 4 2" xfId="45542" xr:uid="{00000000-0005-0000-0000-00000EB20000}"/>
    <cellStyle name="20% - Accent1 4 7 5 4 2 2" xfId="45543" xr:uid="{00000000-0005-0000-0000-00000FB20000}"/>
    <cellStyle name="20% - Accent1 4 7 5 4 2 2 2" xfId="45544" xr:uid="{00000000-0005-0000-0000-000010B20000}"/>
    <cellStyle name="20% - Accent1 4 7 5 4 2 3" xfId="45545" xr:uid="{00000000-0005-0000-0000-000011B20000}"/>
    <cellStyle name="20% - Accent1 4 7 5 4 3" xfId="45546" xr:uid="{00000000-0005-0000-0000-000012B20000}"/>
    <cellStyle name="20% - Accent1 4 7 5 4 3 2" xfId="45547" xr:uid="{00000000-0005-0000-0000-000013B20000}"/>
    <cellStyle name="20% - Accent1 4 7 5 4 4" xfId="45548" xr:uid="{00000000-0005-0000-0000-000014B20000}"/>
    <cellStyle name="20% - Accent1 4 7 5 5" xfId="45549" xr:uid="{00000000-0005-0000-0000-000015B20000}"/>
    <cellStyle name="20% - Accent1 4 7 5 5 2" xfId="45550" xr:uid="{00000000-0005-0000-0000-000016B20000}"/>
    <cellStyle name="20% - Accent1 4 7 5 5 2 2" xfId="45551" xr:uid="{00000000-0005-0000-0000-000017B20000}"/>
    <cellStyle name="20% - Accent1 4 7 5 5 3" xfId="45552" xr:uid="{00000000-0005-0000-0000-000018B20000}"/>
    <cellStyle name="20% - Accent1 4 7 5 6" xfId="45553" xr:uid="{00000000-0005-0000-0000-000019B20000}"/>
    <cellStyle name="20% - Accent1 4 7 5 6 2" xfId="45554" xr:uid="{00000000-0005-0000-0000-00001AB20000}"/>
    <cellStyle name="20% - Accent1 4 7 5 6 2 2" xfId="45555" xr:uid="{00000000-0005-0000-0000-00001BB20000}"/>
    <cellStyle name="20% - Accent1 4 7 5 6 3" xfId="45556" xr:uid="{00000000-0005-0000-0000-00001CB20000}"/>
    <cellStyle name="20% - Accent1 4 7 5 7" xfId="45557" xr:uid="{00000000-0005-0000-0000-00001DB20000}"/>
    <cellStyle name="20% - Accent1 4 7 5 7 2" xfId="45558" xr:uid="{00000000-0005-0000-0000-00001EB20000}"/>
    <cellStyle name="20% - Accent1 4 7 5 8" xfId="45559" xr:uid="{00000000-0005-0000-0000-00001FB20000}"/>
    <cellStyle name="20% - Accent1 4 7 5 8 2" xfId="45560" xr:uid="{00000000-0005-0000-0000-000020B20000}"/>
    <cellStyle name="20% - Accent1 4 7 5 9" xfId="45561" xr:uid="{00000000-0005-0000-0000-000021B20000}"/>
    <cellStyle name="20% - Accent1 4 7 6" xfId="45562" xr:uid="{00000000-0005-0000-0000-000022B20000}"/>
    <cellStyle name="20% - Accent1 4 7 6 2" xfId="45563" xr:uid="{00000000-0005-0000-0000-000023B20000}"/>
    <cellStyle name="20% - Accent1 4 7 6 2 2" xfId="45564" xr:uid="{00000000-0005-0000-0000-000024B20000}"/>
    <cellStyle name="20% - Accent1 4 7 6 2 2 2" xfId="45565" xr:uid="{00000000-0005-0000-0000-000025B20000}"/>
    <cellStyle name="20% - Accent1 4 7 6 2 2 2 2" xfId="45566" xr:uid="{00000000-0005-0000-0000-000026B20000}"/>
    <cellStyle name="20% - Accent1 4 7 6 2 2 3" xfId="45567" xr:uid="{00000000-0005-0000-0000-000027B20000}"/>
    <cellStyle name="20% - Accent1 4 7 6 2 3" xfId="45568" xr:uid="{00000000-0005-0000-0000-000028B20000}"/>
    <cellStyle name="20% - Accent1 4 7 6 2 3 2" xfId="45569" xr:uid="{00000000-0005-0000-0000-000029B20000}"/>
    <cellStyle name="20% - Accent1 4 7 6 2 4" xfId="45570" xr:uid="{00000000-0005-0000-0000-00002AB20000}"/>
    <cellStyle name="20% - Accent1 4 7 6 3" xfId="45571" xr:uid="{00000000-0005-0000-0000-00002BB20000}"/>
    <cellStyle name="20% - Accent1 4 7 6 3 2" xfId="45572" xr:uid="{00000000-0005-0000-0000-00002CB20000}"/>
    <cellStyle name="20% - Accent1 4 7 6 3 2 2" xfId="45573" xr:uid="{00000000-0005-0000-0000-00002DB20000}"/>
    <cellStyle name="20% - Accent1 4 7 6 3 2 2 2" xfId="45574" xr:uid="{00000000-0005-0000-0000-00002EB20000}"/>
    <cellStyle name="20% - Accent1 4 7 6 3 2 3" xfId="45575" xr:uid="{00000000-0005-0000-0000-00002FB20000}"/>
    <cellStyle name="20% - Accent1 4 7 6 3 3" xfId="45576" xr:uid="{00000000-0005-0000-0000-000030B20000}"/>
    <cellStyle name="20% - Accent1 4 7 6 3 3 2" xfId="45577" xr:uid="{00000000-0005-0000-0000-000031B20000}"/>
    <cellStyle name="20% - Accent1 4 7 6 3 4" xfId="45578" xr:uid="{00000000-0005-0000-0000-000032B20000}"/>
    <cellStyle name="20% - Accent1 4 7 6 4" xfId="45579" xr:uid="{00000000-0005-0000-0000-000033B20000}"/>
    <cellStyle name="20% - Accent1 4 7 6 4 2" xfId="45580" xr:uid="{00000000-0005-0000-0000-000034B20000}"/>
    <cellStyle name="20% - Accent1 4 7 6 4 2 2" xfId="45581" xr:uid="{00000000-0005-0000-0000-000035B20000}"/>
    <cellStyle name="20% - Accent1 4 7 6 4 2 2 2" xfId="45582" xr:uid="{00000000-0005-0000-0000-000036B20000}"/>
    <cellStyle name="20% - Accent1 4 7 6 4 2 3" xfId="45583" xr:uid="{00000000-0005-0000-0000-000037B20000}"/>
    <cellStyle name="20% - Accent1 4 7 6 4 3" xfId="45584" xr:uid="{00000000-0005-0000-0000-000038B20000}"/>
    <cellStyle name="20% - Accent1 4 7 6 4 3 2" xfId="45585" xr:uid="{00000000-0005-0000-0000-000039B20000}"/>
    <cellStyle name="20% - Accent1 4 7 6 4 4" xfId="45586" xr:uid="{00000000-0005-0000-0000-00003AB20000}"/>
    <cellStyle name="20% - Accent1 4 7 6 5" xfId="45587" xr:uid="{00000000-0005-0000-0000-00003BB20000}"/>
    <cellStyle name="20% - Accent1 4 7 6 5 2" xfId="45588" xr:uid="{00000000-0005-0000-0000-00003CB20000}"/>
    <cellStyle name="20% - Accent1 4 7 6 5 2 2" xfId="45589" xr:uid="{00000000-0005-0000-0000-00003DB20000}"/>
    <cellStyle name="20% - Accent1 4 7 6 5 3" xfId="45590" xr:uid="{00000000-0005-0000-0000-00003EB20000}"/>
    <cellStyle name="20% - Accent1 4 7 6 6" xfId="45591" xr:uid="{00000000-0005-0000-0000-00003FB20000}"/>
    <cellStyle name="20% - Accent1 4 7 6 6 2" xfId="45592" xr:uid="{00000000-0005-0000-0000-000040B20000}"/>
    <cellStyle name="20% - Accent1 4 7 6 6 2 2" xfId="45593" xr:uid="{00000000-0005-0000-0000-000041B20000}"/>
    <cellStyle name="20% - Accent1 4 7 6 6 3" xfId="45594" xr:uid="{00000000-0005-0000-0000-000042B20000}"/>
    <cellStyle name="20% - Accent1 4 7 6 7" xfId="45595" xr:uid="{00000000-0005-0000-0000-000043B20000}"/>
    <cellStyle name="20% - Accent1 4 7 6 7 2" xfId="45596" xr:uid="{00000000-0005-0000-0000-000044B20000}"/>
    <cellStyle name="20% - Accent1 4 7 6 8" xfId="45597" xr:uid="{00000000-0005-0000-0000-000045B20000}"/>
    <cellStyle name="20% - Accent1 4 7 6 8 2" xfId="45598" xr:uid="{00000000-0005-0000-0000-000046B20000}"/>
    <cellStyle name="20% - Accent1 4 7 6 9" xfId="45599" xr:uid="{00000000-0005-0000-0000-000047B20000}"/>
    <cellStyle name="20% - Accent1 4 7 7" xfId="45600" xr:uid="{00000000-0005-0000-0000-000048B20000}"/>
    <cellStyle name="20% - Accent1 4 7 7 2" xfId="45601" xr:uid="{00000000-0005-0000-0000-000049B20000}"/>
    <cellStyle name="20% - Accent1 4 7 7 2 2" xfId="45602" xr:uid="{00000000-0005-0000-0000-00004AB20000}"/>
    <cellStyle name="20% - Accent1 4 7 7 2 2 2" xfId="45603" xr:uid="{00000000-0005-0000-0000-00004BB20000}"/>
    <cellStyle name="20% - Accent1 4 7 7 2 3" xfId="45604" xr:uid="{00000000-0005-0000-0000-00004CB20000}"/>
    <cellStyle name="20% - Accent1 4 7 7 3" xfId="45605" xr:uid="{00000000-0005-0000-0000-00004DB20000}"/>
    <cellStyle name="20% - Accent1 4 7 7 3 2" xfId="45606" xr:uid="{00000000-0005-0000-0000-00004EB20000}"/>
    <cellStyle name="20% - Accent1 4 7 7 4" xfId="45607" xr:uid="{00000000-0005-0000-0000-00004FB20000}"/>
    <cellStyle name="20% - Accent1 4 7 8" xfId="45608" xr:uid="{00000000-0005-0000-0000-000050B20000}"/>
    <cellStyle name="20% - Accent1 4 7 8 2" xfId="45609" xr:uid="{00000000-0005-0000-0000-000051B20000}"/>
    <cellStyle name="20% - Accent1 4 7 8 2 2" xfId="45610" xr:uid="{00000000-0005-0000-0000-000052B20000}"/>
    <cellStyle name="20% - Accent1 4 7 8 2 2 2" xfId="45611" xr:uid="{00000000-0005-0000-0000-000053B20000}"/>
    <cellStyle name="20% - Accent1 4 7 8 2 3" xfId="45612" xr:uid="{00000000-0005-0000-0000-000054B20000}"/>
    <cellStyle name="20% - Accent1 4 7 8 3" xfId="45613" xr:uid="{00000000-0005-0000-0000-000055B20000}"/>
    <cellStyle name="20% - Accent1 4 7 8 3 2" xfId="45614" xr:uid="{00000000-0005-0000-0000-000056B20000}"/>
    <cellStyle name="20% - Accent1 4 7 8 4" xfId="45615" xr:uid="{00000000-0005-0000-0000-000057B20000}"/>
    <cellStyle name="20% - Accent1 4 7 9" xfId="45616" xr:uid="{00000000-0005-0000-0000-000058B20000}"/>
    <cellStyle name="20% - Accent1 4 7 9 2" xfId="45617" xr:uid="{00000000-0005-0000-0000-000059B20000}"/>
    <cellStyle name="20% - Accent1 4 7 9 2 2" xfId="45618" xr:uid="{00000000-0005-0000-0000-00005AB20000}"/>
    <cellStyle name="20% - Accent1 4 7 9 2 2 2" xfId="45619" xr:uid="{00000000-0005-0000-0000-00005BB20000}"/>
    <cellStyle name="20% - Accent1 4 7 9 2 3" xfId="45620" xr:uid="{00000000-0005-0000-0000-00005CB20000}"/>
    <cellStyle name="20% - Accent1 4 7 9 3" xfId="45621" xr:uid="{00000000-0005-0000-0000-00005DB20000}"/>
    <cellStyle name="20% - Accent1 4 7 9 3 2" xfId="45622" xr:uid="{00000000-0005-0000-0000-00005EB20000}"/>
    <cellStyle name="20% - Accent1 4 7 9 4" xfId="45623" xr:uid="{00000000-0005-0000-0000-00005FB20000}"/>
    <cellStyle name="20% - Accent1 4 8" xfId="45624" xr:uid="{00000000-0005-0000-0000-000060B20000}"/>
    <cellStyle name="20% - Accent1 4 8 10" xfId="45625" xr:uid="{00000000-0005-0000-0000-000061B20000}"/>
    <cellStyle name="20% - Accent1 4 8 10 2" xfId="45626" xr:uid="{00000000-0005-0000-0000-000062B20000}"/>
    <cellStyle name="20% - Accent1 4 8 11" xfId="45627" xr:uid="{00000000-0005-0000-0000-000063B20000}"/>
    <cellStyle name="20% - Accent1 4 8 11 2" xfId="45628" xr:uid="{00000000-0005-0000-0000-000064B20000}"/>
    <cellStyle name="20% - Accent1 4 8 12" xfId="45629" xr:uid="{00000000-0005-0000-0000-000065B20000}"/>
    <cellStyle name="20% - Accent1 4 8 2" xfId="45630" xr:uid="{00000000-0005-0000-0000-000066B20000}"/>
    <cellStyle name="20% - Accent1 4 8 2 10" xfId="45631" xr:uid="{00000000-0005-0000-0000-000067B20000}"/>
    <cellStyle name="20% - Accent1 4 8 2 10 2" xfId="45632" xr:uid="{00000000-0005-0000-0000-000068B20000}"/>
    <cellStyle name="20% - Accent1 4 8 2 11" xfId="45633" xr:uid="{00000000-0005-0000-0000-000069B20000}"/>
    <cellStyle name="20% - Accent1 4 8 2 2" xfId="45634" xr:uid="{00000000-0005-0000-0000-00006AB20000}"/>
    <cellStyle name="20% - Accent1 4 8 2 2 2" xfId="45635" xr:uid="{00000000-0005-0000-0000-00006BB20000}"/>
    <cellStyle name="20% - Accent1 4 8 2 2 2 2" xfId="45636" xr:uid="{00000000-0005-0000-0000-00006CB20000}"/>
    <cellStyle name="20% - Accent1 4 8 2 2 2 2 2" xfId="45637" xr:uid="{00000000-0005-0000-0000-00006DB20000}"/>
    <cellStyle name="20% - Accent1 4 8 2 2 2 2 2 2" xfId="45638" xr:uid="{00000000-0005-0000-0000-00006EB20000}"/>
    <cellStyle name="20% - Accent1 4 8 2 2 2 2 3" xfId="45639" xr:uid="{00000000-0005-0000-0000-00006FB20000}"/>
    <cellStyle name="20% - Accent1 4 8 2 2 2 3" xfId="45640" xr:uid="{00000000-0005-0000-0000-000070B20000}"/>
    <cellStyle name="20% - Accent1 4 8 2 2 2 3 2" xfId="45641" xr:uid="{00000000-0005-0000-0000-000071B20000}"/>
    <cellStyle name="20% - Accent1 4 8 2 2 2 4" xfId="45642" xr:uid="{00000000-0005-0000-0000-000072B20000}"/>
    <cellStyle name="20% - Accent1 4 8 2 2 3" xfId="45643" xr:uid="{00000000-0005-0000-0000-000073B20000}"/>
    <cellStyle name="20% - Accent1 4 8 2 2 3 2" xfId="45644" xr:uid="{00000000-0005-0000-0000-000074B20000}"/>
    <cellStyle name="20% - Accent1 4 8 2 2 3 2 2" xfId="45645" xr:uid="{00000000-0005-0000-0000-000075B20000}"/>
    <cellStyle name="20% - Accent1 4 8 2 2 3 2 2 2" xfId="45646" xr:uid="{00000000-0005-0000-0000-000076B20000}"/>
    <cellStyle name="20% - Accent1 4 8 2 2 3 2 3" xfId="45647" xr:uid="{00000000-0005-0000-0000-000077B20000}"/>
    <cellStyle name="20% - Accent1 4 8 2 2 3 3" xfId="45648" xr:uid="{00000000-0005-0000-0000-000078B20000}"/>
    <cellStyle name="20% - Accent1 4 8 2 2 3 3 2" xfId="45649" xr:uid="{00000000-0005-0000-0000-000079B20000}"/>
    <cellStyle name="20% - Accent1 4 8 2 2 3 4" xfId="45650" xr:uid="{00000000-0005-0000-0000-00007AB20000}"/>
    <cellStyle name="20% - Accent1 4 8 2 2 4" xfId="45651" xr:uid="{00000000-0005-0000-0000-00007BB20000}"/>
    <cellStyle name="20% - Accent1 4 8 2 2 4 2" xfId="45652" xr:uid="{00000000-0005-0000-0000-00007CB20000}"/>
    <cellStyle name="20% - Accent1 4 8 2 2 4 2 2" xfId="45653" xr:uid="{00000000-0005-0000-0000-00007DB20000}"/>
    <cellStyle name="20% - Accent1 4 8 2 2 4 2 2 2" xfId="45654" xr:uid="{00000000-0005-0000-0000-00007EB20000}"/>
    <cellStyle name="20% - Accent1 4 8 2 2 4 2 3" xfId="45655" xr:uid="{00000000-0005-0000-0000-00007FB20000}"/>
    <cellStyle name="20% - Accent1 4 8 2 2 4 3" xfId="45656" xr:uid="{00000000-0005-0000-0000-000080B20000}"/>
    <cellStyle name="20% - Accent1 4 8 2 2 4 3 2" xfId="45657" xr:uid="{00000000-0005-0000-0000-000081B20000}"/>
    <cellStyle name="20% - Accent1 4 8 2 2 4 4" xfId="45658" xr:uid="{00000000-0005-0000-0000-000082B20000}"/>
    <cellStyle name="20% - Accent1 4 8 2 2 5" xfId="45659" xr:uid="{00000000-0005-0000-0000-000083B20000}"/>
    <cellStyle name="20% - Accent1 4 8 2 2 5 2" xfId="45660" xr:uid="{00000000-0005-0000-0000-000084B20000}"/>
    <cellStyle name="20% - Accent1 4 8 2 2 5 2 2" xfId="45661" xr:uid="{00000000-0005-0000-0000-000085B20000}"/>
    <cellStyle name="20% - Accent1 4 8 2 2 5 3" xfId="45662" xr:uid="{00000000-0005-0000-0000-000086B20000}"/>
    <cellStyle name="20% - Accent1 4 8 2 2 6" xfId="45663" xr:uid="{00000000-0005-0000-0000-000087B20000}"/>
    <cellStyle name="20% - Accent1 4 8 2 2 6 2" xfId="45664" xr:uid="{00000000-0005-0000-0000-000088B20000}"/>
    <cellStyle name="20% - Accent1 4 8 2 2 6 2 2" xfId="45665" xr:uid="{00000000-0005-0000-0000-000089B20000}"/>
    <cellStyle name="20% - Accent1 4 8 2 2 6 3" xfId="45666" xr:uid="{00000000-0005-0000-0000-00008AB20000}"/>
    <cellStyle name="20% - Accent1 4 8 2 2 7" xfId="45667" xr:uid="{00000000-0005-0000-0000-00008BB20000}"/>
    <cellStyle name="20% - Accent1 4 8 2 2 7 2" xfId="45668" xr:uid="{00000000-0005-0000-0000-00008CB20000}"/>
    <cellStyle name="20% - Accent1 4 8 2 2 8" xfId="45669" xr:uid="{00000000-0005-0000-0000-00008DB20000}"/>
    <cellStyle name="20% - Accent1 4 8 2 2 8 2" xfId="45670" xr:uid="{00000000-0005-0000-0000-00008EB20000}"/>
    <cellStyle name="20% - Accent1 4 8 2 2 9" xfId="45671" xr:uid="{00000000-0005-0000-0000-00008FB20000}"/>
    <cellStyle name="20% - Accent1 4 8 2 3" xfId="45672" xr:uid="{00000000-0005-0000-0000-000090B20000}"/>
    <cellStyle name="20% - Accent1 4 8 2 3 2" xfId="45673" xr:uid="{00000000-0005-0000-0000-000091B20000}"/>
    <cellStyle name="20% - Accent1 4 8 2 3 2 2" xfId="45674" xr:uid="{00000000-0005-0000-0000-000092B20000}"/>
    <cellStyle name="20% - Accent1 4 8 2 3 2 2 2" xfId="45675" xr:uid="{00000000-0005-0000-0000-000093B20000}"/>
    <cellStyle name="20% - Accent1 4 8 2 3 2 2 2 2" xfId="45676" xr:uid="{00000000-0005-0000-0000-000094B20000}"/>
    <cellStyle name="20% - Accent1 4 8 2 3 2 2 3" xfId="45677" xr:uid="{00000000-0005-0000-0000-000095B20000}"/>
    <cellStyle name="20% - Accent1 4 8 2 3 2 3" xfId="45678" xr:uid="{00000000-0005-0000-0000-000096B20000}"/>
    <cellStyle name="20% - Accent1 4 8 2 3 2 3 2" xfId="45679" xr:uid="{00000000-0005-0000-0000-000097B20000}"/>
    <cellStyle name="20% - Accent1 4 8 2 3 2 4" xfId="45680" xr:uid="{00000000-0005-0000-0000-000098B20000}"/>
    <cellStyle name="20% - Accent1 4 8 2 3 3" xfId="45681" xr:uid="{00000000-0005-0000-0000-000099B20000}"/>
    <cellStyle name="20% - Accent1 4 8 2 3 3 2" xfId="45682" xr:uid="{00000000-0005-0000-0000-00009AB20000}"/>
    <cellStyle name="20% - Accent1 4 8 2 3 3 2 2" xfId="45683" xr:uid="{00000000-0005-0000-0000-00009BB20000}"/>
    <cellStyle name="20% - Accent1 4 8 2 3 3 2 2 2" xfId="45684" xr:uid="{00000000-0005-0000-0000-00009CB20000}"/>
    <cellStyle name="20% - Accent1 4 8 2 3 3 2 3" xfId="45685" xr:uid="{00000000-0005-0000-0000-00009DB20000}"/>
    <cellStyle name="20% - Accent1 4 8 2 3 3 3" xfId="45686" xr:uid="{00000000-0005-0000-0000-00009EB20000}"/>
    <cellStyle name="20% - Accent1 4 8 2 3 3 3 2" xfId="45687" xr:uid="{00000000-0005-0000-0000-00009FB20000}"/>
    <cellStyle name="20% - Accent1 4 8 2 3 3 4" xfId="45688" xr:uid="{00000000-0005-0000-0000-0000A0B20000}"/>
    <cellStyle name="20% - Accent1 4 8 2 3 4" xfId="45689" xr:uid="{00000000-0005-0000-0000-0000A1B20000}"/>
    <cellStyle name="20% - Accent1 4 8 2 3 4 2" xfId="45690" xr:uid="{00000000-0005-0000-0000-0000A2B20000}"/>
    <cellStyle name="20% - Accent1 4 8 2 3 4 2 2" xfId="45691" xr:uid="{00000000-0005-0000-0000-0000A3B20000}"/>
    <cellStyle name="20% - Accent1 4 8 2 3 4 2 2 2" xfId="45692" xr:uid="{00000000-0005-0000-0000-0000A4B20000}"/>
    <cellStyle name="20% - Accent1 4 8 2 3 4 2 3" xfId="45693" xr:uid="{00000000-0005-0000-0000-0000A5B20000}"/>
    <cellStyle name="20% - Accent1 4 8 2 3 4 3" xfId="45694" xr:uid="{00000000-0005-0000-0000-0000A6B20000}"/>
    <cellStyle name="20% - Accent1 4 8 2 3 4 3 2" xfId="45695" xr:uid="{00000000-0005-0000-0000-0000A7B20000}"/>
    <cellStyle name="20% - Accent1 4 8 2 3 4 4" xfId="45696" xr:uid="{00000000-0005-0000-0000-0000A8B20000}"/>
    <cellStyle name="20% - Accent1 4 8 2 3 5" xfId="45697" xr:uid="{00000000-0005-0000-0000-0000A9B20000}"/>
    <cellStyle name="20% - Accent1 4 8 2 3 5 2" xfId="45698" xr:uid="{00000000-0005-0000-0000-0000AAB20000}"/>
    <cellStyle name="20% - Accent1 4 8 2 3 5 2 2" xfId="45699" xr:uid="{00000000-0005-0000-0000-0000ABB20000}"/>
    <cellStyle name="20% - Accent1 4 8 2 3 5 3" xfId="45700" xr:uid="{00000000-0005-0000-0000-0000ACB20000}"/>
    <cellStyle name="20% - Accent1 4 8 2 3 6" xfId="45701" xr:uid="{00000000-0005-0000-0000-0000ADB20000}"/>
    <cellStyle name="20% - Accent1 4 8 2 3 6 2" xfId="45702" xr:uid="{00000000-0005-0000-0000-0000AEB20000}"/>
    <cellStyle name="20% - Accent1 4 8 2 3 6 2 2" xfId="45703" xr:uid="{00000000-0005-0000-0000-0000AFB20000}"/>
    <cellStyle name="20% - Accent1 4 8 2 3 6 3" xfId="45704" xr:uid="{00000000-0005-0000-0000-0000B0B20000}"/>
    <cellStyle name="20% - Accent1 4 8 2 3 7" xfId="45705" xr:uid="{00000000-0005-0000-0000-0000B1B20000}"/>
    <cellStyle name="20% - Accent1 4 8 2 3 7 2" xfId="45706" xr:uid="{00000000-0005-0000-0000-0000B2B20000}"/>
    <cellStyle name="20% - Accent1 4 8 2 3 8" xfId="45707" xr:uid="{00000000-0005-0000-0000-0000B3B20000}"/>
    <cellStyle name="20% - Accent1 4 8 2 3 8 2" xfId="45708" xr:uid="{00000000-0005-0000-0000-0000B4B20000}"/>
    <cellStyle name="20% - Accent1 4 8 2 3 9" xfId="45709" xr:uid="{00000000-0005-0000-0000-0000B5B20000}"/>
    <cellStyle name="20% - Accent1 4 8 2 4" xfId="45710" xr:uid="{00000000-0005-0000-0000-0000B6B20000}"/>
    <cellStyle name="20% - Accent1 4 8 2 4 2" xfId="45711" xr:uid="{00000000-0005-0000-0000-0000B7B20000}"/>
    <cellStyle name="20% - Accent1 4 8 2 4 2 2" xfId="45712" xr:uid="{00000000-0005-0000-0000-0000B8B20000}"/>
    <cellStyle name="20% - Accent1 4 8 2 4 2 2 2" xfId="45713" xr:uid="{00000000-0005-0000-0000-0000B9B20000}"/>
    <cellStyle name="20% - Accent1 4 8 2 4 2 3" xfId="45714" xr:uid="{00000000-0005-0000-0000-0000BAB20000}"/>
    <cellStyle name="20% - Accent1 4 8 2 4 3" xfId="45715" xr:uid="{00000000-0005-0000-0000-0000BBB20000}"/>
    <cellStyle name="20% - Accent1 4 8 2 4 3 2" xfId="45716" xr:uid="{00000000-0005-0000-0000-0000BCB20000}"/>
    <cellStyle name="20% - Accent1 4 8 2 4 4" xfId="45717" xr:uid="{00000000-0005-0000-0000-0000BDB20000}"/>
    <cellStyle name="20% - Accent1 4 8 2 5" xfId="45718" xr:uid="{00000000-0005-0000-0000-0000BEB20000}"/>
    <cellStyle name="20% - Accent1 4 8 2 5 2" xfId="45719" xr:uid="{00000000-0005-0000-0000-0000BFB20000}"/>
    <cellStyle name="20% - Accent1 4 8 2 5 2 2" xfId="45720" xr:uid="{00000000-0005-0000-0000-0000C0B20000}"/>
    <cellStyle name="20% - Accent1 4 8 2 5 2 2 2" xfId="45721" xr:uid="{00000000-0005-0000-0000-0000C1B20000}"/>
    <cellStyle name="20% - Accent1 4 8 2 5 2 3" xfId="45722" xr:uid="{00000000-0005-0000-0000-0000C2B20000}"/>
    <cellStyle name="20% - Accent1 4 8 2 5 3" xfId="45723" xr:uid="{00000000-0005-0000-0000-0000C3B20000}"/>
    <cellStyle name="20% - Accent1 4 8 2 5 3 2" xfId="45724" xr:uid="{00000000-0005-0000-0000-0000C4B20000}"/>
    <cellStyle name="20% - Accent1 4 8 2 5 4" xfId="45725" xr:uid="{00000000-0005-0000-0000-0000C5B20000}"/>
    <cellStyle name="20% - Accent1 4 8 2 6" xfId="45726" xr:uid="{00000000-0005-0000-0000-0000C6B20000}"/>
    <cellStyle name="20% - Accent1 4 8 2 6 2" xfId="45727" xr:uid="{00000000-0005-0000-0000-0000C7B20000}"/>
    <cellStyle name="20% - Accent1 4 8 2 6 2 2" xfId="45728" xr:uid="{00000000-0005-0000-0000-0000C8B20000}"/>
    <cellStyle name="20% - Accent1 4 8 2 6 2 2 2" xfId="45729" xr:uid="{00000000-0005-0000-0000-0000C9B20000}"/>
    <cellStyle name="20% - Accent1 4 8 2 6 2 3" xfId="45730" xr:uid="{00000000-0005-0000-0000-0000CAB20000}"/>
    <cellStyle name="20% - Accent1 4 8 2 6 3" xfId="45731" xr:uid="{00000000-0005-0000-0000-0000CBB20000}"/>
    <cellStyle name="20% - Accent1 4 8 2 6 3 2" xfId="45732" xr:uid="{00000000-0005-0000-0000-0000CCB20000}"/>
    <cellStyle name="20% - Accent1 4 8 2 6 4" xfId="45733" xr:uid="{00000000-0005-0000-0000-0000CDB20000}"/>
    <cellStyle name="20% - Accent1 4 8 2 7" xfId="45734" xr:uid="{00000000-0005-0000-0000-0000CEB20000}"/>
    <cellStyle name="20% - Accent1 4 8 2 7 2" xfId="45735" xr:uid="{00000000-0005-0000-0000-0000CFB20000}"/>
    <cellStyle name="20% - Accent1 4 8 2 7 2 2" xfId="45736" xr:uid="{00000000-0005-0000-0000-0000D0B20000}"/>
    <cellStyle name="20% - Accent1 4 8 2 7 3" xfId="45737" xr:uid="{00000000-0005-0000-0000-0000D1B20000}"/>
    <cellStyle name="20% - Accent1 4 8 2 8" xfId="45738" xr:uid="{00000000-0005-0000-0000-0000D2B20000}"/>
    <cellStyle name="20% - Accent1 4 8 2 8 2" xfId="45739" xr:uid="{00000000-0005-0000-0000-0000D3B20000}"/>
    <cellStyle name="20% - Accent1 4 8 2 8 2 2" xfId="45740" xr:uid="{00000000-0005-0000-0000-0000D4B20000}"/>
    <cellStyle name="20% - Accent1 4 8 2 8 3" xfId="45741" xr:uid="{00000000-0005-0000-0000-0000D5B20000}"/>
    <cellStyle name="20% - Accent1 4 8 2 9" xfId="45742" xr:uid="{00000000-0005-0000-0000-0000D6B20000}"/>
    <cellStyle name="20% - Accent1 4 8 2 9 2" xfId="45743" xr:uid="{00000000-0005-0000-0000-0000D7B20000}"/>
    <cellStyle name="20% - Accent1 4 8 3" xfId="45744" xr:uid="{00000000-0005-0000-0000-0000D8B20000}"/>
    <cellStyle name="20% - Accent1 4 8 3 2" xfId="45745" xr:uid="{00000000-0005-0000-0000-0000D9B20000}"/>
    <cellStyle name="20% - Accent1 4 8 3 2 2" xfId="45746" xr:uid="{00000000-0005-0000-0000-0000DAB20000}"/>
    <cellStyle name="20% - Accent1 4 8 3 2 2 2" xfId="45747" xr:uid="{00000000-0005-0000-0000-0000DBB20000}"/>
    <cellStyle name="20% - Accent1 4 8 3 2 2 2 2" xfId="45748" xr:uid="{00000000-0005-0000-0000-0000DCB20000}"/>
    <cellStyle name="20% - Accent1 4 8 3 2 2 3" xfId="45749" xr:uid="{00000000-0005-0000-0000-0000DDB20000}"/>
    <cellStyle name="20% - Accent1 4 8 3 2 3" xfId="45750" xr:uid="{00000000-0005-0000-0000-0000DEB20000}"/>
    <cellStyle name="20% - Accent1 4 8 3 2 3 2" xfId="45751" xr:uid="{00000000-0005-0000-0000-0000DFB20000}"/>
    <cellStyle name="20% - Accent1 4 8 3 2 4" xfId="45752" xr:uid="{00000000-0005-0000-0000-0000E0B20000}"/>
    <cellStyle name="20% - Accent1 4 8 3 3" xfId="45753" xr:uid="{00000000-0005-0000-0000-0000E1B20000}"/>
    <cellStyle name="20% - Accent1 4 8 3 3 2" xfId="45754" xr:uid="{00000000-0005-0000-0000-0000E2B20000}"/>
    <cellStyle name="20% - Accent1 4 8 3 3 2 2" xfId="45755" xr:uid="{00000000-0005-0000-0000-0000E3B20000}"/>
    <cellStyle name="20% - Accent1 4 8 3 3 2 2 2" xfId="45756" xr:uid="{00000000-0005-0000-0000-0000E4B20000}"/>
    <cellStyle name="20% - Accent1 4 8 3 3 2 3" xfId="45757" xr:uid="{00000000-0005-0000-0000-0000E5B20000}"/>
    <cellStyle name="20% - Accent1 4 8 3 3 3" xfId="45758" xr:uid="{00000000-0005-0000-0000-0000E6B20000}"/>
    <cellStyle name="20% - Accent1 4 8 3 3 3 2" xfId="45759" xr:uid="{00000000-0005-0000-0000-0000E7B20000}"/>
    <cellStyle name="20% - Accent1 4 8 3 3 4" xfId="45760" xr:uid="{00000000-0005-0000-0000-0000E8B20000}"/>
    <cellStyle name="20% - Accent1 4 8 3 4" xfId="45761" xr:uid="{00000000-0005-0000-0000-0000E9B20000}"/>
    <cellStyle name="20% - Accent1 4 8 3 4 2" xfId="45762" xr:uid="{00000000-0005-0000-0000-0000EAB20000}"/>
    <cellStyle name="20% - Accent1 4 8 3 4 2 2" xfId="45763" xr:uid="{00000000-0005-0000-0000-0000EBB20000}"/>
    <cellStyle name="20% - Accent1 4 8 3 4 2 2 2" xfId="45764" xr:uid="{00000000-0005-0000-0000-0000ECB20000}"/>
    <cellStyle name="20% - Accent1 4 8 3 4 2 3" xfId="45765" xr:uid="{00000000-0005-0000-0000-0000EDB20000}"/>
    <cellStyle name="20% - Accent1 4 8 3 4 3" xfId="45766" xr:uid="{00000000-0005-0000-0000-0000EEB20000}"/>
    <cellStyle name="20% - Accent1 4 8 3 4 3 2" xfId="45767" xr:uid="{00000000-0005-0000-0000-0000EFB20000}"/>
    <cellStyle name="20% - Accent1 4 8 3 4 4" xfId="45768" xr:uid="{00000000-0005-0000-0000-0000F0B20000}"/>
    <cellStyle name="20% - Accent1 4 8 3 5" xfId="45769" xr:uid="{00000000-0005-0000-0000-0000F1B20000}"/>
    <cellStyle name="20% - Accent1 4 8 3 5 2" xfId="45770" xr:uid="{00000000-0005-0000-0000-0000F2B20000}"/>
    <cellStyle name="20% - Accent1 4 8 3 5 2 2" xfId="45771" xr:uid="{00000000-0005-0000-0000-0000F3B20000}"/>
    <cellStyle name="20% - Accent1 4 8 3 5 3" xfId="45772" xr:uid="{00000000-0005-0000-0000-0000F4B20000}"/>
    <cellStyle name="20% - Accent1 4 8 3 6" xfId="45773" xr:uid="{00000000-0005-0000-0000-0000F5B20000}"/>
    <cellStyle name="20% - Accent1 4 8 3 6 2" xfId="45774" xr:uid="{00000000-0005-0000-0000-0000F6B20000}"/>
    <cellStyle name="20% - Accent1 4 8 3 6 2 2" xfId="45775" xr:uid="{00000000-0005-0000-0000-0000F7B20000}"/>
    <cellStyle name="20% - Accent1 4 8 3 6 3" xfId="45776" xr:uid="{00000000-0005-0000-0000-0000F8B20000}"/>
    <cellStyle name="20% - Accent1 4 8 3 7" xfId="45777" xr:uid="{00000000-0005-0000-0000-0000F9B20000}"/>
    <cellStyle name="20% - Accent1 4 8 3 7 2" xfId="45778" xr:uid="{00000000-0005-0000-0000-0000FAB20000}"/>
    <cellStyle name="20% - Accent1 4 8 3 8" xfId="45779" xr:uid="{00000000-0005-0000-0000-0000FBB20000}"/>
    <cellStyle name="20% - Accent1 4 8 3 8 2" xfId="45780" xr:uid="{00000000-0005-0000-0000-0000FCB20000}"/>
    <cellStyle name="20% - Accent1 4 8 3 9" xfId="45781" xr:uid="{00000000-0005-0000-0000-0000FDB20000}"/>
    <cellStyle name="20% - Accent1 4 8 4" xfId="45782" xr:uid="{00000000-0005-0000-0000-0000FEB20000}"/>
    <cellStyle name="20% - Accent1 4 8 4 2" xfId="45783" xr:uid="{00000000-0005-0000-0000-0000FFB20000}"/>
    <cellStyle name="20% - Accent1 4 8 4 2 2" xfId="45784" xr:uid="{00000000-0005-0000-0000-000000B30000}"/>
    <cellStyle name="20% - Accent1 4 8 4 2 2 2" xfId="45785" xr:uid="{00000000-0005-0000-0000-000001B30000}"/>
    <cellStyle name="20% - Accent1 4 8 4 2 2 2 2" xfId="45786" xr:uid="{00000000-0005-0000-0000-000002B30000}"/>
    <cellStyle name="20% - Accent1 4 8 4 2 2 3" xfId="45787" xr:uid="{00000000-0005-0000-0000-000003B30000}"/>
    <cellStyle name="20% - Accent1 4 8 4 2 3" xfId="45788" xr:uid="{00000000-0005-0000-0000-000004B30000}"/>
    <cellStyle name="20% - Accent1 4 8 4 2 3 2" xfId="45789" xr:uid="{00000000-0005-0000-0000-000005B30000}"/>
    <cellStyle name="20% - Accent1 4 8 4 2 4" xfId="45790" xr:uid="{00000000-0005-0000-0000-000006B30000}"/>
    <cellStyle name="20% - Accent1 4 8 4 3" xfId="45791" xr:uid="{00000000-0005-0000-0000-000007B30000}"/>
    <cellStyle name="20% - Accent1 4 8 4 3 2" xfId="45792" xr:uid="{00000000-0005-0000-0000-000008B30000}"/>
    <cellStyle name="20% - Accent1 4 8 4 3 2 2" xfId="45793" xr:uid="{00000000-0005-0000-0000-000009B30000}"/>
    <cellStyle name="20% - Accent1 4 8 4 3 2 2 2" xfId="45794" xr:uid="{00000000-0005-0000-0000-00000AB30000}"/>
    <cellStyle name="20% - Accent1 4 8 4 3 2 3" xfId="45795" xr:uid="{00000000-0005-0000-0000-00000BB30000}"/>
    <cellStyle name="20% - Accent1 4 8 4 3 3" xfId="45796" xr:uid="{00000000-0005-0000-0000-00000CB30000}"/>
    <cellStyle name="20% - Accent1 4 8 4 3 3 2" xfId="45797" xr:uid="{00000000-0005-0000-0000-00000DB30000}"/>
    <cellStyle name="20% - Accent1 4 8 4 3 4" xfId="45798" xr:uid="{00000000-0005-0000-0000-00000EB30000}"/>
    <cellStyle name="20% - Accent1 4 8 4 4" xfId="45799" xr:uid="{00000000-0005-0000-0000-00000FB30000}"/>
    <cellStyle name="20% - Accent1 4 8 4 4 2" xfId="45800" xr:uid="{00000000-0005-0000-0000-000010B30000}"/>
    <cellStyle name="20% - Accent1 4 8 4 4 2 2" xfId="45801" xr:uid="{00000000-0005-0000-0000-000011B30000}"/>
    <cellStyle name="20% - Accent1 4 8 4 4 2 2 2" xfId="45802" xr:uid="{00000000-0005-0000-0000-000012B30000}"/>
    <cellStyle name="20% - Accent1 4 8 4 4 2 3" xfId="45803" xr:uid="{00000000-0005-0000-0000-000013B30000}"/>
    <cellStyle name="20% - Accent1 4 8 4 4 3" xfId="45804" xr:uid="{00000000-0005-0000-0000-000014B30000}"/>
    <cellStyle name="20% - Accent1 4 8 4 4 3 2" xfId="45805" xr:uid="{00000000-0005-0000-0000-000015B30000}"/>
    <cellStyle name="20% - Accent1 4 8 4 4 4" xfId="45806" xr:uid="{00000000-0005-0000-0000-000016B30000}"/>
    <cellStyle name="20% - Accent1 4 8 4 5" xfId="45807" xr:uid="{00000000-0005-0000-0000-000017B30000}"/>
    <cellStyle name="20% - Accent1 4 8 4 5 2" xfId="45808" xr:uid="{00000000-0005-0000-0000-000018B30000}"/>
    <cellStyle name="20% - Accent1 4 8 4 5 2 2" xfId="45809" xr:uid="{00000000-0005-0000-0000-000019B30000}"/>
    <cellStyle name="20% - Accent1 4 8 4 5 3" xfId="45810" xr:uid="{00000000-0005-0000-0000-00001AB30000}"/>
    <cellStyle name="20% - Accent1 4 8 4 6" xfId="45811" xr:uid="{00000000-0005-0000-0000-00001BB30000}"/>
    <cellStyle name="20% - Accent1 4 8 4 6 2" xfId="45812" xr:uid="{00000000-0005-0000-0000-00001CB30000}"/>
    <cellStyle name="20% - Accent1 4 8 4 6 2 2" xfId="45813" xr:uid="{00000000-0005-0000-0000-00001DB30000}"/>
    <cellStyle name="20% - Accent1 4 8 4 6 3" xfId="45814" xr:uid="{00000000-0005-0000-0000-00001EB30000}"/>
    <cellStyle name="20% - Accent1 4 8 4 7" xfId="45815" xr:uid="{00000000-0005-0000-0000-00001FB30000}"/>
    <cellStyle name="20% - Accent1 4 8 4 7 2" xfId="45816" xr:uid="{00000000-0005-0000-0000-000020B30000}"/>
    <cellStyle name="20% - Accent1 4 8 4 8" xfId="45817" xr:uid="{00000000-0005-0000-0000-000021B30000}"/>
    <cellStyle name="20% - Accent1 4 8 4 8 2" xfId="45818" xr:uid="{00000000-0005-0000-0000-000022B30000}"/>
    <cellStyle name="20% - Accent1 4 8 4 9" xfId="45819" xr:uid="{00000000-0005-0000-0000-000023B30000}"/>
    <cellStyle name="20% - Accent1 4 8 5" xfId="45820" xr:uid="{00000000-0005-0000-0000-000024B30000}"/>
    <cellStyle name="20% - Accent1 4 8 5 2" xfId="45821" xr:uid="{00000000-0005-0000-0000-000025B30000}"/>
    <cellStyle name="20% - Accent1 4 8 5 2 2" xfId="45822" xr:uid="{00000000-0005-0000-0000-000026B30000}"/>
    <cellStyle name="20% - Accent1 4 8 5 2 2 2" xfId="45823" xr:uid="{00000000-0005-0000-0000-000027B30000}"/>
    <cellStyle name="20% - Accent1 4 8 5 2 3" xfId="45824" xr:uid="{00000000-0005-0000-0000-000028B30000}"/>
    <cellStyle name="20% - Accent1 4 8 5 3" xfId="45825" xr:uid="{00000000-0005-0000-0000-000029B30000}"/>
    <cellStyle name="20% - Accent1 4 8 5 3 2" xfId="45826" xr:uid="{00000000-0005-0000-0000-00002AB30000}"/>
    <cellStyle name="20% - Accent1 4 8 5 4" xfId="45827" xr:uid="{00000000-0005-0000-0000-00002BB30000}"/>
    <cellStyle name="20% - Accent1 4 8 6" xfId="45828" xr:uid="{00000000-0005-0000-0000-00002CB30000}"/>
    <cellStyle name="20% - Accent1 4 8 6 2" xfId="45829" xr:uid="{00000000-0005-0000-0000-00002DB30000}"/>
    <cellStyle name="20% - Accent1 4 8 6 2 2" xfId="45830" xr:uid="{00000000-0005-0000-0000-00002EB30000}"/>
    <cellStyle name="20% - Accent1 4 8 6 2 2 2" xfId="45831" xr:uid="{00000000-0005-0000-0000-00002FB30000}"/>
    <cellStyle name="20% - Accent1 4 8 6 2 3" xfId="45832" xr:uid="{00000000-0005-0000-0000-000030B30000}"/>
    <cellStyle name="20% - Accent1 4 8 6 3" xfId="45833" xr:uid="{00000000-0005-0000-0000-000031B30000}"/>
    <cellStyle name="20% - Accent1 4 8 6 3 2" xfId="45834" xr:uid="{00000000-0005-0000-0000-000032B30000}"/>
    <cellStyle name="20% - Accent1 4 8 6 4" xfId="45835" xr:uid="{00000000-0005-0000-0000-000033B30000}"/>
    <cellStyle name="20% - Accent1 4 8 7" xfId="45836" xr:uid="{00000000-0005-0000-0000-000034B30000}"/>
    <cellStyle name="20% - Accent1 4 8 7 2" xfId="45837" xr:uid="{00000000-0005-0000-0000-000035B30000}"/>
    <cellStyle name="20% - Accent1 4 8 7 2 2" xfId="45838" xr:uid="{00000000-0005-0000-0000-000036B30000}"/>
    <cellStyle name="20% - Accent1 4 8 7 2 2 2" xfId="45839" xr:uid="{00000000-0005-0000-0000-000037B30000}"/>
    <cellStyle name="20% - Accent1 4 8 7 2 3" xfId="45840" xr:uid="{00000000-0005-0000-0000-000038B30000}"/>
    <cellStyle name="20% - Accent1 4 8 7 3" xfId="45841" xr:uid="{00000000-0005-0000-0000-000039B30000}"/>
    <cellStyle name="20% - Accent1 4 8 7 3 2" xfId="45842" xr:uid="{00000000-0005-0000-0000-00003AB30000}"/>
    <cellStyle name="20% - Accent1 4 8 7 4" xfId="45843" xr:uid="{00000000-0005-0000-0000-00003BB30000}"/>
    <cellStyle name="20% - Accent1 4 8 8" xfId="45844" xr:uid="{00000000-0005-0000-0000-00003CB30000}"/>
    <cellStyle name="20% - Accent1 4 8 8 2" xfId="45845" xr:uid="{00000000-0005-0000-0000-00003DB30000}"/>
    <cellStyle name="20% - Accent1 4 8 8 2 2" xfId="45846" xr:uid="{00000000-0005-0000-0000-00003EB30000}"/>
    <cellStyle name="20% - Accent1 4 8 8 3" xfId="45847" xr:uid="{00000000-0005-0000-0000-00003FB30000}"/>
    <cellStyle name="20% - Accent1 4 8 9" xfId="45848" xr:uid="{00000000-0005-0000-0000-000040B30000}"/>
    <cellStyle name="20% - Accent1 4 8 9 2" xfId="45849" xr:uid="{00000000-0005-0000-0000-000041B30000}"/>
    <cellStyle name="20% - Accent1 4 8 9 2 2" xfId="45850" xr:uid="{00000000-0005-0000-0000-000042B30000}"/>
    <cellStyle name="20% - Accent1 4 8 9 3" xfId="45851" xr:uid="{00000000-0005-0000-0000-000043B30000}"/>
    <cellStyle name="20% - Accent1 4 9" xfId="45852" xr:uid="{00000000-0005-0000-0000-000044B30000}"/>
    <cellStyle name="20% - Accent1 4 9 10" xfId="45853" xr:uid="{00000000-0005-0000-0000-000045B30000}"/>
    <cellStyle name="20% - Accent1 4 9 10 2" xfId="45854" xr:uid="{00000000-0005-0000-0000-000046B30000}"/>
    <cellStyle name="20% - Accent1 4 9 11" xfId="45855" xr:uid="{00000000-0005-0000-0000-000047B30000}"/>
    <cellStyle name="20% - Accent1 4 9 2" xfId="45856" xr:uid="{00000000-0005-0000-0000-000048B30000}"/>
    <cellStyle name="20% - Accent1 4 9 2 2" xfId="45857" xr:uid="{00000000-0005-0000-0000-000049B30000}"/>
    <cellStyle name="20% - Accent1 4 9 2 2 2" xfId="45858" xr:uid="{00000000-0005-0000-0000-00004AB30000}"/>
    <cellStyle name="20% - Accent1 4 9 2 2 2 2" xfId="45859" xr:uid="{00000000-0005-0000-0000-00004BB30000}"/>
    <cellStyle name="20% - Accent1 4 9 2 2 2 2 2" xfId="45860" xr:uid="{00000000-0005-0000-0000-00004CB30000}"/>
    <cellStyle name="20% - Accent1 4 9 2 2 2 3" xfId="45861" xr:uid="{00000000-0005-0000-0000-00004DB30000}"/>
    <cellStyle name="20% - Accent1 4 9 2 2 3" xfId="45862" xr:uid="{00000000-0005-0000-0000-00004EB30000}"/>
    <cellStyle name="20% - Accent1 4 9 2 2 3 2" xfId="45863" xr:uid="{00000000-0005-0000-0000-00004FB30000}"/>
    <cellStyle name="20% - Accent1 4 9 2 2 4" xfId="45864" xr:uid="{00000000-0005-0000-0000-000050B30000}"/>
    <cellStyle name="20% - Accent1 4 9 2 3" xfId="45865" xr:uid="{00000000-0005-0000-0000-000051B30000}"/>
    <cellStyle name="20% - Accent1 4 9 2 3 2" xfId="45866" xr:uid="{00000000-0005-0000-0000-000052B30000}"/>
    <cellStyle name="20% - Accent1 4 9 2 3 2 2" xfId="45867" xr:uid="{00000000-0005-0000-0000-000053B30000}"/>
    <cellStyle name="20% - Accent1 4 9 2 3 2 2 2" xfId="45868" xr:uid="{00000000-0005-0000-0000-000054B30000}"/>
    <cellStyle name="20% - Accent1 4 9 2 3 2 3" xfId="45869" xr:uid="{00000000-0005-0000-0000-000055B30000}"/>
    <cellStyle name="20% - Accent1 4 9 2 3 3" xfId="45870" xr:uid="{00000000-0005-0000-0000-000056B30000}"/>
    <cellStyle name="20% - Accent1 4 9 2 3 3 2" xfId="45871" xr:uid="{00000000-0005-0000-0000-000057B30000}"/>
    <cellStyle name="20% - Accent1 4 9 2 3 4" xfId="45872" xr:uid="{00000000-0005-0000-0000-000058B30000}"/>
    <cellStyle name="20% - Accent1 4 9 2 4" xfId="45873" xr:uid="{00000000-0005-0000-0000-000059B30000}"/>
    <cellStyle name="20% - Accent1 4 9 2 4 2" xfId="45874" xr:uid="{00000000-0005-0000-0000-00005AB30000}"/>
    <cellStyle name="20% - Accent1 4 9 2 4 2 2" xfId="45875" xr:uid="{00000000-0005-0000-0000-00005BB30000}"/>
    <cellStyle name="20% - Accent1 4 9 2 4 2 2 2" xfId="45876" xr:uid="{00000000-0005-0000-0000-00005CB30000}"/>
    <cellStyle name="20% - Accent1 4 9 2 4 2 3" xfId="45877" xr:uid="{00000000-0005-0000-0000-00005DB30000}"/>
    <cellStyle name="20% - Accent1 4 9 2 4 3" xfId="45878" xr:uid="{00000000-0005-0000-0000-00005EB30000}"/>
    <cellStyle name="20% - Accent1 4 9 2 4 3 2" xfId="45879" xr:uid="{00000000-0005-0000-0000-00005FB30000}"/>
    <cellStyle name="20% - Accent1 4 9 2 4 4" xfId="45880" xr:uid="{00000000-0005-0000-0000-000060B30000}"/>
    <cellStyle name="20% - Accent1 4 9 2 5" xfId="45881" xr:uid="{00000000-0005-0000-0000-000061B30000}"/>
    <cellStyle name="20% - Accent1 4 9 2 5 2" xfId="45882" xr:uid="{00000000-0005-0000-0000-000062B30000}"/>
    <cellStyle name="20% - Accent1 4 9 2 5 2 2" xfId="45883" xr:uid="{00000000-0005-0000-0000-000063B30000}"/>
    <cellStyle name="20% - Accent1 4 9 2 5 3" xfId="45884" xr:uid="{00000000-0005-0000-0000-000064B30000}"/>
    <cellStyle name="20% - Accent1 4 9 2 6" xfId="45885" xr:uid="{00000000-0005-0000-0000-000065B30000}"/>
    <cellStyle name="20% - Accent1 4 9 2 6 2" xfId="45886" xr:uid="{00000000-0005-0000-0000-000066B30000}"/>
    <cellStyle name="20% - Accent1 4 9 2 6 2 2" xfId="45887" xr:uid="{00000000-0005-0000-0000-000067B30000}"/>
    <cellStyle name="20% - Accent1 4 9 2 6 3" xfId="45888" xr:uid="{00000000-0005-0000-0000-000068B30000}"/>
    <cellStyle name="20% - Accent1 4 9 2 7" xfId="45889" xr:uid="{00000000-0005-0000-0000-000069B30000}"/>
    <cellStyle name="20% - Accent1 4 9 2 7 2" xfId="45890" xr:uid="{00000000-0005-0000-0000-00006AB30000}"/>
    <cellStyle name="20% - Accent1 4 9 2 8" xfId="45891" xr:uid="{00000000-0005-0000-0000-00006BB30000}"/>
    <cellStyle name="20% - Accent1 4 9 2 8 2" xfId="45892" xr:uid="{00000000-0005-0000-0000-00006CB30000}"/>
    <cellStyle name="20% - Accent1 4 9 2 9" xfId="45893" xr:uid="{00000000-0005-0000-0000-00006DB30000}"/>
    <cellStyle name="20% - Accent1 4 9 3" xfId="45894" xr:uid="{00000000-0005-0000-0000-00006EB30000}"/>
    <cellStyle name="20% - Accent1 4 9 3 2" xfId="45895" xr:uid="{00000000-0005-0000-0000-00006FB30000}"/>
    <cellStyle name="20% - Accent1 4 9 3 2 2" xfId="45896" xr:uid="{00000000-0005-0000-0000-000070B30000}"/>
    <cellStyle name="20% - Accent1 4 9 3 2 2 2" xfId="45897" xr:uid="{00000000-0005-0000-0000-000071B30000}"/>
    <cellStyle name="20% - Accent1 4 9 3 2 2 2 2" xfId="45898" xr:uid="{00000000-0005-0000-0000-000072B30000}"/>
    <cellStyle name="20% - Accent1 4 9 3 2 2 3" xfId="45899" xr:uid="{00000000-0005-0000-0000-000073B30000}"/>
    <cellStyle name="20% - Accent1 4 9 3 2 3" xfId="45900" xr:uid="{00000000-0005-0000-0000-000074B30000}"/>
    <cellStyle name="20% - Accent1 4 9 3 2 3 2" xfId="45901" xr:uid="{00000000-0005-0000-0000-000075B30000}"/>
    <cellStyle name="20% - Accent1 4 9 3 2 4" xfId="45902" xr:uid="{00000000-0005-0000-0000-000076B30000}"/>
    <cellStyle name="20% - Accent1 4 9 3 3" xfId="45903" xr:uid="{00000000-0005-0000-0000-000077B30000}"/>
    <cellStyle name="20% - Accent1 4 9 3 3 2" xfId="45904" xr:uid="{00000000-0005-0000-0000-000078B30000}"/>
    <cellStyle name="20% - Accent1 4 9 3 3 2 2" xfId="45905" xr:uid="{00000000-0005-0000-0000-000079B30000}"/>
    <cellStyle name="20% - Accent1 4 9 3 3 2 2 2" xfId="45906" xr:uid="{00000000-0005-0000-0000-00007AB30000}"/>
    <cellStyle name="20% - Accent1 4 9 3 3 2 3" xfId="45907" xr:uid="{00000000-0005-0000-0000-00007BB30000}"/>
    <cellStyle name="20% - Accent1 4 9 3 3 3" xfId="45908" xr:uid="{00000000-0005-0000-0000-00007CB30000}"/>
    <cellStyle name="20% - Accent1 4 9 3 3 3 2" xfId="45909" xr:uid="{00000000-0005-0000-0000-00007DB30000}"/>
    <cellStyle name="20% - Accent1 4 9 3 3 4" xfId="45910" xr:uid="{00000000-0005-0000-0000-00007EB30000}"/>
    <cellStyle name="20% - Accent1 4 9 3 4" xfId="45911" xr:uid="{00000000-0005-0000-0000-00007FB30000}"/>
    <cellStyle name="20% - Accent1 4 9 3 4 2" xfId="45912" xr:uid="{00000000-0005-0000-0000-000080B30000}"/>
    <cellStyle name="20% - Accent1 4 9 3 4 2 2" xfId="45913" xr:uid="{00000000-0005-0000-0000-000081B30000}"/>
    <cellStyle name="20% - Accent1 4 9 3 4 2 2 2" xfId="45914" xr:uid="{00000000-0005-0000-0000-000082B30000}"/>
    <cellStyle name="20% - Accent1 4 9 3 4 2 3" xfId="45915" xr:uid="{00000000-0005-0000-0000-000083B30000}"/>
    <cellStyle name="20% - Accent1 4 9 3 4 3" xfId="45916" xr:uid="{00000000-0005-0000-0000-000084B30000}"/>
    <cellStyle name="20% - Accent1 4 9 3 4 3 2" xfId="45917" xr:uid="{00000000-0005-0000-0000-000085B30000}"/>
    <cellStyle name="20% - Accent1 4 9 3 4 4" xfId="45918" xr:uid="{00000000-0005-0000-0000-000086B30000}"/>
    <cellStyle name="20% - Accent1 4 9 3 5" xfId="45919" xr:uid="{00000000-0005-0000-0000-000087B30000}"/>
    <cellStyle name="20% - Accent1 4 9 3 5 2" xfId="45920" xr:uid="{00000000-0005-0000-0000-000088B30000}"/>
    <cellStyle name="20% - Accent1 4 9 3 5 2 2" xfId="45921" xr:uid="{00000000-0005-0000-0000-000089B30000}"/>
    <cellStyle name="20% - Accent1 4 9 3 5 3" xfId="45922" xr:uid="{00000000-0005-0000-0000-00008AB30000}"/>
    <cellStyle name="20% - Accent1 4 9 3 6" xfId="45923" xr:uid="{00000000-0005-0000-0000-00008BB30000}"/>
    <cellStyle name="20% - Accent1 4 9 3 6 2" xfId="45924" xr:uid="{00000000-0005-0000-0000-00008CB30000}"/>
    <cellStyle name="20% - Accent1 4 9 3 6 2 2" xfId="45925" xr:uid="{00000000-0005-0000-0000-00008DB30000}"/>
    <cellStyle name="20% - Accent1 4 9 3 6 3" xfId="45926" xr:uid="{00000000-0005-0000-0000-00008EB30000}"/>
    <cellStyle name="20% - Accent1 4 9 3 7" xfId="45927" xr:uid="{00000000-0005-0000-0000-00008FB30000}"/>
    <cellStyle name="20% - Accent1 4 9 3 7 2" xfId="45928" xr:uid="{00000000-0005-0000-0000-000090B30000}"/>
    <cellStyle name="20% - Accent1 4 9 3 8" xfId="45929" xr:uid="{00000000-0005-0000-0000-000091B30000}"/>
    <cellStyle name="20% - Accent1 4 9 3 8 2" xfId="45930" xr:uid="{00000000-0005-0000-0000-000092B30000}"/>
    <cellStyle name="20% - Accent1 4 9 3 9" xfId="45931" xr:uid="{00000000-0005-0000-0000-000093B30000}"/>
    <cellStyle name="20% - Accent1 4 9 4" xfId="45932" xr:uid="{00000000-0005-0000-0000-000094B30000}"/>
    <cellStyle name="20% - Accent1 4 9 4 2" xfId="45933" xr:uid="{00000000-0005-0000-0000-000095B30000}"/>
    <cellStyle name="20% - Accent1 4 9 4 2 2" xfId="45934" xr:uid="{00000000-0005-0000-0000-000096B30000}"/>
    <cellStyle name="20% - Accent1 4 9 4 2 2 2" xfId="45935" xr:uid="{00000000-0005-0000-0000-000097B30000}"/>
    <cellStyle name="20% - Accent1 4 9 4 2 3" xfId="45936" xr:uid="{00000000-0005-0000-0000-000098B30000}"/>
    <cellStyle name="20% - Accent1 4 9 4 3" xfId="45937" xr:uid="{00000000-0005-0000-0000-000099B30000}"/>
    <cellStyle name="20% - Accent1 4 9 4 3 2" xfId="45938" xr:uid="{00000000-0005-0000-0000-00009AB30000}"/>
    <cellStyle name="20% - Accent1 4 9 4 4" xfId="45939" xr:uid="{00000000-0005-0000-0000-00009BB30000}"/>
    <cellStyle name="20% - Accent1 4 9 5" xfId="45940" xr:uid="{00000000-0005-0000-0000-00009CB30000}"/>
    <cellStyle name="20% - Accent1 4 9 5 2" xfId="45941" xr:uid="{00000000-0005-0000-0000-00009DB30000}"/>
    <cellStyle name="20% - Accent1 4 9 5 2 2" xfId="45942" xr:uid="{00000000-0005-0000-0000-00009EB30000}"/>
    <cellStyle name="20% - Accent1 4 9 5 2 2 2" xfId="45943" xr:uid="{00000000-0005-0000-0000-00009FB30000}"/>
    <cellStyle name="20% - Accent1 4 9 5 2 3" xfId="45944" xr:uid="{00000000-0005-0000-0000-0000A0B30000}"/>
    <cellStyle name="20% - Accent1 4 9 5 3" xfId="45945" xr:uid="{00000000-0005-0000-0000-0000A1B30000}"/>
    <cellStyle name="20% - Accent1 4 9 5 3 2" xfId="45946" xr:uid="{00000000-0005-0000-0000-0000A2B30000}"/>
    <cellStyle name="20% - Accent1 4 9 5 4" xfId="45947" xr:uid="{00000000-0005-0000-0000-0000A3B30000}"/>
    <cellStyle name="20% - Accent1 4 9 6" xfId="45948" xr:uid="{00000000-0005-0000-0000-0000A4B30000}"/>
    <cellStyle name="20% - Accent1 4 9 6 2" xfId="45949" xr:uid="{00000000-0005-0000-0000-0000A5B30000}"/>
    <cellStyle name="20% - Accent1 4 9 6 2 2" xfId="45950" xr:uid="{00000000-0005-0000-0000-0000A6B30000}"/>
    <cellStyle name="20% - Accent1 4 9 6 2 2 2" xfId="45951" xr:uid="{00000000-0005-0000-0000-0000A7B30000}"/>
    <cellStyle name="20% - Accent1 4 9 6 2 3" xfId="45952" xr:uid="{00000000-0005-0000-0000-0000A8B30000}"/>
    <cellStyle name="20% - Accent1 4 9 6 3" xfId="45953" xr:uid="{00000000-0005-0000-0000-0000A9B30000}"/>
    <cellStyle name="20% - Accent1 4 9 6 3 2" xfId="45954" xr:uid="{00000000-0005-0000-0000-0000AAB30000}"/>
    <cellStyle name="20% - Accent1 4 9 6 4" xfId="45955" xr:uid="{00000000-0005-0000-0000-0000ABB30000}"/>
    <cellStyle name="20% - Accent1 4 9 7" xfId="45956" xr:uid="{00000000-0005-0000-0000-0000ACB30000}"/>
    <cellStyle name="20% - Accent1 4 9 7 2" xfId="45957" xr:uid="{00000000-0005-0000-0000-0000ADB30000}"/>
    <cellStyle name="20% - Accent1 4 9 7 2 2" xfId="45958" xr:uid="{00000000-0005-0000-0000-0000AEB30000}"/>
    <cellStyle name="20% - Accent1 4 9 7 3" xfId="45959" xr:uid="{00000000-0005-0000-0000-0000AFB30000}"/>
    <cellStyle name="20% - Accent1 4 9 8" xfId="45960" xr:uid="{00000000-0005-0000-0000-0000B0B30000}"/>
    <cellStyle name="20% - Accent1 4 9 8 2" xfId="45961" xr:uid="{00000000-0005-0000-0000-0000B1B30000}"/>
    <cellStyle name="20% - Accent1 4 9 8 2 2" xfId="45962" xr:uid="{00000000-0005-0000-0000-0000B2B30000}"/>
    <cellStyle name="20% - Accent1 4 9 8 3" xfId="45963" xr:uid="{00000000-0005-0000-0000-0000B3B30000}"/>
    <cellStyle name="20% - Accent1 4 9 9" xfId="45964" xr:uid="{00000000-0005-0000-0000-0000B4B30000}"/>
    <cellStyle name="20% - Accent1 4 9 9 2" xfId="45965" xr:uid="{00000000-0005-0000-0000-0000B5B30000}"/>
    <cellStyle name="20% - Accent1 5" xfId="45966" xr:uid="{00000000-0005-0000-0000-0000B6B30000}"/>
    <cellStyle name="20% - Accent1 5 10" xfId="45967" xr:uid="{00000000-0005-0000-0000-0000B7B30000}"/>
    <cellStyle name="20% - Accent1 5 10 2" xfId="45968" xr:uid="{00000000-0005-0000-0000-0000B8B30000}"/>
    <cellStyle name="20% - Accent1 5 10 2 2" xfId="45969" xr:uid="{00000000-0005-0000-0000-0000B9B30000}"/>
    <cellStyle name="20% - Accent1 5 10 2 2 2" xfId="45970" xr:uid="{00000000-0005-0000-0000-0000BAB30000}"/>
    <cellStyle name="20% - Accent1 5 10 2 3" xfId="45971" xr:uid="{00000000-0005-0000-0000-0000BBB30000}"/>
    <cellStyle name="20% - Accent1 5 10 3" xfId="45972" xr:uid="{00000000-0005-0000-0000-0000BCB30000}"/>
    <cellStyle name="20% - Accent1 5 10 3 2" xfId="45973" xr:uid="{00000000-0005-0000-0000-0000BDB30000}"/>
    <cellStyle name="20% - Accent1 5 10 4" xfId="45974" xr:uid="{00000000-0005-0000-0000-0000BEB30000}"/>
    <cellStyle name="20% - Accent1 5 11" xfId="45975" xr:uid="{00000000-0005-0000-0000-0000BFB30000}"/>
    <cellStyle name="20% - Accent1 5 11 2" xfId="45976" xr:uid="{00000000-0005-0000-0000-0000C0B30000}"/>
    <cellStyle name="20% - Accent1 5 11 2 2" xfId="45977" xr:uid="{00000000-0005-0000-0000-0000C1B30000}"/>
    <cellStyle name="20% - Accent1 5 11 2 2 2" xfId="45978" xr:uid="{00000000-0005-0000-0000-0000C2B30000}"/>
    <cellStyle name="20% - Accent1 5 11 2 3" xfId="45979" xr:uid="{00000000-0005-0000-0000-0000C3B30000}"/>
    <cellStyle name="20% - Accent1 5 11 3" xfId="45980" xr:uid="{00000000-0005-0000-0000-0000C4B30000}"/>
    <cellStyle name="20% - Accent1 5 11 3 2" xfId="45981" xr:uid="{00000000-0005-0000-0000-0000C5B30000}"/>
    <cellStyle name="20% - Accent1 5 11 4" xfId="45982" xr:uid="{00000000-0005-0000-0000-0000C6B30000}"/>
    <cellStyle name="20% - Accent1 5 12" xfId="45983" xr:uid="{00000000-0005-0000-0000-0000C7B30000}"/>
    <cellStyle name="20% - Accent1 5 12 2" xfId="45984" xr:uid="{00000000-0005-0000-0000-0000C8B30000}"/>
    <cellStyle name="20% - Accent1 5 12 2 2" xfId="45985" xr:uid="{00000000-0005-0000-0000-0000C9B30000}"/>
    <cellStyle name="20% - Accent1 5 12 3" xfId="45986" xr:uid="{00000000-0005-0000-0000-0000CAB30000}"/>
    <cellStyle name="20% - Accent1 5 13" xfId="45987" xr:uid="{00000000-0005-0000-0000-0000CBB30000}"/>
    <cellStyle name="20% - Accent1 5 13 2" xfId="45988" xr:uid="{00000000-0005-0000-0000-0000CCB30000}"/>
    <cellStyle name="20% - Accent1 5 13 2 2" xfId="45989" xr:uid="{00000000-0005-0000-0000-0000CDB30000}"/>
    <cellStyle name="20% - Accent1 5 13 3" xfId="45990" xr:uid="{00000000-0005-0000-0000-0000CEB30000}"/>
    <cellStyle name="20% - Accent1 5 14" xfId="45991" xr:uid="{00000000-0005-0000-0000-0000CFB30000}"/>
    <cellStyle name="20% - Accent1 5 14 2" xfId="45992" xr:uid="{00000000-0005-0000-0000-0000D0B30000}"/>
    <cellStyle name="20% - Accent1 5 15" xfId="45993" xr:uid="{00000000-0005-0000-0000-0000D1B30000}"/>
    <cellStyle name="20% - Accent1 5 15 2" xfId="45994" xr:uid="{00000000-0005-0000-0000-0000D2B30000}"/>
    <cellStyle name="20% - Accent1 5 16" xfId="45995" xr:uid="{00000000-0005-0000-0000-0000D3B30000}"/>
    <cellStyle name="20% - Accent1 5 2" xfId="45996" xr:uid="{00000000-0005-0000-0000-0000D4B30000}"/>
    <cellStyle name="20% - Accent1 5 2 10" xfId="45997" xr:uid="{00000000-0005-0000-0000-0000D5B30000}"/>
    <cellStyle name="20% - Accent1 5 2 10 2" xfId="45998" xr:uid="{00000000-0005-0000-0000-0000D6B30000}"/>
    <cellStyle name="20% - Accent1 5 2 10 2 2" xfId="45999" xr:uid="{00000000-0005-0000-0000-0000D7B30000}"/>
    <cellStyle name="20% - Accent1 5 2 10 2 2 2" xfId="46000" xr:uid="{00000000-0005-0000-0000-0000D8B30000}"/>
    <cellStyle name="20% - Accent1 5 2 10 2 3" xfId="46001" xr:uid="{00000000-0005-0000-0000-0000D9B30000}"/>
    <cellStyle name="20% - Accent1 5 2 10 3" xfId="46002" xr:uid="{00000000-0005-0000-0000-0000DAB30000}"/>
    <cellStyle name="20% - Accent1 5 2 10 3 2" xfId="46003" xr:uid="{00000000-0005-0000-0000-0000DBB30000}"/>
    <cellStyle name="20% - Accent1 5 2 10 4" xfId="46004" xr:uid="{00000000-0005-0000-0000-0000DCB30000}"/>
    <cellStyle name="20% - Accent1 5 2 11" xfId="46005" xr:uid="{00000000-0005-0000-0000-0000DDB30000}"/>
    <cellStyle name="20% - Accent1 5 2 11 2" xfId="46006" xr:uid="{00000000-0005-0000-0000-0000DEB30000}"/>
    <cellStyle name="20% - Accent1 5 2 11 2 2" xfId="46007" xr:uid="{00000000-0005-0000-0000-0000DFB30000}"/>
    <cellStyle name="20% - Accent1 5 2 11 3" xfId="46008" xr:uid="{00000000-0005-0000-0000-0000E0B30000}"/>
    <cellStyle name="20% - Accent1 5 2 12" xfId="46009" xr:uid="{00000000-0005-0000-0000-0000E1B30000}"/>
    <cellStyle name="20% - Accent1 5 2 12 2" xfId="46010" xr:uid="{00000000-0005-0000-0000-0000E2B30000}"/>
    <cellStyle name="20% - Accent1 5 2 12 2 2" xfId="46011" xr:uid="{00000000-0005-0000-0000-0000E3B30000}"/>
    <cellStyle name="20% - Accent1 5 2 12 3" xfId="46012" xr:uid="{00000000-0005-0000-0000-0000E4B30000}"/>
    <cellStyle name="20% - Accent1 5 2 13" xfId="46013" xr:uid="{00000000-0005-0000-0000-0000E5B30000}"/>
    <cellStyle name="20% - Accent1 5 2 13 2" xfId="46014" xr:uid="{00000000-0005-0000-0000-0000E6B30000}"/>
    <cellStyle name="20% - Accent1 5 2 14" xfId="46015" xr:uid="{00000000-0005-0000-0000-0000E7B30000}"/>
    <cellStyle name="20% - Accent1 5 2 14 2" xfId="46016" xr:uid="{00000000-0005-0000-0000-0000E8B30000}"/>
    <cellStyle name="20% - Accent1 5 2 15" xfId="46017" xr:uid="{00000000-0005-0000-0000-0000E9B30000}"/>
    <cellStyle name="20% - Accent1 5 2 2" xfId="46018" xr:uid="{00000000-0005-0000-0000-0000EAB30000}"/>
    <cellStyle name="20% - Accent1 5 2 2 10" xfId="46019" xr:uid="{00000000-0005-0000-0000-0000EBB30000}"/>
    <cellStyle name="20% - Accent1 5 2 2 10 2" xfId="46020" xr:uid="{00000000-0005-0000-0000-0000ECB30000}"/>
    <cellStyle name="20% - Accent1 5 2 2 10 2 2" xfId="46021" xr:uid="{00000000-0005-0000-0000-0000EDB30000}"/>
    <cellStyle name="20% - Accent1 5 2 2 10 3" xfId="46022" xr:uid="{00000000-0005-0000-0000-0000EEB30000}"/>
    <cellStyle name="20% - Accent1 5 2 2 11" xfId="46023" xr:uid="{00000000-0005-0000-0000-0000EFB30000}"/>
    <cellStyle name="20% - Accent1 5 2 2 11 2" xfId="46024" xr:uid="{00000000-0005-0000-0000-0000F0B30000}"/>
    <cellStyle name="20% - Accent1 5 2 2 11 2 2" xfId="46025" xr:uid="{00000000-0005-0000-0000-0000F1B30000}"/>
    <cellStyle name="20% - Accent1 5 2 2 11 3" xfId="46026" xr:uid="{00000000-0005-0000-0000-0000F2B30000}"/>
    <cellStyle name="20% - Accent1 5 2 2 12" xfId="46027" xr:uid="{00000000-0005-0000-0000-0000F3B30000}"/>
    <cellStyle name="20% - Accent1 5 2 2 12 2" xfId="46028" xr:uid="{00000000-0005-0000-0000-0000F4B30000}"/>
    <cellStyle name="20% - Accent1 5 2 2 13" xfId="46029" xr:uid="{00000000-0005-0000-0000-0000F5B30000}"/>
    <cellStyle name="20% - Accent1 5 2 2 13 2" xfId="46030" xr:uid="{00000000-0005-0000-0000-0000F6B30000}"/>
    <cellStyle name="20% - Accent1 5 2 2 14" xfId="46031" xr:uid="{00000000-0005-0000-0000-0000F7B30000}"/>
    <cellStyle name="20% - Accent1 5 2 2 2" xfId="46032" xr:uid="{00000000-0005-0000-0000-0000F8B30000}"/>
    <cellStyle name="20% - Accent1 5 2 2 2 10" xfId="46033" xr:uid="{00000000-0005-0000-0000-0000F9B30000}"/>
    <cellStyle name="20% - Accent1 5 2 2 2 10 2" xfId="46034" xr:uid="{00000000-0005-0000-0000-0000FAB30000}"/>
    <cellStyle name="20% - Accent1 5 2 2 2 11" xfId="46035" xr:uid="{00000000-0005-0000-0000-0000FBB30000}"/>
    <cellStyle name="20% - Accent1 5 2 2 2 2" xfId="46036" xr:uid="{00000000-0005-0000-0000-0000FCB30000}"/>
    <cellStyle name="20% - Accent1 5 2 2 2 2 2" xfId="46037" xr:uid="{00000000-0005-0000-0000-0000FDB30000}"/>
    <cellStyle name="20% - Accent1 5 2 2 2 2 2 2" xfId="46038" xr:uid="{00000000-0005-0000-0000-0000FEB30000}"/>
    <cellStyle name="20% - Accent1 5 2 2 2 2 2 2 2" xfId="46039" xr:uid="{00000000-0005-0000-0000-0000FFB30000}"/>
    <cellStyle name="20% - Accent1 5 2 2 2 2 2 2 2 2" xfId="46040" xr:uid="{00000000-0005-0000-0000-000000B40000}"/>
    <cellStyle name="20% - Accent1 5 2 2 2 2 2 2 3" xfId="46041" xr:uid="{00000000-0005-0000-0000-000001B40000}"/>
    <cellStyle name="20% - Accent1 5 2 2 2 2 2 3" xfId="46042" xr:uid="{00000000-0005-0000-0000-000002B40000}"/>
    <cellStyle name="20% - Accent1 5 2 2 2 2 2 3 2" xfId="46043" xr:uid="{00000000-0005-0000-0000-000003B40000}"/>
    <cellStyle name="20% - Accent1 5 2 2 2 2 2 4" xfId="46044" xr:uid="{00000000-0005-0000-0000-000004B40000}"/>
    <cellStyle name="20% - Accent1 5 2 2 2 2 3" xfId="46045" xr:uid="{00000000-0005-0000-0000-000005B40000}"/>
    <cellStyle name="20% - Accent1 5 2 2 2 2 3 2" xfId="46046" xr:uid="{00000000-0005-0000-0000-000006B40000}"/>
    <cellStyle name="20% - Accent1 5 2 2 2 2 3 2 2" xfId="46047" xr:uid="{00000000-0005-0000-0000-000007B40000}"/>
    <cellStyle name="20% - Accent1 5 2 2 2 2 3 2 2 2" xfId="46048" xr:uid="{00000000-0005-0000-0000-000008B40000}"/>
    <cellStyle name="20% - Accent1 5 2 2 2 2 3 2 3" xfId="46049" xr:uid="{00000000-0005-0000-0000-000009B40000}"/>
    <cellStyle name="20% - Accent1 5 2 2 2 2 3 3" xfId="46050" xr:uid="{00000000-0005-0000-0000-00000AB40000}"/>
    <cellStyle name="20% - Accent1 5 2 2 2 2 3 3 2" xfId="46051" xr:uid="{00000000-0005-0000-0000-00000BB40000}"/>
    <cellStyle name="20% - Accent1 5 2 2 2 2 3 4" xfId="46052" xr:uid="{00000000-0005-0000-0000-00000CB40000}"/>
    <cellStyle name="20% - Accent1 5 2 2 2 2 4" xfId="46053" xr:uid="{00000000-0005-0000-0000-00000DB40000}"/>
    <cellStyle name="20% - Accent1 5 2 2 2 2 4 2" xfId="46054" xr:uid="{00000000-0005-0000-0000-00000EB40000}"/>
    <cellStyle name="20% - Accent1 5 2 2 2 2 4 2 2" xfId="46055" xr:uid="{00000000-0005-0000-0000-00000FB40000}"/>
    <cellStyle name="20% - Accent1 5 2 2 2 2 4 2 2 2" xfId="46056" xr:uid="{00000000-0005-0000-0000-000010B40000}"/>
    <cellStyle name="20% - Accent1 5 2 2 2 2 4 2 3" xfId="46057" xr:uid="{00000000-0005-0000-0000-000011B40000}"/>
    <cellStyle name="20% - Accent1 5 2 2 2 2 4 3" xfId="46058" xr:uid="{00000000-0005-0000-0000-000012B40000}"/>
    <cellStyle name="20% - Accent1 5 2 2 2 2 4 3 2" xfId="46059" xr:uid="{00000000-0005-0000-0000-000013B40000}"/>
    <cellStyle name="20% - Accent1 5 2 2 2 2 4 4" xfId="46060" xr:uid="{00000000-0005-0000-0000-000014B40000}"/>
    <cellStyle name="20% - Accent1 5 2 2 2 2 5" xfId="46061" xr:uid="{00000000-0005-0000-0000-000015B40000}"/>
    <cellStyle name="20% - Accent1 5 2 2 2 2 5 2" xfId="46062" xr:uid="{00000000-0005-0000-0000-000016B40000}"/>
    <cellStyle name="20% - Accent1 5 2 2 2 2 5 2 2" xfId="46063" xr:uid="{00000000-0005-0000-0000-000017B40000}"/>
    <cellStyle name="20% - Accent1 5 2 2 2 2 5 3" xfId="46064" xr:uid="{00000000-0005-0000-0000-000018B40000}"/>
    <cellStyle name="20% - Accent1 5 2 2 2 2 6" xfId="46065" xr:uid="{00000000-0005-0000-0000-000019B40000}"/>
    <cellStyle name="20% - Accent1 5 2 2 2 2 6 2" xfId="46066" xr:uid="{00000000-0005-0000-0000-00001AB40000}"/>
    <cellStyle name="20% - Accent1 5 2 2 2 2 6 2 2" xfId="46067" xr:uid="{00000000-0005-0000-0000-00001BB40000}"/>
    <cellStyle name="20% - Accent1 5 2 2 2 2 6 3" xfId="46068" xr:uid="{00000000-0005-0000-0000-00001CB40000}"/>
    <cellStyle name="20% - Accent1 5 2 2 2 2 7" xfId="46069" xr:uid="{00000000-0005-0000-0000-00001DB40000}"/>
    <cellStyle name="20% - Accent1 5 2 2 2 2 7 2" xfId="46070" xr:uid="{00000000-0005-0000-0000-00001EB40000}"/>
    <cellStyle name="20% - Accent1 5 2 2 2 2 8" xfId="46071" xr:uid="{00000000-0005-0000-0000-00001FB40000}"/>
    <cellStyle name="20% - Accent1 5 2 2 2 2 8 2" xfId="46072" xr:uid="{00000000-0005-0000-0000-000020B40000}"/>
    <cellStyle name="20% - Accent1 5 2 2 2 2 9" xfId="46073" xr:uid="{00000000-0005-0000-0000-000021B40000}"/>
    <cellStyle name="20% - Accent1 5 2 2 2 3" xfId="46074" xr:uid="{00000000-0005-0000-0000-000022B40000}"/>
    <cellStyle name="20% - Accent1 5 2 2 2 3 2" xfId="46075" xr:uid="{00000000-0005-0000-0000-000023B40000}"/>
    <cellStyle name="20% - Accent1 5 2 2 2 3 2 2" xfId="46076" xr:uid="{00000000-0005-0000-0000-000024B40000}"/>
    <cellStyle name="20% - Accent1 5 2 2 2 3 2 2 2" xfId="46077" xr:uid="{00000000-0005-0000-0000-000025B40000}"/>
    <cellStyle name="20% - Accent1 5 2 2 2 3 2 2 2 2" xfId="46078" xr:uid="{00000000-0005-0000-0000-000026B40000}"/>
    <cellStyle name="20% - Accent1 5 2 2 2 3 2 2 3" xfId="46079" xr:uid="{00000000-0005-0000-0000-000027B40000}"/>
    <cellStyle name="20% - Accent1 5 2 2 2 3 2 3" xfId="46080" xr:uid="{00000000-0005-0000-0000-000028B40000}"/>
    <cellStyle name="20% - Accent1 5 2 2 2 3 2 3 2" xfId="46081" xr:uid="{00000000-0005-0000-0000-000029B40000}"/>
    <cellStyle name="20% - Accent1 5 2 2 2 3 2 4" xfId="46082" xr:uid="{00000000-0005-0000-0000-00002AB40000}"/>
    <cellStyle name="20% - Accent1 5 2 2 2 3 3" xfId="46083" xr:uid="{00000000-0005-0000-0000-00002BB40000}"/>
    <cellStyle name="20% - Accent1 5 2 2 2 3 3 2" xfId="46084" xr:uid="{00000000-0005-0000-0000-00002CB40000}"/>
    <cellStyle name="20% - Accent1 5 2 2 2 3 3 2 2" xfId="46085" xr:uid="{00000000-0005-0000-0000-00002DB40000}"/>
    <cellStyle name="20% - Accent1 5 2 2 2 3 3 2 2 2" xfId="46086" xr:uid="{00000000-0005-0000-0000-00002EB40000}"/>
    <cellStyle name="20% - Accent1 5 2 2 2 3 3 2 3" xfId="46087" xr:uid="{00000000-0005-0000-0000-00002FB40000}"/>
    <cellStyle name="20% - Accent1 5 2 2 2 3 3 3" xfId="46088" xr:uid="{00000000-0005-0000-0000-000030B40000}"/>
    <cellStyle name="20% - Accent1 5 2 2 2 3 3 3 2" xfId="46089" xr:uid="{00000000-0005-0000-0000-000031B40000}"/>
    <cellStyle name="20% - Accent1 5 2 2 2 3 3 4" xfId="46090" xr:uid="{00000000-0005-0000-0000-000032B40000}"/>
    <cellStyle name="20% - Accent1 5 2 2 2 3 4" xfId="46091" xr:uid="{00000000-0005-0000-0000-000033B40000}"/>
    <cellStyle name="20% - Accent1 5 2 2 2 3 4 2" xfId="46092" xr:uid="{00000000-0005-0000-0000-000034B40000}"/>
    <cellStyle name="20% - Accent1 5 2 2 2 3 4 2 2" xfId="46093" xr:uid="{00000000-0005-0000-0000-000035B40000}"/>
    <cellStyle name="20% - Accent1 5 2 2 2 3 4 2 2 2" xfId="46094" xr:uid="{00000000-0005-0000-0000-000036B40000}"/>
    <cellStyle name="20% - Accent1 5 2 2 2 3 4 2 3" xfId="46095" xr:uid="{00000000-0005-0000-0000-000037B40000}"/>
    <cellStyle name="20% - Accent1 5 2 2 2 3 4 3" xfId="46096" xr:uid="{00000000-0005-0000-0000-000038B40000}"/>
    <cellStyle name="20% - Accent1 5 2 2 2 3 4 3 2" xfId="46097" xr:uid="{00000000-0005-0000-0000-000039B40000}"/>
    <cellStyle name="20% - Accent1 5 2 2 2 3 4 4" xfId="46098" xr:uid="{00000000-0005-0000-0000-00003AB40000}"/>
    <cellStyle name="20% - Accent1 5 2 2 2 3 5" xfId="46099" xr:uid="{00000000-0005-0000-0000-00003BB40000}"/>
    <cellStyle name="20% - Accent1 5 2 2 2 3 5 2" xfId="46100" xr:uid="{00000000-0005-0000-0000-00003CB40000}"/>
    <cellStyle name="20% - Accent1 5 2 2 2 3 5 2 2" xfId="46101" xr:uid="{00000000-0005-0000-0000-00003DB40000}"/>
    <cellStyle name="20% - Accent1 5 2 2 2 3 5 3" xfId="46102" xr:uid="{00000000-0005-0000-0000-00003EB40000}"/>
    <cellStyle name="20% - Accent1 5 2 2 2 3 6" xfId="46103" xr:uid="{00000000-0005-0000-0000-00003FB40000}"/>
    <cellStyle name="20% - Accent1 5 2 2 2 3 6 2" xfId="46104" xr:uid="{00000000-0005-0000-0000-000040B40000}"/>
    <cellStyle name="20% - Accent1 5 2 2 2 3 6 2 2" xfId="46105" xr:uid="{00000000-0005-0000-0000-000041B40000}"/>
    <cellStyle name="20% - Accent1 5 2 2 2 3 6 3" xfId="46106" xr:uid="{00000000-0005-0000-0000-000042B40000}"/>
    <cellStyle name="20% - Accent1 5 2 2 2 3 7" xfId="46107" xr:uid="{00000000-0005-0000-0000-000043B40000}"/>
    <cellStyle name="20% - Accent1 5 2 2 2 3 7 2" xfId="46108" xr:uid="{00000000-0005-0000-0000-000044B40000}"/>
    <cellStyle name="20% - Accent1 5 2 2 2 3 8" xfId="46109" xr:uid="{00000000-0005-0000-0000-000045B40000}"/>
    <cellStyle name="20% - Accent1 5 2 2 2 3 8 2" xfId="46110" xr:uid="{00000000-0005-0000-0000-000046B40000}"/>
    <cellStyle name="20% - Accent1 5 2 2 2 3 9" xfId="46111" xr:uid="{00000000-0005-0000-0000-000047B40000}"/>
    <cellStyle name="20% - Accent1 5 2 2 2 4" xfId="46112" xr:uid="{00000000-0005-0000-0000-000048B40000}"/>
    <cellStyle name="20% - Accent1 5 2 2 2 4 2" xfId="46113" xr:uid="{00000000-0005-0000-0000-000049B40000}"/>
    <cellStyle name="20% - Accent1 5 2 2 2 4 2 2" xfId="46114" xr:uid="{00000000-0005-0000-0000-00004AB40000}"/>
    <cellStyle name="20% - Accent1 5 2 2 2 4 2 2 2" xfId="46115" xr:uid="{00000000-0005-0000-0000-00004BB40000}"/>
    <cellStyle name="20% - Accent1 5 2 2 2 4 2 3" xfId="46116" xr:uid="{00000000-0005-0000-0000-00004CB40000}"/>
    <cellStyle name="20% - Accent1 5 2 2 2 4 3" xfId="46117" xr:uid="{00000000-0005-0000-0000-00004DB40000}"/>
    <cellStyle name="20% - Accent1 5 2 2 2 4 3 2" xfId="46118" xr:uid="{00000000-0005-0000-0000-00004EB40000}"/>
    <cellStyle name="20% - Accent1 5 2 2 2 4 4" xfId="46119" xr:uid="{00000000-0005-0000-0000-00004FB40000}"/>
    <cellStyle name="20% - Accent1 5 2 2 2 5" xfId="46120" xr:uid="{00000000-0005-0000-0000-000050B40000}"/>
    <cellStyle name="20% - Accent1 5 2 2 2 5 2" xfId="46121" xr:uid="{00000000-0005-0000-0000-000051B40000}"/>
    <cellStyle name="20% - Accent1 5 2 2 2 5 2 2" xfId="46122" xr:uid="{00000000-0005-0000-0000-000052B40000}"/>
    <cellStyle name="20% - Accent1 5 2 2 2 5 2 2 2" xfId="46123" xr:uid="{00000000-0005-0000-0000-000053B40000}"/>
    <cellStyle name="20% - Accent1 5 2 2 2 5 2 3" xfId="46124" xr:uid="{00000000-0005-0000-0000-000054B40000}"/>
    <cellStyle name="20% - Accent1 5 2 2 2 5 3" xfId="46125" xr:uid="{00000000-0005-0000-0000-000055B40000}"/>
    <cellStyle name="20% - Accent1 5 2 2 2 5 3 2" xfId="46126" xr:uid="{00000000-0005-0000-0000-000056B40000}"/>
    <cellStyle name="20% - Accent1 5 2 2 2 5 4" xfId="46127" xr:uid="{00000000-0005-0000-0000-000057B40000}"/>
    <cellStyle name="20% - Accent1 5 2 2 2 6" xfId="46128" xr:uid="{00000000-0005-0000-0000-000058B40000}"/>
    <cellStyle name="20% - Accent1 5 2 2 2 6 2" xfId="46129" xr:uid="{00000000-0005-0000-0000-000059B40000}"/>
    <cellStyle name="20% - Accent1 5 2 2 2 6 2 2" xfId="46130" xr:uid="{00000000-0005-0000-0000-00005AB40000}"/>
    <cellStyle name="20% - Accent1 5 2 2 2 6 2 2 2" xfId="46131" xr:uid="{00000000-0005-0000-0000-00005BB40000}"/>
    <cellStyle name="20% - Accent1 5 2 2 2 6 2 3" xfId="46132" xr:uid="{00000000-0005-0000-0000-00005CB40000}"/>
    <cellStyle name="20% - Accent1 5 2 2 2 6 3" xfId="46133" xr:uid="{00000000-0005-0000-0000-00005DB40000}"/>
    <cellStyle name="20% - Accent1 5 2 2 2 6 3 2" xfId="46134" xr:uid="{00000000-0005-0000-0000-00005EB40000}"/>
    <cellStyle name="20% - Accent1 5 2 2 2 6 4" xfId="46135" xr:uid="{00000000-0005-0000-0000-00005FB40000}"/>
    <cellStyle name="20% - Accent1 5 2 2 2 7" xfId="46136" xr:uid="{00000000-0005-0000-0000-000060B40000}"/>
    <cellStyle name="20% - Accent1 5 2 2 2 7 2" xfId="46137" xr:uid="{00000000-0005-0000-0000-000061B40000}"/>
    <cellStyle name="20% - Accent1 5 2 2 2 7 2 2" xfId="46138" xr:uid="{00000000-0005-0000-0000-000062B40000}"/>
    <cellStyle name="20% - Accent1 5 2 2 2 7 3" xfId="46139" xr:uid="{00000000-0005-0000-0000-000063B40000}"/>
    <cellStyle name="20% - Accent1 5 2 2 2 8" xfId="46140" xr:uid="{00000000-0005-0000-0000-000064B40000}"/>
    <cellStyle name="20% - Accent1 5 2 2 2 8 2" xfId="46141" xr:uid="{00000000-0005-0000-0000-000065B40000}"/>
    <cellStyle name="20% - Accent1 5 2 2 2 8 2 2" xfId="46142" xr:uid="{00000000-0005-0000-0000-000066B40000}"/>
    <cellStyle name="20% - Accent1 5 2 2 2 8 3" xfId="46143" xr:uid="{00000000-0005-0000-0000-000067B40000}"/>
    <cellStyle name="20% - Accent1 5 2 2 2 9" xfId="46144" xr:uid="{00000000-0005-0000-0000-000068B40000}"/>
    <cellStyle name="20% - Accent1 5 2 2 2 9 2" xfId="46145" xr:uid="{00000000-0005-0000-0000-000069B40000}"/>
    <cellStyle name="20% - Accent1 5 2 2 3" xfId="46146" xr:uid="{00000000-0005-0000-0000-00006AB40000}"/>
    <cellStyle name="20% - Accent1 5 2 2 3 10" xfId="46147" xr:uid="{00000000-0005-0000-0000-00006BB40000}"/>
    <cellStyle name="20% - Accent1 5 2 2 3 10 2" xfId="46148" xr:uid="{00000000-0005-0000-0000-00006CB40000}"/>
    <cellStyle name="20% - Accent1 5 2 2 3 11" xfId="46149" xr:uid="{00000000-0005-0000-0000-00006DB40000}"/>
    <cellStyle name="20% - Accent1 5 2 2 3 2" xfId="46150" xr:uid="{00000000-0005-0000-0000-00006EB40000}"/>
    <cellStyle name="20% - Accent1 5 2 2 3 2 2" xfId="46151" xr:uid="{00000000-0005-0000-0000-00006FB40000}"/>
    <cellStyle name="20% - Accent1 5 2 2 3 2 2 2" xfId="46152" xr:uid="{00000000-0005-0000-0000-000070B40000}"/>
    <cellStyle name="20% - Accent1 5 2 2 3 2 2 2 2" xfId="46153" xr:uid="{00000000-0005-0000-0000-000071B40000}"/>
    <cellStyle name="20% - Accent1 5 2 2 3 2 2 2 2 2" xfId="46154" xr:uid="{00000000-0005-0000-0000-000072B40000}"/>
    <cellStyle name="20% - Accent1 5 2 2 3 2 2 2 3" xfId="46155" xr:uid="{00000000-0005-0000-0000-000073B40000}"/>
    <cellStyle name="20% - Accent1 5 2 2 3 2 2 3" xfId="46156" xr:uid="{00000000-0005-0000-0000-000074B40000}"/>
    <cellStyle name="20% - Accent1 5 2 2 3 2 2 3 2" xfId="46157" xr:uid="{00000000-0005-0000-0000-000075B40000}"/>
    <cellStyle name="20% - Accent1 5 2 2 3 2 2 4" xfId="46158" xr:uid="{00000000-0005-0000-0000-000076B40000}"/>
    <cellStyle name="20% - Accent1 5 2 2 3 2 3" xfId="46159" xr:uid="{00000000-0005-0000-0000-000077B40000}"/>
    <cellStyle name="20% - Accent1 5 2 2 3 2 3 2" xfId="46160" xr:uid="{00000000-0005-0000-0000-000078B40000}"/>
    <cellStyle name="20% - Accent1 5 2 2 3 2 3 2 2" xfId="46161" xr:uid="{00000000-0005-0000-0000-000079B40000}"/>
    <cellStyle name="20% - Accent1 5 2 2 3 2 3 2 2 2" xfId="46162" xr:uid="{00000000-0005-0000-0000-00007AB40000}"/>
    <cellStyle name="20% - Accent1 5 2 2 3 2 3 2 3" xfId="46163" xr:uid="{00000000-0005-0000-0000-00007BB40000}"/>
    <cellStyle name="20% - Accent1 5 2 2 3 2 3 3" xfId="46164" xr:uid="{00000000-0005-0000-0000-00007CB40000}"/>
    <cellStyle name="20% - Accent1 5 2 2 3 2 3 3 2" xfId="46165" xr:uid="{00000000-0005-0000-0000-00007DB40000}"/>
    <cellStyle name="20% - Accent1 5 2 2 3 2 3 4" xfId="46166" xr:uid="{00000000-0005-0000-0000-00007EB40000}"/>
    <cellStyle name="20% - Accent1 5 2 2 3 2 4" xfId="46167" xr:uid="{00000000-0005-0000-0000-00007FB40000}"/>
    <cellStyle name="20% - Accent1 5 2 2 3 2 4 2" xfId="46168" xr:uid="{00000000-0005-0000-0000-000080B40000}"/>
    <cellStyle name="20% - Accent1 5 2 2 3 2 4 2 2" xfId="46169" xr:uid="{00000000-0005-0000-0000-000081B40000}"/>
    <cellStyle name="20% - Accent1 5 2 2 3 2 4 2 2 2" xfId="46170" xr:uid="{00000000-0005-0000-0000-000082B40000}"/>
    <cellStyle name="20% - Accent1 5 2 2 3 2 4 2 3" xfId="46171" xr:uid="{00000000-0005-0000-0000-000083B40000}"/>
    <cellStyle name="20% - Accent1 5 2 2 3 2 4 3" xfId="46172" xr:uid="{00000000-0005-0000-0000-000084B40000}"/>
    <cellStyle name="20% - Accent1 5 2 2 3 2 4 3 2" xfId="46173" xr:uid="{00000000-0005-0000-0000-000085B40000}"/>
    <cellStyle name="20% - Accent1 5 2 2 3 2 4 4" xfId="46174" xr:uid="{00000000-0005-0000-0000-000086B40000}"/>
    <cellStyle name="20% - Accent1 5 2 2 3 2 5" xfId="46175" xr:uid="{00000000-0005-0000-0000-000087B40000}"/>
    <cellStyle name="20% - Accent1 5 2 2 3 2 5 2" xfId="46176" xr:uid="{00000000-0005-0000-0000-000088B40000}"/>
    <cellStyle name="20% - Accent1 5 2 2 3 2 5 2 2" xfId="46177" xr:uid="{00000000-0005-0000-0000-000089B40000}"/>
    <cellStyle name="20% - Accent1 5 2 2 3 2 5 3" xfId="46178" xr:uid="{00000000-0005-0000-0000-00008AB40000}"/>
    <cellStyle name="20% - Accent1 5 2 2 3 2 6" xfId="46179" xr:uid="{00000000-0005-0000-0000-00008BB40000}"/>
    <cellStyle name="20% - Accent1 5 2 2 3 2 6 2" xfId="46180" xr:uid="{00000000-0005-0000-0000-00008CB40000}"/>
    <cellStyle name="20% - Accent1 5 2 2 3 2 6 2 2" xfId="46181" xr:uid="{00000000-0005-0000-0000-00008DB40000}"/>
    <cellStyle name="20% - Accent1 5 2 2 3 2 6 3" xfId="46182" xr:uid="{00000000-0005-0000-0000-00008EB40000}"/>
    <cellStyle name="20% - Accent1 5 2 2 3 2 7" xfId="46183" xr:uid="{00000000-0005-0000-0000-00008FB40000}"/>
    <cellStyle name="20% - Accent1 5 2 2 3 2 7 2" xfId="46184" xr:uid="{00000000-0005-0000-0000-000090B40000}"/>
    <cellStyle name="20% - Accent1 5 2 2 3 2 8" xfId="46185" xr:uid="{00000000-0005-0000-0000-000091B40000}"/>
    <cellStyle name="20% - Accent1 5 2 2 3 2 8 2" xfId="46186" xr:uid="{00000000-0005-0000-0000-000092B40000}"/>
    <cellStyle name="20% - Accent1 5 2 2 3 2 9" xfId="46187" xr:uid="{00000000-0005-0000-0000-000093B40000}"/>
    <cellStyle name="20% - Accent1 5 2 2 3 3" xfId="46188" xr:uid="{00000000-0005-0000-0000-000094B40000}"/>
    <cellStyle name="20% - Accent1 5 2 2 3 3 2" xfId="46189" xr:uid="{00000000-0005-0000-0000-000095B40000}"/>
    <cellStyle name="20% - Accent1 5 2 2 3 3 2 2" xfId="46190" xr:uid="{00000000-0005-0000-0000-000096B40000}"/>
    <cellStyle name="20% - Accent1 5 2 2 3 3 2 2 2" xfId="46191" xr:uid="{00000000-0005-0000-0000-000097B40000}"/>
    <cellStyle name="20% - Accent1 5 2 2 3 3 2 2 2 2" xfId="46192" xr:uid="{00000000-0005-0000-0000-000098B40000}"/>
    <cellStyle name="20% - Accent1 5 2 2 3 3 2 2 3" xfId="46193" xr:uid="{00000000-0005-0000-0000-000099B40000}"/>
    <cellStyle name="20% - Accent1 5 2 2 3 3 2 3" xfId="46194" xr:uid="{00000000-0005-0000-0000-00009AB40000}"/>
    <cellStyle name="20% - Accent1 5 2 2 3 3 2 3 2" xfId="46195" xr:uid="{00000000-0005-0000-0000-00009BB40000}"/>
    <cellStyle name="20% - Accent1 5 2 2 3 3 2 4" xfId="46196" xr:uid="{00000000-0005-0000-0000-00009CB40000}"/>
    <cellStyle name="20% - Accent1 5 2 2 3 3 3" xfId="46197" xr:uid="{00000000-0005-0000-0000-00009DB40000}"/>
    <cellStyle name="20% - Accent1 5 2 2 3 3 3 2" xfId="46198" xr:uid="{00000000-0005-0000-0000-00009EB40000}"/>
    <cellStyle name="20% - Accent1 5 2 2 3 3 3 2 2" xfId="46199" xr:uid="{00000000-0005-0000-0000-00009FB40000}"/>
    <cellStyle name="20% - Accent1 5 2 2 3 3 3 2 2 2" xfId="46200" xr:uid="{00000000-0005-0000-0000-0000A0B40000}"/>
    <cellStyle name="20% - Accent1 5 2 2 3 3 3 2 3" xfId="46201" xr:uid="{00000000-0005-0000-0000-0000A1B40000}"/>
    <cellStyle name="20% - Accent1 5 2 2 3 3 3 3" xfId="46202" xr:uid="{00000000-0005-0000-0000-0000A2B40000}"/>
    <cellStyle name="20% - Accent1 5 2 2 3 3 3 3 2" xfId="46203" xr:uid="{00000000-0005-0000-0000-0000A3B40000}"/>
    <cellStyle name="20% - Accent1 5 2 2 3 3 3 4" xfId="46204" xr:uid="{00000000-0005-0000-0000-0000A4B40000}"/>
    <cellStyle name="20% - Accent1 5 2 2 3 3 4" xfId="46205" xr:uid="{00000000-0005-0000-0000-0000A5B40000}"/>
    <cellStyle name="20% - Accent1 5 2 2 3 3 4 2" xfId="46206" xr:uid="{00000000-0005-0000-0000-0000A6B40000}"/>
    <cellStyle name="20% - Accent1 5 2 2 3 3 4 2 2" xfId="46207" xr:uid="{00000000-0005-0000-0000-0000A7B40000}"/>
    <cellStyle name="20% - Accent1 5 2 2 3 3 4 2 2 2" xfId="46208" xr:uid="{00000000-0005-0000-0000-0000A8B40000}"/>
    <cellStyle name="20% - Accent1 5 2 2 3 3 4 2 3" xfId="46209" xr:uid="{00000000-0005-0000-0000-0000A9B40000}"/>
    <cellStyle name="20% - Accent1 5 2 2 3 3 4 3" xfId="46210" xr:uid="{00000000-0005-0000-0000-0000AAB40000}"/>
    <cellStyle name="20% - Accent1 5 2 2 3 3 4 3 2" xfId="46211" xr:uid="{00000000-0005-0000-0000-0000ABB40000}"/>
    <cellStyle name="20% - Accent1 5 2 2 3 3 4 4" xfId="46212" xr:uid="{00000000-0005-0000-0000-0000ACB40000}"/>
    <cellStyle name="20% - Accent1 5 2 2 3 3 5" xfId="46213" xr:uid="{00000000-0005-0000-0000-0000ADB40000}"/>
    <cellStyle name="20% - Accent1 5 2 2 3 3 5 2" xfId="46214" xr:uid="{00000000-0005-0000-0000-0000AEB40000}"/>
    <cellStyle name="20% - Accent1 5 2 2 3 3 5 2 2" xfId="46215" xr:uid="{00000000-0005-0000-0000-0000AFB40000}"/>
    <cellStyle name="20% - Accent1 5 2 2 3 3 5 3" xfId="46216" xr:uid="{00000000-0005-0000-0000-0000B0B40000}"/>
    <cellStyle name="20% - Accent1 5 2 2 3 3 6" xfId="46217" xr:uid="{00000000-0005-0000-0000-0000B1B40000}"/>
    <cellStyle name="20% - Accent1 5 2 2 3 3 6 2" xfId="46218" xr:uid="{00000000-0005-0000-0000-0000B2B40000}"/>
    <cellStyle name="20% - Accent1 5 2 2 3 3 6 2 2" xfId="46219" xr:uid="{00000000-0005-0000-0000-0000B3B40000}"/>
    <cellStyle name="20% - Accent1 5 2 2 3 3 6 3" xfId="46220" xr:uid="{00000000-0005-0000-0000-0000B4B40000}"/>
    <cellStyle name="20% - Accent1 5 2 2 3 3 7" xfId="46221" xr:uid="{00000000-0005-0000-0000-0000B5B40000}"/>
    <cellStyle name="20% - Accent1 5 2 2 3 3 7 2" xfId="46222" xr:uid="{00000000-0005-0000-0000-0000B6B40000}"/>
    <cellStyle name="20% - Accent1 5 2 2 3 3 8" xfId="46223" xr:uid="{00000000-0005-0000-0000-0000B7B40000}"/>
    <cellStyle name="20% - Accent1 5 2 2 3 3 8 2" xfId="46224" xr:uid="{00000000-0005-0000-0000-0000B8B40000}"/>
    <cellStyle name="20% - Accent1 5 2 2 3 3 9" xfId="46225" xr:uid="{00000000-0005-0000-0000-0000B9B40000}"/>
    <cellStyle name="20% - Accent1 5 2 2 3 4" xfId="46226" xr:uid="{00000000-0005-0000-0000-0000BAB40000}"/>
    <cellStyle name="20% - Accent1 5 2 2 3 4 2" xfId="46227" xr:uid="{00000000-0005-0000-0000-0000BBB40000}"/>
    <cellStyle name="20% - Accent1 5 2 2 3 4 2 2" xfId="46228" xr:uid="{00000000-0005-0000-0000-0000BCB40000}"/>
    <cellStyle name="20% - Accent1 5 2 2 3 4 2 2 2" xfId="46229" xr:uid="{00000000-0005-0000-0000-0000BDB40000}"/>
    <cellStyle name="20% - Accent1 5 2 2 3 4 2 3" xfId="46230" xr:uid="{00000000-0005-0000-0000-0000BEB40000}"/>
    <cellStyle name="20% - Accent1 5 2 2 3 4 3" xfId="46231" xr:uid="{00000000-0005-0000-0000-0000BFB40000}"/>
    <cellStyle name="20% - Accent1 5 2 2 3 4 3 2" xfId="46232" xr:uid="{00000000-0005-0000-0000-0000C0B40000}"/>
    <cellStyle name="20% - Accent1 5 2 2 3 4 4" xfId="46233" xr:uid="{00000000-0005-0000-0000-0000C1B40000}"/>
    <cellStyle name="20% - Accent1 5 2 2 3 5" xfId="46234" xr:uid="{00000000-0005-0000-0000-0000C2B40000}"/>
    <cellStyle name="20% - Accent1 5 2 2 3 5 2" xfId="46235" xr:uid="{00000000-0005-0000-0000-0000C3B40000}"/>
    <cellStyle name="20% - Accent1 5 2 2 3 5 2 2" xfId="46236" xr:uid="{00000000-0005-0000-0000-0000C4B40000}"/>
    <cellStyle name="20% - Accent1 5 2 2 3 5 2 2 2" xfId="46237" xr:uid="{00000000-0005-0000-0000-0000C5B40000}"/>
    <cellStyle name="20% - Accent1 5 2 2 3 5 2 3" xfId="46238" xr:uid="{00000000-0005-0000-0000-0000C6B40000}"/>
    <cellStyle name="20% - Accent1 5 2 2 3 5 3" xfId="46239" xr:uid="{00000000-0005-0000-0000-0000C7B40000}"/>
    <cellStyle name="20% - Accent1 5 2 2 3 5 3 2" xfId="46240" xr:uid="{00000000-0005-0000-0000-0000C8B40000}"/>
    <cellStyle name="20% - Accent1 5 2 2 3 5 4" xfId="46241" xr:uid="{00000000-0005-0000-0000-0000C9B40000}"/>
    <cellStyle name="20% - Accent1 5 2 2 3 6" xfId="46242" xr:uid="{00000000-0005-0000-0000-0000CAB40000}"/>
    <cellStyle name="20% - Accent1 5 2 2 3 6 2" xfId="46243" xr:uid="{00000000-0005-0000-0000-0000CBB40000}"/>
    <cellStyle name="20% - Accent1 5 2 2 3 6 2 2" xfId="46244" xr:uid="{00000000-0005-0000-0000-0000CCB40000}"/>
    <cellStyle name="20% - Accent1 5 2 2 3 6 2 2 2" xfId="46245" xr:uid="{00000000-0005-0000-0000-0000CDB40000}"/>
    <cellStyle name="20% - Accent1 5 2 2 3 6 2 3" xfId="46246" xr:uid="{00000000-0005-0000-0000-0000CEB40000}"/>
    <cellStyle name="20% - Accent1 5 2 2 3 6 3" xfId="46247" xr:uid="{00000000-0005-0000-0000-0000CFB40000}"/>
    <cellStyle name="20% - Accent1 5 2 2 3 6 3 2" xfId="46248" xr:uid="{00000000-0005-0000-0000-0000D0B40000}"/>
    <cellStyle name="20% - Accent1 5 2 2 3 6 4" xfId="46249" xr:uid="{00000000-0005-0000-0000-0000D1B40000}"/>
    <cellStyle name="20% - Accent1 5 2 2 3 7" xfId="46250" xr:uid="{00000000-0005-0000-0000-0000D2B40000}"/>
    <cellStyle name="20% - Accent1 5 2 2 3 7 2" xfId="46251" xr:uid="{00000000-0005-0000-0000-0000D3B40000}"/>
    <cellStyle name="20% - Accent1 5 2 2 3 7 2 2" xfId="46252" xr:uid="{00000000-0005-0000-0000-0000D4B40000}"/>
    <cellStyle name="20% - Accent1 5 2 2 3 7 3" xfId="46253" xr:uid="{00000000-0005-0000-0000-0000D5B40000}"/>
    <cellStyle name="20% - Accent1 5 2 2 3 8" xfId="46254" xr:uid="{00000000-0005-0000-0000-0000D6B40000}"/>
    <cellStyle name="20% - Accent1 5 2 2 3 8 2" xfId="46255" xr:uid="{00000000-0005-0000-0000-0000D7B40000}"/>
    <cellStyle name="20% - Accent1 5 2 2 3 8 2 2" xfId="46256" xr:uid="{00000000-0005-0000-0000-0000D8B40000}"/>
    <cellStyle name="20% - Accent1 5 2 2 3 8 3" xfId="46257" xr:uid="{00000000-0005-0000-0000-0000D9B40000}"/>
    <cellStyle name="20% - Accent1 5 2 2 3 9" xfId="46258" xr:uid="{00000000-0005-0000-0000-0000DAB40000}"/>
    <cellStyle name="20% - Accent1 5 2 2 3 9 2" xfId="46259" xr:uid="{00000000-0005-0000-0000-0000DBB40000}"/>
    <cellStyle name="20% - Accent1 5 2 2 4" xfId="46260" xr:uid="{00000000-0005-0000-0000-0000DCB40000}"/>
    <cellStyle name="20% - Accent1 5 2 2 4 10" xfId="46261" xr:uid="{00000000-0005-0000-0000-0000DDB40000}"/>
    <cellStyle name="20% - Accent1 5 2 2 4 10 2" xfId="46262" xr:uid="{00000000-0005-0000-0000-0000DEB40000}"/>
    <cellStyle name="20% - Accent1 5 2 2 4 11" xfId="46263" xr:uid="{00000000-0005-0000-0000-0000DFB40000}"/>
    <cellStyle name="20% - Accent1 5 2 2 4 2" xfId="46264" xr:uid="{00000000-0005-0000-0000-0000E0B40000}"/>
    <cellStyle name="20% - Accent1 5 2 2 4 2 2" xfId="46265" xr:uid="{00000000-0005-0000-0000-0000E1B40000}"/>
    <cellStyle name="20% - Accent1 5 2 2 4 2 2 2" xfId="46266" xr:uid="{00000000-0005-0000-0000-0000E2B40000}"/>
    <cellStyle name="20% - Accent1 5 2 2 4 2 2 2 2" xfId="46267" xr:uid="{00000000-0005-0000-0000-0000E3B40000}"/>
    <cellStyle name="20% - Accent1 5 2 2 4 2 2 2 2 2" xfId="46268" xr:uid="{00000000-0005-0000-0000-0000E4B40000}"/>
    <cellStyle name="20% - Accent1 5 2 2 4 2 2 2 3" xfId="46269" xr:uid="{00000000-0005-0000-0000-0000E5B40000}"/>
    <cellStyle name="20% - Accent1 5 2 2 4 2 2 3" xfId="46270" xr:uid="{00000000-0005-0000-0000-0000E6B40000}"/>
    <cellStyle name="20% - Accent1 5 2 2 4 2 2 3 2" xfId="46271" xr:uid="{00000000-0005-0000-0000-0000E7B40000}"/>
    <cellStyle name="20% - Accent1 5 2 2 4 2 2 4" xfId="46272" xr:uid="{00000000-0005-0000-0000-0000E8B40000}"/>
    <cellStyle name="20% - Accent1 5 2 2 4 2 3" xfId="46273" xr:uid="{00000000-0005-0000-0000-0000E9B40000}"/>
    <cellStyle name="20% - Accent1 5 2 2 4 2 3 2" xfId="46274" xr:uid="{00000000-0005-0000-0000-0000EAB40000}"/>
    <cellStyle name="20% - Accent1 5 2 2 4 2 3 2 2" xfId="46275" xr:uid="{00000000-0005-0000-0000-0000EBB40000}"/>
    <cellStyle name="20% - Accent1 5 2 2 4 2 3 2 2 2" xfId="46276" xr:uid="{00000000-0005-0000-0000-0000ECB40000}"/>
    <cellStyle name="20% - Accent1 5 2 2 4 2 3 2 3" xfId="46277" xr:uid="{00000000-0005-0000-0000-0000EDB40000}"/>
    <cellStyle name="20% - Accent1 5 2 2 4 2 3 3" xfId="46278" xr:uid="{00000000-0005-0000-0000-0000EEB40000}"/>
    <cellStyle name="20% - Accent1 5 2 2 4 2 3 3 2" xfId="46279" xr:uid="{00000000-0005-0000-0000-0000EFB40000}"/>
    <cellStyle name="20% - Accent1 5 2 2 4 2 3 4" xfId="46280" xr:uid="{00000000-0005-0000-0000-0000F0B40000}"/>
    <cellStyle name="20% - Accent1 5 2 2 4 2 4" xfId="46281" xr:uid="{00000000-0005-0000-0000-0000F1B40000}"/>
    <cellStyle name="20% - Accent1 5 2 2 4 2 4 2" xfId="46282" xr:uid="{00000000-0005-0000-0000-0000F2B40000}"/>
    <cellStyle name="20% - Accent1 5 2 2 4 2 4 2 2" xfId="46283" xr:uid="{00000000-0005-0000-0000-0000F3B40000}"/>
    <cellStyle name="20% - Accent1 5 2 2 4 2 4 2 2 2" xfId="46284" xr:uid="{00000000-0005-0000-0000-0000F4B40000}"/>
    <cellStyle name="20% - Accent1 5 2 2 4 2 4 2 3" xfId="46285" xr:uid="{00000000-0005-0000-0000-0000F5B40000}"/>
    <cellStyle name="20% - Accent1 5 2 2 4 2 4 3" xfId="46286" xr:uid="{00000000-0005-0000-0000-0000F6B40000}"/>
    <cellStyle name="20% - Accent1 5 2 2 4 2 4 3 2" xfId="46287" xr:uid="{00000000-0005-0000-0000-0000F7B40000}"/>
    <cellStyle name="20% - Accent1 5 2 2 4 2 4 4" xfId="46288" xr:uid="{00000000-0005-0000-0000-0000F8B40000}"/>
    <cellStyle name="20% - Accent1 5 2 2 4 2 5" xfId="46289" xr:uid="{00000000-0005-0000-0000-0000F9B40000}"/>
    <cellStyle name="20% - Accent1 5 2 2 4 2 5 2" xfId="46290" xr:uid="{00000000-0005-0000-0000-0000FAB40000}"/>
    <cellStyle name="20% - Accent1 5 2 2 4 2 5 2 2" xfId="46291" xr:uid="{00000000-0005-0000-0000-0000FBB40000}"/>
    <cellStyle name="20% - Accent1 5 2 2 4 2 5 3" xfId="46292" xr:uid="{00000000-0005-0000-0000-0000FCB40000}"/>
    <cellStyle name="20% - Accent1 5 2 2 4 2 6" xfId="46293" xr:uid="{00000000-0005-0000-0000-0000FDB40000}"/>
    <cellStyle name="20% - Accent1 5 2 2 4 2 6 2" xfId="46294" xr:uid="{00000000-0005-0000-0000-0000FEB40000}"/>
    <cellStyle name="20% - Accent1 5 2 2 4 2 6 2 2" xfId="46295" xr:uid="{00000000-0005-0000-0000-0000FFB40000}"/>
    <cellStyle name="20% - Accent1 5 2 2 4 2 6 3" xfId="46296" xr:uid="{00000000-0005-0000-0000-000000B50000}"/>
    <cellStyle name="20% - Accent1 5 2 2 4 2 7" xfId="46297" xr:uid="{00000000-0005-0000-0000-000001B50000}"/>
    <cellStyle name="20% - Accent1 5 2 2 4 2 7 2" xfId="46298" xr:uid="{00000000-0005-0000-0000-000002B50000}"/>
    <cellStyle name="20% - Accent1 5 2 2 4 2 8" xfId="46299" xr:uid="{00000000-0005-0000-0000-000003B50000}"/>
    <cellStyle name="20% - Accent1 5 2 2 4 2 8 2" xfId="46300" xr:uid="{00000000-0005-0000-0000-000004B50000}"/>
    <cellStyle name="20% - Accent1 5 2 2 4 2 9" xfId="46301" xr:uid="{00000000-0005-0000-0000-000005B50000}"/>
    <cellStyle name="20% - Accent1 5 2 2 4 3" xfId="46302" xr:uid="{00000000-0005-0000-0000-000006B50000}"/>
    <cellStyle name="20% - Accent1 5 2 2 4 3 2" xfId="46303" xr:uid="{00000000-0005-0000-0000-000007B50000}"/>
    <cellStyle name="20% - Accent1 5 2 2 4 3 2 2" xfId="46304" xr:uid="{00000000-0005-0000-0000-000008B50000}"/>
    <cellStyle name="20% - Accent1 5 2 2 4 3 2 2 2" xfId="46305" xr:uid="{00000000-0005-0000-0000-000009B50000}"/>
    <cellStyle name="20% - Accent1 5 2 2 4 3 2 2 2 2" xfId="46306" xr:uid="{00000000-0005-0000-0000-00000AB50000}"/>
    <cellStyle name="20% - Accent1 5 2 2 4 3 2 2 3" xfId="46307" xr:uid="{00000000-0005-0000-0000-00000BB50000}"/>
    <cellStyle name="20% - Accent1 5 2 2 4 3 2 3" xfId="46308" xr:uid="{00000000-0005-0000-0000-00000CB50000}"/>
    <cellStyle name="20% - Accent1 5 2 2 4 3 2 3 2" xfId="46309" xr:uid="{00000000-0005-0000-0000-00000DB50000}"/>
    <cellStyle name="20% - Accent1 5 2 2 4 3 2 4" xfId="46310" xr:uid="{00000000-0005-0000-0000-00000EB50000}"/>
    <cellStyle name="20% - Accent1 5 2 2 4 3 3" xfId="46311" xr:uid="{00000000-0005-0000-0000-00000FB50000}"/>
    <cellStyle name="20% - Accent1 5 2 2 4 3 3 2" xfId="46312" xr:uid="{00000000-0005-0000-0000-000010B50000}"/>
    <cellStyle name="20% - Accent1 5 2 2 4 3 3 2 2" xfId="46313" xr:uid="{00000000-0005-0000-0000-000011B50000}"/>
    <cellStyle name="20% - Accent1 5 2 2 4 3 3 2 2 2" xfId="46314" xr:uid="{00000000-0005-0000-0000-000012B50000}"/>
    <cellStyle name="20% - Accent1 5 2 2 4 3 3 2 3" xfId="46315" xr:uid="{00000000-0005-0000-0000-000013B50000}"/>
    <cellStyle name="20% - Accent1 5 2 2 4 3 3 3" xfId="46316" xr:uid="{00000000-0005-0000-0000-000014B50000}"/>
    <cellStyle name="20% - Accent1 5 2 2 4 3 3 3 2" xfId="46317" xr:uid="{00000000-0005-0000-0000-000015B50000}"/>
    <cellStyle name="20% - Accent1 5 2 2 4 3 3 4" xfId="46318" xr:uid="{00000000-0005-0000-0000-000016B50000}"/>
    <cellStyle name="20% - Accent1 5 2 2 4 3 4" xfId="46319" xr:uid="{00000000-0005-0000-0000-000017B50000}"/>
    <cellStyle name="20% - Accent1 5 2 2 4 3 4 2" xfId="46320" xr:uid="{00000000-0005-0000-0000-000018B50000}"/>
    <cellStyle name="20% - Accent1 5 2 2 4 3 4 2 2" xfId="46321" xr:uid="{00000000-0005-0000-0000-000019B50000}"/>
    <cellStyle name="20% - Accent1 5 2 2 4 3 4 2 2 2" xfId="46322" xr:uid="{00000000-0005-0000-0000-00001AB50000}"/>
    <cellStyle name="20% - Accent1 5 2 2 4 3 4 2 3" xfId="46323" xr:uid="{00000000-0005-0000-0000-00001BB50000}"/>
    <cellStyle name="20% - Accent1 5 2 2 4 3 4 3" xfId="46324" xr:uid="{00000000-0005-0000-0000-00001CB50000}"/>
    <cellStyle name="20% - Accent1 5 2 2 4 3 4 3 2" xfId="46325" xr:uid="{00000000-0005-0000-0000-00001DB50000}"/>
    <cellStyle name="20% - Accent1 5 2 2 4 3 4 4" xfId="46326" xr:uid="{00000000-0005-0000-0000-00001EB50000}"/>
    <cellStyle name="20% - Accent1 5 2 2 4 3 5" xfId="46327" xr:uid="{00000000-0005-0000-0000-00001FB50000}"/>
    <cellStyle name="20% - Accent1 5 2 2 4 3 5 2" xfId="46328" xr:uid="{00000000-0005-0000-0000-000020B50000}"/>
    <cellStyle name="20% - Accent1 5 2 2 4 3 5 2 2" xfId="46329" xr:uid="{00000000-0005-0000-0000-000021B50000}"/>
    <cellStyle name="20% - Accent1 5 2 2 4 3 5 3" xfId="46330" xr:uid="{00000000-0005-0000-0000-000022B50000}"/>
    <cellStyle name="20% - Accent1 5 2 2 4 3 6" xfId="46331" xr:uid="{00000000-0005-0000-0000-000023B50000}"/>
    <cellStyle name="20% - Accent1 5 2 2 4 3 6 2" xfId="46332" xr:uid="{00000000-0005-0000-0000-000024B50000}"/>
    <cellStyle name="20% - Accent1 5 2 2 4 3 6 2 2" xfId="46333" xr:uid="{00000000-0005-0000-0000-000025B50000}"/>
    <cellStyle name="20% - Accent1 5 2 2 4 3 6 3" xfId="46334" xr:uid="{00000000-0005-0000-0000-000026B50000}"/>
    <cellStyle name="20% - Accent1 5 2 2 4 3 7" xfId="46335" xr:uid="{00000000-0005-0000-0000-000027B50000}"/>
    <cellStyle name="20% - Accent1 5 2 2 4 3 7 2" xfId="46336" xr:uid="{00000000-0005-0000-0000-000028B50000}"/>
    <cellStyle name="20% - Accent1 5 2 2 4 3 8" xfId="46337" xr:uid="{00000000-0005-0000-0000-000029B50000}"/>
    <cellStyle name="20% - Accent1 5 2 2 4 3 8 2" xfId="46338" xr:uid="{00000000-0005-0000-0000-00002AB50000}"/>
    <cellStyle name="20% - Accent1 5 2 2 4 3 9" xfId="46339" xr:uid="{00000000-0005-0000-0000-00002BB50000}"/>
    <cellStyle name="20% - Accent1 5 2 2 4 4" xfId="46340" xr:uid="{00000000-0005-0000-0000-00002CB50000}"/>
    <cellStyle name="20% - Accent1 5 2 2 4 4 2" xfId="46341" xr:uid="{00000000-0005-0000-0000-00002DB50000}"/>
    <cellStyle name="20% - Accent1 5 2 2 4 4 2 2" xfId="46342" xr:uid="{00000000-0005-0000-0000-00002EB50000}"/>
    <cellStyle name="20% - Accent1 5 2 2 4 4 2 2 2" xfId="46343" xr:uid="{00000000-0005-0000-0000-00002FB50000}"/>
    <cellStyle name="20% - Accent1 5 2 2 4 4 2 3" xfId="46344" xr:uid="{00000000-0005-0000-0000-000030B50000}"/>
    <cellStyle name="20% - Accent1 5 2 2 4 4 3" xfId="46345" xr:uid="{00000000-0005-0000-0000-000031B50000}"/>
    <cellStyle name="20% - Accent1 5 2 2 4 4 3 2" xfId="46346" xr:uid="{00000000-0005-0000-0000-000032B50000}"/>
    <cellStyle name="20% - Accent1 5 2 2 4 4 4" xfId="46347" xr:uid="{00000000-0005-0000-0000-000033B50000}"/>
    <cellStyle name="20% - Accent1 5 2 2 4 5" xfId="46348" xr:uid="{00000000-0005-0000-0000-000034B50000}"/>
    <cellStyle name="20% - Accent1 5 2 2 4 5 2" xfId="46349" xr:uid="{00000000-0005-0000-0000-000035B50000}"/>
    <cellStyle name="20% - Accent1 5 2 2 4 5 2 2" xfId="46350" xr:uid="{00000000-0005-0000-0000-000036B50000}"/>
    <cellStyle name="20% - Accent1 5 2 2 4 5 2 2 2" xfId="46351" xr:uid="{00000000-0005-0000-0000-000037B50000}"/>
    <cellStyle name="20% - Accent1 5 2 2 4 5 2 3" xfId="46352" xr:uid="{00000000-0005-0000-0000-000038B50000}"/>
    <cellStyle name="20% - Accent1 5 2 2 4 5 3" xfId="46353" xr:uid="{00000000-0005-0000-0000-000039B50000}"/>
    <cellStyle name="20% - Accent1 5 2 2 4 5 3 2" xfId="46354" xr:uid="{00000000-0005-0000-0000-00003AB50000}"/>
    <cellStyle name="20% - Accent1 5 2 2 4 5 4" xfId="46355" xr:uid="{00000000-0005-0000-0000-00003BB50000}"/>
    <cellStyle name="20% - Accent1 5 2 2 4 6" xfId="46356" xr:uid="{00000000-0005-0000-0000-00003CB50000}"/>
    <cellStyle name="20% - Accent1 5 2 2 4 6 2" xfId="46357" xr:uid="{00000000-0005-0000-0000-00003DB50000}"/>
    <cellStyle name="20% - Accent1 5 2 2 4 6 2 2" xfId="46358" xr:uid="{00000000-0005-0000-0000-00003EB50000}"/>
    <cellStyle name="20% - Accent1 5 2 2 4 6 2 2 2" xfId="46359" xr:uid="{00000000-0005-0000-0000-00003FB50000}"/>
    <cellStyle name="20% - Accent1 5 2 2 4 6 2 3" xfId="46360" xr:uid="{00000000-0005-0000-0000-000040B50000}"/>
    <cellStyle name="20% - Accent1 5 2 2 4 6 3" xfId="46361" xr:uid="{00000000-0005-0000-0000-000041B50000}"/>
    <cellStyle name="20% - Accent1 5 2 2 4 6 3 2" xfId="46362" xr:uid="{00000000-0005-0000-0000-000042B50000}"/>
    <cellStyle name="20% - Accent1 5 2 2 4 6 4" xfId="46363" xr:uid="{00000000-0005-0000-0000-000043B50000}"/>
    <cellStyle name="20% - Accent1 5 2 2 4 7" xfId="46364" xr:uid="{00000000-0005-0000-0000-000044B50000}"/>
    <cellStyle name="20% - Accent1 5 2 2 4 7 2" xfId="46365" xr:uid="{00000000-0005-0000-0000-000045B50000}"/>
    <cellStyle name="20% - Accent1 5 2 2 4 7 2 2" xfId="46366" xr:uid="{00000000-0005-0000-0000-000046B50000}"/>
    <cellStyle name="20% - Accent1 5 2 2 4 7 3" xfId="46367" xr:uid="{00000000-0005-0000-0000-000047B50000}"/>
    <cellStyle name="20% - Accent1 5 2 2 4 8" xfId="46368" xr:uid="{00000000-0005-0000-0000-000048B50000}"/>
    <cellStyle name="20% - Accent1 5 2 2 4 8 2" xfId="46369" xr:uid="{00000000-0005-0000-0000-000049B50000}"/>
    <cellStyle name="20% - Accent1 5 2 2 4 8 2 2" xfId="46370" xr:uid="{00000000-0005-0000-0000-00004AB50000}"/>
    <cellStyle name="20% - Accent1 5 2 2 4 8 3" xfId="46371" xr:uid="{00000000-0005-0000-0000-00004BB50000}"/>
    <cellStyle name="20% - Accent1 5 2 2 4 9" xfId="46372" xr:uid="{00000000-0005-0000-0000-00004CB50000}"/>
    <cellStyle name="20% - Accent1 5 2 2 4 9 2" xfId="46373" xr:uid="{00000000-0005-0000-0000-00004DB50000}"/>
    <cellStyle name="20% - Accent1 5 2 2 5" xfId="46374" xr:uid="{00000000-0005-0000-0000-00004EB50000}"/>
    <cellStyle name="20% - Accent1 5 2 2 5 2" xfId="46375" xr:uid="{00000000-0005-0000-0000-00004FB50000}"/>
    <cellStyle name="20% - Accent1 5 2 2 5 2 2" xfId="46376" xr:uid="{00000000-0005-0000-0000-000050B50000}"/>
    <cellStyle name="20% - Accent1 5 2 2 5 2 2 2" xfId="46377" xr:uid="{00000000-0005-0000-0000-000051B50000}"/>
    <cellStyle name="20% - Accent1 5 2 2 5 2 2 2 2" xfId="46378" xr:uid="{00000000-0005-0000-0000-000052B50000}"/>
    <cellStyle name="20% - Accent1 5 2 2 5 2 2 3" xfId="46379" xr:uid="{00000000-0005-0000-0000-000053B50000}"/>
    <cellStyle name="20% - Accent1 5 2 2 5 2 3" xfId="46380" xr:uid="{00000000-0005-0000-0000-000054B50000}"/>
    <cellStyle name="20% - Accent1 5 2 2 5 2 3 2" xfId="46381" xr:uid="{00000000-0005-0000-0000-000055B50000}"/>
    <cellStyle name="20% - Accent1 5 2 2 5 2 4" xfId="46382" xr:uid="{00000000-0005-0000-0000-000056B50000}"/>
    <cellStyle name="20% - Accent1 5 2 2 5 3" xfId="46383" xr:uid="{00000000-0005-0000-0000-000057B50000}"/>
    <cellStyle name="20% - Accent1 5 2 2 5 3 2" xfId="46384" xr:uid="{00000000-0005-0000-0000-000058B50000}"/>
    <cellStyle name="20% - Accent1 5 2 2 5 3 2 2" xfId="46385" xr:uid="{00000000-0005-0000-0000-000059B50000}"/>
    <cellStyle name="20% - Accent1 5 2 2 5 3 2 2 2" xfId="46386" xr:uid="{00000000-0005-0000-0000-00005AB50000}"/>
    <cellStyle name="20% - Accent1 5 2 2 5 3 2 3" xfId="46387" xr:uid="{00000000-0005-0000-0000-00005BB50000}"/>
    <cellStyle name="20% - Accent1 5 2 2 5 3 3" xfId="46388" xr:uid="{00000000-0005-0000-0000-00005CB50000}"/>
    <cellStyle name="20% - Accent1 5 2 2 5 3 3 2" xfId="46389" xr:uid="{00000000-0005-0000-0000-00005DB50000}"/>
    <cellStyle name="20% - Accent1 5 2 2 5 3 4" xfId="46390" xr:uid="{00000000-0005-0000-0000-00005EB50000}"/>
    <cellStyle name="20% - Accent1 5 2 2 5 4" xfId="46391" xr:uid="{00000000-0005-0000-0000-00005FB50000}"/>
    <cellStyle name="20% - Accent1 5 2 2 5 4 2" xfId="46392" xr:uid="{00000000-0005-0000-0000-000060B50000}"/>
    <cellStyle name="20% - Accent1 5 2 2 5 4 2 2" xfId="46393" xr:uid="{00000000-0005-0000-0000-000061B50000}"/>
    <cellStyle name="20% - Accent1 5 2 2 5 4 2 2 2" xfId="46394" xr:uid="{00000000-0005-0000-0000-000062B50000}"/>
    <cellStyle name="20% - Accent1 5 2 2 5 4 2 3" xfId="46395" xr:uid="{00000000-0005-0000-0000-000063B50000}"/>
    <cellStyle name="20% - Accent1 5 2 2 5 4 3" xfId="46396" xr:uid="{00000000-0005-0000-0000-000064B50000}"/>
    <cellStyle name="20% - Accent1 5 2 2 5 4 3 2" xfId="46397" xr:uid="{00000000-0005-0000-0000-000065B50000}"/>
    <cellStyle name="20% - Accent1 5 2 2 5 4 4" xfId="46398" xr:uid="{00000000-0005-0000-0000-000066B50000}"/>
    <cellStyle name="20% - Accent1 5 2 2 5 5" xfId="46399" xr:uid="{00000000-0005-0000-0000-000067B50000}"/>
    <cellStyle name="20% - Accent1 5 2 2 5 5 2" xfId="46400" xr:uid="{00000000-0005-0000-0000-000068B50000}"/>
    <cellStyle name="20% - Accent1 5 2 2 5 5 2 2" xfId="46401" xr:uid="{00000000-0005-0000-0000-000069B50000}"/>
    <cellStyle name="20% - Accent1 5 2 2 5 5 3" xfId="46402" xr:uid="{00000000-0005-0000-0000-00006AB50000}"/>
    <cellStyle name="20% - Accent1 5 2 2 5 6" xfId="46403" xr:uid="{00000000-0005-0000-0000-00006BB50000}"/>
    <cellStyle name="20% - Accent1 5 2 2 5 6 2" xfId="46404" xr:uid="{00000000-0005-0000-0000-00006CB50000}"/>
    <cellStyle name="20% - Accent1 5 2 2 5 6 2 2" xfId="46405" xr:uid="{00000000-0005-0000-0000-00006DB50000}"/>
    <cellStyle name="20% - Accent1 5 2 2 5 6 3" xfId="46406" xr:uid="{00000000-0005-0000-0000-00006EB50000}"/>
    <cellStyle name="20% - Accent1 5 2 2 5 7" xfId="46407" xr:uid="{00000000-0005-0000-0000-00006FB50000}"/>
    <cellStyle name="20% - Accent1 5 2 2 5 7 2" xfId="46408" xr:uid="{00000000-0005-0000-0000-000070B50000}"/>
    <cellStyle name="20% - Accent1 5 2 2 5 8" xfId="46409" xr:uid="{00000000-0005-0000-0000-000071B50000}"/>
    <cellStyle name="20% - Accent1 5 2 2 5 8 2" xfId="46410" xr:uid="{00000000-0005-0000-0000-000072B50000}"/>
    <cellStyle name="20% - Accent1 5 2 2 5 9" xfId="46411" xr:uid="{00000000-0005-0000-0000-000073B50000}"/>
    <cellStyle name="20% - Accent1 5 2 2 6" xfId="46412" xr:uid="{00000000-0005-0000-0000-000074B50000}"/>
    <cellStyle name="20% - Accent1 5 2 2 6 2" xfId="46413" xr:uid="{00000000-0005-0000-0000-000075B50000}"/>
    <cellStyle name="20% - Accent1 5 2 2 6 2 2" xfId="46414" xr:uid="{00000000-0005-0000-0000-000076B50000}"/>
    <cellStyle name="20% - Accent1 5 2 2 6 2 2 2" xfId="46415" xr:uid="{00000000-0005-0000-0000-000077B50000}"/>
    <cellStyle name="20% - Accent1 5 2 2 6 2 2 2 2" xfId="46416" xr:uid="{00000000-0005-0000-0000-000078B50000}"/>
    <cellStyle name="20% - Accent1 5 2 2 6 2 2 3" xfId="46417" xr:uid="{00000000-0005-0000-0000-000079B50000}"/>
    <cellStyle name="20% - Accent1 5 2 2 6 2 3" xfId="46418" xr:uid="{00000000-0005-0000-0000-00007AB50000}"/>
    <cellStyle name="20% - Accent1 5 2 2 6 2 3 2" xfId="46419" xr:uid="{00000000-0005-0000-0000-00007BB50000}"/>
    <cellStyle name="20% - Accent1 5 2 2 6 2 4" xfId="46420" xr:uid="{00000000-0005-0000-0000-00007CB50000}"/>
    <cellStyle name="20% - Accent1 5 2 2 6 3" xfId="46421" xr:uid="{00000000-0005-0000-0000-00007DB50000}"/>
    <cellStyle name="20% - Accent1 5 2 2 6 3 2" xfId="46422" xr:uid="{00000000-0005-0000-0000-00007EB50000}"/>
    <cellStyle name="20% - Accent1 5 2 2 6 3 2 2" xfId="46423" xr:uid="{00000000-0005-0000-0000-00007FB50000}"/>
    <cellStyle name="20% - Accent1 5 2 2 6 3 2 2 2" xfId="46424" xr:uid="{00000000-0005-0000-0000-000080B50000}"/>
    <cellStyle name="20% - Accent1 5 2 2 6 3 2 3" xfId="46425" xr:uid="{00000000-0005-0000-0000-000081B50000}"/>
    <cellStyle name="20% - Accent1 5 2 2 6 3 3" xfId="46426" xr:uid="{00000000-0005-0000-0000-000082B50000}"/>
    <cellStyle name="20% - Accent1 5 2 2 6 3 3 2" xfId="46427" xr:uid="{00000000-0005-0000-0000-000083B50000}"/>
    <cellStyle name="20% - Accent1 5 2 2 6 3 4" xfId="46428" xr:uid="{00000000-0005-0000-0000-000084B50000}"/>
    <cellStyle name="20% - Accent1 5 2 2 6 4" xfId="46429" xr:uid="{00000000-0005-0000-0000-000085B50000}"/>
    <cellStyle name="20% - Accent1 5 2 2 6 4 2" xfId="46430" xr:uid="{00000000-0005-0000-0000-000086B50000}"/>
    <cellStyle name="20% - Accent1 5 2 2 6 4 2 2" xfId="46431" xr:uid="{00000000-0005-0000-0000-000087B50000}"/>
    <cellStyle name="20% - Accent1 5 2 2 6 4 2 2 2" xfId="46432" xr:uid="{00000000-0005-0000-0000-000088B50000}"/>
    <cellStyle name="20% - Accent1 5 2 2 6 4 2 3" xfId="46433" xr:uid="{00000000-0005-0000-0000-000089B50000}"/>
    <cellStyle name="20% - Accent1 5 2 2 6 4 3" xfId="46434" xr:uid="{00000000-0005-0000-0000-00008AB50000}"/>
    <cellStyle name="20% - Accent1 5 2 2 6 4 3 2" xfId="46435" xr:uid="{00000000-0005-0000-0000-00008BB50000}"/>
    <cellStyle name="20% - Accent1 5 2 2 6 4 4" xfId="46436" xr:uid="{00000000-0005-0000-0000-00008CB50000}"/>
    <cellStyle name="20% - Accent1 5 2 2 6 5" xfId="46437" xr:uid="{00000000-0005-0000-0000-00008DB50000}"/>
    <cellStyle name="20% - Accent1 5 2 2 6 5 2" xfId="46438" xr:uid="{00000000-0005-0000-0000-00008EB50000}"/>
    <cellStyle name="20% - Accent1 5 2 2 6 5 2 2" xfId="46439" xr:uid="{00000000-0005-0000-0000-00008FB50000}"/>
    <cellStyle name="20% - Accent1 5 2 2 6 5 3" xfId="46440" xr:uid="{00000000-0005-0000-0000-000090B50000}"/>
    <cellStyle name="20% - Accent1 5 2 2 6 6" xfId="46441" xr:uid="{00000000-0005-0000-0000-000091B50000}"/>
    <cellStyle name="20% - Accent1 5 2 2 6 6 2" xfId="46442" xr:uid="{00000000-0005-0000-0000-000092B50000}"/>
    <cellStyle name="20% - Accent1 5 2 2 6 6 2 2" xfId="46443" xr:uid="{00000000-0005-0000-0000-000093B50000}"/>
    <cellStyle name="20% - Accent1 5 2 2 6 6 3" xfId="46444" xr:uid="{00000000-0005-0000-0000-000094B50000}"/>
    <cellStyle name="20% - Accent1 5 2 2 6 7" xfId="46445" xr:uid="{00000000-0005-0000-0000-000095B50000}"/>
    <cellStyle name="20% - Accent1 5 2 2 6 7 2" xfId="46446" xr:uid="{00000000-0005-0000-0000-000096B50000}"/>
    <cellStyle name="20% - Accent1 5 2 2 6 8" xfId="46447" xr:uid="{00000000-0005-0000-0000-000097B50000}"/>
    <cellStyle name="20% - Accent1 5 2 2 6 8 2" xfId="46448" xr:uid="{00000000-0005-0000-0000-000098B50000}"/>
    <cellStyle name="20% - Accent1 5 2 2 6 9" xfId="46449" xr:uid="{00000000-0005-0000-0000-000099B50000}"/>
    <cellStyle name="20% - Accent1 5 2 2 7" xfId="46450" xr:uid="{00000000-0005-0000-0000-00009AB50000}"/>
    <cellStyle name="20% - Accent1 5 2 2 7 2" xfId="46451" xr:uid="{00000000-0005-0000-0000-00009BB50000}"/>
    <cellStyle name="20% - Accent1 5 2 2 7 2 2" xfId="46452" xr:uid="{00000000-0005-0000-0000-00009CB50000}"/>
    <cellStyle name="20% - Accent1 5 2 2 7 2 2 2" xfId="46453" xr:uid="{00000000-0005-0000-0000-00009DB50000}"/>
    <cellStyle name="20% - Accent1 5 2 2 7 2 3" xfId="46454" xr:uid="{00000000-0005-0000-0000-00009EB50000}"/>
    <cellStyle name="20% - Accent1 5 2 2 7 3" xfId="46455" xr:uid="{00000000-0005-0000-0000-00009FB50000}"/>
    <cellStyle name="20% - Accent1 5 2 2 7 3 2" xfId="46456" xr:uid="{00000000-0005-0000-0000-0000A0B50000}"/>
    <cellStyle name="20% - Accent1 5 2 2 7 4" xfId="46457" xr:uid="{00000000-0005-0000-0000-0000A1B50000}"/>
    <cellStyle name="20% - Accent1 5 2 2 8" xfId="46458" xr:uid="{00000000-0005-0000-0000-0000A2B50000}"/>
    <cellStyle name="20% - Accent1 5 2 2 8 2" xfId="46459" xr:uid="{00000000-0005-0000-0000-0000A3B50000}"/>
    <cellStyle name="20% - Accent1 5 2 2 8 2 2" xfId="46460" xr:uid="{00000000-0005-0000-0000-0000A4B50000}"/>
    <cellStyle name="20% - Accent1 5 2 2 8 2 2 2" xfId="46461" xr:uid="{00000000-0005-0000-0000-0000A5B50000}"/>
    <cellStyle name="20% - Accent1 5 2 2 8 2 3" xfId="46462" xr:uid="{00000000-0005-0000-0000-0000A6B50000}"/>
    <cellStyle name="20% - Accent1 5 2 2 8 3" xfId="46463" xr:uid="{00000000-0005-0000-0000-0000A7B50000}"/>
    <cellStyle name="20% - Accent1 5 2 2 8 3 2" xfId="46464" xr:uid="{00000000-0005-0000-0000-0000A8B50000}"/>
    <cellStyle name="20% - Accent1 5 2 2 8 4" xfId="46465" xr:uid="{00000000-0005-0000-0000-0000A9B50000}"/>
    <cellStyle name="20% - Accent1 5 2 2 9" xfId="46466" xr:uid="{00000000-0005-0000-0000-0000AAB50000}"/>
    <cellStyle name="20% - Accent1 5 2 2 9 2" xfId="46467" xr:uid="{00000000-0005-0000-0000-0000ABB50000}"/>
    <cellStyle name="20% - Accent1 5 2 2 9 2 2" xfId="46468" xr:uid="{00000000-0005-0000-0000-0000ACB50000}"/>
    <cellStyle name="20% - Accent1 5 2 2 9 2 2 2" xfId="46469" xr:uid="{00000000-0005-0000-0000-0000ADB50000}"/>
    <cellStyle name="20% - Accent1 5 2 2 9 2 3" xfId="46470" xr:uid="{00000000-0005-0000-0000-0000AEB50000}"/>
    <cellStyle name="20% - Accent1 5 2 2 9 3" xfId="46471" xr:uid="{00000000-0005-0000-0000-0000AFB50000}"/>
    <cellStyle name="20% - Accent1 5 2 2 9 3 2" xfId="46472" xr:uid="{00000000-0005-0000-0000-0000B0B50000}"/>
    <cellStyle name="20% - Accent1 5 2 2 9 4" xfId="46473" xr:uid="{00000000-0005-0000-0000-0000B1B50000}"/>
    <cellStyle name="20% - Accent1 5 2 3" xfId="46474" xr:uid="{00000000-0005-0000-0000-0000B2B50000}"/>
    <cellStyle name="20% - Accent1 5 2 3 10" xfId="46475" xr:uid="{00000000-0005-0000-0000-0000B3B50000}"/>
    <cellStyle name="20% - Accent1 5 2 3 10 2" xfId="46476" xr:uid="{00000000-0005-0000-0000-0000B4B50000}"/>
    <cellStyle name="20% - Accent1 5 2 3 11" xfId="46477" xr:uid="{00000000-0005-0000-0000-0000B5B50000}"/>
    <cellStyle name="20% - Accent1 5 2 3 2" xfId="46478" xr:uid="{00000000-0005-0000-0000-0000B6B50000}"/>
    <cellStyle name="20% - Accent1 5 2 3 2 2" xfId="46479" xr:uid="{00000000-0005-0000-0000-0000B7B50000}"/>
    <cellStyle name="20% - Accent1 5 2 3 2 2 2" xfId="46480" xr:uid="{00000000-0005-0000-0000-0000B8B50000}"/>
    <cellStyle name="20% - Accent1 5 2 3 2 2 2 2" xfId="46481" xr:uid="{00000000-0005-0000-0000-0000B9B50000}"/>
    <cellStyle name="20% - Accent1 5 2 3 2 2 2 2 2" xfId="46482" xr:uid="{00000000-0005-0000-0000-0000BAB50000}"/>
    <cellStyle name="20% - Accent1 5 2 3 2 2 2 3" xfId="46483" xr:uid="{00000000-0005-0000-0000-0000BBB50000}"/>
    <cellStyle name="20% - Accent1 5 2 3 2 2 3" xfId="46484" xr:uid="{00000000-0005-0000-0000-0000BCB50000}"/>
    <cellStyle name="20% - Accent1 5 2 3 2 2 3 2" xfId="46485" xr:uid="{00000000-0005-0000-0000-0000BDB50000}"/>
    <cellStyle name="20% - Accent1 5 2 3 2 2 4" xfId="46486" xr:uid="{00000000-0005-0000-0000-0000BEB50000}"/>
    <cellStyle name="20% - Accent1 5 2 3 2 3" xfId="46487" xr:uid="{00000000-0005-0000-0000-0000BFB50000}"/>
    <cellStyle name="20% - Accent1 5 2 3 2 3 2" xfId="46488" xr:uid="{00000000-0005-0000-0000-0000C0B50000}"/>
    <cellStyle name="20% - Accent1 5 2 3 2 3 2 2" xfId="46489" xr:uid="{00000000-0005-0000-0000-0000C1B50000}"/>
    <cellStyle name="20% - Accent1 5 2 3 2 3 2 2 2" xfId="46490" xr:uid="{00000000-0005-0000-0000-0000C2B50000}"/>
    <cellStyle name="20% - Accent1 5 2 3 2 3 2 3" xfId="46491" xr:uid="{00000000-0005-0000-0000-0000C3B50000}"/>
    <cellStyle name="20% - Accent1 5 2 3 2 3 3" xfId="46492" xr:uid="{00000000-0005-0000-0000-0000C4B50000}"/>
    <cellStyle name="20% - Accent1 5 2 3 2 3 3 2" xfId="46493" xr:uid="{00000000-0005-0000-0000-0000C5B50000}"/>
    <cellStyle name="20% - Accent1 5 2 3 2 3 4" xfId="46494" xr:uid="{00000000-0005-0000-0000-0000C6B50000}"/>
    <cellStyle name="20% - Accent1 5 2 3 2 4" xfId="46495" xr:uid="{00000000-0005-0000-0000-0000C7B50000}"/>
    <cellStyle name="20% - Accent1 5 2 3 2 4 2" xfId="46496" xr:uid="{00000000-0005-0000-0000-0000C8B50000}"/>
    <cellStyle name="20% - Accent1 5 2 3 2 4 2 2" xfId="46497" xr:uid="{00000000-0005-0000-0000-0000C9B50000}"/>
    <cellStyle name="20% - Accent1 5 2 3 2 4 2 2 2" xfId="46498" xr:uid="{00000000-0005-0000-0000-0000CAB50000}"/>
    <cellStyle name="20% - Accent1 5 2 3 2 4 2 3" xfId="46499" xr:uid="{00000000-0005-0000-0000-0000CBB50000}"/>
    <cellStyle name="20% - Accent1 5 2 3 2 4 3" xfId="46500" xr:uid="{00000000-0005-0000-0000-0000CCB50000}"/>
    <cellStyle name="20% - Accent1 5 2 3 2 4 3 2" xfId="46501" xr:uid="{00000000-0005-0000-0000-0000CDB50000}"/>
    <cellStyle name="20% - Accent1 5 2 3 2 4 4" xfId="46502" xr:uid="{00000000-0005-0000-0000-0000CEB50000}"/>
    <cellStyle name="20% - Accent1 5 2 3 2 5" xfId="46503" xr:uid="{00000000-0005-0000-0000-0000CFB50000}"/>
    <cellStyle name="20% - Accent1 5 2 3 2 5 2" xfId="46504" xr:uid="{00000000-0005-0000-0000-0000D0B50000}"/>
    <cellStyle name="20% - Accent1 5 2 3 2 5 2 2" xfId="46505" xr:uid="{00000000-0005-0000-0000-0000D1B50000}"/>
    <cellStyle name="20% - Accent1 5 2 3 2 5 3" xfId="46506" xr:uid="{00000000-0005-0000-0000-0000D2B50000}"/>
    <cellStyle name="20% - Accent1 5 2 3 2 6" xfId="46507" xr:uid="{00000000-0005-0000-0000-0000D3B50000}"/>
    <cellStyle name="20% - Accent1 5 2 3 2 6 2" xfId="46508" xr:uid="{00000000-0005-0000-0000-0000D4B50000}"/>
    <cellStyle name="20% - Accent1 5 2 3 2 6 2 2" xfId="46509" xr:uid="{00000000-0005-0000-0000-0000D5B50000}"/>
    <cellStyle name="20% - Accent1 5 2 3 2 6 3" xfId="46510" xr:uid="{00000000-0005-0000-0000-0000D6B50000}"/>
    <cellStyle name="20% - Accent1 5 2 3 2 7" xfId="46511" xr:uid="{00000000-0005-0000-0000-0000D7B50000}"/>
    <cellStyle name="20% - Accent1 5 2 3 2 7 2" xfId="46512" xr:uid="{00000000-0005-0000-0000-0000D8B50000}"/>
    <cellStyle name="20% - Accent1 5 2 3 2 8" xfId="46513" xr:uid="{00000000-0005-0000-0000-0000D9B50000}"/>
    <cellStyle name="20% - Accent1 5 2 3 2 8 2" xfId="46514" xr:uid="{00000000-0005-0000-0000-0000DAB50000}"/>
    <cellStyle name="20% - Accent1 5 2 3 2 9" xfId="46515" xr:uid="{00000000-0005-0000-0000-0000DBB50000}"/>
    <cellStyle name="20% - Accent1 5 2 3 3" xfId="46516" xr:uid="{00000000-0005-0000-0000-0000DCB50000}"/>
    <cellStyle name="20% - Accent1 5 2 3 3 2" xfId="46517" xr:uid="{00000000-0005-0000-0000-0000DDB50000}"/>
    <cellStyle name="20% - Accent1 5 2 3 3 2 2" xfId="46518" xr:uid="{00000000-0005-0000-0000-0000DEB50000}"/>
    <cellStyle name="20% - Accent1 5 2 3 3 2 2 2" xfId="46519" xr:uid="{00000000-0005-0000-0000-0000DFB50000}"/>
    <cellStyle name="20% - Accent1 5 2 3 3 2 2 2 2" xfId="46520" xr:uid="{00000000-0005-0000-0000-0000E0B50000}"/>
    <cellStyle name="20% - Accent1 5 2 3 3 2 2 3" xfId="46521" xr:uid="{00000000-0005-0000-0000-0000E1B50000}"/>
    <cellStyle name="20% - Accent1 5 2 3 3 2 3" xfId="46522" xr:uid="{00000000-0005-0000-0000-0000E2B50000}"/>
    <cellStyle name="20% - Accent1 5 2 3 3 2 3 2" xfId="46523" xr:uid="{00000000-0005-0000-0000-0000E3B50000}"/>
    <cellStyle name="20% - Accent1 5 2 3 3 2 4" xfId="46524" xr:uid="{00000000-0005-0000-0000-0000E4B50000}"/>
    <cellStyle name="20% - Accent1 5 2 3 3 3" xfId="46525" xr:uid="{00000000-0005-0000-0000-0000E5B50000}"/>
    <cellStyle name="20% - Accent1 5 2 3 3 3 2" xfId="46526" xr:uid="{00000000-0005-0000-0000-0000E6B50000}"/>
    <cellStyle name="20% - Accent1 5 2 3 3 3 2 2" xfId="46527" xr:uid="{00000000-0005-0000-0000-0000E7B50000}"/>
    <cellStyle name="20% - Accent1 5 2 3 3 3 2 2 2" xfId="46528" xr:uid="{00000000-0005-0000-0000-0000E8B50000}"/>
    <cellStyle name="20% - Accent1 5 2 3 3 3 2 3" xfId="46529" xr:uid="{00000000-0005-0000-0000-0000E9B50000}"/>
    <cellStyle name="20% - Accent1 5 2 3 3 3 3" xfId="46530" xr:uid="{00000000-0005-0000-0000-0000EAB50000}"/>
    <cellStyle name="20% - Accent1 5 2 3 3 3 3 2" xfId="46531" xr:uid="{00000000-0005-0000-0000-0000EBB50000}"/>
    <cellStyle name="20% - Accent1 5 2 3 3 3 4" xfId="46532" xr:uid="{00000000-0005-0000-0000-0000ECB50000}"/>
    <cellStyle name="20% - Accent1 5 2 3 3 4" xfId="46533" xr:uid="{00000000-0005-0000-0000-0000EDB50000}"/>
    <cellStyle name="20% - Accent1 5 2 3 3 4 2" xfId="46534" xr:uid="{00000000-0005-0000-0000-0000EEB50000}"/>
    <cellStyle name="20% - Accent1 5 2 3 3 4 2 2" xfId="46535" xr:uid="{00000000-0005-0000-0000-0000EFB50000}"/>
    <cellStyle name="20% - Accent1 5 2 3 3 4 2 2 2" xfId="46536" xr:uid="{00000000-0005-0000-0000-0000F0B50000}"/>
    <cellStyle name="20% - Accent1 5 2 3 3 4 2 3" xfId="46537" xr:uid="{00000000-0005-0000-0000-0000F1B50000}"/>
    <cellStyle name="20% - Accent1 5 2 3 3 4 3" xfId="46538" xr:uid="{00000000-0005-0000-0000-0000F2B50000}"/>
    <cellStyle name="20% - Accent1 5 2 3 3 4 3 2" xfId="46539" xr:uid="{00000000-0005-0000-0000-0000F3B50000}"/>
    <cellStyle name="20% - Accent1 5 2 3 3 4 4" xfId="46540" xr:uid="{00000000-0005-0000-0000-0000F4B50000}"/>
    <cellStyle name="20% - Accent1 5 2 3 3 5" xfId="46541" xr:uid="{00000000-0005-0000-0000-0000F5B50000}"/>
    <cellStyle name="20% - Accent1 5 2 3 3 5 2" xfId="46542" xr:uid="{00000000-0005-0000-0000-0000F6B50000}"/>
    <cellStyle name="20% - Accent1 5 2 3 3 5 2 2" xfId="46543" xr:uid="{00000000-0005-0000-0000-0000F7B50000}"/>
    <cellStyle name="20% - Accent1 5 2 3 3 5 3" xfId="46544" xr:uid="{00000000-0005-0000-0000-0000F8B50000}"/>
    <cellStyle name="20% - Accent1 5 2 3 3 6" xfId="46545" xr:uid="{00000000-0005-0000-0000-0000F9B50000}"/>
    <cellStyle name="20% - Accent1 5 2 3 3 6 2" xfId="46546" xr:uid="{00000000-0005-0000-0000-0000FAB50000}"/>
    <cellStyle name="20% - Accent1 5 2 3 3 6 2 2" xfId="46547" xr:uid="{00000000-0005-0000-0000-0000FBB50000}"/>
    <cellStyle name="20% - Accent1 5 2 3 3 6 3" xfId="46548" xr:uid="{00000000-0005-0000-0000-0000FCB50000}"/>
    <cellStyle name="20% - Accent1 5 2 3 3 7" xfId="46549" xr:uid="{00000000-0005-0000-0000-0000FDB50000}"/>
    <cellStyle name="20% - Accent1 5 2 3 3 7 2" xfId="46550" xr:uid="{00000000-0005-0000-0000-0000FEB50000}"/>
    <cellStyle name="20% - Accent1 5 2 3 3 8" xfId="46551" xr:uid="{00000000-0005-0000-0000-0000FFB50000}"/>
    <cellStyle name="20% - Accent1 5 2 3 3 8 2" xfId="46552" xr:uid="{00000000-0005-0000-0000-000000B60000}"/>
    <cellStyle name="20% - Accent1 5 2 3 3 9" xfId="46553" xr:uid="{00000000-0005-0000-0000-000001B60000}"/>
    <cellStyle name="20% - Accent1 5 2 3 4" xfId="46554" xr:uid="{00000000-0005-0000-0000-000002B60000}"/>
    <cellStyle name="20% - Accent1 5 2 3 4 2" xfId="46555" xr:uid="{00000000-0005-0000-0000-000003B60000}"/>
    <cellStyle name="20% - Accent1 5 2 3 4 2 2" xfId="46556" xr:uid="{00000000-0005-0000-0000-000004B60000}"/>
    <cellStyle name="20% - Accent1 5 2 3 4 2 2 2" xfId="46557" xr:uid="{00000000-0005-0000-0000-000005B60000}"/>
    <cellStyle name="20% - Accent1 5 2 3 4 2 3" xfId="46558" xr:uid="{00000000-0005-0000-0000-000006B60000}"/>
    <cellStyle name="20% - Accent1 5 2 3 4 3" xfId="46559" xr:uid="{00000000-0005-0000-0000-000007B60000}"/>
    <cellStyle name="20% - Accent1 5 2 3 4 3 2" xfId="46560" xr:uid="{00000000-0005-0000-0000-000008B60000}"/>
    <cellStyle name="20% - Accent1 5 2 3 4 4" xfId="46561" xr:uid="{00000000-0005-0000-0000-000009B60000}"/>
    <cellStyle name="20% - Accent1 5 2 3 5" xfId="46562" xr:uid="{00000000-0005-0000-0000-00000AB60000}"/>
    <cellStyle name="20% - Accent1 5 2 3 5 2" xfId="46563" xr:uid="{00000000-0005-0000-0000-00000BB60000}"/>
    <cellStyle name="20% - Accent1 5 2 3 5 2 2" xfId="46564" xr:uid="{00000000-0005-0000-0000-00000CB60000}"/>
    <cellStyle name="20% - Accent1 5 2 3 5 2 2 2" xfId="46565" xr:uid="{00000000-0005-0000-0000-00000DB60000}"/>
    <cellStyle name="20% - Accent1 5 2 3 5 2 3" xfId="46566" xr:uid="{00000000-0005-0000-0000-00000EB60000}"/>
    <cellStyle name="20% - Accent1 5 2 3 5 3" xfId="46567" xr:uid="{00000000-0005-0000-0000-00000FB60000}"/>
    <cellStyle name="20% - Accent1 5 2 3 5 3 2" xfId="46568" xr:uid="{00000000-0005-0000-0000-000010B60000}"/>
    <cellStyle name="20% - Accent1 5 2 3 5 4" xfId="46569" xr:uid="{00000000-0005-0000-0000-000011B60000}"/>
    <cellStyle name="20% - Accent1 5 2 3 6" xfId="46570" xr:uid="{00000000-0005-0000-0000-000012B60000}"/>
    <cellStyle name="20% - Accent1 5 2 3 6 2" xfId="46571" xr:uid="{00000000-0005-0000-0000-000013B60000}"/>
    <cellStyle name="20% - Accent1 5 2 3 6 2 2" xfId="46572" xr:uid="{00000000-0005-0000-0000-000014B60000}"/>
    <cellStyle name="20% - Accent1 5 2 3 6 2 2 2" xfId="46573" xr:uid="{00000000-0005-0000-0000-000015B60000}"/>
    <cellStyle name="20% - Accent1 5 2 3 6 2 3" xfId="46574" xr:uid="{00000000-0005-0000-0000-000016B60000}"/>
    <cellStyle name="20% - Accent1 5 2 3 6 3" xfId="46575" xr:uid="{00000000-0005-0000-0000-000017B60000}"/>
    <cellStyle name="20% - Accent1 5 2 3 6 3 2" xfId="46576" xr:uid="{00000000-0005-0000-0000-000018B60000}"/>
    <cellStyle name="20% - Accent1 5 2 3 6 4" xfId="46577" xr:uid="{00000000-0005-0000-0000-000019B60000}"/>
    <cellStyle name="20% - Accent1 5 2 3 7" xfId="46578" xr:uid="{00000000-0005-0000-0000-00001AB60000}"/>
    <cellStyle name="20% - Accent1 5 2 3 7 2" xfId="46579" xr:uid="{00000000-0005-0000-0000-00001BB60000}"/>
    <cellStyle name="20% - Accent1 5 2 3 7 2 2" xfId="46580" xr:uid="{00000000-0005-0000-0000-00001CB60000}"/>
    <cellStyle name="20% - Accent1 5 2 3 7 3" xfId="46581" xr:uid="{00000000-0005-0000-0000-00001DB60000}"/>
    <cellStyle name="20% - Accent1 5 2 3 8" xfId="46582" xr:uid="{00000000-0005-0000-0000-00001EB60000}"/>
    <cellStyle name="20% - Accent1 5 2 3 8 2" xfId="46583" xr:uid="{00000000-0005-0000-0000-00001FB60000}"/>
    <cellStyle name="20% - Accent1 5 2 3 8 2 2" xfId="46584" xr:uid="{00000000-0005-0000-0000-000020B60000}"/>
    <cellStyle name="20% - Accent1 5 2 3 8 3" xfId="46585" xr:uid="{00000000-0005-0000-0000-000021B60000}"/>
    <cellStyle name="20% - Accent1 5 2 3 9" xfId="46586" xr:uid="{00000000-0005-0000-0000-000022B60000}"/>
    <cellStyle name="20% - Accent1 5 2 3 9 2" xfId="46587" xr:uid="{00000000-0005-0000-0000-000023B60000}"/>
    <cellStyle name="20% - Accent1 5 2 4" xfId="46588" xr:uid="{00000000-0005-0000-0000-000024B60000}"/>
    <cellStyle name="20% - Accent1 5 2 4 10" xfId="46589" xr:uid="{00000000-0005-0000-0000-000025B60000}"/>
    <cellStyle name="20% - Accent1 5 2 4 10 2" xfId="46590" xr:uid="{00000000-0005-0000-0000-000026B60000}"/>
    <cellStyle name="20% - Accent1 5 2 4 11" xfId="46591" xr:uid="{00000000-0005-0000-0000-000027B60000}"/>
    <cellStyle name="20% - Accent1 5 2 4 2" xfId="46592" xr:uid="{00000000-0005-0000-0000-000028B60000}"/>
    <cellStyle name="20% - Accent1 5 2 4 2 2" xfId="46593" xr:uid="{00000000-0005-0000-0000-000029B60000}"/>
    <cellStyle name="20% - Accent1 5 2 4 2 2 2" xfId="46594" xr:uid="{00000000-0005-0000-0000-00002AB60000}"/>
    <cellStyle name="20% - Accent1 5 2 4 2 2 2 2" xfId="46595" xr:uid="{00000000-0005-0000-0000-00002BB60000}"/>
    <cellStyle name="20% - Accent1 5 2 4 2 2 2 2 2" xfId="46596" xr:uid="{00000000-0005-0000-0000-00002CB60000}"/>
    <cellStyle name="20% - Accent1 5 2 4 2 2 2 3" xfId="46597" xr:uid="{00000000-0005-0000-0000-00002DB60000}"/>
    <cellStyle name="20% - Accent1 5 2 4 2 2 3" xfId="46598" xr:uid="{00000000-0005-0000-0000-00002EB60000}"/>
    <cellStyle name="20% - Accent1 5 2 4 2 2 3 2" xfId="46599" xr:uid="{00000000-0005-0000-0000-00002FB60000}"/>
    <cellStyle name="20% - Accent1 5 2 4 2 2 4" xfId="46600" xr:uid="{00000000-0005-0000-0000-000030B60000}"/>
    <cellStyle name="20% - Accent1 5 2 4 2 3" xfId="46601" xr:uid="{00000000-0005-0000-0000-000031B60000}"/>
    <cellStyle name="20% - Accent1 5 2 4 2 3 2" xfId="46602" xr:uid="{00000000-0005-0000-0000-000032B60000}"/>
    <cellStyle name="20% - Accent1 5 2 4 2 3 2 2" xfId="46603" xr:uid="{00000000-0005-0000-0000-000033B60000}"/>
    <cellStyle name="20% - Accent1 5 2 4 2 3 2 2 2" xfId="46604" xr:uid="{00000000-0005-0000-0000-000034B60000}"/>
    <cellStyle name="20% - Accent1 5 2 4 2 3 2 3" xfId="46605" xr:uid="{00000000-0005-0000-0000-000035B60000}"/>
    <cellStyle name="20% - Accent1 5 2 4 2 3 3" xfId="46606" xr:uid="{00000000-0005-0000-0000-000036B60000}"/>
    <cellStyle name="20% - Accent1 5 2 4 2 3 3 2" xfId="46607" xr:uid="{00000000-0005-0000-0000-000037B60000}"/>
    <cellStyle name="20% - Accent1 5 2 4 2 3 4" xfId="46608" xr:uid="{00000000-0005-0000-0000-000038B60000}"/>
    <cellStyle name="20% - Accent1 5 2 4 2 4" xfId="46609" xr:uid="{00000000-0005-0000-0000-000039B60000}"/>
    <cellStyle name="20% - Accent1 5 2 4 2 4 2" xfId="46610" xr:uid="{00000000-0005-0000-0000-00003AB60000}"/>
    <cellStyle name="20% - Accent1 5 2 4 2 4 2 2" xfId="46611" xr:uid="{00000000-0005-0000-0000-00003BB60000}"/>
    <cellStyle name="20% - Accent1 5 2 4 2 4 2 2 2" xfId="46612" xr:uid="{00000000-0005-0000-0000-00003CB60000}"/>
    <cellStyle name="20% - Accent1 5 2 4 2 4 2 3" xfId="46613" xr:uid="{00000000-0005-0000-0000-00003DB60000}"/>
    <cellStyle name="20% - Accent1 5 2 4 2 4 3" xfId="46614" xr:uid="{00000000-0005-0000-0000-00003EB60000}"/>
    <cellStyle name="20% - Accent1 5 2 4 2 4 3 2" xfId="46615" xr:uid="{00000000-0005-0000-0000-00003FB60000}"/>
    <cellStyle name="20% - Accent1 5 2 4 2 4 4" xfId="46616" xr:uid="{00000000-0005-0000-0000-000040B60000}"/>
    <cellStyle name="20% - Accent1 5 2 4 2 5" xfId="46617" xr:uid="{00000000-0005-0000-0000-000041B60000}"/>
    <cellStyle name="20% - Accent1 5 2 4 2 5 2" xfId="46618" xr:uid="{00000000-0005-0000-0000-000042B60000}"/>
    <cellStyle name="20% - Accent1 5 2 4 2 5 2 2" xfId="46619" xr:uid="{00000000-0005-0000-0000-000043B60000}"/>
    <cellStyle name="20% - Accent1 5 2 4 2 5 3" xfId="46620" xr:uid="{00000000-0005-0000-0000-000044B60000}"/>
    <cellStyle name="20% - Accent1 5 2 4 2 6" xfId="46621" xr:uid="{00000000-0005-0000-0000-000045B60000}"/>
    <cellStyle name="20% - Accent1 5 2 4 2 6 2" xfId="46622" xr:uid="{00000000-0005-0000-0000-000046B60000}"/>
    <cellStyle name="20% - Accent1 5 2 4 2 6 2 2" xfId="46623" xr:uid="{00000000-0005-0000-0000-000047B60000}"/>
    <cellStyle name="20% - Accent1 5 2 4 2 6 3" xfId="46624" xr:uid="{00000000-0005-0000-0000-000048B60000}"/>
    <cellStyle name="20% - Accent1 5 2 4 2 7" xfId="46625" xr:uid="{00000000-0005-0000-0000-000049B60000}"/>
    <cellStyle name="20% - Accent1 5 2 4 2 7 2" xfId="46626" xr:uid="{00000000-0005-0000-0000-00004AB60000}"/>
    <cellStyle name="20% - Accent1 5 2 4 2 8" xfId="46627" xr:uid="{00000000-0005-0000-0000-00004BB60000}"/>
    <cellStyle name="20% - Accent1 5 2 4 2 8 2" xfId="46628" xr:uid="{00000000-0005-0000-0000-00004CB60000}"/>
    <cellStyle name="20% - Accent1 5 2 4 2 9" xfId="46629" xr:uid="{00000000-0005-0000-0000-00004DB60000}"/>
    <cellStyle name="20% - Accent1 5 2 4 3" xfId="46630" xr:uid="{00000000-0005-0000-0000-00004EB60000}"/>
    <cellStyle name="20% - Accent1 5 2 4 3 2" xfId="46631" xr:uid="{00000000-0005-0000-0000-00004FB60000}"/>
    <cellStyle name="20% - Accent1 5 2 4 3 2 2" xfId="46632" xr:uid="{00000000-0005-0000-0000-000050B60000}"/>
    <cellStyle name="20% - Accent1 5 2 4 3 2 2 2" xfId="46633" xr:uid="{00000000-0005-0000-0000-000051B60000}"/>
    <cellStyle name="20% - Accent1 5 2 4 3 2 2 2 2" xfId="46634" xr:uid="{00000000-0005-0000-0000-000052B60000}"/>
    <cellStyle name="20% - Accent1 5 2 4 3 2 2 3" xfId="46635" xr:uid="{00000000-0005-0000-0000-000053B60000}"/>
    <cellStyle name="20% - Accent1 5 2 4 3 2 3" xfId="46636" xr:uid="{00000000-0005-0000-0000-000054B60000}"/>
    <cellStyle name="20% - Accent1 5 2 4 3 2 3 2" xfId="46637" xr:uid="{00000000-0005-0000-0000-000055B60000}"/>
    <cellStyle name="20% - Accent1 5 2 4 3 2 4" xfId="46638" xr:uid="{00000000-0005-0000-0000-000056B60000}"/>
    <cellStyle name="20% - Accent1 5 2 4 3 3" xfId="46639" xr:uid="{00000000-0005-0000-0000-000057B60000}"/>
    <cellStyle name="20% - Accent1 5 2 4 3 3 2" xfId="46640" xr:uid="{00000000-0005-0000-0000-000058B60000}"/>
    <cellStyle name="20% - Accent1 5 2 4 3 3 2 2" xfId="46641" xr:uid="{00000000-0005-0000-0000-000059B60000}"/>
    <cellStyle name="20% - Accent1 5 2 4 3 3 2 2 2" xfId="46642" xr:uid="{00000000-0005-0000-0000-00005AB60000}"/>
    <cellStyle name="20% - Accent1 5 2 4 3 3 2 3" xfId="46643" xr:uid="{00000000-0005-0000-0000-00005BB60000}"/>
    <cellStyle name="20% - Accent1 5 2 4 3 3 3" xfId="46644" xr:uid="{00000000-0005-0000-0000-00005CB60000}"/>
    <cellStyle name="20% - Accent1 5 2 4 3 3 3 2" xfId="46645" xr:uid="{00000000-0005-0000-0000-00005DB60000}"/>
    <cellStyle name="20% - Accent1 5 2 4 3 3 4" xfId="46646" xr:uid="{00000000-0005-0000-0000-00005EB60000}"/>
    <cellStyle name="20% - Accent1 5 2 4 3 4" xfId="46647" xr:uid="{00000000-0005-0000-0000-00005FB60000}"/>
    <cellStyle name="20% - Accent1 5 2 4 3 4 2" xfId="46648" xr:uid="{00000000-0005-0000-0000-000060B60000}"/>
    <cellStyle name="20% - Accent1 5 2 4 3 4 2 2" xfId="46649" xr:uid="{00000000-0005-0000-0000-000061B60000}"/>
    <cellStyle name="20% - Accent1 5 2 4 3 4 2 2 2" xfId="46650" xr:uid="{00000000-0005-0000-0000-000062B60000}"/>
    <cellStyle name="20% - Accent1 5 2 4 3 4 2 3" xfId="46651" xr:uid="{00000000-0005-0000-0000-000063B60000}"/>
    <cellStyle name="20% - Accent1 5 2 4 3 4 3" xfId="46652" xr:uid="{00000000-0005-0000-0000-000064B60000}"/>
    <cellStyle name="20% - Accent1 5 2 4 3 4 3 2" xfId="46653" xr:uid="{00000000-0005-0000-0000-000065B60000}"/>
    <cellStyle name="20% - Accent1 5 2 4 3 4 4" xfId="46654" xr:uid="{00000000-0005-0000-0000-000066B60000}"/>
    <cellStyle name="20% - Accent1 5 2 4 3 5" xfId="46655" xr:uid="{00000000-0005-0000-0000-000067B60000}"/>
    <cellStyle name="20% - Accent1 5 2 4 3 5 2" xfId="46656" xr:uid="{00000000-0005-0000-0000-000068B60000}"/>
    <cellStyle name="20% - Accent1 5 2 4 3 5 2 2" xfId="46657" xr:uid="{00000000-0005-0000-0000-000069B60000}"/>
    <cellStyle name="20% - Accent1 5 2 4 3 5 3" xfId="46658" xr:uid="{00000000-0005-0000-0000-00006AB60000}"/>
    <cellStyle name="20% - Accent1 5 2 4 3 6" xfId="46659" xr:uid="{00000000-0005-0000-0000-00006BB60000}"/>
    <cellStyle name="20% - Accent1 5 2 4 3 6 2" xfId="46660" xr:uid="{00000000-0005-0000-0000-00006CB60000}"/>
    <cellStyle name="20% - Accent1 5 2 4 3 6 2 2" xfId="46661" xr:uid="{00000000-0005-0000-0000-00006DB60000}"/>
    <cellStyle name="20% - Accent1 5 2 4 3 6 3" xfId="46662" xr:uid="{00000000-0005-0000-0000-00006EB60000}"/>
    <cellStyle name="20% - Accent1 5 2 4 3 7" xfId="46663" xr:uid="{00000000-0005-0000-0000-00006FB60000}"/>
    <cellStyle name="20% - Accent1 5 2 4 3 7 2" xfId="46664" xr:uid="{00000000-0005-0000-0000-000070B60000}"/>
    <cellStyle name="20% - Accent1 5 2 4 3 8" xfId="46665" xr:uid="{00000000-0005-0000-0000-000071B60000}"/>
    <cellStyle name="20% - Accent1 5 2 4 3 8 2" xfId="46666" xr:uid="{00000000-0005-0000-0000-000072B60000}"/>
    <cellStyle name="20% - Accent1 5 2 4 3 9" xfId="46667" xr:uid="{00000000-0005-0000-0000-000073B60000}"/>
    <cellStyle name="20% - Accent1 5 2 4 4" xfId="46668" xr:uid="{00000000-0005-0000-0000-000074B60000}"/>
    <cellStyle name="20% - Accent1 5 2 4 4 2" xfId="46669" xr:uid="{00000000-0005-0000-0000-000075B60000}"/>
    <cellStyle name="20% - Accent1 5 2 4 4 2 2" xfId="46670" xr:uid="{00000000-0005-0000-0000-000076B60000}"/>
    <cellStyle name="20% - Accent1 5 2 4 4 2 2 2" xfId="46671" xr:uid="{00000000-0005-0000-0000-000077B60000}"/>
    <cellStyle name="20% - Accent1 5 2 4 4 2 3" xfId="46672" xr:uid="{00000000-0005-0000-0000-000078B60000}"/>
    <cellStyle name="20% - Accent1 5 2 4 4 3" xfId="46673" xr:uid="{00000000-0005-0000-0000-000079B60000}"/>
    <cellStyle name="20% - Accent1 5 2 4 4 3 2" xfId="46674" xr:uid="{00000000-0005-0000-0000-00007AB60000}"/>
    <cellStyle name="20% - Accent1 5 2 4 4 4" xfId="46675" xr:uid="{00000000-0005-0000-0000-00007BB60000}"/>
    <cellStyle name="20% - Accent1 5 2 4 5" xfId="46676" xr:uid="{00000000-0005-0000-0000-00007CB60000}"/>
    <cellStyle name="20% - Accent1 5 2 4 5 2" xfId="46677" xr:uid="{00000000-0005-0000-0000-00007DB60000}"/>
    <cellStyle name="20% - Accent1 5 2 4 5 2 2" xfId="46678" xr:uid="{00000000-0005-0000-0000-00007EB60000}"/>
    <cellStyle name="20% - Accent1 5 2 4 5 2 2 2" xfId="46679" xr:uid="{00000000-0005-0000-0000-00007FB60000}"/>
    <cellStyle name="20% - Accent1 5 2 4 5 2 3" xfId="46680" xr:uid="{00000000-0005-0000-0000-000080B60000}"/>
    <cellStyle name="20% - Accent1 5 2 4 5 3" xfId="46681" xr:uid="{00000000-0005-0000-0000-000081B60000}"/>
    <cellStyle name="20% - Accent1 5 2 4 5 3 2" xfId="46682" xr:uid="{00000000-0005-0000-0000-000082B60000}"/>
    <cellStyle name="20% - Accent1 5 2 4 5 4" xfId="46683" xr:uid="{00000000-0005-0000-0000-000083B60000}"/>
    <cellStyle name="20% - Accent1 5 2 4 6" xfId="46684" xr:uid="{00000000-0005-0000-0000-000084B60000}"/>
    <cellStyle name="20% - Accent1 5 2 4 6 2" xfId="46685" xr:uid="{00000000-0005-0000-0000-000085B60000}"/>
    <cellStyle name="20% - Accent1 5 2 4 6 2 2" xfId="46686" xr:uid="{00000000-0005-0000-0000-000086B60000}"/>
    <cellStyle name="20% - Accent1 5 2 4 6 2 2 2" xfId="46687" xr:uid="{00000000-0005-0000-0000-000087B60000}"/>
    <cellStyle name="20% - Accent1 5 2 4 6 2 3" xfId="46688" xr:uid="{00000000-0005-0000-0000-000088B60000}"/>
    <cellStyle name="20% - Accent1 5 2 4 6 3" xfId="46689" xr:uid="{00000000-0005-0000-0000-000089B60000}"/>
    <cellStyle name="20% - Accent1 5 2 4 6 3 2" xfId="46690" xr:uid="{00000000-0005-0000-0000-00008AB60000}"/>
    <cellStyle name="20% - Accent1 5 2 4 6 4" xfId="46691" xr:uid="{00000000-0005-0000-0000-00008BB60000}"/>
    <cellStyle name="20% - Accent1 5 2 4 7" xfId="46692" xr:uid="{00000000-0005-0000-0000-00008CB60000}"/>
    <cellStyle name="20% - Accent1 5 2 4 7 2" xfId="46693" xr:uid="{00000000-0005-0000-0000-00008DB60000}"/>
    <cellStyle name="20% - Accent1 5 2 4 7 2 2" xfId="46694" xr:uid="{00000000-0005-0000-0000-00008EB60000}"/>
    <cellStyle name="20% - Accent1 5 2 4 7 3" xfId="46695" xr:uid="{00000000-0005-0000-0000-00008FB60000}"/>
    <cellStyle name="20% - Accent1 5 2 4 8" xfId="46696" xr:uid="{00000000-0005-0000-0000-000090B60000}"/>
    <cellStyle name="20% - Accent1 5 2 4 8 2" xfId="46697" xr:uid="{00000000-0005-0000-0000-000091B60000}"/>
    <cellStyle name="20% - Accent1 5 2 4 8 2 2" xfId="46698" xr:uid="{00000000-0005-0000-0000-000092B60000}"/>
    <cellStyle name="20% - Accent1 5 2 4 8 3" xfId="46699" xr:uid="{00000000-0005-0000-0000-000093B60000}"/>
    <cellStyle name="20% - Accent1 5 2 4 9" xfId="46700" xr:uid="{00000000-0005-0000-0000-000094B60000}"/>
    <cellStyle name="20% - Accent1 5 2 4 9 2" xfId="46701" xr:uid="{00000000-0005-0000-0000-000095B60000}"/>
    <cellStyle name="20% - Accent1 5 2 5" xfId="46702" xr:uid="{00000000-0005-0000-0000-000096B60000}"/>
    <cellStyle name="20% - Accent1 5 2 5 10" xfId="46703" xr:uid="{00000000-0005-0000-0000-000097B60000}"/>
    <cellStyle name="20% - Accent1 5 2 5 10 2" xfId="46704" xr:uid="{00000000-0005-0000-0000-000098B60000}"/>
    <cellStyle name="20% - Accent1 5 2 5 11" xfId="46705" xr:uid="{00000000-0005-0000-0000-000099B60000}"/>
    <cellStyle name="20% - Accent1 5 2 5 2" xfId="46706" xr:uid="{00000000-0005-0000-0000-00009AB60000}"/>
    <cellStyle name="20% - Accent1 5 2 5 2 2" xfId="46707" xr:uid="{00000000-0005-0000-0000-00009BB60000}"/>
    <cellStyle name="20% - Accent1 5 2 5 2 2 2" xfId="46708" xr:uid="{00000000-0005-0000-0000-00009CB60000}"/>
    <cellStyle name="20% - Accent1 5 2 5 2 2 2 2" xfId="46709" xr:uid="{00000000-0005-0000-0000-00009DB60000}"/>
    <cellStyle name="20% - Accent1 5 2 5 2 2 2 2 2" xfId="46710" xr:uid="{00000000-0005-0000-0000-00009EB60000}"/>
    <cellStyle name="20% - Accent1 5 2 5 2 2 2 3" xfId="46711" xr:uid="{00000000-0005-0000-0000-00009FB60000}"/>
    <cellStyle name="20% - Accent1 5 2 5 2 2 3" xfId="46712" xr:uid="{00000000-0005-0000-0000-0000A0B60000}"/>
    <cellStyle name="20% - Accent1 5 2 5 2 2 3 2" xfId="46713" xr:uid="{00000000-0005-0000-0000-0000A1B60000}"/>
    <cellStyle name="20% - Accent1 5 2 5 2 2 4" xfId="46714" xr:uid="{00000000-0005-0000-0000-0000A2B60000}"/>
    <cellStyle name="20% - Accent1 5 2 5 2 3" xfId="46715" xr:uid="{00000000-0005-0000-0000-0000A3B60000}"/>
    <cellStyle name="20% - Accent1 5 2 5 2 3 2" xfId="46716" xr:uid="{00000000-0005-0000-0000-0000A4B60000}"/>
    <cellStyle name="20% - Accent1 5 2 5 2 3 2 2" xfId="46717" xr:uid="{00000000-0005-0000-0000-0000A5B60000}"/>
    <cellStyle name="20% - Accent1 5 2 5 2 3 2 2 2" xfId="46718" xr:uid="{00000000-0005-0000-0000-0000A6B60000}"/>
    <cellStyle name="20% - Accent1 5 2 5 2 3 2 3" xfId="46719" xr:uid="{00000000-0005-0000-0000-0000A7B60000}"/>
    <cellStyle name="20% - Accent1 5 2 5 2 3 3" xfId="46720" xr:uid="{00000000-0005-0000-0000-0000A8B60000}"/>
    <cellStyle name="20% - Accent1 5 2 5 2 3 3 2" xfId="46721" xr:uid="{00000000-0005-0000-0000-0000A9B60000}"/>
    <cellStyle name="20% - Accent1 5 2 5 2 3 4" xfId="46722" xr:uid="{00000000-0005-0000-0000-0000AAB60000}"/>
    <cellStyle name="20% - Accent1 5 2 5 2 4" xfId="46723" xr:uid="{00000000-0005-0000-0000-0000ABB60000}"/>
    <cellStyle name="20% - Accent1 5 2 5 2 4 2" xfId="46724" xr:uid="{00000000-0005-0000-0000-0000ACB60000}"/>
    <cellStyle name="20% - Accent1 5 2 5 2 4 2 2" xfId="46725" xr:uid="{00000000-0005-0000-0000-0000ADB60000}"/>
    <cellStyle name="20% - Accent1 5 2 5 2 4 2 2 2" xfId="46726" xr:uid="{00000000-0005-0000-0000-0000AEB60000}"/>
    <cellStyle name="20% - Accent1 5 2 5 2 4 2 3" xfId="46727" xr:uid="{00000000-0005-0000-0000-0000AFB60000}"/>
    <cellStyle name="20% - Accent1 5 2 5 2 4 3" xfId="46728" xr:uid="{00000000-0005-0000-0000-0000B0B60000}"/>
    <cellStyle name="20% - Accent1 5 2 5 2 4 3 2" xfId="46729" xr:uid="{00000000-0005-0000-0000-0000B1B60000}"/>
    <cellStyle name="20% - Accent1 5 2 5 2 4 4" xfId="46730" xr:uid="{00000000-0005-0000-0000-0000B2B60000}"/>
    <cellStyle name="20% - Accent1 5 2 5 2 5" xfId="46731" xr:uid="{00000000-0005-0000-0000-0000B3B60000}"/>
    <cellStyle name="20% - Accent1 5 2 5 2 5 2" xfId="46732" xr:uid="{00000000-0005-0000-0000-0000B4B60000}"/>
    <cellStyle name="20% - Accent1 5 2 5 2 5 2 2" xfId="46733" xr:uid="{00000000-0005-0000-0000-0000B5B60000}"/>
    <cellStyle name="20% - Accent1 5 2 5 2 5 3" xfId="46734" xr:uid="{00000000-0005-0000-0000-0000B6B60000}"/>
    <cellStyle name="20% - Accent1 5 2 5 2 6" xfId="46735" xr:uid="{00000000-0005-0000-0000-0000B7B60000}"/>
    <cellStyle name="20% - Accent1 5 2 5 2 6 2" xfId="46736" xr:uid="{00000000-0005-0000-0000-0000B8B60000}"/>
    <cellStyle name="20% - Accent1 5 2 5 2 6 2 2" xfId="46737" xr:uid="{00000000-0005-0000-0000-0000B9B60000}"/>
    <cellStyle name="20% - Accent1 5 2 5 2 6 3" xfId="46738" xr:uid="{00000000-0005-0000-0000-0000BAB60000}"/>
    <cellStyle name="20% - Accent1 5 2 5 2 7" xfId="46739" xr:uid="{00000000-0005-0000-0000-0000BBB60000}"/>
    <cellStyle name="20% - Accent1 5 2 5 2 7 2" xfId="46740" xr:uid="{00000000-0005-0000-0000-0000BCB60000}"/>
    <cellStyle name="20% - Accent1 5 2 5 2 8" xfId="46741" xr:uid="{00000000-0005-0000-0000-0000BDB60000}"/>
    <cellStyle name="20% - Accent1 5 2 5 2 8 2" xfId="46742" xr:uid="{00000000-0005-0000-0000-0000BEB60000}"/>
    <cellStyle name="20% - Accent1 5 2 5 2 9" xfId="46743" xr:uid="{00000000-0005-0000-0000-0000BFB60000}"/>
    <cellStyle name="20% - Accent1 5 2 5 3" xfId="46744" xr:uid="{00000000-0005-0000-0000-0000C0B60000}"/>
    <cellStyle name="20% - Accent1 5 2 5 3 2" xfId="46745" xr:uid="{00000000-0005-0000-0000-0000C1B60000}"/>
    <cellStyle name="20% - Accent1 5 2 5 3 2 2" xfId="46746" xr:uid="{00000000-0005-0000-0000-0000C2B60000}"/>
    <cellStyle name="20% - Accent1 5 2 5 3 2 2 2" xfId="46747" xr:uid="{00000000-0005-0000-0000-0000C3B60000}"/>
    <cellStyle name="20% - Accent1 5 2 5 3 2 2 2 2" xfId="46748" xr:uid="{00000000-0005-0000-0000-0000C4B60000}"/>
    <cellStyle name="20% - Accent1 5 2 5 3 2 2 3" xfId="46749" xr:uid="{00000000-0005-0000-0000-0000C5B60000}"/>
    <cellStyle name="20% - Accent1 5 2 5 3 2 3" xfId="46750" xr:uid="{00000000-0005-0000-0000-0000C6B60000}"/>
    <cellStyle name="20% - Accent1 5 2 5 3 2 3 2" xfId="46751" xr:uid="{00000000-0005-0000-0000-0000C7B60000}"/>
    <cellStyle name="20% - Accent1 5 2 5 3 2 4" xfId="46752" xr:uid="{00000000-0005-0000-0000-0000C8B60000}"/>
    <cellStyle name="20% - Accent1 5 2 5 3 3" xfId="46753" xr:uid="{00000000-0005-0000-0000-0000C9B60000}"/>
    <cellStyle name="20% - Accent1 5 2 5 3 3 2" xfId="46754" xr:uid="{00000000-0005-0000-0000-0000CAB60000}"/>
    <cellStyle name="20% - Accent1 5 2 5 3 3 2 2" xfId="46755" xr:uid="{00000000-0005-0000-0000-0000CBB60000}"/>
    <cellStyle name="20% - Accent1 5 2 5 3 3 2 2 2" xfId="46756" xr:uid="{00000000-0005-0000-0000-0000CCB60000}"/>
    <cellStyle name="20% - Accent1 5 2 5 3 3 2 3" xfId="46757" xr:uid="{00000000-0005-0000-0000-0000CDB60000}"/>
    <cellStyle name="20% - Accent1 5 2 5 3 3 3" xfId="46758" xr:uid="{00000000-0005-0000-0000-0000CEB60000}"/>
    <cellStyle name="20% - Accent1 5 2 5 3 3 3 2" xfId="46759" xr:uid="{00000000-0005-0000-0000-0000CFB60000}"/>
    <cellStyle name="20% - Accent1 5 2 5 3 3 4" xfId="46760" xr:uid="{00000000-0005-0000-0000-0000D0B60000}"/>
    <cellStyle name="20% - Accent1 5 2 5 3 4" xfId="46761" xr:uid="{00000000-0005-0000-0000-0000D1B60000}"/>
    <cellStyle name="20% - Accent1 5 2 5 3 4 2" xfId="46762" xr:uid="{00000000-0005-0000-0000-0000D2B60000}"/>
    <cellStyle name="20% - Accent1 5 2 5 3 4 2 2" xfId="46763" xr:uid="{00000000-0005-0000-0000-0000D3B60000}"/>
    <cellStyle name="20% - Accent1 5 2 5 3 4 2 2 2" xfId="46764" xr:uid="{00000000-0005-0000-0000-0000D4B60000}"/>
    <cellStyle name="20% - Accent1 5 2 5 3 4 2 3" xfId="46765" xr:uid="{00000000-0005-0000-0000-0000D5B60000}"/>
    <cellStyle name="20% - Accent1 5 2 5 3 4 3" xfId="46766" xr:uid="{00000000-0005-0000-0000-0000D6B60000}"/>
    <cellStyle name="20% - Accent1 5 2 5 3 4 3 2" xfId="46767" xr:uid="{00000000-0005-0000-0000-0000D7B60000}"/>
    <cellStyle name="20% - Accent1 5 2 5 3 4 4" xfId="46768" xr:uid="{00000000-0005-0000-0000-0000D8B60000}"/>
    <cellStyle name="20% - Accent1 5 2 5 3 5" xfId="46769" xr:uid="{00000000-0005-0000-0000-0000D9B60000}"/>
    <cellStyle name="20% - Accent1 5 2 5 3 5 2" xfId="46770" xr:uid="{00000000-0005-0000-0000-0000DAB60000}"/>
    <cellStyle name="20% - Accent1 5 2 5 3 5 2 2" xfId="46771" xr:uid="{00000000-0005-0000-0000-0000DBB60000}"/>
    <cellStyle name="20% - Accent1 5 2 5 3 5 3" xfId="46772" xr:uid="{00000000-0005-0000-0000-0000DCB60000}"/>
    <cellStyle name="20% - Accent1 5 2 5 3 6" xfId="46773" xr:uid="{00000000-0005-0000-0000-0000DDB60000}"/>
    <cellStyle name="20% - Accent1 5 2 5 3 6 2" xfId="46774" xr:uid="{00000000-0005-0000-0000-0000DEB60000}"/>
    <cellStyle name="20% - Accent1 5 2 5 3 6 2 2" xfId="46775" xr:uid="{00000000-0005-0000-0000-0000DFB60000}"/>
    <cellStyle name="20% - Accent1 5 2 5 3 6 3" xfId="46776" xr:uid="{00000000-0005-0000-0000-0000E0B60000}"/>
    <cellStyle name="20% - Accent1 5 2 5 3 7" xfId="46777" xr:uid="{00000000-0005-0000-0000-0000E1B60000}"/>
    <cellStyle name="20% - Accent1 5 2 5 3 7 2" xfId="46778" xr:uid="{00000000-0005-0000-0000-0000E2B60000}"/>
    <cellStyle name="20% - Accent1 5 2 5 3 8" xfId="46779" xr:uid="{00000000-0005-0000-0000-0000E3B60000}"/>
    <cellStyle name="20% - Accent1 5 2 5 3 8 2" xfId="46780" xr:uid="{00000000-0005-0000-0000-0000E4B60000}"/>
    <cellStyle name="20% - Accent1 5 2 5 3 9" xfId="46781" xr:uid="{00000000-0005-0000-0000-0000E5B60000}"/>
    <cellStyle name="20% - Accent1 5 2 5 4" xfId="46782" xr:uid="{00000000-0005-0000-0000-0000E6B60000}"/>
    <cellStyle name="20% - Accent1 5 2 5 4 2" xfId="46783" xr:uid="{00000000-0005-0000-0000-0000E7B60000}"/>
    <cellStyle name="20% - Accent1 5 2 5 4 2 2" xfId="46784" xr:uid="{00000000-0005-0000-0000-0000E8B60000}"/>
    <cellStyle name="20% - Accent1 5 2 5 4 2 2 2" xfId="46785" xr:uid="{00000000-0005-0000-0000-0000E9B60000}"/>
    <cellStyle name="20% - Accent1 5 2 5 4 2 3" xfId="46786" xr:uid="{00000000-0005-0000-0000-0000EAB60000}"/>
    <cellStyle name="20% - Accent1 5 2 5 4 3" xfId="46787" xr:uid="{00000000-0005-0000-0000-0000EBB60000}"/>
    <cellStyle name="20% - Accent1 5 2 5 4 3 2" xfId="46788" xr:uid="{00000000-0005-0000-0000-0000ECB60000}"/>
    <cellStyle name="20% - Accent1 5 2 5 4 4" xfId="46789" xr:uid="{00000000-0005-0000-0000-0000EDB60000}"/>
    <cellStyle name="20% - Accent1 5 2 5 5" xfId="46790" xr:uid="{00000000-0005-0000-0000-0000EEB60000}"/>
    <cellStyle name="20% - Accent1 5 2 5 5 2" xfId="46791" xr:uid="{00000000-0005-0000-0000-0000EFB60000}"/>
    <cellStyle name="20% - Accent1 5 2 5 5 2 2" xfId="46792" xr:uid="{00000000-0005-0000-0000-0000F0B60000}"/>
    <cellStyle name="20% - Accent1 5 2 5 5 2 2 2" xfId="46793" xr:uid="{00000000-0005-0000-0000-0000F1B60000}"/>
    <cellStyle name="20% - Accent1 5 2 5 5 2 3" xfId="46794" xr:uid="{00000000-0005-0000-0000-0000F2B60000}"/>
    <cellStyle name="20% - Accent1 5 2 5 5 3" xfId="46795" xr:uid="{00000000-0005-0000-0000-0000F3B60000}"/>
    <cellStyle name="20% - Accent1 5 2 5 5 3 2" xfId="46796" xr:uid="{00000000-0005-0000-0000-0000F4B60000}"/>
    <cellStyle name="20% - Accent1 5 2 5 5 4" xfId="46797" xr:uid="{00000000-0005-0000-0000-0000F5B60000}"/>
    <cellStyle name="20% - Accent1 5 2 5 6" xfId="46798" xr:uid="{00000000-0005-0000-0000-0000F6B60000}"/>
    <cellStyle name="20% - Accent1 5 2 5 6 2" xfId="46799" xr:uid="{00000000-0005-0000-0000-0000F7B60000}"/>
    <cellStyle name="20% - Accent1 5 2 5 6 2 2" xfId="46800" xr:uid="{00000000-0005-0000-0000-0000F8B60000}"/>
    <cellStyle name="20% - Accent1 5 2 5 6 2 2 2" xfId="46801" xr:uid="{00000000-0005-0000-0000-0000F9B60000}"/>
    <cellStyle name="20% - Accent1 5 2 5 6 2 3" xfId="46802" xr:uid="{00000000-0005-0000-0000-0000FAB60000}"/>
    <cellStyle name="20% - Accent1 5 2 5 6 3" xfId="46803" xr:uid="{00000000-0005-0000-0000-0000FBB60000}"/>
    <cellStyle name="20% - Accent1 5 2 5 6 3 2" xfId="46804" xr:uid="{00000000-0005-0000-0000-0000FCB60000}"/>
    <cellStyle name="20% - Accent1 5 2 5 6 4" xfId="46805" xr:uid="{00000000-0005-0000-0000-0000FDB60000}"/>
    <cellStyle name="20% - Accent1 5 2 5 7" xfId="46806" xr:uid="{00000000-0005-0000-0000-0000FEB60000}"/>
    <cellStyle name="20% - Accent1 5 2 5 7 2" xfId="46807" xr:uid="{00000000-0005-0000-0000-0000FFB60000}"/>
    <cellStyle name="20% - Accent1 5 2 5 7 2 2" xfId="46808" xr:uid="{00000000-0005-0000-0000-000000B70000}"/>
    <cellStyle name="20% - Accent1 5 2 5 7 3" xfId="46809" xr:uid="{00000000-0005-0000-0000-000001B70000}"/>
    <cellStyle name="20% - Accent1 5 2 5 8" xfId="46810" xr:uid="{00000000-0005-0000-0000-000002B70000}"/>
    <cellStyle name="20% - Accent1 5 2 5 8 2" xfId="46811" xr:uid="{00000000-0005-0000-0000-000003B70000}"/>
    <cellStyle name="20% - Accent1 5 2 5 8 2 2" xfId="46812" xr:uid="{00000000-0005-0000-0000-000004B70000}"/>
    <cellStyle name="20% - Accent1 5 2 5 8 3" xfId="46813" xr:uid="{00000000-0005-0000-0000-000005B70000}"/>
    <cellStyle name="20% - Accent1 5 2 5 9" xfId="46814" xr:uid="{00000000-0005-0000-0000-000006B70000}"/>
    <cellStyle name="20% - Accent1 5 2 5 9 2" xfId="46815" xr:uid="{00000000-0005-0000-0000-000007B70000}"/>
    <cellStyle name="20% - Accent1 5 2 6" xfId="46816" xr:uid="{00000000-0005-0000-0000-000008B70000}"/>
    <cellStyle name="20% - Accent1 5 2 6 2" xfId="46817" xr:uid="{00000000-0005-0000-0000-000009B70000}"/>
    <cellStyle name="20% - Accent1 5 2 6 2 2" xfId="46818" xr:uid="{00000000-0005-0000-0000-00000AB70000}"/>
    <cellStyle name="20% - Accent1 5 2 6 2 2 2" xfId="46819" xr:uid="{00000000-0005-0000-0000-00000BB70000}"/>
    <cellStyle name="20% - Accent1 5 2 6 2 2 2 2" xfId="46820" xr:uid="{00000000-0005-0000-0000-00000CB70000}"/>
    <cellStyle name="20% - Accent1 5 2 6 2 2 3" xfId="46821" xr:uid="{00000000-0005-0000-0000-00000DB70000}"/>
    <cellStyle name="20% - Accent1 5 2 6 2 3" xfId="46822" xr:uid="{00000000-0005-0000-0000-00000EB70000}"/>
    <cellStyle name="20% - Accent1 5 2 6 2 3 2" xfId="46823" xr:uid="{00000000-0005-0000-0000-00000FB70000}"/>
    <cellStyle name="20% - Accent1 5 2 6 2 4" xfId="46824" xr:uid="{00000000-0005-0000-0000-000010B70000}"/>
    <cellStyle name="20% - Accent1 5 2 6 3" xfId="46825" xr:uid="{00000000-0005-0000-0000-000011B70000}"/>
    <cellStyle name="20% - Accent1 5 2 6 3 2" xfId="46826" xr:uid="{00000000-0005-0000-0000-000012B70000}"/>
    <cellStyle name="20% - Accent1 5 2 6 3 2 2" xfId="46827" xr:uid="{00000000-0005-0000-0000-000013B70000}"/>
    <cellStyle name="20% - Accent1 5 2 6 3 2 2 2" xfId="46828" xr:uid="{00000000-0005-0000-0000-000014B70000}"/>
    <cellStyle name="20% - Accent1 5 2 6 3 2 3" xfId="46829" xr:uid="{00000000-0005-0000-0000-000015B70000}"/>
    <cellStyle name="20% - Accent1 5 2 6 3 3" xfId="46830" xr:uid="{00000000-0005-0000-0000-000016B70000}"/>
    <cellStyle name="20% - Accent1 5 2 6 3 3 2" xfId="46831" xr:uid="{00000000-0005-0000-0000-000017B70000}"/>
    <cellStyle name="20% - Accent1 5 2 6 3 4" xfId="46832" xr:uid="{00000000-0005-0000-0000-000018B70000}"/>
    <cellStyle name="20% - Accent1 5 2 6 4" xfId="46833" xr:uid="{00000000-0005-0000-0000-000019B70000}"/>
    <cellStyle name="20% - Accent1 5 2 6 4 2" xfId="46834" xr:uid="{00000000-0005-0000-0000-00001AB70000}"/>
    <cellStyle name="20% - Accent1 5 2 6 4 2 2" xfId="46835" xr:uid="{00000000-0005-0000-0000-00001BB70000}"/>
    <cellStyle name="20% - Accent1 5 2 6 4 2 2 2" xfId="46836" xr:uid="{00000000-0005-0000-0000-00001CB70000}"/>
    <cellStyle name="20% - Accent1 5 2 6 4 2 3" xfId="46837" xr:uid="{00000000-0005-0000-0000-00001DB70000}"/>
    <cellStyle name="20% - Accent1 5 2 6 4 3" xfId="46838" xr:uid="{00000000-0005-0000-0000-00001EB70000}"/>
    <cellStyle name="20% - Accent1 5 2 6 4 3 2" xfId="46839" xr:uid="{00000000-0005-0000-0000-00001FB70000}"/>
    <cellStyle name="20% - Accent1 5 2 6 4 4" xfId="46840" xr:uid="{00000000-0005-0000-0000-000020B70000}"/>
    <cellStyle name="20% - Accent1 5 2 6 5" xfId="46841" xr:uid="{00000000-0005-0000-0000-000021B70000}"/>
    <cellStyle name="20% - Accent1 5 2 6 5 2" xfId="46842" xr:uid="{00000000-0005-0000-0000-000022B70000}"/>
    <cellStyle name="20% - Accent1 5 2 6 5 2 2" xfId="46843" xr:uid="{00000000-0005-0000-0000-000023B70000}"/>
    <cellStyle name="20% - Accent1 5 2 6 5 3" xfId="46844" xr:uid="{00000000-0005-0000-0000-000024B70000}"/>
    <cellStyle name="20% - Accent1 5 2 6 6" xfId="46845" xr:uid="{00000000-0005-0000-0000-000025B70000}"/>
    <cellStyle name="20% - Accent1 5 2 6 6 2" xfId="46846" xr:uid="{00000000-0005-0000-0000-000026B70000}"/>
    <cellStyle name="20% - Accent1 5 2 6 6 2 2" xfId="46847" xr:uid="{00000000-0005-0000-0000-000027B70000}"/>
    <cellStyle name="20% - Accent1 5 2 6 6 3" xfId="46848" xr:uid="{00000000-0005-0000-0000-000028B70000}"/>
    <cellStyle name="20% - Accent1 5 2 6 7" xfId="46849" xr:uid="{00000000-0005-0000-0000-000029B70000}"/>
    <cellStyle name="20% - Accent1 5 2 6 7 2" xfId="46850" xr:uid="{00000000-0005-0000-0000-00002AB70000}"/>
    <cellStyle name="20% - Accent1 5 2 6 8" xfId="46851" xr:uid="{00000000-0005-0000-0000-00002BB70000}"/>
    <cellStyle name="20% - Accent1 5 2 6 8 2" xfId="46852" xr:uid="{00000000-0005-0000-0000-00002CB70000}"/>
    <cellStyle name="20% - Accent1 5 2 6 9" xfId="46853" xr:uid="{00000000-0005-0000-0000-00002DB70000}"/>
    <cellStyle name="20% - Accent1 5 2 7" xfId="46854" xr:uid="{00000000-0005-0000-0000-00002EB70000}"/>
    <cellStyle name="20% - Accent1 5 2 7 2" xfId="46855" xr:uid="{00000000-0005-0000-0000-00002FB70000}"/>
    <cellStyle name="20% - Accent1 5 2 7 2 2" xfId="46856" xr:uid="{00000000-0005-0000-0000-000030B70000}"/>
    <cellStyle name="20% - Accent1 5 2 7 2 2 2" xfId="46857" xr:uid="{00000000-0005-0000-0000-000031B70000}"/>
    <cellStyle name="20% - Accent1 5 2 7 2 2 2 2" xfId="46858" xr:uid="{00000000-0005-0000-0000-000032B70000}"/>
    <cellStyle name="20% - Accent1 5 2 7 2 2 3" xfId="46859" xr:uid="{00000000-0005-0000-0000-000033B70000}"/>
    <cellStyle name="20% - Accent1 5 2 7 2 3" xfId="46860" xr:uid="{00000000-0005-0000-0000-000034B70000}"/>
    <cellStyle name="20% - Accent1 5 2 7 2 3 2" xfId="46861" xr:uid="{00000000-0005-0000-0000-000035B70000}"/>
    <cellStyle name="20% - Accent1 5 2 7 2 4" xfId="46862" xr:uid="{00000000-0005-0000-0000-000036B70000}"/>
    <cellStyle name="20% - Accent1 5 2 7 3" xfId="46863" xr:uid="{00000000-0005-0000-0000-000037B70000}"/>
    <cellStyle name="20% - Accent1 5 2 7 3 2" xfId="46864" xr:uid="{00000000-0005-0000-0000-000038B70000}"/>
    <cellStyle name="20% - Accent1 5 2 7 3 2 2" xfId="46865" xr:uid="{00000000-0005-0000-0000-000039B70000}"/>
    <cellStyle name="20% - Accent1 5 2 7 3 2 2 2" xfId="46866" xr:uid="{00000000-0005-0000-0000-00003AB70000}"/>
    <cellStyle name="20% - Accent1 5 2 7 3 2 3" xfId="46867" xr:uid="{00000000-0005-0000-0000-00003BB70000}"/>
    <cellStyle name="20% - Accent1 5 2 7 3 3" xfId="46868" xr:uid="{00000000-0005-0000-0000-00003CB70000}"/>
    <cellStyle name="20% - Accent1 5 2 7 3 3 2" xfId="46869" xr:uid="{00000000-0005-0000-0000-00003DB70000}"/>
    <cellStyle name="20% - Accent1 5 2 7 3 4" xfId="46870" xr:uid="{00000000-0005-0000-0000-00003EB70000}"/>
    <cellStyle name="20% - Accent1 5 2 7 4" xfId="46871" xr:uid="{00000000-0005-0000-0000-00003FB70000}"/>
    <cellStyle name="20% - Accent1 5 2 7 4 2" xfId="46872" xr:uid="{00000000-0005-0000-0000-000040B70000}"/>
    <cellStyle name="20% - Accent1 5 2 7 4 2 2" xfId="46873" xr:uid="{00000000-0005-0000-0000-000041B70000}"/>
    <cellStyle name="20% - Accent1 5 2 7 4 2 2 2" xfId="46874" xr:uid="{00000000-0005-0000-0000-000042B70000}"/>
    <cellStyle name="20% - Accent1 5 2 7 4 2 3" xfId="46875" xr:uid="{00000000-0005-0000-0000-000043B70000}"/>
    <cellStyle name="20% - Accent1 5 2 7 4 3" xfId="46876" xr:uid="{00000000-0005-0000-0000-000044B70000}"/>
    <cellStyle name="20% - Accent1 5 2 7 4 3 2" xfId="46877" xr:uid="{00000000-0005-0000-0000-000045B70000}"/>
    <cellStyle name="20% - Accent1 5 2 7 4 4" xfId="46878" xr:uid="{00000000-0005-0000-0000-000046B70000}"/>
    <cellStyle name="20% - Accent1 5 2 7 5" xfId="46879" xr:uid="{00000000-0005-0000-0000-000047B70000}"/>
    <cellStyle name="20% - Accent1 5 2 7 5 2" xfId="46880" xr:uid="{00000000-0005-0000-0000-000048B70000}"/>
    <cellStyle name="20% - Accent1 5 2 7 5 2 2" xfId="46881" xr:uid="{00000000-0005-0000-0000-000049B70000}"/>
    <cellStyle name="20% - Accent1 5 2 7 5 3" xfId="46882" xr:uid="{00000000-0005-0000-0000-00004AB70000}"/>
    <cellStyle name="20% - Accent1 5 2 7 6" xfId="46883" xr:uid="{00000000-0005-0000-0000-00004BB70000}"/>
    <cellStyle name="20% - Accent1 5 2 7 6 2" xfId="46884" xr:uid="{00000000-0005-0000-0000-00004CB70000}"/>
    <cellStyle name="20% - Accent1 5 2 7 6 2 2" xfId="46885" xr:uid="{00000000-0005-0000-0000-00004DB70000}"/>
    <cellStyle name="20% - Accent1 5 2 7 6 3" xfId="46886" xr:uid="{00000000-0005-0000-0000-00004EB70000}"/>
    <cellStyle name="20% - Accent1 5 2 7 7" xfId="46887" xr:uid="{00000000-0005-0000-0000-00004FB70000}"/>
    <cellStyle name="20% - Accent1 5 2 7 7 2" xfId="46888" xr:uid="{00000000-0005-0000-0000-000050B70000}"/>
    <cellStyle name="20% - Accent1 5 2 7 8" xfId="46889" xr:uid="{00000000-0005-0000-0000-000051B70000}"/>
    <cellStyle name="20% - Accent1 5 2 7 8 2" xfId="46890" xr:uid="{00000000-0005-0000-0000-000052B70000}"/>
    <cellStyle name="20% - Accent1 5 2 7 9" xfId="46891" xr:uid="{00000000-0005-0000-0000-000053B70000}"/>
    <cellStyle name="20% - Accent1 5 2 8" xfId="46892" xr:uid="{00000000-0005-0000-0000-000054B70000}"/>
    <cellStyle name="20% - Accent1 5 2 8 2" xfId="46893" xr:uid="{00000000-0005-0000-0000-000055B70000}"/>
    <cellStyle name="20% - Accent1 5 2 8 2 2" xfId="46894" xr:uid="{00000000-0005-0000-0000-000056B70000}"/>
    <cellStyle name="20% - Accent1 5 2 8 2 2 2" xfId="46895" xr:uid="{00000000-0005-0000-0000-000057B70000}"/>
    <cellStyle name="20% - Accent1 5 2 8 2 3" xfId="46896" xr:uid="{00000000-0005-0000-0000-000058B70000}"/>
    <cellStyle name="20% - Accent1 5 2 8 3" xfId="46897" xr:uid="{00000000-0005-0000-0000-000059B70000}"/>
    <cellStyle name="20% - Accent1 5 2 8 3 2" xfId="46898" xr:uid="{00000000-0005-0000-0000-00005AB70000}"/>
    <cellStyle name="20% - Accent1 5 2 8 4" xfId="46899" xr:uid="{00000000-0005-0000-0000-00005BB70000}"/>
    <cellStyle name="20% - Accent1 5 2 9" xfId="46900" xr:uid="{00000000-0005-0000-0000-00005CB70000}"/>
    <cellStyle name="20% - Accent1 5 2 9 2" xfId="46901" xr:uid="{00000000-0005-0000-0000-00005DB70000}"/>
    <cellStyle name="20% - Accent1 5 2 9 2 2" xfId="46902" xr:uid="{00000000-0005-0000-0000-00005EB70000}"/>
    <cellStyle name="20% - Accent1 5 2 9 2 2 2" xfId="46903" xr:uid="{00000000-0005-0000-0000-00005FB70000}"/>
    <cellStyle name="20% - Accent1 5 2 9 2 3" xfId="46904" xr:uid="{00000000-0005-0000-0000-000060B70000}"/>
    <cellStyle name="20% - Accent1 5 2 9 3" xfId="46905" xr:uid="{00000000-0005-0000-0000-000061B70000}"/>
    <cellStyle name="20% - Accent1 5 2 9 3 2" xfId="46906" xr:uid="{00000000-0005-0000-0000-000062B70000}"/>
    <cellStyle name="20% - Accent1 5 2 9 4" xfId="46907" xr:uid="{00000000-0005-0000-0000-000063B70000}"/>
    <cellStyle name="20% - Accent1 5 3" xfId="46908" xr:uid="{00000000-0005-0000-0000-000064B70000}"/>
    <cellStyle name="20% - Accent1 5 3 10" xfId="46909" xr:uid="{00000000-0005-0000-0000-000065B70000}"/>
    <cellStyle name="20% - Accent1 5 3 10 2" xfId="46910" xr:uid="{00000000-0005-0000-0000-000066B70000}"/>
    <cellStyle name="20% - Accent1 5 3 10 2 2" xfId="46911" xr:uid="{00000000-0005-0000-0000-000067B70000}"/>
    <cellStyle name="20% - Accent1 5 3 10 3" xfId="46912" xr:uid="{00000000-0005-0000-0000-000068B70000}"/>
    <cellStyle name="20% - Accent1 5 3 11" xfId="46913" xr:uid="{00000000-0005-0000-0000-000069B70000}"/>
    <cellStyle name="20% - Accent1 5 3 11 2" xfId="46914" xr:uid="{00000000-0005-0000-0000-00006AB70000}"/>
    <cellStyle name="20% - Accent1 5 3 11 2 2" xfId="46915" xr:uid="{00000000-0005-0000-0000-00006BB70000}"/>
    <cellStyle name="20% - Accent1 5 3 11 3" xfId="46916" xr:uid="{00000000-0005-0000-0000-00006CB70000}"/>
    <cellStyle name="20% - Accent1 5 3 12" xfId="46917" xr:uid="{00000000-0005-0000-0000-00006DB70000}"/>
    <cellStyle name="20% - Accent1 5 3 12 2" xfId="46918" xr:uid="{00000000-0005-0000-0000-00006EB70000}"/>
    <cellStyle name="20% - Accent1 5 3 13" xfId="46919" xr:uid="{00000000-0005-0000-0000-00006FB70000}"/>
    <cellStyle name="20% - Accent1 5 3 13 2" xfId="46920" xr:uid="{00000000-0005-0000-0000-000070B70000}"/>
    <cellStyle name="20% - Accent1 5 3 14" xfId="46921" xr:uid="{00000000-0005-0000-0000-000071B70000}"/>
    <cellStyle name="20% - Accent1 5 3 2" xfId="46922" xr:uid="{00000000-0005-0000-0000-000072B70000}"/>
    <cellStyle name="20% - Accent1 5 3 2 10" xfId="46923" xr:uid="{00000000-0005-0000-0000-000073B70000}"/>
    <cellStyle name="20% - Accent1 5 3 2 10 2" xfId="46924" xr:uid="{00000000-0005-0000-0000-000074B70000}"/>
    <cellStyle name="20% - Accent1 5 3 2 11" xfId="46925" xr:uid="{00000000-0005-0000-0000-000075B70000}"/>
    <cellStyle name="20% - Accent1 5 3 2 2" xfId="46926" xr:uid="{00000000-0005-0000-0000-000076B70000}"/>
    <cellStyle name="20% - Accent1 5 3 2 2 2" xfId="46927" xr:uid="{00000000-0005-0000-0000-000077B70000}"/>
    <cellStyle name="20% - Accent1 5 3 2 2 2 2" xfId="46928" xr:uid="{00000000-0005-0000-0000-000078B70000}"/>
    <cellStyle name="20% - Accent1 5 3 2 2 2 2 2" xfId="46929" xr:uid="{00000000-0005-0000-0000-000079B70000}"/>
    <cellStyle name="20% - Accent1 5 3 2 2 2 2 2 2" xfId="46930" xr:uid="{00000000-0005-0000-0000-00007AB70000}"/>
    <cellStyle name="20% - Accent1 5 3 2 2 2 2 3" xfId="46931" xr:uid="{00000000-0005-0000-0000-00007BB70000}"/>
    <cellStyle name="20% - Accent1 5 3 2 2 2 3" xfId="46932" xr:uid="{00000000-0005-0000-0000-00007CB70000}"/>
    <cellStyle name="20% - Accent1 5 3 2 2 2 3 2" xfId="46933" xr:uid="{00000000-0005-0000-0000-00007DB70000}"/>
    <cellStyle name="20% - Accent1 5 3 2 2 2 4" xfId="46934" xr:uid="{00000000-0005-0000-0000-00007EB70000}"/>
    <cellStyle name="20% - Accent1 5 3 2 2 3" xfId="46935" xr:uid="{00000000-0005-0000-0000-00007FB70000}"/>
    <cellStyle name="20% - Accent1 5 3 2 2 3 2" xfId="46936" xr:uid="{00000000-0005-0000-0000-000080B70000}"/>
    <cellStyle name="20% - Accent1 5 3 2 2 3 2 2" xfId="46937" xr:uid="{00000000-0005-0000-0000-000081B70000}"/>
    <cellStyle name="20% - Accent1 5 3 2 2 3 2 2 2" xfId="46938" xr:uid="{00000000-0005-0000-0000-000082B70000}"/>
    <cellStyle name="20% - Accent1 5 3 2 2 3 2 3" xfId="46939" xr:uid="{00000000-0005-0000-0000-000083B70000}"/>
    <cellStyle name="20% - Accent1 5 3 2 2 3 3" xfId="46940" xr:uid="{00000000-0005-0000-0000-000084B70000}"/>
    <cellStyle name="20% - Accent1 5 3 2 2 3 3 2" xfId="46941" xr:uid="{00000000-0005-0000-0000-000085B70000}"/>
    <cellStyle name="20% - Accent1 5 3 2 2 3 4" xfId="46942" xr:uid="{00000000-0005-0000-0000-000086B70000}"/>
    <cellStyle name="20% - Accent1 5 3 2 2 4" xfId="46943" xr:uid="{00000000-0005-0000-0000-000087B70000}"/>
    <cellStyle name="20% - Accent1 5 3 2 2 4 2" xfId="46944" xr:uid="{00000000-0005-0000-0000-000088B70000}"/>
    <cellStyle name="20% - Accent1 5 3 2 2 4 2 2" xfId="46945" xr:uid="{00000000-0005-0000-0000-000089B70000}"/>
    <cellStyle name="20% - Accent1 5 3 2 2 4 2 2 2" xfId="46946" xr:uid="{00000000-0005-0000-0000-00008AB70000}"/>
    <cellStyle name="20% - Accent1 5 3 2 2 4 2 3" xfId="46947" xr:uid="{00000000-0005-0000-0000-00008BB70000}"/>
    <cellStyle name="20% - Accent1 5 3 2 2 4 3" xfId="46948" xr:uid="{00000000-0005-0000-0000-00008CB70000}"/>
    <cellStyle name="20% - Accent1 5 3 2 2 4 3 2" xfId="46949" xr:uid="{00000000-0005-0000-0000-00008DB70000}"/>
    <cellStyle name="20% - Accent1 5 3 2 2 4 4" xfId="46950" xr:uid="{00000000-0005-0000-0000-00008EB70000}"/>
    <cellStyle name="20% - Accent1 5 3 2 2 5" xfId="46951" xr:uid="{00000000-0005-0000-0000-00008FB70000}"/>
    <cellStyle name="20% - Accent1 5 3 2 2 5 2" xfId="46952" xr:uid="{00000000-0005-0000-0000-000090B70000}"/>
    <cellStyle name="20% - Accent1 5 3 2 2 5 2 2" xfId="46953" xr:uid="{00000000-0005-0000-0000-000091B70000}"/>
    <cellStyle name="20% - Accent1 5 3 2 2 5 3" xfId="46954" xr:uid="{00000000-0005-0000-0000-000092B70000}"/>
    <cellStyle name="20% - Accent1 5 3 2 2 6" xfId="46955" xr:uid="{00000000-0005-0000-0000-000093B70000}"/>
    <cellStyle name="20% - Accent1 5 3 2 2 6 2" xfId="46956" xr:uid="{00000000-0005-0000-0000-000094B70000}"/>
    <cellStyle name="20% - Accent1 5 3 2 2 6 2 2" xfId="46957" xr:uid="{00000000-0005-0000-0000-000095B70000}"/>
    <cellStyle name="20% - Accent1 5 3 2 2 6 3" xfId="46958" xr:uid="{00000000-0005-0000-0000-000096B70000}"/>
    <cellStyle name="20% - Accent1 5 3 2 2 7" xfId="46959" xr:uid="{00000000-0005-0000-0000-000097B70000}"/>
    <cellStyle name="20% - Accent1 5 3 2 2 7 2" xfId="46960" xr:uid="{00000000-0005-0000-0000-000098B70000}"/>
    <cellStyle name="20% - Accent1 5 3 2 2 8" xfId="46961" xr:uid="{00000000-0005-0000-0000-000099B70000}"/>
    <cellStyle name="20% - Accent1 5 3 2 2 8 2" xfId="46962" xr:uid="{00000000-0005-0000-0000-00009AB70000}"/>
    <cellStyle name="20% - Accent1 5 3 2 2 9" xfId="46963" xr:uid="{00000000-0005-0000-0000-00009BB70000}"/>
    <cellStyle name="20% - Accent1 5 3 2 3" xfId="46964" xr:uid="{00000000-0005-0000-0000-00009CB70000}"/>
    <cellStyle name="20% - Accent1 5 3 2 3 2" xfId="46965" xr:uid="{00000000-0005-0000-0000-00009DB70000}"/>
    <cellStyle name="20% - Accent1 5 3 2 3 2 2" xfId="46966" xr:uid="{00000000-0005-0000-0000-00009EB70000}"/>
    <cellStyle name="20% - Accent1 5 3 2 3 2 2 2" xfId="46967" xr:uid="{00000000-0005-0000-0000-00009FB70000}"/>
    <cellStyle name="20% - Accent1 5 3 2 3 2 2 2 2" xfId="46968" xr:uid="{00000000-0005-0000-0000-0000A0B70000}"/>
    <cellStyle name="20% - Accent1 5 3 2 3 2 2 3" xfId="46969" xr:uid="{00000000-0005-0000-0000-0000A1B70000}"/>
    <cellStyle name="20% - Accent1 5 3 2 3 2 3" xfId="46970" xr:uid="{00000000-0005-0000-0000-0000A2B70000}"/>
    <cellStyle name="20% - Accent1 5 3 2 3 2 3 2" xfId="46971" xr:uid="{00000000-0005-0000-0000-0000A3B70000}"/>
    <cellStyle name="20% - Accent1 5 3 2 3 2 4" xfId="46972" xr:uid="{00000000-0005-0000-0000-0000A4B70000}"/>
    <cellStyle name="20% - Accent1 5 3 2 3 3" xfId="46973" xr:uid="{00000000-0005-0000-0000-0000A5B70000}"/>
    <cellStyle name="20% - Accent1 5 3 2 3 3 2" xfId="46974" xr:uid="{00000000-0005-0000-0000-0000A6B70000}"/>
    <cellStyle name="20% - Accent1 5 3 2 3 3 2 2" xfId="46975" xr:uid="{00000000-0005-0000-0000-0000A7B70000}"/>
    <cellStyle name="20% - Accent1 5 3 2 3 3 2 2 2" xfId="46976" xr:uid="{00000000-0005-0000-0000-0000A8B70000}"/>
    <cellStyle name="20% - Accent1 5 3 2 3 3 2 3" xfId="46977" xr:uid="{00000000-0005-0000-0000-0000A9B70000}"/>
    <cellStyle name="20% - Accent1 5 3 2 3 3 3" xfId="46978" xr:uid="{00000000-0005-0000-0000-0000AAB70000}"/>
    <cellStyle name="20% - Accent1 5 3 2 3 3 3 2" xfId="46979" xr:uid="{00000000-0005-0000-0000-0000ABB70000}"/>
    <cellStyle name="20% - Accent1 5 3 2 3 3 4" xfId="46980" xr:uid="{00000000-0005-0000-0000-0000ACB70000}"/>
    <cellStyle name="20% - Accent1 5 3 2 3 4" xfId="46981" xr:uid="{00000000-0005-0000-0000-0000ADB70000}"/>
    <cellStyle name="20% - Accent1 5 3 2 3 4 2" xfId="46982" xr:uid="{00000000-0005-0000-0000-0000AEB70000}"/>
    <cellStyle name="20% - Accent1 5 3 2 3 4 2 2" xfId="46983" xr:uid="{00000000-0005-0000-0000-0000AFB70000}"/>
    <cellStyle name="20% - Accent1 5 3 2 3 4 2 2 2" xfId="46984" xr:uid="{00000000-0005-0000-0000-0000B0B70000}"/>
    <cellStyle name="20% - Accent1 5 3 2 3 4 2 3" xfId="46985" xr:uid="{00000000-0005-0000-0000-0000B1B70000}"/>
    <cellStyle name="20% - Accent1 5 3 2 3 4 3" xfId="46986" xr:uid="{00000000-0005-0000-0000-0000B2B70000}"/>
    <cellStyle name="20% - Accent1 5 3 2 3 4 3 2" xfId="46987" xr:uid="{00000000-0005-0000-0000-0000B3B70000}"/>
    <cellStyle name="20% - Accent1 5 3 2 3 4 4" xfId="46988" xr:uid="{00000000-0005-0000-0000-0000B4B70000}"/>
    <cellStyle name="20% - Accent1 5 3 2 3 5" xfId="46989" xr:uid="{00000000-0005-0000-0000-0000B5B70000}"/>
    <cellStyle name="20% - Accent1 5 3 2 3 5 2" xfId="46990" xr:uid="{00000000-0005-0000-0000-0000B6B70000}"/>
    <cellStyle name="20% - Accent1 5 3 2 3 5 2 2" xfId="46991" xr:uid="{00000000-0005-0000-0000-0000B7B70000}"/>
    <cellStyle name="20% - Accent1 5 3 2 3 5 3" xfId="46992" xr:uid="{00000000-0005-0000-0000-0000B8B70000}"/>
    <cellStyle name="20% - Accent1 5 3 2 3 6" xfId="46993" xr:uid="{00000000-0005-0000-0000-0000B9B70000}"/>
    <cellStyle name="20% - Accent1 5 3 2 3 6 2" xfId="46994" xr:uid="{00000000-0005-0000-0000-0000BAB70000}"/>
    <cellStyle name="20% - Accent1 5 3 2 3 6 2 2" xfId="46995" xr:uid="{00000000-0005-0000-0000-0000BBB70000}"/>
    <cellStyle name="20% - Accent1 5 3 2 3 6 3" xfId="46996" xr:uid="{00000000-0005-0000-0000-0000BCB70000}"/>
    <cellStyle name="20% - Accent1 5 3 2 3 7" xfId="46997" xr:uid="{00000000-0005-0000-0000-0000BDB70000}"/>
    <cellStyle name="20% - Accent1 5 3 2 3 7 2" xfId="46998" xr:uid="{00000000-0005-0000-0000-0000BEB70000}"/>
    <cellStyle name="20% - Accent1 5 3 2 3 8" xfId="46999" xr:uid="{00000000-0005-0000-0000-0000BFB70000}"/>
    <cellStyle name="20% - Accent1 5 3 2 3 8 2" xfId="47000" xr:uid="{00000000-0005-0000-0000-0000C0B70000}"/>
    <cellStyle name="20% - Accent1 5 3 2 3 9" xfId="47001" xr:uid="{00000000-0005-0000-0000-0000C1B70000}"/>
    <cellStyle name="20% - Accent1 5 3 2 4" xfId="47002" xr:uid="{00000000-0005-0000-0000-0000C2B70000}"/>
    <cellStyle name="20% - Accent1 5 3 2 4 2" xfId="47003" xr:uid="{00000000-0005-0000-0000-0000C3B70000}"/>
    <cellStyle name="20% - Accent1 5 3 2 4 2 2" xfId="47004" xr:uid="{00000000-0005-0000-0000-0000C4B70000}"/>
    <cellStyle name="20% - Accent1 5 3 2 4 2 2 2" xfId="47005" xr:uid="{00000000-0005-0000-0000-0000C5B70000}"/>
    <cellStyle name="20% - Accent1 5 3 2 4 2 3" xfId="47006" xr:uid="{00000000-0005-0000-0000-0000C6B70000}"/>
    <cellStyle name="20% - Accent1 5 3 2 4 3" xfId="47007" xr:uid="{00000000-0005-0000-0000-0000C7B70000}"/>
    <cellStyle name="20% - Accent1 5 3 2 4 3 2" xfId="47008" xr:uid="{00000000-0005-0000-0000-0000C8B70000}"/>
    <cellStyle name="20% - Accent1 5 3 2 4 4" xfId="47009" xr:uid="{00000000-0005-0000-0000-0000C9B70000}"/>
    <cellStyle name="20% - Accent1 5 3 2 5" xfId="47010" xr:uid="{00000000-0005-0000-0000-0000CAB70000}"/>
    <cellStyle name="20% - Accent1 5 3 2 5 2" xfId="47011" xr:uid="{00000000-0005-0000-0000-0000CBB70000}"/>
    <cellStyle name="20% - Accent1 5 3 2 5 2 2" xfId="47012" xr:uid="{00000000-0005-0000-0000-0000CCB70000}"/>
    <cellStyle name="20% - Accent1 5 3 2 5 2 2 2" xfId="47013" xr:uid="{00000000-0005-0000-0000-0000CDB70000}"/>
    <cellStyle name="20% - Accent1 5 3 2 5 2 3" xfId="47014" xr:uid="{00000000-0005-0000-0000-0000CEB70000}"/>
    <cellStyle name="20% - Accent1 5 3 2 5 3" xfId="47015" xr:uid="{00000000-0005-0000-0000-0000CFB70000}"/>
    <cellStyle name="20% - Accent1 5 3 2 5 3 2" xfId="47016" xr:uid="{00000000-0005-0000-0000-0000D0B70000}"/>
    <cellStyle name="20% - Accent1 5 3 2 5 4" xfId="47017" xr:uid="{00000000-0005-0000-0000-0000D1B70000}"/>
    <cellStyle name="20% - Accent1 5 3 2 6" xfId="47018" xr:uid="{00000000-0005-0000-0000-0000D2B70000}"/>
    <cellStyle name="20% - Accent1 5 3 2 6 2" xfId="47019" xr:uid="{00000000-0005-0000-0000-0000D3B70000}"/>
    <cellStyle name="20% - Accent1 5 3 2 6 2 2" xfId="47020" xr:uid="{00000000-0005-0000-0000-0000D4B70000}"/>
    <cellStyle name="20% - Accent1 5 3 2 6 2 2 2" xfId="47021" xr:uid="{00000000-0005-0000-0000-0000D5B70000}"/>
    <cellStyle name="20% - Accent1 5 3 2 6 2 3" xfId="47022" xr:uid="{00000000-0005-0000-0000-0000D6B70000}"/>
    <cellStyle name="20% - Accent1 5 3 2 6 3" xfId="47023" xr:uid="{00000000-0005-0000-0000-0000D7B70000}"/>
    <cellStyle name="20% - Accent1 5 3 2 6 3 2" xfId="47024" xr:uid="{00000000-0005-0000-0000-0000D8B70000}"/>
    <cellStyle name="20% - Accent1 5 3 2 6 4" xfId="47025" xr:uid="{00000000-0005-0000-0000-0000D9B70000}"/>
    <cellStyle name="20% - Accent1 5 3 2 7" xfId="47026" xr:uid="{00000000-0005-0000-0000-0000DAB70000}"/>
    <cellStyle name="20% - Accent1 5 3 2 7 2" xfId="47027" xr:uid="{00000000-0005-0000-0000-0000DBB70000}"/>
    <cellStyle name="20% - Accent1 5 3 2 7 2 2" xfId="47028" xr:uid="{00000000-0005-0000-0000-0000DCB70000}"/>
    <cellStyle name="20% - Accent1 5 3 2 7 3" xfId="47029" xr:uid="{00000000-0005-0000-0000-0000DDB70000}"/>
    <cellStyle name="20% - Accent1 5 3 2 8" xfId="47030" xr:uid="{00000000-0005-0000-0000-0000DEB70000}"/>
    <cellStyle name="20% - Accent1 5 3 2 8 2" xfId="47031" xr:uid="{00000000-0005-0000-0000-0000DFB70000}"/>
    <cellStyle name="20% - Accent1 5 3 2 8 2 2" xfId="47032" xr:uid="{00000000-0005-0000-0000-0000E0B70000}"/>
    <cellStyle name="20% - Accent1 5 3 2 8 3" xfId="47033" xr:uid="{00000000-0005-0000-0000-0000E1B70000}"/>
    <cellStyle name="20% - Accent1 5 3 2 9" xfId="47034" xr:uid="{00000000-0005-0000-0000-0000E2B70000}"/>
    <cellStyle name="20% - Accent1 5 3 2 9 2" xfId="47035" xr:uid="{00000000-0005-0000-0000-0000E3B70000}"/>
    <cellStyle name="20% - Accent1 5 3 3" xfId="47036" xr:uid="{00000000-0005-0000-0000-0000E4B70000}"/>
    <cellStyle name="20% - Accent1 5 3 3 10" xfId="47037" xr:uid="{00000000-0005-0000-0000-0000E5B70000}"/>
    <cellStyle name="20% - Accent1 5 3 3 10 2" xfId="47038" xr:uid="{00000000-0005-0000-0000-0000E6B70000}"/>
    <cellStyle name="20% - Accent1 5 3 3 11" xfId="47039" xr:uid="{00000000-0005-0000-0000-0000E7B70000}"/>
    <cellStyle name="20% - Accent1 5 3 3 2" xfId="47040" xr:uid="{00000000-0005-0000-0000-0000E8B70000}"/>
    <cellStyle name="20% - Accent1 5 3 3 2 2" xfId="47041" xr:uid="{00000000-0005-0000-0000-0000E9B70000}"/>
    <cellStyle name="20% - Accent1 5 3 3 2 2 2" xfId="47042" xr:uid="{00000000-0005-0000-0000-0000EAB70000}"/>
    <cellStyle name="20% - Accent1 5 3 3 2 2 2 2" xfId="47043" xr:uid="{00000000-0005-0000-0000-0000EBB70000}"/>
    <cellStyle name="20% - Accent1 5 3 3 2 2 2 2 2" xfId="47044" xr:uid="{00000000-0005-0000-0000-0000ECB70000}"/>
    <cellStyle name="20% - Accent1 5 3 3 2 2 2 3" xfId="47045" xr:uid="{00000000-0005-0000-0000-0000EDB70000}"/>
    <cellStyle name="20% - Accent1 5 3 3 2 2 3" xfId="47046" xr:uid="{00000000-0005-0000-0000-0000EEB70000}"/>
    <cellStyle name="20% - Accent1 5 3 3 2 2 3 2" xfId="47047" xr:uid="{00000000-0005-0000-0000-0000EFB70000}"/>
    <cellStyle name="20% - Accent1 5 3 3 2 2 4" xfId="47048" xr:uid="{00000000-0005-0000-0000-0000F0B70000}"/>
    <cellStyle name="20% - Accent1 5 3 3 2 3" xfId="47049" xr:uid="{00000000-0005-0000-0000-0000F1B70000}"/>
    <cellStyle name="20% - Accent1 5 3 3 2 3 2" xfId="47050" xr:uid="{00000000-0005-0000-0000-0000F2B70000}"/>
    <cellStyle name="20% - Accent1 5 3 3 2 3 2 2" xfId="47051" xr:uid="{00000000-0005-0000-0000-0000F3B70000}"/>
    <cellStyle name="20% - Accent1 5 3 3 2 3 2 2 2" xfId="47052" xr:uid="{00000000-0005-0000-0000-0000F4B70000}"/>
    <cellStyle name="20% - Accent1 5 3 3 2 3 2 3" xfId="47053" xr:uid="{00000000-0005-0000-0000-0000F5B70000}"/>
    <cellStyle name="20% - Accent1 5 3 3 2 3 3" xfId="47054" xr:uid="{00000000-0005-0000-0000-0000F6B70000}"/>
    <cellStyle name="20% - Accent1 5 3 3 2 3 3 2" xfId="47055" xr:uid="{00000000-0005-0000-0000-0000F7B70000}"/>
    <cellStyle name="20% - Accent1 5 3 3 2 3 4" xfId="47056" xr:uid="{00000000-0005-0000-0000-0000F8B70000}"/>
    <cellStyle name="20% - Accent1 5 3 3 2 4" xfId="47057" xr:uid="{00000000-0005-0000-0000-0000F9B70000}"/>
    <cellStyle name="20% - Accent1 5 3 3 2 4 2" xfId="47058" xr:uid="{00000000-0005-0000-0000-0000FAB70000}"/>
    <cellStyle name="20% - Accent1 5 3 3 2 4 2 2" xfId="47059" xr:uid="{00000000-0005-0000-0000-0000FBB70000}"/>
    <cellStyle name="20% - Accent1 5 3 3 2 4 2 2 2" xfId="47060" xr:uid="{00000000-0005-0000-0000-0000FCB70000}"/>
    <cellStyle name="20% - Accent1 5 3 3 2 4 2 3" xfId="47061" xr:uid="{00000000-0005-0000-0000-0000FDB70000}"/>
    <cellStyle name="20% - Accent1 5 3 3 2 4 3" xfId="47062" xr:uid="{00000000-0005-0000-0000-0000FEB70000}"/>
    <cellStyle name="20% - Accent1 5 3 3 2 4 3 2" xfId="47063" xr:uid="{00000000-0005-0000-0000-0000FFB70000}"/>
    <cellStyle name="20% - Accent1 5 3 3 2 4 4" xfId="47064" xr:uid="{00000000-0005-0000-0000-000000B80000}"/>
    <cellStyle name="20% - Accent1 5 3 3 2 5" xfId="47065" xr:uid="{00000000-0005-0000-0000-000001B80000}"/>
    <cellStyle name="20% - Accent1 5 3 3 2 5 2" xfId="47066" xr:uid="{00000000-0005-0000-0000-000002B80000}"/>
    <cellStyle name="20% - Accent1 5 3 3 2 5 2 2" xfId="47067" xr:uid="{00000000-0005-0000-0000-000003B80000}"/>
    <cellStyle name="20% - Accent1 5 3 3 2 5 3" xfId="47068" xr:uid="{00000000-0005-0000-0000-000004B80000}"/>
    <cellStyle name="20% - Accent1 5 3 3 2 6" xfId="47069" xr:uid="{00000000-0005-0000-0000-000005B80000}"/>
    <cellStyle name="20% - Accent1 5 3 3 2 6 2" xfId="47070" xr:uid="{00000000-0005-0000-0000-000006B80000}"/>
    <cellStyle name="20% - Accent1 5 3 3 2 6 2 2" xfId="47071" xr:uid="{00000000-0005-0000-0000-000007B80000}"/>
    <cellStyle name="20% - Accent1 5 3 3 2 6 3" xfId="47072" xr:uid="{00000000-0005-0000-0000-000008B80000}"/>
    <cellStyle name="20% - Accent1 5 3 3 2 7" xfId="47073" xr:uid="{00000000-0005-0000-0000-000009B80000}"/>
    <cellStyle name="20% - Accent1 5 3 3 2 7 2" xfId="47074" xr:uid="{00000000-0005-0000-0000-00000AB80000}"/>
    <cellStyle name="20% - Accent1 5 3 3 2 8" xfId="47075" xr:uid="{00000000-0005-0000-0000-00000BB80000}"/>
    <cellStyle name="20% - Accent1 5 3 3 2 8 2" xfId="47076" xr:uid="{00000000-0005-0000-0000-00000CB80000}"/>
    <cellStyle name="20% - Accent1 5 3 3 2 9" xfId="47077" xr:uid="{00000000-0005-0000-0000-00000DB80000}"/>
    <cellStyle name="20% - Accent1 5 3 3 3" xfId="47078" xr:uid="{00000000-0005-0000-0000-00000EB80000}"/>
    <cellStyle name="20% - Accent1 5 3 3 3 2" xfId="47079" xr:uid="{00000000-0005-0000-0000-00000FB80000}"/>
    <cellStyle name="20% - Accent1 5 3 3 3 2 2" xfId="47080" xr:uid="{00000000-0005-0000-0000-000010B80000}"/>
    <cellStyle name="20% - Accent1 5 3 3 3 2 2 2" xfId="47081" xr:uid="{00000000-0005-0000-0000-000011B80000}"/>
    <cellStyle name="20% - Accent1 5 3 3 3 2 2 2 2" xfId="47082" xr:uid="{00000000-0005-0000-0000-000012B80000}"/>
    <cellStyle name="20% - Accent1 5 3 3 3 2 2 3" xfId="47083" xr:uid="{00000000-0005-0000-0000-000013B80000}"/>
    <cellStyle name="20% - Accent1 5 3 3 3 2 3" xfId="47084" xr:uid="{00000000-0005-0000-0000-000014B80000}"/>
    <cellStyle name="20% - Accent1 5 3 3 3 2 3 2" xfId="47085" xr:uid="{00000000-0005-0000-0000-000015B80000}"/>
    <cellStyle name="20% - Accent1 5 3 3 3 2 4" xfId="47086" xr:uid="{00000000-0005-0000-0000-000016B80000}"/>
    <cellStyle name="20% - Accent1 5 3 3 3 3" xfId="47087" xr:uid="{00000000-0005-0000-0000-000017B80000}"/>
    <cellStyle name="20% - Accent1 5 3 3 3 3 2" xfId="47088" xr:uid="{00000000-0005-0000-0000-000018B80000}"/>
    <cellStyle name="20% - Accent1 5 3 3 3 3 2 2" xfId="47089" xr:uid="{00000000-0005-0000-0000-000019B80000}"/>
    <cellStyle name="20% - Accent1 5 3 3 3 3 2 2 2" xfId="47090" xr:uid="{00000000-0005-0000-0000-00001AB80000}"/>
    <cellStyle name="20% - Accent1 5 3 3 3 3 2 3" xfId="47091" xr:uid="{00000000-0005-0000-0000-00001BB80000}"/>
    <cellStyle name="20% - Accent1 5 3 3 3 3 3" xfId="47092" xr:uid="{00000000-0005-0000-0000-00001CB80000}"/>
    <cellStyle name="20% - Accent1 5 3 3 3 3 3 2" xfId="47093" xr:uid="{00000000-0005-0000-0000-00001DB80000}"/>
    <cellStyle name="20% - Accent1 5 3 3 3 3 4" xfId="47094" xr:uid="{00000000-0005-0000-0000-00001EB80000}"/>
    <cellStyle name="20% - Accent1 5 3 3 3 4" xfId="47095" xr:uid="{00000000-0005-0000-0000-00001FB80000}"/>
    <cellStyle name="20% - Accent1 5 3 3 3 4 2" xfId="47096" xr:uid="{00000000-0005-0000-0000-000020B80000}"/>
    <cellStyle name="20% - Accent1 5 3 3 3 4 2 2" xfId="47097" xr:uid="{00000000-0005-0000-0000-000021B80000}"/>
    <cellStyle name="20% - Accent1 5 3 3 3 4 2 2 2" xfId="47098" xr:uid="{00000000-0005-0000-0000-000022B80000}"/>
    <cellStyle name="20% - Accent1 5 3 3 3 4 2 3" xfId="47099" xr:uid="{00000000-0005-0000-0000-000023B80000}"/>
    <cellStyle name="20% - Accent1 5 3 3 3 4 3" xfId="47100" xr:uid="{00000000-0005-0000-0000-000024B80000}"/>
    <cellStyle name="20% - Accent1 5 3 3 3 4 3 2" xfId="47101" xr:uid="{00000000-0005-0000-0000-000025B80000}"/>
    <cellStyle name="20% - Accent1 5 3 3 3 4 4" xfId="47102" xr:uid="{00000000-0005-0000-0000-000026B80000}"/>
    <cellStyle name="20% - Accent1 5 3 3 3 5" xfId="47103" xr:uid="{00000000-0005-0000-0000-000027B80000}"/>
    <cellStyle name="20% - Accent1 5 3 3 3 5 2" xfId="47104" xr:uid="{00000000-0005-0000-0000-000028B80000}"/>
    <cellStyle name="20% - Accent1 5 3 3 3 5 2 2" xfId="47105" xr:uid="{00000000-0005-0000-0000-000029B80000}"/>
    <cellStyle name="20% - Accent1 5 3 3 3 5 3" xfId="47106" xr:uid="{00000000-0005-0000-0000-00002AB80000}"/>
    <cellStyle name="20% - Accent1 5 3 3 3 6" xfId="47107" xr:uid="{00000000-0005-0000-0000-00002BB80000}"/>
    <cellStyle name="20% - Accent1 5 3 3 3 6 2" xfId="47108" xr:uid="{00000000-0005-0000-0000-00002CB80000}"/>
    <cellStyle name="20% - Accent1 5 3 3 3 6 2 2" xfId="47109" xr:uid="{00000000-0005-0000-0000-00002DB80000}"/>
    <cellStyle name="20% - Accent1 5 3 3 3 6 3" xfId="47110" xr:uid="{00000000-0005-0000-0000-00002EB80000}"/>
    <cellStyle name="20% - Accent1 5 3 3 3 7" xfId="47111" xr:uid="{00000000-0005-0000-0000-00002FB80000}"/>
    <cellStyle name="20% - Accent1 5 3 3 3 7 2" xfId="47112" xr:uid="{00000000-0005-0000-0000-000030B80000}"/>
    <cellStyle name="20% - Accent1 5 3 3 3 8" xfId="47113" xr:uid="{00000000-0005-0000-0000-000031B80000}"/>
    <cellStyle name="20% - Accent1 5 3 3 3 8 2" xfId="47114" xr:uid="{00000000-0005-0000-0000-000032B80000}"/>
    <cellStyle name="20% - Accent1 5 3 3 3 9" xfId="47115" xr:uid="{00000000-0005-0000-0000-000033B80000}"/>
    <cellStyle name="20% - Accent1 5 3 3 4" xfId="47116" xr:uid="{00000000-0005-0000-0000-000034B80000}"/>
    <cellStyle name="20% - Accent1 5 3 3 4 2" xfId="47117" xr:uid="{00000000-0005-0000-0000-000035B80000}"/>
    <cellStyle name="20% - Accent1 5 3 3 4 2 2" xfId="47118" xr:uid="{00000000-0005-0000-0000-000036B80000}"/>
    <cellStyle name="20% - Accent1 5 3 3 4 2 2 2" xfId="47119" xr:uid="{00000000-0005-0000-0000-000037B80000}"/>
    <cellStyle name="20% - Accent1 5 3 3 4 2 3" xfId="47120" xr:uid="{00000000-0005-0000-0000-000038B80000}"/>
    <cellStyle name="20% - Accent1 5 3 3 4 3" xfId="47121" xr:uid="{00000000-0005-0000-0000-000039B80000}"/>
    <cellStyle name="20% - Accent1 5 3 3 4 3 2" xfId="47122" xr:uid="{00000000-0005-0000-0000-00003AB80000}"/>
    <cellStyle name="20% - Accent1 5 3 3 4 4" xfId="47123" xr:uid="{00000000-0005-0000-0000-00003BB80000}"/>
    <cellStyle name="20% - Accent1 5 3 3 5" xfId="47124" xr:uid="{00000000-0005-0000-0000-00003CB80000}"/>
    <cellStyle name="20% - Accent1 5 3 3 5 2" xfId="47125" xr:uid="{00000000-0005-0000-0000-00003DB80000}"/>
    <cellStyle name="20% - Accent1 5 3 3 5 2 2" xfId="47126" xr:uid="{00000000-0005-0000-0000-00003EB80000}"/>
    <cellStyle name="20% - Accent1 5 3 3 5 2 2 2" xfId="47127" xr:uid="{00000000-0005-0000-0000-00003FB80000}"/>
    <cellStyle name="20% - Accent1 5 3 3 5 2 3" xfId="47128" xr:uid="{00000000-0005-0000-0000-000040B80000}"/>
    <cellStyle name="20% - Accent1 5 3 3 5 3" xfId="47129" xr:uid="{00000000-0005-0000-0000-000041B80000}"/>
    <cellStyle name="20% - Accent1 5 3 3 5 3 2" xfId="47130" xr:uid="{00000000-0005-0000-0000-000042B80000}"/>
    <cellStyle name="20% - Accent1 5 3 3 5 4" xfId="47131" xr:uid="{00000000-0005-0000-0000-000043B80000}"/>
    <cellStyle name="20% - Accent1 5 3 3 6" xfId="47132" xr:uid="{00000000-0005-0000-0000-000044B80000}"/>
    <cellStyle name="20% - Accent1 5 3 3 6 2" xfId="47133" xr:uid="{00000000-0005-0000-0000-000045B80000}"/>
    <cellStyle name="20% - Accent1 5 3 3 6 2 2" xfId="47134" xr:uid="{00000000-0005-0000-0000-000046B80000}"/>
    <cellStyle name="20% - Accent1 5 3 3 6 2 2 2" xfId="47135" xr:uid="{00000000-0005-0000-0000-000047B80000}"/>
    <cellStyle name="20% - Accent1 5 3 3 6 2 3" xfId="47136" xr:uid="{00000000-0005-0000-0000-000048B80000}"/>
    <cellStyle name="20% - Accent1 5 3 3 6 3" xfId="47137" xr:uid="{00000000-0005-0000-0000-000049B80000}"/>
    <cellStyle name="20% - Accent1 5 3 3 6 3 2" xfId="47138" xr:uid="{00000000-0005-0000-0000-00004AB80000}"/>
    <cellStyle name="20% - Accent1 5 3 3 6 4" xfId="47139" xr:uid="{00000000-0005-0000-0000-00004BB80000}"/>
    <cellStyle name="20% - Accent1 5 3 3 7" xfId="47140" xr:uid="{00000000-0005-0000-0000-00004CB80000}"/>
    <cellStyle name="20% - Accent1 5 3 3 7 2" xfId="47141" xr:uid="{00000000-0005-0000-0000-00004DB80000}"/>
    <cellStyle name="20% - Accent1 5 3 3 7 2 2" xfId="47142" xr:uid="{00000000-0005-0000-0000-00004EB80000}"/>
    <cellStyle name="20% - Accent1 5 3 3 7 3" xfId="47143" xr:uid="{00000000-0005-0000-0000-00004FB80000}"/>
    <cellStyle name="20% - Accent1 5 3 3 8" xfId="47144" xr:uid="{00000000-0005-0000-0000-000050B80000}"/>
    <cellStyle name="20% - Accent1 5 3 3 8 2" xfId="47145" xr:uid="{00000000-0005-0000-0000-000051B80000}"/>
    <cellStyle name="20% - Accent1 5 3 3 8 2 2" xfId="47146" xr:uid="{00000000-0005-0000-0000-000052B80000}"/>
    <cellStyle name="20% - Accent1 5 3 3 8 3" xfId="47147" xr:uid="{00000000-0005-0000-0000-000053B80000}"/>
    <cellStyle name="20% - Accent1 5 3 3 9" xfId="47148" xr:uid="{00000000-0005-0000-0000-000054B80000}"/>
    <cellStyle name="20% - Accent1 5 3 3 9 2" xfId="47149" xr:uid="{00000000-0005-0000-0000-000055B80000}"/>
    <cellStyle name="20% - Accent1 5 3 4" xfId="47150" xr:uid="{00000000-0005-0000-0000-000056B80000}"/>
    <cellStyle name="20% - Accent1 5 3 4 10" xfId="47151" xr:uid="{00000000-0005-0000-0000-000057B80000}"/>
    <cellStyle name="20% - Accent1 5 3 4 10 2" xfId="47152" xr:uid="{00000000-0005-0000-0000-000058B80000}"/>
    <cellStyle name="20% - Accent1 5 3 4 11" xfId="47153" xr:uid="{00000000-0005-0000-0000-000059B80000}"/>
    <cellStyle name="20% - Accent1 5 3 4 2" xfId="47154" xr:uid="{00000000-0005-0000-0000-00005AB80000}"/>
    <cellStyle name="20% - Accent1 5 3 4 2 2" xfId="47155" xr:uid="{00000000-0005-0000-0000-00005BB80000}"/>
    <cellStyle name="20% - Accent1 5 3 4 2 2 2" xfId="47156" xr:uid="{00000000-0005-0000-0000-00005CB80000}"/>
    <cellStyle name="20% - Accent1 5 3 4 2 2 2 2" xfId="47157" xr:uid="{00000000-0005-0000-0000-00005DB80000}"/>
    <cellStyle name="20% - Accent1 5 3 4 2 2 2 2 2" xfId="47158" xr:uid="{00000000-0005-0000-0000-00005EB80000}"/>
    <cellStyle name="20% - Accent1 5 3 4 2 2 2 3" xfId="47159" xr:uid="{00000000-0005-0000-0000-00005FB80000}"/>
    <cellStyle name="20% - Accent1 5 3 4 2 2 3" xfId="47160" xr:uid="{00000000-0005-0000-0000-000060B80000}"/>
    <cellStyle name="20% - Accent1 5 3 4 2 2 3 2" xfId="47161" xr:uid="{00000000-0005-0000-0000-000061B80000}"/>
    <cellStyle name="20% - Accent1 5 3 4 2 2 4" xfId="47162" xr:uid="{00000000-0005-0000-0000-000062B80000}"/>
    <cellStyle name="20% - Accent1 5 3 4 2 3" xfId="47163" xr:uid="{00000000-0005-0000-0000-000063B80000}"/>
    <cellStyle name="20% - Accent1 5 3 4 2 3 2" xfId="47164" xr:uid="{00000000-0005-0000-0000-000064B80000}"/>
    <cellStyle name="20% - Accent1 5 3 4 2 3 2 2" xfId="47165" xr:uid="{00000000-0005-0000-0000-000065B80000}"/>
    <cellStyle name="20% - Accent1 5 3 4 2 3 2 2 2" xfId="47166" xr:uid="{00000000-0005-0000-0000-000066B80000}"/>
    <cellStyle name="20% - Accent1 5 3 4 2 3 2 3" xfId="47167" xr:uid="{00000000-0005-0000-0000-000067B80000}"/>
    <cellStyle name="20% - Accent1 5 3 4 2 3 3" xfId="47168" xr:uid="{00000000-0005-0000-0000-000068B80000}"/>
    <cellStyle name="20% - Accent1 5 3 4 2 3 3 2" xfId="47169" xr:uid="{00000000-0005-0000-0000-000069B80000}"/>
    <cellStyle name="20% - Accent1 5 3 4 2 3 4" xfId="47170" xr:uid="{00000000-0005-0000-0000-00006AB80000}"/>
    <cellStyle name="20% - Accent1 5 3 4 2 4" xfId="47171" xr:uid="{00000000-0005-0000-0000-00006BB80000}"/>
    <cellStyle name="20% - Accent1 5 3 4 2 4 2" xfId="47172" xr:uid="{00000000-0005-0000-0000-00006CB80000}"/>
    <cellStyle name="20% - Accent1 5 3 4 2 4 2 2" xfId="47173" xr:uid="{00000000-0005-0000-0000-00006DB80000}"/>
    <cellStyle name="20% - Accent1 5 3 4 2 4 2 2 2" xfId="47174" xr:uid="{00000000-0005-0000-0000-00006EB80000}"/>
    <cellStyle name="20% - Accent1 5 3 4 2 4 2 3" xfId="47175" xr:uid="{00000000-0005-0000-0000-00006FB80000}"/>
    <cellStyle name="20% - Accent1 5 3 4 2 4 3" xfId="47176" xr:uid="{00000000-0005-0000-0000-000070B80000}"/>
    <cellStyle name="20% - Accent1 5 3 4 2 4 3 2" xfId="47177" xr:uid="{00000000-0005-0000-0000-000071B80000}"/>
    <cellStyle name="20% - Accent1 5 3 4 2 4 4" xfId="47178" xr:uid="{00000000-0005-0000-0000-000072B80000}"/>
    <cellStyle name="20% - Accent1 5 3 4 2 5" xfId="47179" xr:uid="{00000000-0005-0000-0000-000073B80000}"/>
    <cellStyle name="20% - Accent1 5 3 4 2 5 2" xfId="47180" xr:uid="{00000000-0005-0000-0000-000074B80000}"/>
    <cellStyle name="20% - Accent1 5 3 4 2 5 2 2" xfId="47181" xr:uid="{00000000-0005-0000-0000-000075B80000}"/>
    <cellStyle name="20% - Accent1 5 3 4 2 5 3" xfId="47182" xr:uid="{00000000-0005-0000-0000-000076B80000}"/>
    <cellStyle name="20% - Accent1 5 3 4 2 6" xfId="47183" xr:uid="{00000000-0005-0000-0000-000077B80000}"/>
    <cellStyle name="20% - Accent1 5 3 4 2 6 2" xfId="47184" xr:uid="{00000000-0005-0000-0000-000078B80000}"/>
    <cellStyle name="20% - Accent1 5 3 4 2 6 2 2" xfId="47185" xr:uid="{00000000-0005-0000-0000-000079B80000}"/>
    <cellStyle name="20% - Accent1 5 3 4 2 6 3" xfId="47186" xr:uid="{00000000-0005-0000-0000-00007AB80000}"/>
    <cellStyle name="20% - Accent1 5 3 4 2 7" xfId="47187" xr:uid="{00000000-0005-0000-0000-00007BB80000}"/>
    <cellStyle name="20% - Accent1 5 3 4 2 7 2" xfId="47188" xr:uid="{00000000-0005-0000-0000-00007CB80000}"/>
    <cellStyle name="20% - Accent1 5 3 4 2 8" xfId="47189" xr:uid="{00000000-0005-0000-0000-00007DB80000}"/>
    <cellStyle name="20% - Accent1 5 3 4 2 8 2" xfId="47190" xr:uid="{00000000-0005-0000-0000-00007EB80000}"/>
    <cellStyle name="20% - Accent1 5 3 4 2 9" xfId="47191" xr:uid="{00000000-0005-0000-0000-00007FB80000}"/>
    <cellStyle name="20% - Accent1 5 3 4 3" xfId="47192" xr:uid="{00000000-0005-0000-0000-000080B80000}"/>
    <cellStyle name="20% - Accent1 5 3 4 3 2" xfId="47193" xr:uid="{00000000-0005-0000-0000-000081B80000}"/>
    <cellStyle name="20% - Accent1 5 3 4 3 2 2" xfId="47194" xr:uid="{00000000-0005-0000-0000-000082B80000}"/>
    <cellStyle name="20% - Accent1 5 3 4 3 2 2 2" xfId="47195" xr:uid="{00000000-0005-0000-0000-000083B80000}"/>
    <cellStyle name="20% - Accent1 5 3 4 3 2 2 2 2" xfId="47196" xr:uid="{00000000-0005-0000-0000-000084B80000}"/>
    <cellStyle name="20% - Accent1 5 3 4 3 2 2 3" xfId="47197" xr:uid="{00000000-0005-0000-0000-000085B80000}"/>
    <cellStyle name="20% - Accent1 5 3 4 3 2 3" xfId="47198" xr:uid="{00000000-0005-0000-0000-000086B80000}"/>
    <cellStyle name="20% - Accent1 5 3 4 3 2 3 2" xfId="47199" xr:uid="{00000000-0005-0000-0000-000087B80000}"/>
    <cellStyle name="20% - Accent1 5 3 4 3 2 4" xfId="47200" xr:uid="{00000000-0005-0000-0000-000088B80000}"/>
    <cellStyle name="20% - Accent1 5 3 4 3 3" xfId="47201" xr:uid="{00000000-0005-0000-0000-000089B80000}"/>
    <cellStyle name="20% - Accent1 5 3 4 3 3 2" xfId="47202" xr:uid="{00000000-0005-0000-0000-00008AB80000}"/>
    <cellStyle name="20% - Accent1 5 3 4 3 3 2 2" xfId="47203" xr:uid="{00000000-0005-0000-0000-00008BB80000}"/>
    <cellStyle name="20% - Accent1 5 3 4 3 3 2 2 2" xfId="47204" xr:uid="{00000000-0005-0000-0000-00008CB80000}"/>
    <cellStyle name="20% - Accent1 5 3 4 3 3 2 3" xfId="47205" xr:uid="{00000000-0005-0000-0000-00008DB80000}"/>
    <cellStyle name="20% - Accent1 5 3 4 3 3 3" xfId="47206" xr:uid="{00000000-0005-0000-0000-00008EB80000}"/>
    <cellStyle name="20% - Accent1 5 3 4 3 3 3 2" xfId="47207" xr:uid="{00000000-0005-0000-0000-00008FB80000}"/>
    <cellStyle name="20% - Accent1 5 3 4 3 3 4" xfId="47208" xr:uid="{00000000-0005-0000-0000-000090B80000}"/>
    <cellStyle name="20% - Accent1 5 3 4 3 4" xfId="47209" xr:uid="{00000000-0005-0000-0000-000091B80000}"/>
    <cellStyle name="20% - Accent1 5 3 4 3 4 2" xfId="47210" xr:uid="{00000000-0005-0000-0000-000092B80000}"/>
    <cellStyle name="20% - Accent1 5 3 4 3 4 2 2" xfId="47211" xr:uid="{00000000-0005-0000-0000-000093B80000}"/>
    <cellStyle name="20% - Accent1 5 3 4 3 4 2 2 2" xfId="47212" xr:uid="{00000000-0005-0000-0000-000094B80000}"/>
    <cellStyle name="20% - Accent1 5 3 4 3 4 2 3" xfId="47213" xr:uid="{00000000-0005-0000-0000-000095B80000}"/>
    <cellStyle name="20% - Accent1 5 3 4 3 4 3" xfId="47214" xr:uid="{00000000-0005-0000-0000-000096B80000}"/>
    <cellStyle name="20% - Accent1 5 3 4 3 4 3 2" xfId="47215" xr:uid="{00000000-0005-0000-0000-000097B80000}"/>
    <cellStyle name="20% - Accent1 5 3 4 3 4 4" xfId="47216" xr:uid="{00000000-0005-0000-0000-000098B80000}"/>
    <cellStyle name="20% - Accent1 5 3 4 3 5" xfId="47217" xr:uid="{00000000-0005-0000-0000-000099B80000}"/>
    <cellStyle name="20% - Accent1 5 3 4 3 5 2" xfId="47218" xr:uid="{00000000-0005-0000-0000-00009AB80000}"/>
    <cellStyle name="20% - Accent1 5 3 4 3 5 2 2" xfId="47219" xr:uid="{00000000-0005-0000-0000-00009BB80000}"/>
    <cellStyle name="20% - Accent1 5 3 4 3 5 3" xfId="47220" xr:uid="{00000000-0005-0000-0000-00009CB80000}"/>
    <cellStyle name="20% - Accent1 5 3 4 3 6" xfId="47221" xr:uid="{00000000-0005-0000-0000-00009DB80000}"/>
    <cellStyle name="20% - Accent1 5 3 4 3 6 2" xfId="47222" xr:uid="{00000000-0005-0000-0000-00009EB80000}"/>
    <cellStyle name="20% - Accent1 5 3 4 3 6 2 2" xfId="47223" xr:uid="{00000000-0005-0000-0000-00009FB80000}"/>
    <cellStyle name="20% - Accent1 5 3 4 3 6 3" xfId="47224" xr:uid="{00000000-0005-0000-0000-0000A0B80000}"/>
    <cellStyle name="20% - Accent1 5 3 4 3 7" xfId="47225" xr:uid="{00000000-0005-0000-0000-0000A1B80000}"/>
    <cellStyle name="20% - Accent1 5 3 4 3 7 2" xfId="47226" xr:uid="{00000000-0005-0000-0000-0000A2B80000}"/>
    <cellStyle name="20% - Accent1 5 3 4 3 8" xfId="47227" xr:uid="{00000000-0005-0000-0000-0000A3B80000}"/>
    <cellStyle name="20% - Accent1 5 3 4 3 8 2" xfId="47228" xr:uid="{00000000-0005-0000-0000-0000A4B80000}"/>
    <cellStyle name="20% - Accent1 5 3 4 3 9" xfId="47229" xr:uid="{00000000-0005-0000-0000-0000A5B80000}"/>
    <cellStyle name="20% - Accent1 5 3 4 4" xfId="47230" xr:uid="{00000000-0005-0000-0000-0000A6B80000}"/>
    <cellStyle name="20% - Accent1 5 3 4 4 2" xfId="47231" xr:uid="{00000000-0005-0000-0000-0000A7B80000}"/>
    <cellStyle name="20% - Accent1 5 3 4 4 2 2" xfId="47232" xr:uid="{00000000-0005-0000-0000-0000A8B80000}"/>
    <cellStyle name="20% - Accent1 5 3 4 4 2 2 2" xfId="47233" xr:uid="{00000000-0005-0000-0000-0000A9B80000}"/>
    <cellStyle name="20% - Accent1 5 3 4 4 2 3" xfId="47234" xr:uid="{00000000-0005-0000-0000-0000AAB80000}"/>
    <cellStyle name="20% - Accent1 5 3 4 4 3" xfId="47235" xr:uid="{00000000-0005-0000-0000-0000ABB80000}"/>
    <cellStyle name="20% - Accent1 5 3 4 4 3 2" xfId="47236" xr:uid="{00000000-0005-0000-0000-0000ACB80000}"/>
    <cellStyle name="20% - Accent1 5 3 4 4 4" xfId="47237" xr:uid="{00000000-0005-0000-0000-0000ADB80000}"/>
    <cellStyle name="20% - Accent1 5 3 4 5" xfId="47238" xr:uid="{00000000-0005-0000-0000-0000AEB80000}"/>
    <cellStyle name="20% - Accent1 5 3 4 5 2" xfId="47239" xr:uid="{00000000-0005-0000-0000-0000AFB80000}"/>
    <cellStyle name="20% - Accent1 5 3 4 5 2 2" xfId="47240" xr:uid="{00000000-0005-0000-0000-0000B0B80000}"/>
    <cellStyle name="20% - Accent1 5 3 4 5 2 2 2" xfId="47241" xr:uid="{00000000-0005-0000-0000-0000B1B80000}"/>
    <cellStyle name="20% - Accent1 5 3 4 5 2 3" xfId="47242" xr:uid="{00000000-0005-0000-0000-0000B2B80000}"/>
    <cellStyle name="20% - Accent1 5 3 4 5 3" xfId="47243" xr:uid="{00000000-0005-0000-0000-0000B3B80000}"/>
    <cellStyle name="20% - Accent1 5 3 4 5 3 2" xfId="47244" xr:uid="{00000000-0005-0000-0000-0000B4B80000}"/>
    <cellStyle name="20% - Accent1 5 3 4 5 4" xfId="47245" xr:uid="{00000000-0005-0000-0000-0000B5B80000}"/>
    <cellStyle name="20% - Accent1 5 3 4 6" xfId="47246" xr:uid="{00000000-0005-0000-0000-0000B6B80000}"/>
    <cellStyle name="20% - Accent1 5 3 4 6 2" xfId="47247" xr:uid="{00000000-0005-0000-0000-0000B7B80000}"/>
    <cellStyle name="20% - Accent1 5 3 4 6 2 2" xfId="47248" xr:uid="{00000000-0005-0000-0000-0000B8B80000}"/>
    <cellStyle name="20% - Accent1 5 3 4 6 2 2 2" xfId="47249" xr:uid="{00000000-0005-0000-0000-0000B9B80000}"/>
    <cellStyle name="20% - Accent1 5 3 4 6 2 3" xfId="47250" xr:uid="{00000000-0005-0000-0000-0000BAB80000}"/>
    <cellStyle name="20% - Accent1 5 3 4 6 3" xfId="47251" xr:uid="{00000000-0005-0000-0000-0000BBB80000}"/>
    <cellStyle name="20% - Accent1 5 3 4 6 3 2" xfId="47252" xr:uid="{00000000-0005-0000-0000-0000BCB80000}"/>
    <cellStyle name="20% - Accent1 5 3 4 6 4" xfId="47253" xr:uid="{00000000-0005-0000-0000-0000BDB80000}"/>
    <cellStyle name="20% - Accent1 5 3 4 7" xfId="47254" xr:uid="{00000000-0005-0000-0000-0000BEB80000}"/>
    <cellStyle name="20% - Accent1 5 3 4 7 2" xfId="47255" xr:uid="{00000000-0005-0000-0000-0000BFB80000}"/>
    <cellStyle name="20% - Accent1 5 3 4 7 2 2" xfId="47256" xr:uid="{00000000-0005-0000-0000-0000C0B80000}"/>
    <cellStyle name="20% - Accent1 5 3 4 7 3" xfId="47257" xr:uid="{00000000-0005-0000-0000-0000C1B80000}"/>
    <cellStyle name="20% - Accent1 5 3 4 8" xfId="47258" xr:uid="{00000000-0005-0000-0000-0000C2B80000}"/>
    <cellStyle name="20% - Accent1 5 3 4 8 2" xfId="47259" xr:uid="{00000000-0005-0000-0000-0000C3B80000}"/>
    <cellStyle name="20% - Accent1 5 3 4 8 2 2" xfId="47260" xr:uid="{00000000-0005-0000-0000-0000C4B80000}"/>
    <cellStyle name="20% - Accent1 5 3 4 8 3" xfId="47261" xr:uid="{00000000-0005-0000-0000-0000C5B80000}"/>
    <cellStyle name="20% - Accent1 5 3 4 9" xfId="47262" xr:uid="{00000000-0005-0000-0000-0000C6B80000}"/>
    <cellStyle name="20% - Accent1 5 3 4 9 2" xfId="47263" xr:uid="{00000000-0005-0000-0000-0000C7B80000}"/>
    <cellStyle name="20% - Accent1 5 3 5" xfId="47264" xr:uid="{00000000-0005-0000-0000-0000C8B80000}"/>
    <cellStyle name="20% - Accent1 5 3 5 2" xfId="47265" xr:uid="{00000000-0005-0000-0000-0000C9B80000}"/>
    <cellStyle name="20% - Accent1 5 3 5 2 2" xfId="47266" xr:uid="{00000000-0005-0000-0000-0000CAB80000}"/>
    <cellStyle name="20% - Accent1 5 3 5 2 2 2" xfId="47267" xr:uid="{00000000-0005-0000-0000-0000CBB80000}"/>
    <cellStyle name="20% - Accent1 5 3 5 2 2 2 2" xfId="47268" xr:uid="{00000000-0005-0000-0000-0000CCB80000}"/>
    <cellStyle name="20% - Accent1 5 3 5 2 2 3" xfId="47269" xr:uid="{00000000-0005-0000-0000-0000CDB80000}"/>
    <cellStyle name="20% - Accent1 5 3 5 2 3" xfId="47270" xr:uid="{00000000-0005-0000-0000-0000CEB80000}"/>
    <cellStyle name="20% - Accent1 5 3 5 2 3 2" xfId="47271" xr:uid="{00000000-0005-0000-0000-0000CFB80000}"/>
    <cellStyle name="20% - Accent1 5 3 5 2 4" xfId="47272" xr:uid="{00000000-0005-0000-0000-0000D0B80000}"/>
    <cellStyle name="20% - Accent1 5 3 5 3" xfId="47273" xr:uid="{00000000-0005-0000-0000-0000D1B80000}"/>
    <cellStyle name="20% - Accent1 5 3 5 3 2" xfId="47274" xr:uid="{00000000-0005-0000-0000-0000D2B80000}"/>
    <cellStyle name="20% - Accent1 5 3 5 3 2 2" xfId="47275" xr:uid="{00000000-0005-0000-0000-0000D3B80000}"/>
    <cellStyle name="20% - Accent1 5 3 5 3 2 2 2" xfId="47276" xr:uid="{00000000-0005-0000-0000-0000D4B80000}"/>
    <cellStyle name="20% - Accent1 5 3 5 3 2 3" xfId="47277" xr:uid="{00000000-0005-0000-0000-0000D5B80000}"/>
    <cellStyle name="20% - Accent1 5 3 5 3 3" xfId="47278" xr:uid="{00000000-0005-0000-0000-0000D6B80000}"/>
    <cellStyle name="20% - Accent1 5 3 5 3 3 2" xfId="47279" xr:uid="{00000000-0005-0000-0000-0000D7B80000}"/>
    <cellStyle name="20% - Accent1 5 3 5 3 4" xfId="47280" xr:uid="{00000000-0005-0000-0000-0000D8B80000}"/>
    <cellStyle name="20% - Accent1 5 3 5 4" xfId="47281" xr:uid="{00000000-0005-0000-0000-0000D9B80000}"/>
    <cellStyle name="20% - Accent1 5 3 5 4 2" xfId="47282" xr:uid="{00000000-0005-0000-0000-0000DAB80000}"/>
    <cellStyle name="20% - Accent1 5 3 5 4 2 2" xfId="47283" xr:uid="{00000000-0005-0000-0000-0000DBB80000}"/>
    <cellStyle name="20% - Accent1 5 3 5 4 2 2 2" xfId="47284" xr:uid="{00000000-0005-0000-0000-0000DCB80000}"/>
    <cellStyle name="20% - Accent1 5 3 5 4 2 3" xfId="47285" xr:uid="{00000000-0005-0000-0000-0000DDB80000}"/>
    <cellStyle name="20% - Accent1 5 3 5 4 3" xfId="47286" xr:uid="{00000000-0005-0000-0000-0000DEB80000}"/>
    <cellStyle name="20% - Accent1 5 3 5 4 3 2" xfId="47287" xr:uid="{00000000-0005-0000-0000-0000DFB80000}"/>
    <cellStyle name="20% - Accent1 5 3 5 4 4" xfId="47288" xr:uid="{00000000-0005-0000-0000-0000E0B80000}"/>
    <cellStyle name="20% - Accent1 5 3 5 5" xfId="47289" xr:uid="{00000000-0005-0000-0000-0000E1B80000}"/>
    <cellStyle name="20% - Accent1 5 3 5 5 2" xfId="47290" xr:uid="{00000000-0005-0000-0000-0000E2B80000}"/>
    <cellStyle name="20% - Accent1 5 3 5 5 2 2" xfId="47291" xr:uid="{00000000-0005-0000-0000-0000E3B80000}"/>
    <cellStyle name="20% - Accent1 5 3 5 5 3" xfId="47292" xr:uid="{00000000-0005-0000-0000-0000E4B80000}"/>
    <cellStyle name="20% - Accent1 5 3 5 6" xfId="47293" xr:uid="{00000000-0005-0000-0000-0000E5B80000}"/>
    <cellStyle name="20% - Accent1 5 3 5 6 2" xfId="47294" xr:uid="{00000000-0005-0000-0000-0000E6B80000}"/>
    <cellStyle name="20% - Accent1 5 3 5 6 2 2" xfId="47295" xr:uid="{00000000-0005-0000-0000-0000E7B80000}"/>
    <cellStyle name="20% - Accent1 5 3 5 6 3" xfId="47296" xr:uid="{00000000-0005-0000-0000-0000E8B80000}"/>
    <cellStyle name="20% - Accent1 5 3 5 7" xfId="47297" xr:uid="{00000000-0005-0000-0000-0000E9B80000}"/>
    <cellStyle name="20% - Accent1 5 3 5 7 2" xfId="47298" xr:uid="{00000000-0005-0000-0000-0000EAB80000}"/>
    <cellStyle name="20% - Accent1 5 3 5 8" xfId="47299" xr:uid="{00000000-0005-0000-0000-0000EBB80000}"/>
    <cellStyle name="20% - Accent1 5 3 5 8 2" xfId="47300" xr:uid="{00000000-0005-0000-0000-0000ECB80000}"/>
    <cellStyle name="20% - Accent1 5 3 5 9" xfId="47301" xr:uid="{00000000-0005-0000-0000-0000EDB80000}"/>
    <cellStyle name="20% - Accent1 5 3 6" xfId="47302" xr:uid="{00000000-0005-0000-0000-0000EEB80000}"/>
    <cellStyle name="20% - Accent1 5 3 6 2" xfId="47303" xr:uid="{00000000-0005-0000-0000-0000EFB80000}"/>
    <cellStyle name="20% - Accent1 5 3 6 2 2" xfId="47304" xr:uid="{00000000-0005-0000-0000-0000F0B80000}"/>
    <cellStyle name="20% - Accent1 5 3 6 2 2 2" xfId="47305" xr:uid="{00000000-0005-0000-0000-0000F1B80000}"/>
    <cellStyle name="20% - Accent1 5 3 6 2 2 2 2" xfId="47306" xr:uid="{00000000-0005-0000-0000-0000F2B80000}"/>
    <cellStyle name="20% - Accent1 5 3 6 2 2 3" xfId="47307" xr:uid="{00000000-0005-0000-0000-0000F3B80000}"/>
    <cellStyle name="20% - Accent1 5 3 6 2 3" xfId="47308" xr:uid="{00000000-0005-0000-0000-0000F4B80000}"/>
    <cellStyle name="20% - Accent1 5 3 6 2 3 2" xfId="47309" xr:uid="{00000000-0005-0000-0000-0000F5B80000}"/>
    <cellStyle name="20% - Accent1 5 3 6 2 4" xfId="47310" xr:uid="{00000000-0005-0000-0000-0000F6B80000}"/>
    <cellStyle name="20% - Accent1 5 3 6 3" xfId="47311" xr:uid="{00000000-0005-0000-0000-0000F7B80000}"/>
    <cellStyle name="20% - Accent1 5 3 6 3 2" xfId="47312" xr:uid="{00000000-0005-0000-0000-0000F8B80000}"/>
    <cellStyle name="20% - Accent1 5 3 6 3 2 2" xfId="47313" xr:uid="{00000000-0005-0000-0000-0000F9B80000}"/>
    <cellStyle name="20% - Accent1 5 3 6 3 2 2 2" xfId="47314" xr:uid="{00000000-0005-0000-0000-0000FAB80000}"/>
    <cellStyle name="20% - Accent1 5 3 6 3 2 3" xfId="47315" xr:uid="{00000000-0005-0000-0000-0000FBB80000}"/>
    <cellStyle name="20% - Accent1 5 3 6 3 3" xfId="47316" xr:uid="{00000000-0005-0000-0000-0000FCB80000}"/>
    <cellStyle name="20% - Accent1 5 3 6 3 3 2" xfId="47317" xr:uid="{00000000-0005-0000-0000-0000FDB80000}"/>
    <cellStyle name="20% - Accent1 5 3 6 3 4" xfId="47318" xr:uid="{00000000-0005-0000-0000-0000FEB80000}"/>
    <cellStyle name="20% - Accent1 5 3 6 4" xfId="47319" xr:uid="{00000000-0005-0000-0000-0000FFB80000}"/>
    <cellStyle name="20% - Accent1 5 3 6 4 2" xfId="47320" xr:uid="{00000000-0005-0000-0000-000000B90000}"/>
    <cellStyle name="20% - Accent1 5 3 6 4 2 2" xfId="47321" xr:uid="{00000000-0005-0000-0000-000001B90000}"/>
    <cellStyle name="20% - Accent1 5 3 6 4 2 2 2" xfId="47322" xr:uid="{00000000-0005-0000-0000-000002B90000}"/>
    <cellStyle name="20% - Accent1 5 3 6 4 2 3" xfId="47323" xr:uid="{00000000-0005-0000-0000-000003B90000}"/>
    <cellStyle name="20% - Accent1 5 3 6 4 3" xfId="47324" xr:uid="{00000000-0005-0000-0000-000004B90000}"/>
    <cellStyle name="20% - Accent1 5 3 6 4 3 2" xfId="47325" xr:uid="{00000000-0005-0000-0000-000005B90000}"/>
    <cellStyle name="20% - Accent1 5 3 6 4 4" xfId="47326" xr:uid="{00000000-0005-0000-0000-000006B90000}"/>
    <cellStyle name="20% - Accent1 5 3 6 5" xfId="47327" xr:uid="{00000000-0005-0000-0000-000007B90000}"/>
    <cellStyle name="20% - Accent1 5 3 6 5 2" xfId="47328" xr:uid="{00000000-0005-0000-0000-000008B90000}"/>
    <cellStyle name="20% - Accent1 5 3 6 5 2 2" xfId="47329" xr:uid="{00000000-0005-0000-0000-000009B90000}"/>
    <cellStyle name="20% - Accent1 5 3 6 5 3" xfId="47330" xr:uid="{00000000-0005-0000-0000-00000AB90000}"/>
    <cellStyle name="20% - Accent1 5 3 6 6" xfId="47331" xr:uid="{00000000-0005-0000-0000-00000BB90000}"/>
    <cellStyle name="20% - Accent1 5 3 6 6 2" xfId="47332" xr:uid="{00000000-0005-0000-0000-00000CB90000}"/>
    <cellStyle name="20% - Accent1 5 3 6 6 2 2" xfId="47333" xr:uid="{00000000-0005-0000-0000-00000DB90000}"/>
    <cellStyle name="20% - Accent1 5 3 6 6 3" xfId="47334" xr:uid="{00000000-0005-0000-0000-00000EB90000}"/>
    <cellStyle name="20% - Accent1 5 3 6 7" xfId="47335" xr:uid="{00000000-0005-0000-0000-00000FB90000}"/>
    <cellStyle name="20% - Accent1 5 3 6 7 2" xfId="47336" xr:uid="{00000000-0005-0000-0000-000010B90000}"/>
    <cellStyle name="20% - Accent1 5 3 6 8" xfId="47337" xr:uid="{00000000-0005-0000-0000-000011B90000}"/>
    <cellStyle name="20% - Accent1 5 3 6 8 2" xfId="47338" xr:uid="{00000000-0005-0000-0000-000012B90000}"/>
    <cellStyle name="20% - Accent1 5 3 6 9" xfId="47339" xr:uid="{00000000-0005-0000-0000-000013B90000}"/>
    <cellStyle name="20% - Accent1 5 3 7" xfId="47340" xr:uid="{00000000-0005-0000-0000-000014B90000}"/>
    <cellStyle name="20% - Accent1 5 3 7 2" xfId="47341" xr:uid="{00000000-0005-0000-0000-000015B90000}"/>
    <cellStyle name="20% - Accent1 5 3 7 2 2" xfId="47342" xr:uid="{00000000-0005-0000-0000-000016B90000}"/>
    <cellStyle name="20% - Accent1 5 3 7 2 2 2" xfId="47343" xr:uid="{00000000-0005-0000-0000-000017B90000}"/>
    <cellStyle name="20% - Accent1 5 3 7 2 3" xfId="47344" xr:uid="{00000000-0005-0000-0000-000018B90000}"/>
    <cellStyle name="20% - Accent1 5 3 7 3" xfId="47345" xr:uid="{00000000-0005-0000-0000-000019B90000}"/>
    <cellStyle name="20% - Accent1 5 3 7 3 2" xfId="47346" xr:uid="{00000000-0005-0000-0000-00001AB90000}"/>
    <cellStyle name="20% - Accent1 5 3 7 4" xfId="47347" xr:uid="{00000000-0005-0000-0000-00001BB90000}"/>
    <cellStyle name="20% - Accent1 5 3 8" xfId="47348" xr:uid="{00000000-0005-0000-0000-00001CB90000}"/>
    <cellStyle name="20% - Accent1 5 3 8 2" xfId="47349" xr:uid="{00000000-0005-0000-0000-00001DB90000}"/>
    <cellStyle name="20% - Accent1 5 3 8 2 2" xfId="47350" xr:uid="{00000000-0005-0000-0000-00001EB90000}"/>
    <cellStyle name="20% - Accent1 5 3 8 2 2 2" xfId="47351" xr:uid="{00000000-0005-0000-0000-00001FB90000}"/>
    <cellStyle name="20% - Accent1 5 3 8 2 3" xfId="47352" xr:uid="{00000000-0005-0000-0000-000020B90000}"/>
    <cellStyle name="20% - Accent1 5 3 8 3" xfId="47353" xr:uid="{00000000-0005-0000-0000-000021B90000}"/>
    <cellStyle name="20% - Accent1 5 3 8 3 2" xfId="47354" xr:uid="{00000000-0005-0000-0000-000022B90000}"/>
    <cellStyle name="20% - Accent1 5 3 8 4" xfId="47355" xr:uid="{00000000-0005-0000-0000-000023B90000}"/>
    <cellStyle name="20% - Accent1 5 3 9" xfId="47356" xr:uid="{00000000-0005-0000-0000-000024B90000}"/>
    <cellStyle name="20% - Accent1 5 3 9 2" xfId="47357" xr:uid="{00000000-0005-0000-0000-000025B90000}"/>
    <cellStyle name="20% - Accent1 5 3 9 2 2" xfId="47358" xr:uid="{00000000-0005-0000-0000-000026B90000}"/>
    <cellStyle name="20% - Accent1 5 3 9 2 2 2" xfId="47359" xr:uid="{00000000-0005-0000-0000-000027B90000}"/>
    <cellStyle name="20% - Accent1 5 3 9 2 3" xfId="47360" xr:uid="{00000000-0005-0000-0000-000028B90000}"/>
    <cellStyle name="20% - Accent1 5 3 9 3" xfId="47361" xr:uid="{00000000-0005-0000-0000-000029B90000}"/>
    <cellStyle name="20% - Accent1 5 3 9 3 2" xfId="47362" xr:uid="{00000000-0005-0000-0000-00002AB90000}"/>
    <cellStyle name="20% - Accent1 5 3 9 4" xfId="47363" xr:uid="{00000000-0005-0000-0000-00002BB90000}"/>
    <cellStyle name="20% - Accent1 5 4" xfId="47364" xr:uid="{00000000-0005-0000-0000-00002CB90000}"/>
    <cellStyle name="20% - Accent1 5 4 10" xfId="47365" xr:uid="{00000000-0005-0000-0000-00002DB90000}"/>
    <cellStyle name="20% - Accent1 5 4 10 2" xfId="47366" xr:uid="{00000000-0005-0000-0000-00002EB90000}"/>
    <cellStyle name="20% - Accent1 5 4 11" xfId="47367" xr:uid="{00000000-0005-0000-0000-00002FB90000}"/>
    <cellStyle name="20% - Accent1 5 4 2" xfId="47368" xr:uid="{00000000-0005-0000-0000-000030B90000}"/>
    <cellStyle name="20% - Accent1 5 4 2 2" xfId="47369" xr:uid="{00000000-0005-0000-0000-000031B90000}"/>
    <cellStyle name="20% - Accent1 5 4 2 2 2" xfId="47370" xr:uid="{00000000-0005-0000-0000-000032B90000}"/>
    <cellStyle name="20% - Accent1 5 4 2 2 2 2" xfId="47371" xr:uid="{00000000-0005-0000-0000-000033B90000}"/>
    <cellStyle name="20% - Accent1 5 4 2 2 2 2 2" xfId="47372" xr:uid="{00000000-0005-0000-0000-000034B90000}"/>
    <cellStyle name="20% - Accent1 5 4 2 2 2 3" xfId="47373" xr:uid="{00000000-0005-0000-0000-000035B90000}"/>
    <cellStyle name="20% - Accent1 5 4 2 2 3" xfId="47374" xr:uid="{00000000-0005-0000-0000-000036B90000}"/>
    <cellStyle name="20% - Accent1 5 4 2 2 3 2" xfId="47375" xr:uid="{00000000-0005-0000-0000-000037B90000}"/>
    <cellStyle name="20% - Accent1 5 4 2 2 4" xfId="47376" xr:uid="{00000000-0005-0000-0000-000038B90000}"/>
    <cellStyle name="20% - Accent1 5 4 2 3" xfId="47377" xr:uid="{00000000-0005-0000-0000-000039B90000}"/>
    <cellStyle name="20% - Accent1 5 4 2 3 2" xfId="47378" xr:uid="{00000000-0005-0000-0000-00003AB90000}"/>
    <cellStyle name="20% - Accent1 5 4 2 3 2 2" xfId="47379" xr:uid="{00000000-0005-0000-0000-00003BB90000}"/>
    <cellStyle name="20% - Accent1 5 4 2 3 2 2 2" xfId="47380" xr:uid="{00000000-0005-0000-0000-00003CB90000}"/>
    <cellStyle name="20% - Accent1 5 4 2 3 2 3" xfId="47381" xr:uid="{00000000-0005-0000-0000-00003DB90000}"/>
    <cellStyle name="20% - Accent1 5 4 2 3 3" xfId="47382" xr:uid="{00000000-0005-0000-0000-00003EB90000}"/>
    <cellStyle name="20% - Accent1 5 4 2 3 3 2" xfId="47383" xr:uid="{00000000-0005-0000-0000-00003FB90000}"/>
    <cellStyle name="20% - Accent1 5 4 2 3 4" xfId="47384" xr:uid="{00000000-0005-0000-0000-000040B90000}"/>
    <cellStyle name="20% - Accent1 5 4 2 4" xfId="47385" xr:uid="{00000000-0005-0000-0000-000041B90000}"/>
    <cellStyle name="20% - Accent1 5 4 2 4 2" xfId="47386" xr:uid="{00000000-0005-0000-0000-000042B90000}"/>
    <cellStyle name="20% - Accent1 5 4 2 4 2 2" xfId="47387" xr:uid="{00000000-0005-0000-0000-000043B90000}"/>
    <cellStyle name="20% - Accent1 5 4 2 4 2 2 2" xfId="47388" xr:uid="{00000000-0005-0000-0000-000044B90000}"/>
    <cellStyle name="20% - Accent1 5 4 2 4 2 3" xfId="47389" xr:uid="{00000000-0005-0000-0000-000045B90000}"/>
    <cellStyle name="20% - Accent1 5 4 2 4 3" xfId="47390" xr:uid="{00000000-0005-0000-0000-000046B90000}"/>
    <cellStyle name="20% - Accent1 5 4 2 4 3 2" xfId="47391" xr:uid="{00000000-0005-0000-0000-000047B90000}"/>
    <cellStyle name="20% - Accent1 5 4 2 4 4" xfId="47392" xr:uid="{00000000-0005-0000-0000-000048B90000}"/>
    <cellStyle name="20% - Accent1 5 4 2 5" xfId="47393" xr:uid="{00000000-0005-0000-0000-000049B90000}"/>
    <cellStyle name="20% - Accent1 5 4 2 5 2" xfId="47394" xr:uid="{00000000-0005-0000-0000-00004AB90000}"/>
    <cellStyle name="20% - Accent1 5 4 2 5 2 2" xfId="47395" xr:uid="{00000000-0005-0000-0000-00004BB90000}"/>
    <cellStyle name="20% - Accent1 5 4 2 5 3" xfId="47396" xr:uid="{00000000-0005-0000-0000-00004CB90000}"/>
    <cellStyle name="20% - Accent1 5 4 2 6" xfId="47397" xr:uid="{00000000-0005-0000-0000-00004DB90000}"/>
    <cellStyle name="20% - Accent1 5 4 2 6 2" xfId="47398" xr:uid="{00000000-0005-0000-0000-00004EB90000}"/>
    <cellStyle name="20% - Accent1 5 4 2 6 2 2" xfId="47399" xr:uid="{00000000-0005-0000-0000-00004FB90000}"/>
    <cellStyle name="20% - Accent1 5 4 2 6 3" xfId="47400" xr:uid="{00000000-0005-0000-0000-000050B90000}"/>
    <cellStyle name="20% - Accent1 5 4 2 7" xfId="47401" xr:uid="{00000000-0005-0000-0000-000051B90000}"/>
    <cellStyle name="20% - Accent1 5 4 2 7 2" xfId="47402" xr:uid="{00000000-0005-0000-0000-000052B90000}"/>
    <cellStyle name="20% - Accent1 5 4 2 8" xfId="47403" xr:uid="{00000000-0005-0000-0000-000053B90000}"/>
    <cellStyle name="20% - Accent1 5 4 2 8 2" xfId="47404" xr:uid="{00000000-0005-0000-0000-000054B90000}"/>
    <cellStyle name="20% - Accent1 5 4 2 9" xfId="47405" xr:uid="{00000000-0005-0000-0000-000055B90000}"/>
    <cellStyle name="20% - Accent1 5 4 3" xfId="47406" xr:uid="{00000000-0005-0000-0000-000056B90000}"/>
    <cellStyle name="20% - Accent1 5 4 3 2" xfId="47407" xr:uid="{00000000-0005-0000-0000-000057B90000}"/>
    <cellStyle name="20% - Accent1 5 4 3 2 2" xfId="47408" xr:uid="{00000000-0005-0000-0000-000058B90000}"/>
    <cellStyle name="20% - Accent1 5 4 3 2 2 2" xfId="47409" xr:uid="{00000000-0005-0000-0000-000059B90000}"/>
    <cellStyle name="20% - Accent1 5 4 3 2 2 2 2" xfId="47410" xr:uid="{00000000-0005-0000-0000-00005AB90000}"/>
    <cellStyle name="20% - Accent1 5 4 3 2 2 3" xfId="47411" xr:uid="{00000000-0005-0000-0000-00005BB90000}"/>
    <cellStyle name="20% - Accent1 5 4 3 2 3" xfId="47412" xr:uid="{00000000-0005-0000-0000-00005CB90000}"/>
    <cellStyle name="20% - Accent1 5 4 3 2 3 2" xfId="47413" xr:uid="{00000000-0005-0000-0000-00005DB90000}"/>
    <cellStyle name="20% - Accent1 5 4 3 2 4" xfId="47414" xr:uid="{00000000-0005-0000-0000-00005EB90000}"/>
    <cellStyle name="20% - Accent1 5 4 3 3" xfId="47415" xr:uid="{00000000-0005-0000-0000-00005FB90000}"/>
    <cellStyle name="20% - Accent1 5 4 3 3 2" xfId="47416" xr:uid="{00000000-0005-0000-0000-000060B90000}"/>
    <cellStyle name="20% - Accent1 5 4 3 3 2 2" xfId="47417" xr:uid="{00000000-0005-0000-0000-000061B90000}"/>
    <cellStyle name="20% - Accent1 5 4 3 3 2 2 2" xfId="47418" xr:uid="{00000000-0005-0000-0000-000062B90000}"/>
    <cellStyle name="20% - Accent1 5 4 3 3 2 3" xfId="47419" xr:uid="{00000000-0005-0000-0000-000063B90000}"/>
    <cellStyle name="20% - Accent1 5 4 3 3 3" xfId="47420" xr:uid="{00000000-0005-0000-0000-000064B90000}"/>
    <cellStyle name="20% - Accent1 5 4 3 3 3 2" xfId="47421" xr:uid="{00000000-0005-0000-0000-000065B90000}"/>
    <cellStyle name="20% - Accent1 5 4 3 3 4" xfId="47422" xr:uid="{00000000-0005-0000-0000-000066B90000}"/>
    <cellStyle name="20% - Accent1 5 4 3 4" xfId="47423" xr:uid="{00000000-0005-0000-0000-000067B90000}"/>
    <cellStyle name="20% - Accent1 5 4 3 4 2" xfId="47424" xr:uid="{00000000-0005-0000-0000-000068B90000}"/>
    <cellStyle name="20% - Accent1 5 4 3 4 2 2" xfId="47425" xr:uid="{00000000-0005-0000-0000-000069B90000}"/>
    <cellStyle name="20% - Accent1 5 4 3 4 2 2 2" xfId="47426" xr:uid="{00000000-0005-0000-0000-00006AB90000}"/>
    <cellStyle name="20% - Accent1 5 4 3 4 2 3" xfId="47427" xr:uid="{00000000-0005-0000-0000-00006BB90000}"/>
    <cellStyle name="20% - Accent1 5 4 3 4 3" xfId="47428" xr:uid="{00000000-0005-0000-0000-00006CB90000}"/>
    <cellStyle name="20% - Accent1 5 4 3 4 3 2" xfId="47429" xr:uid="{00000000-0005-0000-0000-00006DB90000}"/>
    <cellStyle name="20% - Accent1 5 4 3 4 4" xfId="47430" xr:uid="{00000000-0005-0000-0000-00006EB90000}"/>
    <cellStyle name="20% - Accent1 5 4 3 5" xfId="47431" xr:uid="{00000000-0005-0000-0000-00006FB90000}"/>
    <cellStyle name="20% - Accent1 5 4 3 5 2" xfId="47432" xr:uid="{00000000-0005-0000-0000-000070B90000}"/>
    <cellStyle name="20% - Accent1 5 4 3 5 2 2" xfId="47433" xr:uid="{00000000-0005-0000-0000-000071B90000}"/>
    <cellStyle name="20% - Accent1 5 4 3 5 3" xfId="47434" xr:uid="{00000000-0005-0000-0000-000072B90000}"/>
    <cellStyle name="20% - Accent1 5 4 3 6" xfId="47435" xr:uid="{00000000-0005-0000-0000-000073B90000}"/>
    <cellStyle name="20% - Accent1 5 4 3 6 2" xfId="47436" xr:uid="{00000000-0005-0000-0000-000074B90000}"/>
    <cellStyle name="20% - Accent1 5 4 3 6 2 2" xfId="47437" xr:uid="{00000000-0005-0000-0000-000075B90000}"/>
    <cellStyle name="20% - Accent1 5 4 3 6 3" xfId="47438" xr:uid="{00000000-0005-0000-0000-000076B90000}"/>
    <cellStyle name="20% - Accent1 5 4 3 7" xfId="47439" xr:uid="{00000000-0005-0000-0000-000077B90000}"/>
    <cellStyle name="20% - Accent1 5 4 3 7 2" xfId="47440" xr:uid="{00000000-0005-0000-0000-000078B90000}"/>
    <cellStyle name="20% - Accent1 5 4 3 8" xfId="47441" xr:uid="{00000000-0005-0000-0000-000079B90000}"/>
    <cellStyle name="20% - Accent1 5 4 3 8 2" xfId="47442" xr:uid="{00000000-0005-0000-0000-00007AB90000}"/>
    <cellStyle name="20% - Accent1 5 4 3 9" xfId="47443" xr:uid="{00000000-0005-0000-0000-00007BB90000}"/>
    <cellStyle name="20% - Accent1 5 4 4" xfId="47444" xr:uid="{00000000-0005-0000-0000-00007CB90000}"/>
    <cellStyle name="20% - Accent1 5 4 4 2" xfId="47445" xr:uid="{00000000-0005-0000-0000-00007DB90000}"/>
    <cellStyle name="20% - Accent1 5 4 4 2 2" xfId="47446" xr:uid="{00000000-0005-0000-0000-00007EB90000}"/>
    <cellStyle name="20% - Accent1 5 4 4 2 2 2" xfId="47447" xr:uid="{00000000-0005-0000-0000-00007FB90000}"/>
    <cellStyle name="20% - Accent1 5 4 4 2 3" xfId="47448" xr:uid="{00000000-0005-0000-0000-000080B90000}"/>
    <cellStyle name="20% - Accent1 5 4 4 3" xfId="47449" xr:uid="{00000000-0005-0000-0000-000081B90000}"/>
    <cellStyle name="20% - Accent1 5 4 4 3 2" xfId="47450" xr:uid="{00000000-0005-0000-0000-000082B90000}"/>
    <cellStyle name="20% - Accent1 5 4 4 4" xfId="47451" xr:uid="{00000000-0005-0000-0000-000083B90000}"/>
    <cellStyle name="20% - Accent1 5 4 5" xfId="47452" xr:uid="{00000000-0005-0000-0000-000084B90000}"/>
    <cellStyle name="20% - Accent1 5 4 5 2" xfId="47453" xr:uid="{00000000-0005-0000-0000-000085B90000}"/>
    <cellStyle name="20% - Accent1 5 4 5 2 2" xfId="47454" xr:uid="{00000000-0005-0000-0000-000086B90000}"/>
    <cellStyle name="20% - Accent1 5 4 5 2 2 2" xfId="47455" xr:uid="{00000000-0005-0000-0000-000087B90000}"/>
    <cellStyle name="20% - Accent1 5 4 5 2 3" xfId="47456" xr:uid="{00000000-0005-0000-0000-000088B90000}"/>
    <cellStyle name="20% - Accent1 5 4 5 3" xfId="47457" xr:uid="{00000000-0005-0000-0000-000089B90000}"/>
    <cellStyle name="20% - Accent1 5 4 5 3 2" xfId="47458" xr:uid="{00000000-0005-0000-0000-00008AB90000}"/>
    <cellStyle name="20% - Accent1 5 4 5 4" xfId="47459" xr:uid="{00000000-0005-0000-0000-00008BB90000}"/>
    <cellStyle name="20% - Accent1 5 4 6" xfId="47460" xr:uid="{00000000-0005-0000-0000-00008CB90000}"/>
    <cellStyle name="20% - Accent1 5 4 6 2" xfId="47461" xr:uid="{00000000-0005-0000-0000-00008DB90000}"/>
    <cellStyle name="20% - Accent1 5 4 6 2 2" xfId="47462" xr:uid="{00000000-0005-0000-0000-00008EB90000}"/>
    <cellStyle name="20% - Accent1 5 4 6 2 2 2" xfId="47463" xr:uid="{00000000-0005-0000-0000-00008FB90000}"/>
    <cellStyle name="20% - Accent1 5 4 6 2 3" xfId="47464" xr:uid="{00000000-0005-0000-0000-000090B90000}"/>
    <cellStyle name="20% - Accent1 5 4 6 3" xfId="47465" xr:uid="{00000000-0005-0000-0000-000091B90000}"/>
    <cellStyle name="20% - Accent1 5 4 6 3 2" xfId="47466" xr:uid="{00000000-0005-0000-0000-000092B90000}"/>
    <cellStyle name="20% - Accent1 5 4 6 4" xfId="47467" xr:uid="{00000000-0005-0000-0000-000093B90000}"/>
    <cellStyle name="20% - Accent1 5 4 7" xfId="47468" xr:uid="{00000000-0005-0000-0000-000094B90000}"/>
    <cellStyle name="20% - Accent1 5 4 7 2" xfId="47469" xr:uid="{00000000-0005-0000-0000-000095B90000}"/>
    <cellStyle name="20% - Accent1 5 4 7 2 2" xfId="47470" xr:uid="{00000000-0005-0000-0000-000096B90000}"/>
    <cellStyle name="20% - Accent1 5 4 7 3" xfId="47471" xr:uid="{00000000-0005-0000-0000-000097B90000}"/>
    <cellStyle name="20% - Accent1 5 4 8" xfId="47472" xr:uid="{00000000-0005-0000-0000-000098B90000}"/>
    <cellStyle name="20% - Accent1 5 4 8 2" xfId="47473" xr:uid="{00000000-0005-0000-0000-000099B90000}"/>
    <cellStyle name="20% - Accent1 5 4 8 2 2" xfId="47474" xr:uid="{00000000-0005-0000-0000-00009AB90000}"/>
    <cellStyle name="20% - Accent1 5 4 8 3" xfId="47475" xr:uid="{00000000-0005-0000-0000-00009BB90000}"/>
    <cellStyle name="20% - Accent1 5 4 9" xfId="47476" xr:uid="{00000000-0005-0000-0000-00009CB90000}"/>
    <cellStyle name="20% - Accent1 5 4 9 2" xfId="47477" xr:uid="{00000000-0005-0000-0000-00009DB90000}"/>
    <cellStyle name="20% - Accent1 5 5" xfId="47478" xr:uid="{00000000-0005-0000-0000-00009EB90000}"/>
    <cellStyle name="20% - Accent1 5 5 10" xfId="47479" xr:uid="{00000000-0005-0000-0000-00009FB90000}"/>
    <cellStyle name="20% - Accent1 5 5 10 2" xfId="47480" xr:uid="{00000000-0005-0000-0000-0000A0B90000}"/>
    <cellStyle name="20% - Accent1 5 5 11" xfId="47481" xr:uid="{00000000-0005-0000-0000-0000A1B90000}"/>
    <cellStyle name="20% - Accent1 5 5 2" xfId="47482" xr:uid="{00000000-0005-0000-0000-0000A2B90000}"/>
    <cellStyle name="20% - Accent1 5 5 2 2" xfId="47483" xr:uid="{00000000-0005-0000-0000-0000A3B90000}"/>
    <cellStyle name="20% - Accent1 5 5 2 2 2" xfId="47484" xr:uid="{00000000-0005-0000-0000-0000A4B90000}"/>
    <cellStyle name="20% - Accent1 5 5 2 2 2 2" xfId="47485" xr:uid="{00000000-0005-0000-0000-0000A5B90000}"/>
    <cellStyle name="20% - Accent1 5 5 2 2 2 2 2" xfId="47486" xr:uid="{00000000-0005-0000-0000-0000A6B90000}"/>
    <cellStyle name="20% - Accent1 5 5 2 2 2 3" xfId="47487" xr:uid="{00000000-0005-0000-0000-0000A7B90000}"/>
    <cellStyle name="20% - Accent1 5 5 2 2 3" xfId="47488" xr:uid="{00000000-0005-0000-0000-0000A8B90000}"/>
    <cellStyle name="20% - Accent1 5 5 2 2 3 2" xfId="47489" xr:uid="{00000000-0005-0000-0000-0000A9B90000}"/>
    <cellStyle name="20% - Accent1 5 5 2 2 4" xfId="47490" xr:uid="{00000000-0005-0000-0000-0000AAB90000}"/>
    <cellStyle name="20% - Accent1 5 5 2 3" xfId="47491" xr:uid="{00000000-0005-0000-0000-0000ABB90000}"/>
    <cellStyle name="20% - Accent1 5 5 2 3 2" xfId="47492" xr:uid="{00000000-0005-0000-0000-0000ACB90000}"/>
    <cellStyle name="20% - Accent1 5 5 2 3 2 2" xfId="47493" xr:uid="{00000000-0005-0000-0000-0000ADB90000}"/>
    <cellStyle name="20% - Accent1 5 5 2 3 2 2 2" xfId="47494" xr:uid="{00000000-0005-0000-0000-0000AEB90000}"/>
    <cellStyle name="20% - Accent1 5 5 2 3 2 3" xfId="47495" xr:uid="{00000000-0005-0000-0000-0000AFB90000}"/>
    <cellStyle name="20% - Accent1 5 5 2 3 3" xfId="47496" xr:uid="{00000000-0005-0000-0000-0000B0B90000}"/>
    <cellStyle name="20% - Accent1 5 5 2 3 3 2" xfId="47497" xr:uid="{00000000-0005-0000-0000-0000B1B90000}"/>
    <cellStyle name="20% - Accent1 5 5 2 3 4" xfId="47498" xr:uid="{00000000-0005-0000-0000-0000B2B90000}"/>
    <cellStyle name="20% - Accent1 5 5 2 4" xfId="47499" xr:uid="{00000000-0005-0000-0000-0000B3B90000}"/>
    <cellStyle name="20% - Accent1 5 5 2 4 2" xfId="47500" xr:uid="{00000000-0005-0000-0000-0000B4B90000}"/>
    <cellStyle name="20% - Accent1 5 5 2 4 2 2" xfId="47501" xr:uid="{00000000-0005-0000-0000-0000B5B90000}"/>
    <cellStyle name="20% - Accent1 5 5 2 4 2 2 2" xfId="47502" xr:uid="{00000000-0005-0000-0000-0000B6B90000}"/>
    <cellStyle name="20% - Accent1 5 5 2 4 2 3" xfId="47503" xr:uid="{00000000-0005-0000-0000-0000B7B90000}"/>
    <cellStyle name="20% - Accent1 5 5 2 4 3" xfId="47504" xr:uid="{00000000-0005-0000-0000-0000B8B90000}"/>
    <cellStyle name="20% - Accent1 5 5 2 4 3 2" xfId="47505" xr:uid="{00000000-0005-0000-0000-0000B9B90000}"/>
    <cellStyle name="20% - Accent1 5 5 2 4 4" xfId="47506" xr:uid="{00000000-0005-0000-0000-0000BAB90000}"/>
    <cellStyle name="20% - Accent1 5 5 2 5" xfId="47507" xr:uid="{00000000-0005-0000-0000-0000BBB90000}"/>
    <cellStyle name="20% - Accent1 5 5 2 5 2" xfId="47508" xr:uid="{00000000-0005-0000-0000-0000BCB90000}"/>
    <cellStyle name="20% - Accent1 5 5 2 5 2 2" xfId="47509" xr:uid="{00000000-0005-0000-0000-0000BDB90000}"/>
    <cellStyle name="20% - Accent1 5 5 2 5 3" xfId="47510" xr:uid="{00000000-0005-0000-0000-0000BEB90000}"/>
    <cellStyle name="20% - Accent1 5 5 2 6" xfId="47511" xr:uid="{00000000-0005-0000-0000-0000BFB90000}"/>
    <cellStyle name="20% - Accent1 5 5 2 6 2" xfId="47512" xr:uid="{00000000-0005-0000-0000-0000C0B90000}"/>
    <cellStyle name="20% - Accent1 5 5 2 6 2 2" xfId="47513" xr:uid="{00000000-0005-0000-0000-0000C1B90000}"/>
    <cellStyle name="20% - Accent1 5 5 2 6 3" xfId="47514" xr:uid="{00000000-0005-0000-0000-0000C2B90000}"/>
    <cellStyle name="20% - Accent1 5 5 2 7" xfId="47515" xr:uid="{00000000-0005-0000-0000-0000C3B90000}"/>
    <cellStyle name="20% - Accent1 5 5 2 7 2" xfId="47516" xr:uid="{00000000-0005-0000-0000-0000C4B90000}"/>
    <cellStyle name="20% - Accent1 5 5 2 8" xfId="47517" xr:uid="{00000000-0005-0000-0000-0000C5B90000}"/>
    <cellStyle name="20% - Accent1 5 5 2 8 2" xfId="47518" xr:uid="{00000000-0005-0000-0000-0000C6B90000}"/>
    <cellStyle name="20% - Accent1 5 5 2 9" xfId="47519" xr:uid="{00000000-0005-0000-0000-0000C7B90000}"/>
    <cellStyle name="20% - Accent1 5 5 3" xfId="47520" xr:uid="{00000000-0005-0000-0000-0000C8B90000}"/>
    <cellStyle name="20% - Accent1 5 5 3 2" xfId="47521" xr:uid="{00000000-0005-0000-0000-0000C9B90000}"/>
    <cellStyle name="20% - Accent1 5 5 3 2 2" xfId="47522" xr:uid="{00000000-0005-0000-0000-0000CAB90000}"/>
    <cellStyle name="20% - Accent1 5 5 3 2 2 2" xfId="47523" xr:uid="{00000000-0005-0000-0000-0000CBB90000}"/>
    <cellStyle name="20% - Accent1 5 5 3 2 2 2 2" xfId="47524" xr:uid="{00000000-0005-0000-0000-0000CCB90000}"/>
    <cellStyle name="20% - Accent1 5 5 3 2 2 3" xfId="47525" xr:uid="{00000000-0005-0000-0000-0000CDB90000}"/>
    <cellStyle name="20% - Accent1 5 5 3 2 3" xfId="47526" xr:uid="{00000000-0005-0000-0000-0000CEB90000}"/>
    <cellStyle name="20% - Accent1 5 5 3 2 3 2" xfId="47527" xr:uid="{00000000-0005-0000-0000-0000CFB90000}"/>
    <cellStyle name="20% - Accent1 5 5 3 2 4" xfId="47528" xr:uid="{00000000-0005-0000-0000-0000D0B90000}"/>
    <cellStyle name="20% - Accent1 5 5 3 3" xfId="47529" xr:uid="{00000000-0005-0000-0000-0000D1B90000}"/>
    <cellStyle name="20% - Accent1 5 5 3 3 2" xfId="47530" xr:uid="{00000000-0005-0000-0000-0000D2B90000}"/>
    <cellStyle name="20% - Accent1 5 5 3 3 2 2" xfId="47531" xr:uid="{00000000-0005-0000-0000-0000D3B90000}"/>
    <cellStyle name="20% - Accent1 5 5 3 3 2 2 2" xfId="47532" xr:uid="{00000000-0005-0000-0000-0000D4B90000}"/>
    <cellStyle name="20% - Accent1 5 5 3 3 2 3" xfId="47533" xr:uid="{00000000-0005-0000-0000-0000D5B90000}"/>
    <cellStyle name="20% - Accent1 5 5 3 3 3" xfId="47534" xr:uid="{00000000-0005-0000-0000-0000D6B90000}"/>
    <cellStyle name="20% - Accent1 5 5 3 3 3 2" xfId="47535" xr:uid="{00000000-0005-0000-0000-0000D7B90000}"/>
    <cellStyle name="20% - Accent1 5 5 3 3 4" xfId="47536" xr:uid="{00000000-0005-0000-0000-0000D8B90000}"/>
    <cellStyle name="20% - Accent1 5 5 3 4" xfId="47537" xr:uid="{00000000-0005-0000-0000-0000D9B90000}"/>
    <cellStyle name="20% - Accent1 5 5 3 4 2" xfId="47538" xr:uid="{00000000-0005-0000-0000-0000DAB90000}"/>
    <cellStyle name="20% - Accent1 5 5 3 4 2 2" xfId="47539" xr:uid="{00000000-0005-0000-0000-0000DBB90000}"/>
    <cellStyle name="20% - Accent1 5 5 3 4 2 2 2" xfId="47540" xr:uid="{00000000-0005-0000-0000-0000DCB90000}"/>
    <cellStyle name="20% - Accent1 5 5 3 4 2 3" xfId="47541" xr:uid="{00000000-0005-0000-0000-0000DDB90000}"/>
    <cellStyle name="20% - Accent1 5 5 3 4 3" xfId="47542" xr:uid="{00000000-0005-0000-0000-0000DEB90000}"/>
    <cellStyle name="20% - Accent1 5 5 3 4 3 2" xfId="47543" xr:uid="{00000000-0005-0000-0000-0000DFB90000}"/>
    <cellStyle name="20% - Accent1 5 5 3 4 4" xfId="47544" xr:uid="{00000000-0005-0000-0000-0000E0B90000}"/>
    <cellStyle name="20% - Accent1 5 5 3 5" xfId="47545" xr:uid="{00000000-0005-0000-0000-0000E1B90000}"/>
    <cellStyle name="20% - Accent1 5 5 3 5 2" xfId="47546" xr:uid="{00000000-0005-0000-0000-0000E2B90000}"/>
    <cellStyle name="20% - Accent1 5 5 3 5 2 2" xfId="47547" xr:uid="{00000000-0005-0000-0000-0000E3B90000}"/>
    <cellStyle name="20% - Accent1 5 5 3 5 3" xfId="47548" xr:uid="{00000000-0005-0000-0000-0000E4B90000}"/>
    <cellStyle name="20% - Accent1 5 5 3 6" xfId="47549" xr:uid="{00000000-0005-0000-0000-0000E5B90000}"/>
    <cellStyle name="20% - Accent1 5 5 3 6 2" xfId="47550" xr:uid="{00000000-0005-0000-0000-0000E6B90000}"/>
    <cellStyle name="20% - Accent1 5 5 3 6 2 2" xfId="47551" xr:uid="{00000000-0005-0000-0000-0000E7B90000}"/>
    <cellStyle name="20% - Accent1 5 5 3 6 3" xfId="47552" xr:uid="{00000000-0005-0000-0000-0000E8B90000}"/>
    <cellStyle name="20% - Accent1 5 5 3 7" xfId="47553" xr:uid="{00000000-0005-0000-0000-0000E9B90000}"/>
    <cellStyle name="20% - Accent1 5 5 3 7 2" xfId="47554" xr:uid="{00000000-0005-0000-0000-0000EAB90000}"/>
    <cellStyle name="20% - Accent1 5 5 3 8" xfId="47555" xr:uid="{00000000-0005-0000-0000-0000EBB90000}"/>
    <cellStyle name="20% - Accent1 5 5 3 8 2" xfId="47556" xr:uid="{00000000-0005-0000-0000-0000ECB90000}"/>
    <cellStyle name="20% - Accent1 5 5 3 9" xfId="47557" xr:uid="{00000000-0005-0000-0000-0000EDB90000}"/>
    <cellStyle name="20% - Accent1 5 5 4" xfId="47558" xr:uid="{00000000-0005-0000-0000-0000EEB90000}"/>
    <cellStyle name="20% - Accent1 5 5 4 2" xfId="47559" xr:uid="{00000000-0005-0000-0000-0000EFB90000}"/>
    <cellStyle name="20% - Accent1 5 5 4 2 2" xfId="47560" xr:uid="{00000000-0005-0000-0000-0000F0B90000}"/>
    <cellStyle name="20% - Accent1 5 5 4 2 2 2" xfId="47561" xr:uid="{00000000-0005-0000-0000-0000F1B90000}"/>
    <cellStyle name="20% - Accent1 5 5 4 2 3" xfId="47562" xr:uid="{00000000-0005-0000-0000-0000F2B90000}"/>
    <cellStyle name="20% - Accent1 5 5 4 3" xfId="47563" xr:uid="{00000000-0005-0000-0000-0000F3B90000}"/>
    <cellStyle name="20% - Accent1 5 5 4 3 2" xfId="47564" xr:uid="{00000000-0005-0000-0000-0000F4B90000}"/>
    <cellStyle name="20% - Accent1 5 5 4 4" xfId="47565" xr:uid="{00000000-0005-0000-0000-0000F5B90000}"/>
    <cellStyle name="20% - Accent1 5 5 5" xfId="47566" xr:uid="{00000000-0005-0000-0000-0000F6B90000}"/>
    <cellStyle name="20% - Accent1 5 5 5 2" xfId="47567" xr:uid="{00000000-0005-0000-0000-0000F7B90000}"/>
    <cellStyle name="20% - Accent1 5 5 5 2 2" xfId="47568" xr:uid="{00000000-0005-0000-0000-0000F8B90000}"/>
    <cellStyle name="20% - Accent1 5 5 5 2 2 2" xfId="47569" xr:uid="{00000000-0005-0000-0000-0000F9B90000}"/>
    <cellStyle name="20% - Accent1 5 5 5 2 3" xfId="47570" xr:uid="{00000000-0005-0000-0000-0000FAB90000}"/>
    <cellStyle name="20% - Accent1 5 5 5 3" xfId="47571" xr:uid="{00000000-0005-0000-0000-0000FBB90000}"/>
    <cellStyle name="20% - Accent1 5 5 5 3 2" xfId="47572" xr:uid="{00000000-0005-0000-0000-0000FCB90000}"/>
    <cellStyle name="20% - Accent1 5 5 5 4" xfId="47573" xr:uid="{00000000-0005-0000-0000-0000FDB90000}"/>
    <cellStyle name="20% - Accent1 5 5 6" xfId="47574" xr:uid="{00000000-0005-0000-0000-0000FEB90000}"/>
    <cellStyle name="20% - Accent1 5 5 6 2" xfId="47575" xr:uid="{00000000-0005-0000-0000-0000FFB90000}"/>
    <cellStyle name="20% - Accent1 5 5 6 2 2" xfId="47576" xr:uid="{00000000-0005-0000-0000-000000BA0000}"/>
    <cellStyle name="20% - Accent1 5 5 6 2 2 2" xfId="47577" xr:uid="{00000000-0005-0000-0000-000001BA0000}"/>
    <cellStyle name="20% - Accent1 5 5 6 2 3" xfId="47578" xr:uid="{00000000-0005-0000-0000-000002BA0000}"/>
    <cellStyle name="20% - Accent1 5 5 6 3" xfId="47579" xr:uid="{00000000-0005-0000-0000-000003BA0000}"/>
    <cellStyle name="20% - Accent1 5 5 6 3 2" xfId="47580" xr:uid="{00000000-0005-0000-0000-000004BA0000}"/>
    <cellStyle name="20% - Accent1 5 5 6 4" xfId="47581" xr:uid="{00000000-0005-0000-0000-000005BA0000}"/>
    <cellStyle name="20% - Accent1 5 5 7" xfId="47582" xr:uid="{00000000-0005-0000-0000-000006BA0000}"/>
    <cellStyle name="20% - Accent1 5 5 7 2" xfId="47583" xr:uid="{00000000-0005-0000-0000-000007BA0000}"/>
    <cellStyle name="20% - Accent1 5 5 7 2 2" xfId="47584" xr:uid="{00000000-0005-0000-0000-000008BA0000}"/>
    <cellStyle name="20% - Accent1 5 5 7 3" xfId="47585" xr:uid="{00000000-0005-0000-0000-000009BA0000}"/>
    <cellStyle name="20% - Accent1 5 5 8" xfId="47586" xr:uid="{00000000-0005-0000-0000-00000ABA0000}"/>
    <cellStyle name="20% - Accent1 5 5 8 2" xfId="47587" xr:uid="{00000000-0005-0000-0000-00000BBA0000}"/>
    <cellStyle name="20% - Accent1 5 5 8 2 2" xfId="47588" xr:uid="{00000000-0005-0000-0000-00000CBA0000}"/>
    <cellStyle name="20% - Accent1 5 5 8 3" xfId="47589" xr:uid="{00000000-0005-0000-0000-00000DBA0000}"/>
    <cellStyle name="20% - Accent1 5 5 9" xfId="47590" xr:uid="{00000000-0005-0000-0000-00000EBA0000}"/>
    <cellStyle name="20% - Accent1 5 5 9 2" xfId="47591" xr:uid="{00000000-0005-0000-0000-00000FBA0000}"/>
    <cellStyle name="20% - Accent1 5 6" xfId="47592" xr:uid="{00000000-0005-0000-0000-000010BA0000}"/>
    <cellStyle name="20% - Accent1 5 6 10" xfId="47593" xr:uid="{00000000-0005-0000-0000-000011BA0000}"/>
    <cellStyle name="20% - Accent1 5 6 10 2" xfId="47594" xr:uid="{00000000-0005-0000-0000-000012BA0000}"/>
    <cellStyle name="20% - Accent1 5 6 11" xfId="47595" xr:uid="{00000000-0005-0000-0000-000013BA0000}"/>
    <cellStyle name="20% - Accent1 5 6 2" xfId="47596" xr:uid="{00000000-0005-0000-0000-000014BA0000}"/>
    <cellStyle name="20% - Accent1 5 6 2 2" xfId="47597" xr:uid="{00000000-0005-0000-0000-000015BA0000}"/>
    <cellStyle name="20% - Accent1 5 6 2 2 2" xfId="47598" xr:uid="{00000000-0005-0000-0000-000016BA0000}"/>
    <cellStyle name="20% - Accent1 5 6 2 2 2 2" xfId="47599" xr:uid="{00000000-0005-0000-0000-000017BA0000}"/>
    <cellStyle name="20% - Accent1 5 6 2 2 2 2 2" xfId="47600" xr:uid="{00000000-0005-0000-0000-000018BA0000}"/>
    <cellStyle name="20% - Accent1 5 6 2 2 2 3" xfId="47601" xr:uid="{00000000-0005-0000-0000-000019BA0000}"/>
    <cellStyle name="20% - Accent1 5 6 2 2 3" xfId="47602" xr:uid="{00000000-0005-0000-0000-00001ABA0000}"/>
    <cellStyle name="20% - Accent1 5 6 2 2 3 2" xfId="47603" xr:uid="{00000000-0005-0000-0000-00001BBA0000}"/>
    <cellStyle name="20% - Accent1 5 6 2 2 4" xfId="47604" xr:uid="{00000000-0005-0000-0000-00001CBA0000}"/>
    <cellStyle name="20% - Accent1 5 6 2 3" xfId="47605" xr:uid="{00000000-0005-0000-0000-00001DBA0000}"/>
    <cellStyle name="20% - Accent1 5 6 2 3 2" xfId="47606" xr:uid="{00000000-0005-0000-0000-00001EBA0000}"/>
    <cellStyle name="20% - Accent1 5 6 2 3 2 2" xfId="47607" xr:uid="{00000000-0005-0000-0000-00001FBA0000}"/>
    <cellStyle name="20% - Accent1 5 6 2 3 2 2 2" xfId="47608" xr:uid="{00000000-0005-0000-0000-000020BA0000}"/>
    <cellStyle name="20% - Accent1 5 6 2 3 2 3" xfId="47609" xr:uid="{00000000-0005-0000-0000-000021BA0000}"/>
    <cellStyle name="20% - Accent1 5 6 2 3 3" xfId="47610" xr:uid="{00000000-0005-0000-0000-000022BA0000}"/>
    <cellStyle name="20% - Accent1 5 6 2 3 3 2" xfId="47611" xr:uid="{00000000-0005-0000-0000-000023BA0000}"/>
    <cellStyle name="20% - Accent1 5 6 2 3 4" xfId="47612" xr:uid="{00000000-0005-0000-0000-000024BA0000}"/>
    <cellStyle name="20% - Accent1 5 6 2 4" xfId="47613" xr:uid="{00000000-0005-0000-0000-000025BA0000}"/>
    <cellStyle name="20% - Accent1 5 6 2 4 2" xfId="47614" xr:uid="{00000000-0005-0000-0000-000026BA0000}"/>
    <cellStyle name="20% - Accent1 5 6 2 4 2 2" xfId="47615" xr:uid="{00000000-0005-0000-0000-000027BA0000}"/>
    <cellStyle name="20% - Accent1 5 6 2 4 2 2 2" xfId="47616" xr:uid="{00000000-0005-0000-0000-000028BA0000}"/>
    <cellStyle name="20% - Accent1 5 6 2 4 2 3" xfId="47617" xr:uid="{00000000-0005-0000-0000-000029BA0000}"/>
    <cellStyle name="20% - Accent1 5 6 2 4 3" xfId="47618" xr:uid="{00000000-0005-0000-0000-00002ABA0000}"/>
    <cellStyle name="20% - Accent1 5 6 2 4 3 2" xfId="47619" xr:uid="{00000000-0005-0000-0000-00002BBA0000}"/>
    <cellStyle name="20% - Accent1 5 6 2 4 4" xfId="47620" xr:uid="{00000000-0005-0000-0000-00002CBA0000}"/>
    <cellStyle name="20% - Accent1 5 6 2 5" xfId="47621" xr:uid="{00000000-0005-0000-0000-00002DBA0000}"/>
    <cellStyle name="20% - Accent1 5 6 2 5 2" xfId="47622" xr:uid="{00000000-0005-0000-0000-00002EBA0000}"/>
    <cellStyle name="20% - Accent1 5 6 2 5 2 2" xfId="47623" xr:uid="{00000000-0005-0000-0000-00002FBA0000}"/>
    <cellStyle name="20% - Accent1 5 6 2 5 3" xfId="47624" xr:uid="{00000000-0005-0000-0000-000030BA0000}"/>
    <cellStyle name="20% - Accent1 5 6 2 6" xfId="47625" xr:uid="{00000000-0005-0000-0000-000031BA0000}"/>
    <cellStyle name="20% - Accent1 5 6 2 6 2" xfId="47626" xr:uid="{00000000-0005-0000-0000-000032BA0000}"/>
    <cellStyle name="20% - Accent1 5 6 2 6 2 2" xfId="47627" xr:uid="{00000000-0005-0000-0000-000033BA0000}"/>
    <cellStyle name="20% - Accent1 5 6 2 6 3" xfId="47628" xr:uid="{00000000-0005-0000-0000-000034BA0000}"/>
    <cellStyle name="20% - Accent1 5 6 2 7" xfId="47629" xr:uid="{00000000-0005-0000-0000-000035BA0000}"/>
    <cellStyle name="20% - Accent1 5 6 2 7 2" xfId="47630" xr:uid="{00000000-0005-0000-0000-000036BA0000}"/>
    <cellStyle name="20% - Accent1 5 6 2 8" xfId="47631" xr:uid="{00000000-0005-0000-0000-000037BA0000}"/>
    <cellStyle name="20% - Accent1 5 6 2 8 2" xfId="47632" xr:uid="{00000000-0005-0000-0000-000038BA0000}"/>
    <cellStyle name="20% - Accent1 5 6 2 9" xfId="47633" xr:uid="{00000000-0005-0000-0000-000039BA0000}"/>
    <cellStyle name="20% - Accent1 5 6 3" xfId="47634" xr:uid="{00000000-0005-0000-0000-00003ABA0000}"/>
    <cellStyle name="20% - Accent1 5 6 3 2" xfId="47635" xr:uid="{00000000-0005-0000-0000-00003BBA0000}"/>
    <cellStyle name="20% - Accent1 5 6 3 2 2" xfId="47636" xr:uid="{00000000-0005-0000-0000-00003CBA0000}"/>
    <cellStyle name="20% - Accent1 5 6 3 2 2 2" xfId="47637" xr:uid="{00000000-0005-0000-0000-00003DBA0000}"/>
    <cellStyle name="20% - Accent1 5 6 3 2 2 2 2" xfId="47638" xr:uid="{00000000-0005-0000-0000-00003EBA0000}"/>
    <cellStyle name="20% - Accent1 5 6 3 2 2 3" xfId="47639" xr:uid="{00000000-0005-0000-0000-00003FBA0000}"/>
    <cellStyle name="20% - Accent1 5 6 3 2 3" xfId="47640" xr:uid="{00000000-0005-0000-0000-000040BA0000}"/>
    <cellStyle name="20% - Accent1 5 6 3 2 3 2" xfId="47641" xr:uid="{00000000-0005-0000-0000-000041BA0000}"/>
    <cellStyle name="20% - Accent1 5 6 3 2 4" xfId="47642" xr:uid="{00000000-0005-0000-0000-000042BA0000}"/>
    <cellStyle name="20% - Accent1 5 6 3 3" xfId="47643" xr:uid="{00000000-0005-0000-0000-000043BA0000}"/>
    <cellStyle name="20% - Accent1 5 6 3 3 2" xfId="47644" xr:uid="{00000000-0005-0000-0000-000044BA0000}"/>
    <cellStyle name="20% - Accent1 5 6 3 3 2 2" xfId="47645" xr:uid="{00000000-0005-0000-0000-000045BA0000}"/>
    <cellStyle name="20% - Accent1 5 6 3 3 2 2 2" xfId="47646" xr:uid="{00000000-0005-0000-0000-000046BA0000}"/>
    <cellStyle name="20% - Accent1 5 6 3 3 2 3" xfId="47647" xr:uid="{00000000-0005-0000-0000-000047BA0000}"/>
    <cellStyle name="20% - Accent1 5 6 3 3 3" xfId="47648" xr:uid="{00000000-0005-0000-0000-000048BA0000}"/>
    <cellStyle name="20% - Accent1 5 6 3 3 3 2" xfId="47649" xr:uid="{00000000-0005-0000-0000-000049BA0000}"/>
    <cellStyle name="20% - Accent1 5 6 3 3 4" xfId="47650" xr:uid="{00000000-0005-0000-0000-00004ABA0000}"/>
    <cellStyle name="20% - Accent1 5 6 3 4" xfId="47651" xr:uid="{00000000-0005-0000-0000-00004BBA0000}"/>
    <cellStyle name="20% - Accent1 5 6 3 4 2" xfId="47652" xr:uid="{00000000-0005-0000-0000-00004CBA0000}"/>
    <cellStyle name="20% - Accent1 5 6 3 4 2 2" xfId="47653" xr:uid="{00000000-0005-0000-0000-00004DBA0000}"/>
    <cellStyle name="20% - Accent1 5 6 3 4 2 2 2" xfId="47654" xr:uid="{00000000-0005-0000-0000-00004EBA0000}"/>
    <cellStyle name="20% - Accent1 5 6 3 4 2 3" xfId="47655" xr:uid="{00000000-0005-0000-0000-00004FBA0000}"/>
    <cellStyle name="20% - Accent1 5 6 3 4 3" xfId="47656" xr:uid="{00000000-0005-0000-0000-000050BA0000}"/>
    <cellStyle name="20% - Accent1 5 6 3 4 3 2" xfId="47657" xr:uid="{00000000-0005-0000-0000-000051BA0000}"/>
    <cellStyle name="20% - Accent1 5 6 3 4 4" xfId="47658" xr:uid="{00000000-0005-0000-0000-000052BA0000}"/>
    <cellStyle name="20% - Accent1 5 6 3 5" xfId="47659" xr:uid="{00000000-0005-0000-0000-000053BA0000}"/>
    <cellStyle name="20% - Accent1 5 6 3 5 2" xfId="47660" xr:uid="{00000000-0005-0000-0000-000054BA0000}"/>
    <cellStyle name="20% - Accent1 5 6 3 5 2 2" xfId="47661" xr:uid="{00000000-0005-0000-0000-000055BA0000}"/>
    <cellStyle name="20% - Accent1 5 6 3 5 3" xfId="47662" xr:uid="{00000000-0005-0000-0000-000056BA0000}"/>
    <cellStyle name="20% - Accent1 5 6 3 6" xfId="47663" xr:uid="{00000000-0005-0000-0000-000057BA0000}"/>
    <cellStyle name="20% - Accent1 5 6 3 6 2" xfId="47664" xr:uid="{00000000-0005-0000-0000-000058BA0000}"/>
    <cellStyle name="20% - Accent1 5 6 3 6 2 2" xfId="47665" xr:uid="{00000000-0005-0000-0000-000059BA0000}"/>
    <cellStyle name="20% - Accent1 5 6 3 6 3" xfId="47666" xr:uid="{00000000-0005-0000-0000-00005ABA0000}"/>
    <cellStyle name="20% - Accent1 5 6 3 7" xfId="47667" xr:uid="{00000000-0005-0000-0000-00005BBA0000}"/>
    <cellStyle name="20% - Accent1 5 6 3 7 2" xfId="47668" xr:uid="{00000000-0005-0000-0000-00005CBA0000}"/>
    <cellStyle name="20% - Accent1 5 6 3 8" xfId="47669" xr:uid="{00000000-0005-0000-0000-00005DBA0000}"/>
    <cellStyle name="20% - Accent1 5 6 3 8 2" xfId="47670" xr:uid="{00000000-0005-0000-0000-00005EBA0000}"/>
    <cellStyle name="20% - Accent1 5 6 3 9" xfId="47671" xr:uid="{00000000-0005-0000-0000-00005FBA0000}"/>
    <cellStyle name="20% - Accent1 5 6 4" xfId="47672" xr:uid="{00000000-0005-0000-0000-000060BA0000}"/>
    <cellStyle name="20% - Accent1 5 6 4 2" xfId="47673" xr:uid="{00000000-0005-0000-0000-000061BA0000}"/>
    <cellStyle name="20% - Accent1 5 6 4 2 2" xfId="47674" xr:uid="{00000000-0005-0000-0000-000062BA0000}"/>
    <cellStyle name="20% - Accent1 5 6 4 2 2 2" xfId="47675" xr:uid="{00000000-0005-0000-0000-000063BA0000}"/>
    <cellStyle name="20% - Accent1 5 6 4 2 3" xfId="47676" xr:uid="{00000000-0005-0000-0000-000064BA0000}"/>
    <cellStyle name="20% - Accent1 5 6 4 3" xfId="47677" xr:uid="{00000000-0005-0000-0000-000065BA0000}"/>
    <cellStyle name="20% - Accent1 5 6 4 3 2" xfId="47678" xr:uid="{00000000-0005-0000-0000-000066BA0000}"/>
    <cellStyle name="20% - Accent1 5 6 4 4" xfId="47679" xr:uid="{00000000-0005-0000-0000-000067BA0000}"/>
    <cellStyle name="20% - Accent1 5 6 5" xfId="47680" xr:uid="{00000000-0005-0000-0000-000068BA0000}"/>
    <cellStyle name="20% - Accent1 5 6 5 2" xfId="47681" xr:uid="{00000000-0005-0000-0000-000069BA0000}"/>
    <cellStyle name="20% - Accent1 5 6 5 2 2" xfId="47682" xr:uid="{00000000-0005-0000-0000-00006ABA0000}"/>
    <cellStyle name="20% - Accent1 5 6 5 2 2 2" xfId="47683" xr:uid="{00000000-0005-0000-0000-00006BBA0000}"/>
    <cellStyle name="20% - Accent1 5 6 5 2 3" xfId="47684" xr:uid="{00000000-0005-0000-0000-00006CBA0000}"/>
    <cellStyle name="20% - Accent1 5 6 5 3" xfId="47685" xr:uid="{00000000-0005-0000-0000-00006DBA0000}"/>
    <cellStyle name="20% - Accent1 5 6 5 3 2" xfId="47686" xr:uid="{00000000-0005-0000-0000-00006EBA0000}"/>
    <cellStyle name="20% - Accent1 5 6 5 4" xfId="47687" xr:uid="{00000000-0005-0000-0000-00006FBA0000}"/>
    <cellStyle name="20% - Accent1 5 6 6" xfId="47688" xr:uid="{00000000-0005-0000-0000-000070BA0000}"/>
    <cellStyle name="20% - Accent1 5 6 6 2" xfId="47689" xr:uid="{00000000-0005-0000-0000-000071BA0000}"/>
    <cellStyle name="20% - Accent1 5 6 6 2 2" xfId="47690" xr:uid="{00000000-0005-0000-0000-000072BA0000}"/>
    <cellStyle name="20% - Accent1 5 6 6 2 2 2" xfId="47691" xr:uid="{00000000-0005-0000-0000-000073BA0000}"/>
    <cellStyle name="20% - Accent1 5 6 6 2 3" xfId="47692" xr:uid="{00000000-0005-0000-0000-000074BA0000}"/>
    <cellStyle name="20% - Accent1 5 6 6 3" xfId="47693" xr:uid="{00000000-0005-0000-0000-000075BA0000}"/>
    <cellStyle name="20% - Accent1 5 6 6 3 2" xfId="47694" xr:uid="{00000000-0005-0000-0000-000076BA0000}"/>
    <cellStyle name="20% - Accent1 5 6 6 4" xfId="47695" xr:uid="{00000000-0005-0000-0000-000077BA0000}"/>
    <cellStyle name="20% - Accent1 5 6 7" xfId="47696" xr:uid="{00000000-0005-0000-0000-000078BA0000}"/>
    <cellStyle name="20% - Accent1 5 6 7 2" xfId="47697" xr:uid="{00000000-0005-0000-0000-000079BA0000}"/>
    <cellStyle name="20% - Accent1 5 6 7 2 2" xfId="47698" xr:uid="{00000000-0005-0000-0000-00007ABA0000}"/>
    <cellStyle name="20% - Accent1 5 6 7 3" xfId="47699" xr:uid="{00000000-0005-0000-0000-00007BBA0000}"/>
    <cellStyle name="20% - Accent1 5 6 8" xfId="47700" xr:uid="{00000000-0005-0000-0000-00007CBA0000}"/>
    <cellStyle name="20% - Accent1 5 6 8 2" xfId="47701" xr:uid="{00000000-0005-0000-0000-00007DBA0000}"/>
    <cellStyle name="20% - Accent1 5 6 8 2 2" xfId="47702" xr:uid="{00000000-0005-0000-0000-00007EBA0000}"/>
    <cellStyle name="20% - Accent1 5 6 8 3" xfId="47703" xr:uid="{00000000-0005-0000-0000-00007FBA0000}"/>
    <cellStyle name="20% - Accent1 5 6 9" xfId="47704" xr:uid="{00000000-0005-0000-0000-000080BA0000}"/>
    <cellStyle name="20% - Accent1 5 6 9 2" xfId="47705" xr:uid="{00000000-0005-0000-0000-000081BA0000}"/>
    <cellStyle name="20% - Accent1 5 7" xfId="47706" xr:uid="{00000000-0005-0000-0000-000082BA0000}"/>
    <cellStyle name="20% - Accent1 5 7 2" xfId="47707" xr:uid="{00000000-0005-0000-0000-000083BA0000}"/>
    <cellStyle name="20% - Accent1 5 7 2 2" xfId="47708" xr:uid="{00000000-0005-0000-0000-000084BA0000}"/>
    <cellStyle name="20% - Accent1 5 7 2 2 2" xfId="47709" xr:uid="{00000000-0005-0000-0000-000085BA0000}"/>
    <cellStyle name="20% - Accent1 5 7 2 2 2 2" xfId="47710" xr:uid="{00000000-0005-0000-0000-000086BA0000}"/>
    <cellStyle name="20% - Accent1 5 7 2 2 3" xfId="47711" xr:uid="{00000000-0005-0000-0000-000087BA0000}"/>
    <cellStyle name="20% - Accent1 5 7 2 3" xfId="47712" xr:uid="{00000000-0005-0000-0000-000088BA0000}"/>
    <cellStyle name="20% - Accent1 5 7 2 3 2" xfId="47713" xr:uid="{00000000-0005-0000-0000-000089BA0000}"/>
    <cellStyle name="20% - Accent1 5 7 2 4" xfId="47714" xr:uid="{00000000-0005-0000-0000-00008ABA0000}"/>
    <cellStyle name="20% - Accent1 5 7 3" xfId="47715" xr:uid="{00000000-0005-0000-0000-00008BBA0000}"/>
    <cellStyle name="20% - Accent1 5 7 3 2" xfId="47716" xr:uid="{00000000-0005-0000-0000-00008CBA0000}"/>
    <cellStyle name="20% - Accent1 5 7 3 2 2" xfId="47717" xr:uid="{00000000-0005-0000-0000-00008DBA0000}"/>
    <cellStyle name="20% - Accent1 5 7 3 2 2 2" xfId="47718" xr:uid="{00000000-0005-0000-0000-00008EBA0000}"/>
    <cellStyle name="20% - Accent1 5 7 3 2 3" xfId="47719" xr:uid="{00000000-0005-0000-0000-00008FBA0000}"/>
    <cellStyle name="20% - Accent1 5 7 3 3" xfId="47720" xr:uid="{00000000-0005-0000-0000-000090BA0000}"/>
    <cellStyle name="20% - Accent1 5 7 3 3 2" xfId="47721" xr:uid="{00000000-0005-0000-0000-000091BA0000}"/>
    <cellStyle name="20% - Accent1 5 7 3 4" xfId="47722" xr:uid="{00000000-0005-0000-0000-000092BA0000}"/>
    <cellStyle name="20% - Accent1 5 7 4" xfId="47723" xr:uid="{00000000-0005-0000-0000-000093BA0000}"/>
    <cellStyle name="20% - Accent1 5 7 4 2" xfId="47724" xr:uid="{00000000-0005-0000-0000-000094BA0000}"/>
    <cellStyle name="20% - Accent1 5 7 4 2 2" xfId="47725" xr:uid="{00000000-0005-0000-0000-000095BA0000}"/>
    <cellStyle name="20% - Accent1 5 7 4 2 2 2" xfId="47726" xr:uid="{00000000-0005-0000-0000-000096BA0000}"/>
    <cellStyle name="20% - Accent1 5 7 4 2 3" xfId="47727" xr:uid="{00000000-0005-0000-0000-000097BA0000}"/>
    <cellStyle name="20% - Accent1 5 7 4 3" xfId="47728" xr:uid="{00000000-0005-0000-0000-000098BA0000}"/>
    <cellStyle name="20% - Accent1 5 7 4 3 2" xfId="47729" xr:uid="{00000000-0005-0000-0000-000099BA0000}"/>
    <cellStyle name="20% - Accent1 5 7 4 4" xfId="47730" xr:uid="{00000000-0005-0000-0000-00009ABA0000}"/>
    <cellStyle name="20% - Accent1 5 7 5" xfId="47731" xr:uid="{00000000-0005-0000-0000-00009BBA0000}"/>
    <cellStyle name="20% - Accent1 5 7 5 2" xfId="47732" xr:uid="{00000000-0005-0000-0000-00009CBA0000}"/>
    <cellStyle name="20% - Accent1 5 7 5 2 2" xfId="47733" xr:uid="{00000000-0005-0000-0000-00009DBA0000}"/>
    <cellStyle name="20% - Accent1 5 7 5 3" xfId="47734" xr:uid="{00000000-0005-0000-0000-00009EBA0000}"/>
    <cellStyle name="20% - Accent1 5 7 6" xfId="47735" xr:uid="{00000000-0005-0000-0000-00009FBA0000}"/>
    <cellStyle name="20% - Accent1 5 7 6 2" xfId="47736" xr:uid="{00000000-0005-0000-0000-0000A0BA0000}"/>
    <cellStyle name="20% - Accent1 5 7 6 2 2" xfId="47737" xr:uid="{00000000-0005-0000-0000-0000A1BA0000}"/>
    <cellStyle name="20% - Accent1 5 7 6 3" xfId="47738" xr:uid="{00000000-0005-0000-0000-0000A2BA0000}"/>
    <cellStyle name="20% - Accent1 5 7 7" xfId="47739" xr:uid="{00000000-0005-0000-0000-0000A3BA0000}"/>
    <cellStyle name="20% - Accent1 5 7 7 2" xfId="47740" xr:uid="{00000000-0005-0000-0000-0000A4BA0000}"/>
    <cellStyle name="20% - Accent1 5 7 8" xfId="47741" xr:uid="{00000000-0005-0000-0000-0000A5BA0000}"/>
    <cellStyle name="20% - Accent1 5 7 8 2" xfId="47742" xr:uid="{00000000-0005-0000-0000-0000A6BA0000}"/>
    <cellStyle name="20% - Accent1 5 7 9" xfId="47743" xr:uid="{00000000-0005-0000-0000-0000A7BA0000}"/>
    <cellStyle name="20% - Accent1 5 8" xfId="47744" xr:uid="{00000000-0005-0000-0000-0000A8BA0000}"/>
    <cellStyle name="20% - Accent1 5 8 2" xfId="47745" xr:uid="{00000000-0005-0000-0000-0000A9BA0000}"/>
    <cellStyle name="20% - Accent1 5 8 2 2" xfId="47746" xr:uid="{00000000-0005-0000-0000-0000AABA0000}"/>
    <cellStyle name="20% - Accent1 5 8 2 2 2" xfId="47747" xr:uid="{00000000-0005-0000-0000-0000ABBA0000}"/>
    <cellStyle name="20% - Accent1 5 8 2 2 2 2" xfId="47748" xr:uid="{00000000-0005-0000-0000-0000ACBA0000}"/>
    <cellStyle name="20% - Accent1 5 8 2 2 3" xfId="47749" xr:uid="{00000000-0005-0000-0000-0000ADBA0000}"/>
    <cellStyle name="20% - Accent1 5 8 2 3" xfId="47750" xr:uid="{00000000-0005-0000-0000-0000AEBA0000}"/>
    <cellStyle name="20% - Accent1 5 8 2 3 2" xfId="47751" xr:uid="{00000000-0005-0000-0000-0000AFBA0000}"/>
    <cellStyle name="20% - Accent1 5 8 2 4" xfId="47752" xr:uid="{00000000-0005-0000-0000-0000B0BA0000}"/>
    <cellStyle name="20% - Accent1 5 8 3" xfId="47753" xr:uid="{00000000-0005-0000-0000-0000B1BA0000}"/>
    <cellStyle name="20% - Accent1 5 8 3 2" xfId="47754" xr:uid="{00000000-0005-0000-0000-0000B2BA0000}"/>
    <cellStyle name="20% - Accent1 5 8 3 2 2" xfId="47755" xr:uid="{00000000-0005-0000-0000-0000B3BA0000}"/>
    <cellStyle name="20% - Accent1 5 8 3 2 2 2" xfId="47756" xr:uid="{00000000-0005-0000-0000-0000B4BA0000}"/>
    <cellStyle name="20% - Accent1 5 8 3 2 3" xfId="47757" xr:uid="{00000000-0005-0000-0000-0000B5BA0000}"/>
    <cellStyle name="20% - Accent1 5 8 3 3" xfId="47758" xr:uid="{00000000-0005-0000-0000-0000B6BA0000}"/>
    <cellStyle name="20% - Accent1 5 8 3 3 2" xfId="47759" xr:uid="{00000000-0005-0000-0000-0000B7BA0000}"/>
    <cellStyle name="20% - Accent1 5 8 3 4" xfId="47760" xr:uid="{00000000-0005-0000-0000-0000B8BA0000}"/>
    <cellStyle name="20% - Accent1 5 8 4" xfId="47761" xr:uid="{00000000-0005-0000-0000-0000B9BA0000}"/>
    <cellStyle name="20% - Accent1 5 8 4 2" xfId="47762" xr:uid="{00000000-0005-0000-0000-0000BABA0000}"/>
    <cellStyle name="20% - Accent1 5 8 4 2 2" xfId="47763" xr:uid="{00000000-0005-0000-0000-0000BBBA0000}"/>
    <cellStyle name="20% - Accent1 5 8 4 2 2 2" xfId="47764" xr:uid="{00000000-0005-0000-0000-0000BCBA0000}"/>
    <cellStyle name="20% - Accent1 5 8 4 2 3" xfId="47765" xr:uid="{00000000-0005-0000-0000-0000BDBA0000}"/>
    <cellStyle name="20% - Accent1 5 8 4 3" xfId="47766" xr:uid="{00000000-0005-0000-0000-0000BEBA0000}"/>
    <cellStyle name="20% - Accent1 5 8 4 3 2" xfId="47767" xr:uid="{00000000-0005-0000-0000-0000BFBA0000}"/>
    <cellStyle name="20% - Accent1 5 8 4 4" xfId="47768" xr:uid="{00000000-0005-0000-0000-0000C0BA0000}"/>
    <cellStyle name="20% - Accent1 5 8 5" xfId="47769" xr:uid="{00000000-0005-0000-0000-0000C1BA0000}"/>
    <cellStyle name="20% - Accent1 5 8 5 2" xfId="47770" xr:uid="{00000000-0005-0000-0000-0000C2BA0000}"/>
    <cellStyle name="20% - Accent1 5 8 5 2 2" xfId="47771" xr:uid="{00000000-0005-0000-0000-0000C3BA0000}"/>
    <cellStyle name="20% - Accent1 5 8 5 3" xfId="47772" xr:uid="{00000000-0005-0000-0000-0000C4BA0000}"/>
    <cellStyle name="20% - Accent1 5 8 6" xfId="47773" xr:uid="{00000000-0005-0000-0000-0000C5BA0000}"/>
    <cellStyle name="20% - Accent1 5 8 6 2" xfId="47774" xr:uid="{00000000-0005-0000-0000-0000C6BA0000}"/>
    <cellStyle name="20% - Accent1 5 8 6 2 2" xfId="47775" xr:uid="{00000000-0005-0000-0000-0000C7BA0000}"/>
    <cellStyle name="20% - Accent1 5 8 6 3" xfId="47776" xr:uid="{00000000-0005-0000-0000-0000C8BA0000}"/>
    <cellStyle name="20% - Accent1 5 8 7" xfId="47777" xr:uid="{00000000-0005-0000-0000-0000C9BA0000}"/>
    <cellStyle name="20% - Accent1 5 8 7 2" xfId="47778" xr:uid="{00000000-0005-0000-0000-0000CABA0000}"/>
    <cellStyle name="20% - Accent1 5 8 8" xfId="47779" xr:uid="{00000000-0005-0000-0000-0000CBBA0000}"/>
    <cellStyle name="20% - Accent1 5 8 8 2" xfId="47780" xr:uid="{00000000-0005-0000-0000-0000CCBA0000}"/>
    <cellStyle name="20% - Accent1 5 8 9" xfId="47781" xr:uid="{00000000-0005-0000-0000-0000CDBA0000}"/>
    <cellStyle name="20% - Accent1 5 9" xfId="47782" xr:uid="{00000000-0005-0000-0000-0000CEBA0000}"/>
    <cellStyle name="20% - Accent1 5 9 2" xfId="47783" xr:uid="{00000000-0005-0000-0000-0000CFBA0000}"/>
    <cellStyle name="20% - Accent1 5 9 2 2" xfId="47784" xr:uid="{00000000-0005-0000-0000-0000D0BA0000}"/>
    <cellStyle name="20% - Accent1 5 9 2 2 2" xfId="47785" xr:uid="{00000000-0005-0000-0000-0000D1BA0000}"/>
    <cellStyle name="20% - Accent1 5 9 2 3" xfId="47786" xr:uid="{00000000-0005-0000-0000-0000D2BA0000}"/>
    <cellStyle name="20% - Accent1 5 9 3" xfId="47787" xr:uid="{00000000-0005-0000-0000-0000D3BA0000}"/>
    <cellStyle name="20% - Accent1 5 9 3 2" xfId="47788" xr:uid="{00000000-0005-0000-0000-0000D4BA0000}"/>
    <cellStyle name="20% - Accent1 5 9 4" xfId="47789" xr:uid="{00000000-0005-0000-0000-0000D5BA0000}"/>
    <cellStyle name="20% - Accent1 6" xfId="47790" xr:uid="{00000000-0005-0000-0000-0000D6BA0000}"/>
    <cellStyle name="20% - Accent1 6 10" xfId="47791" xr:uid="{00000000-0005-0000-0000-0000D7BA0000}"/>
    <cellStyle name="20% - Accent1 6 10 2" xfId="47792" xr:uid="{00000000-0005-0000-0000-0000D8BA0000}"/>
    <cellStyle name="20% - Accent1 6 10 2 2" xfId="47793" xr:uid="{00000000-0005-0000-0000-0000D9BA0000}"/>
    <cellStyle name="20% - Accent1 6 10 2 2 2" xfId="47794" xr:uid="{00000000-0005-0000-0000-0000DABA0000}"/>
    <cellStyle name="20% - Accent1 6 10 2 3" xfId="47795" xr:uid="{00000000-0005-0000-0000-0000DBBA0000}"/>
    <cellStyle name="20% - Accent1 6 10 3" xfId="47796" xr:uid="{00000000-0005-0000-0000-0000DCBA0000}"/>
    <cellStyle name="20% - Accent1 6 10 3 2" xfId="47797" xr:uid="{00000000-0005-0000-0000-0000DDBA0000}"/>
    <cellStyle name="20% - Accent1 6 10 4" xfId="47798" xr:uid="{00000000-0005-0000-0000-0000DEBA0000}"/>
    <cellStyle name="20% - Accent1 6 11" xfId="47799" xr:uid="{00000000-0005-0000-0000-0000DFBA0000}"/>
    <cellStyle name="20% - Accent1 6 11 2" xfId="47800" xr:uid="{00000000-0005-0000-0000-0000E0BA0000}"/>
    <cellStyle name="20% - Accent1 6 11 2 2" xfId="47801" xr:uid="{00000000-0005-0000-0000-0000E1BA0000}"/>
    <cellStyle name="20% - Accent1 6 11 2 2 2" xfId="47802" xr:uid="{00000000-0005-0000-0000-0000E2BA0000}"/>
    <cellStyle name="20% - Accent1 6 11 2 3" xfId="47803" xr:uid="{00000000-0005-0000-0000-0000E3BA0000}"/>
    <cellStyle name="20% - Accent1 6 11 3" xfId="47804" xr:uid="{00000000-0005-0000-0000-0000E4BA0000}"/>
    <cellStyle name="20% - Accent1 6 11 3 2" xfId="47805" xr:uid="{00000000-0005-0000-0000-0000E5BA0000}"/>
    <cellStyle name="20% - Accent1 6 11 4" xfId="47806" xr:uid="{00000000-0005-0000-0000-0000E6BA0000}"/>
    <cellStyle name="20% - Accent1 6 12" xfId="47807" xr:uid="{00000000-0005-0000-0000-0000E7BA0000}"/>
    <cellStyle name="20% - Accent1 6 12 2" xfId="47808" xr:uid="{00000000-0005-0000-0000-0000E8BA0000}"/>
    <cellStyle name="20% - Accent1 6 12 2 2" xfId="47809" xr:uid="{00000000-0005-0000-0000-0000E9BA0000}"/>
    <cellStyle name="20% - Accent1 6 12 3" xfId="47810" xr:uid="{00000000-0005-0000-0000-0000EABA0000}"/>
    <cellStyle name="20% - Accent1 6 13" xfId="47811" xr:uid="{00000000-0005-0000-0000-0000EBBA0000}"/>
    <cellStyle name="20% - Accent1 6 13 2" xfId="47812" xr:uid="{00000000-0005-0000-0000-0000ECBA0000}"/>
    <cellStyle name="20% - Accent1 6 13 2 2" xfId="47813" xr:uid="{00000000-0005-0000-0000-0000EDBA0000}"/>
    <cellStyle name="20% - Accent1 6 13 3" xfId="47814" xr:uid="{00000000-0005-0000-0000-0000EEBA0000}"/>
    <cellStyle name="20% - Accent1 6 14" xfId="47815" xr:uid="{00000000-0005-0000-0000-0000EFBA0000}"/>
    <cellStyle name="20% - Accent1 6 14 2" xfId="47816" xr:uid="{00000000-0005-0000-0000-0000F0BA0000}"/>
    <cellStyle name="20% - Accent1 6 15" xfId="47817" xr:uid="{00000000-0005-0000-0000-0000F1BA0000}"/>
    <cellStyle name="20% - Accent1 6 15 2" xfId="47818" xr:uid="{00000000-0005-0000-0000-0000F2BA0000}"/>
    <cellStyle name="20% - Accent1 6 16" xfId="47819" xr:uid="{00000000-0005-0000-0000-0000F3BA0000}"/>
    <cellStyle name="20% - Accent1 6 2" xfId="47820" xr:uid="{00000000-0005-0000-0000-0000F4BA0000}"/>
    <cellStyle name="20% - Accent1 6 2 10" xfId="47821" xr:uid="{00000000-0005-0000-0000-0000F5BA0000}"/>
    <cellStyle name="20% - Accent1 6 2 10 2" xfId="47822" xr:uid="{00000000-0005-0000-0000-0000F6BA0000}"/>
    <cellStyle name="20% - Accent1 6 2 10 2 2" xfId="47823" xr:uid="{00000000-0005-0000-0000-0000F7BA0000}"/>
    <cellStyle name="20% - Accent1 6 2 10 2 2 2" xfId="47824" xr:uid="{00000000-0005-0000-0000-0000F8BA0000}"/>
    <cellStyle name="20% - Accent1 6 2 10 2 3" xfId="47825" xr:uid="{00000000-0005-0000-0000-0000F9BA0000}"/>
    <cellStyle name="20% - Accent1 6 2 10 3" xfId="47826" xr:uid="{00000000-0005-0000-0000-0000FABA0000}"/>
    <cellStyle name="20% - Accent1 6 2 10 3 2" xfId="47827" xr:uid="{00000000-0005-0000-0000-0000FBBA0000}"/>
    <cellStyle name="20% - Accent1 6 2 10 4" xfId="47828" xr:uid="{00000000-0005-0000-0000-0000FCBA0000}"/>
    <cellStyle name="20% - Accent1 6 2 11" xfId="47829" xr:uid="{00000000-0005-0000-0000-0000FDBA0000}"/>
    <cellStyle name="20% - Accent1 6 2 11 2" xfId="47830" xr:uid="{00000000-0005-0000-0000-0000FEBA0000}"/>
    <cellStyle name="20% - Accent1 6 2 11 2 2" xfId="47831" xr:uid="{00000000-0005-0000-0000-0000FFBA0000}"/>
    <cellStyle name="20% - Accent1 6 2 11 3" xfId="47832" xr:uid="{00000000-0005-0000-0000-000000BB0000}"/>
    <cellStyle name="20% - Accent1 6 2 12" xfId="47833" xr:uid="{00000000-0005-0000-0000-000001BB0000}"/>
    <cellStyle name="20% - Accent1 6 2 12 2" xfId="47834" xr:uid="{00000000-0005-0000-0000-000002BB0000}"/>
    <cellStyle name="20% - Accent1 6 2 12 2 2" xfId="47835" xr:uid="{00000000-0005-0000-0000-000003BB0000}"/>
    <cellStyle name="20% - Accent1 6 2 12 3" xfId="47836" xr:uid="{00000000-0005-0000-0000-000004BB0000}"/>
    <cellStyle name="20% - Accent1 6 2 13" xfId="47837" xr:uid="{00000000-0005-0000-0000-000005BB0000}"/>
    <cellStyle name="20% - Accent1 6 2 13 2" xfId="47838" xr:uid="{00000000-0005-0000-0000-000006BB0000}"/>
    <cellStyle name="20% - Accent1 6 2 14" xfId="47839" xr:uid="{00000000-0005-0000-0000-000007BB0000}"/>
    <cellStyle name="20% - Accent1 6 2 14 2" xfId="47840" xr:uid="{00000000-0005-0000-0000-000008BB0000}"/>
    <cellStyle name="20% - Accent1 6 2 15" xfId="47841" xr:uid="{00000000-0005-0000-0000-000009BB0000}"/>
    <cellStyle name="20% - Accent1 6 2 2" xfId="47842" xr:uid="{00000000-0005-0000-0000-00000ABB0000}"/>
    <cellStyle name="20% - Accent1 6 2 2 10" xfId="47843" xr:uid="{00000000-0005-0000-0000-00000BBB0000}"/>
    <cellStyle name="20% - Accent1 6 2 2 10 2" xfId="47844" xr:uid="{00000000-0005-0000-0000-00000CBB0000}"/>
    <cellStyle name="20% - Accent1 6 2 2 10 2 2" xfId="47845" xr:uid="{00000000-0005-0000-0000-00000DBB0000}"/>
    <cellStyle name="20% - Accent1 6 2 2 10 3" xfId="47846" xr:uid="{00000000-0005-0000-0000-00000EBB0000}"/>
    <cellStyle name="20% - Accent1 6 2 2 11" xfId="47847" xr:uid="{00000000-0005-0000-0000-00000FBB0000}"/>
    <cellStyle name="20% - Accent1 6 2 2 11 2" xfId="47848" xr:uid="{00000000-0005-0000-0000-000010BB0000}"/>
    <cellStyle name="20% - Accent1 6 2 2 11 2 2" xfId="47849" xr:uid="{00000000-0005-0000-0000-000011BB0000}"/>
    <cellStyle name="20% - Accent1 6 2 2 11 3" xfId="47850" xr:uid="{00000000-0005-0000-0000-000012BB0000}"/>
    <cellStyle name="20% - Accent1 6 2 2 12" xfId="47851" xr:uid="{00000000-0005-0000-0000-000013BB0000}"/>
    <cellStyle name="20% - Accent1 6 2 2 12 2" xfId="47852" xr:uid="{00000000-0005-0000-0000-000014BB0000}"/>
    <cellStyle name="20% - Accent1 6 2 2 13" xfId="47853" xr:uid="{00000000-0005-0000-0000-000015BB0000}"/>
    <cellStyle name="20% - Accent1 6 2 2 13 2" xfId="47854" xr:uid="{00000000-0005-0000-0000-000016BB0000}"/>
    <cellStyle name="20% - Accent1 6 2 2 14" xfId="47855" xr:uid="{00000000-0005-0000-0000-000017BB0000}"/>
    <cellStyle name="20% - Accent1 6 2 2 2" xfId="47856" xr:uid="{00000000-0005-0000-0000-000018BB0000}"/>
    <cellStyle name="20% - Accent1 6 2 2 2 10" xfId="47857" xr:uid="{00000000-0005-0000-0000-000019BB0000}"/>
    <cellStyle name="20% - Accent1 6 2 2 2 10 2" xfId="47858" xr:uid="{00000000-0005-0000-0000-00001ABB0000}"/>
    <cellStyle name="20% - Accent1 6 2 2 2 11" xfId="47859" xr:uid="{00000000-0005-0000-0000-00001BBB0000}"/>
    <cellStyle name="20% - Accent1 6 2 2 2 2" xfId="47860" xr:uid="{00000000-0005-0000-0000-00001CBB0000}"/>
    <cellStyle name="20% - Accent1 6 2 2 2 2 2" xfId="47861" xr:uid="{00000000-0005-0000-0000-00001DBB0000}"/>
    <cellStyle name="20% - Accent1 6 2 2 2 2 2 2" xfId="47862" xr:uid="{00000000-0005-0000-0000-00001EBB0000}"/>
    <cellStyle name="20% - Accent1 6 2 2 2 2 2 2 2" xfId="47863" xr:uid="{00000000-0005-0000-0000-00001FBB0000}"/>
    <cellStyle name="20% - Accent1 6 2 2 2 2 2 2 2 2" xfId="47864" xr:uid="{00000000-0005-0000-0000-000020BB0000}"/>
    <cellStyle name="20% - Accent1 6 2 2 2 2 2 2 3" xfId="47865" xr:uid="{00000000-0005-0000-0000-000021BB0000}"/>
    <cellStyle name="20% - Accent1 6 2 2 2 2 2 3" xfId="47866" xr:uid="{00000000-0005-0000-0000-000022BB0000}"/>
    <cellStyle name="20% - Accent1 6 2 2 2 2 2 3 2" xfId="47867" xr:uid="{00000000-0005-0000-0000-000023BB0000}"/>
    <cellStyle name="20% - Accent1 6 2 2 2 2 2 4" xfId="47868" xr:uid="{00000000-0005-0000-0000-000024BB0000}"/>
    <cellStyle name="20% - Accent1 6 2 2 2 2 3" xfId="47869" xr:uid="{00000000-0005-0000-0000-000025BB0000}"/>
    <cellStyle name="20% - Accent1 6 2 2 2 2 3 2" xfId="47870" xr:uid="{00000000-0005-0000-0000-000026BB0000}"/>
    <cellStyle name="20% - Accent1 6 2 2 2 2 3 2 2" xfId="47871" xr:uid="{00000000-0005-0000-0000-000027BB0000}"/>
    <cellStyle name="20% - Accent1 6 2 2 2 2 3 2 2 2" xfId="47872" xr:uid="{00000000-0005-0000-0000-000028BB0000}"/>
    <cellStyle name="20% - Accent1 6 2 2 2 2 3 2 3" xfId="47873" xr:uid="{00000000-0005-0000-0000-000029BB0000}"/>
    <cellStyle name="20% - Accent1 6 2 2 2 2 3 3" xfId="47874" xr:uid="{00000000-0005-0000-0000-00002ABB0000}"/>
    <cellStyle name="20% - Accent1 6 2 2 2 2 3 3 2" xfId="47875" xr:uid="{00000000-0005-0000-0000-00002BBB0000}"/>
    <cellStyle name="20% - Accent1 6 2 2 2 2 3 4" xfId="47876" xr:uid="{00000000-0005-0000-0000-00002CBB0000}"/>
    <cellStyle name="20% - Accent1 6 2 2 2 2 4" xfId="47877" xr:uid="{00000000-0005-0000-0000-00002DBB0000}"/>
    <cellStyle name="20% - Accent1 6 2 2 2 2 4 2" xfId="47878" xr:uid="{00000000-0005-0000-0000-00002EBB0000}"/>
    <cellStyle name="20% - Accent1 6 2 2 2 2 4 2 2" xfId="47879" xr:uid="{00000000-0005-0000-0000-00002FBB0000}"/>
    <cellStyle name="20% - Accent1 6 2 2 2 2 4 2 2 2" xfId="47880" xr:uid="{00000000-0005-0000-0000-000030BB0000}"/>
    <cellStyle name="20% - Accent1 6 2 2 2 2 4 2 3" xfId="47881" xr:uid="{00000000-0005-0000-0000-000031BB0000}"/>
    <cellStyle name="20% - Accent1 6 2 2 2 2 4 3" xfId="47882" xr:uid="{00000000-0005-0000-0000-000032BB0000}"/>
    <cellStyle name="20% - Accent1 6 2 2 2 2 4 3 2" xfId="47883" xr:uid="{00000000-0005-0000-0000-000033BB0000}"/>
    <cellStyle name="20% - Accent1 6 2 2 2 2 4 4" xfId="47884" xr:uid="{00000000-0005-0000-0000-000034BB0000}"/>
    <cellStyle name="20% - Accent1 6 2 2 2 2 5" xfId="47885" xr:uid="{00000000-0005-0000-0000-000035BB0000}"/>
    <cellStyle name="20% - Accent1 6 2 2 2 2 5 2" xfId="47886" xr:uid="{00000000-0005-0000-0000-000036BB0000}"/>
    <cellStyle name="20% - Accent1 6 2 2 2 2 5 2 2" xfId="47887" xr:uid="{00000000-0005-0000-0000-000037BB0000}"/>
    <cellStyle name="20% - Accent1 6 2 2 2 2 5 3" xfId="47888" xr:uid="{00000000-0005-0000-0000-000038BB0000}"/>
    <cellStyle name="20% - Accent1 6 2 2 2 2 6" xfId="47889" xr:uid="{00000000-0005-0000-0000-000039BB0000}"/>
    <cellStyle name="20% - Accent1 6 2 2 2 2 6 2" xfId="47890" xr:uid="{00000000-0005-0000-0000-00003ABB0000}"/>
    <cellStyle name="20% - Accent1 6 2 2 2 2 6 2 2" xfId="47891" xr:uid="{00000000-0005-0000-0000-00003BBB0000}"/>
    <cellStyle name="20% - Accent1 6 2 2 2 2 6 3" xfId="47892" xr:uid="{00000000-0005-0000-0000-00003CBB0000}"/>
    <cellStyle name="20% - Accent1 6 2 2 2 2 7" xfId="47893" xr:uid="{00000000-0005-0000-0000-00003DBB0000}"/>
    <cellStyle name="20% - Accent1 6 2 2 2 2 7 2" xfId="47894" xr:uid="{00000000-0005-0000-0000-00003EBB0000}"/>
    <cellStyle name="20% - Accent1 6 2 2 2 2 8" xfId="47895" xr:uid="{00000000-0005-0000-0000-00003FBB0000}"/>
    <cellStyle name="20% - Accent1 6 2 2 2 2 8 2" xfId="47896" xr:uid="{00000000-0005-0000-0000-000040BB0000}"/>
    <cellStyle name="20% - Accent1 6 2 2 2 2 9" xfId="47897" xr:uid="{00000000-0005-0000-0000-000041BB0000}"/>
    <cellStyle name="20% - Accent1 6 2 2 2 3" xfId="47898" xr:uid="{00000000-0005-0000-0000-000042BB0000}"/>
    <cellStyle name="20% - Accent1 6 2 2 2 3 2" xfId="47899" xr:uid="{00000000-0005-0000-0000-000043BB0000}"/>
    <cellStyle name="20% - Accent1 6 2 2 2 3 2 2" xfId="47900" xr:uid="{00000000-0005-0000-0000-000044BB0000}"/>
    <cellStyle name="20% - Accent1 6 2 2 2 3 2 2 2" xfId="47901" xr:uid="{00000000-0005-0000-0000-000045BB0000}"/>
    <cellStyle name="20% - Accent1 6 2 2 2 3 2 2 2 2" xfId="47902" xr:uid="{00000000-0005-0000-0000-000046BB0000}"/>
    <cellStyle name="20% - Accent1 6 2 2 2 3 2 2 3" xfId="47903" xr:uid="{00000000-0005-0000-0000-000047BB0000}"/>
    <cellStyle name="20% - Accent1 6 2 2 2 3 2 3" xfId="47904" xr:uid="{00000000-0005-0000-0000-000048BB0000}"/>
    <cellStyle name="20% - Accent1 6 2 2 2 3 2 3 2" xfId="47905" xr:uid="{00000000-0005-0000-0000-000049BB0000}"/>
    <cellStyle name="20% - Accent1 6 2 2 2 3 2 4" xfId="47906" xr:uid="{00000000-0005-0000-0000-00004ABB0000}"/>
    <cellStyle name="20% - Accent1 6 2 2 2 3 3" xfId="47907" xr:uid="{00000000-0005-0000-0000-00004BBB0000}"/>
    <cellStyle name="20% - Accent1 6 2 2 2 3 3 2" xfId="47908" xr:uid="{00000000-0005-0000-0000-00004CBB0000}"/>
    <cellStyle name="20% - Accent1 6 2 2 2 3 3 2 2" xfId="47909" xr:uid="{00000000-0005-0000-0000-00004DBB0000}"/>
    <cellStyle name="20% - Accent1 6 2 2 2 3 3 2 2 2" xfId="47910" xr:uid="{00000000-0005-0000-0000-00004EBB0000}"/>
    <cellStyle name="20% - Accent1 6 2 2 2 3 3 2 3" xfId="47911" xr:uid="{00000000-0005-0000-0000-00004FBB0000}"/>
    <cellStyle name="20% - Accent1 6 2 2 2 3 3 3" xfId="47912" xr:uid="{00000000-0005-0000-0000-000050BB0000}"/>
    <cellStyle name="20% - Accent1 6 2 2 2 3 3 3 2" xfId="47913" xr:uid="{00000000-0005-0000-0000-000051BB0000}"/>
    <cellStyle name="20% - Accent1 6 2 2 2 3 3 4" xfId="47914" xr:uid="{00000000-0005-0000-0000-000052BB0000}"/>
    <cellStyle name="20% - Accent1 6 2 2 2 3 4" xfId="47915" xr:uid="{00000000-0005-0000-0000-000053BB0000}"/>
    <cellStyle name="20% - Accent1 6 2 2 2 3 4 2" xfId="47916" xr:uid="{00000000-0005-0000-0000-000054BB0000}"/>
    <cellStyle name="20% - Accent1 6 2 2 2 3 4 2 2" xfId="47917" xr:uid="{00000000-0005-0000-0000-000055BB0000}"/>
    <cellStyle name="20% - Accent1 6 2 2 2 3 4 2 2 2" xfId="47918" xr:uid="{00000000-0005-0000-0000-000056BB0000}"/>
    <cellStyle name="20% - Accent1 6 2 2 2 3 4 2 3" xfId="47919" xr:uid="{00000000-0005-0000-0000-000057BB0000}"/>
    <cellStyle name="20% - Accent1 6 2 2 2 3 4 3" xfId="47920" xr:uid="{00000000-0005-0000-0000-000058BB0000}"/>
    <cellStyle name="20% - Accent1 6 2 2 2 3 4 3 2" xfId="47921" xr:uid="{00000000-0005-0000-0000-000059BB0000}"/>
    <cellStyle name="20% - Accent1 6 2 2 2 3 4 4" xfId="47922" xr:uid="{00000000-0005-0000-0000-00005ABB0000}"/>
    <cellStyle name="20% - Accent1 6 2 2 2 3 5" xfId="47923" xr:uid="{00000000-0005-0000-0000-00005BBB0000}"/>
    <cellStyle name="20% - Accent1 6 2 2 2 3 5 2" xfId="47924" xr:uid="{00000000-0005-0000-0000-00005CBB0000}"/>
    <cellStyle name="20% - Accent1 6 2 2 2 3 5 2 2" xfId="47925" xr:uid="{00000000-0005-0000-0000-00005DBB0000}"/>
    <cellStyle name="20% - Accent1 6 2 2 2 3 5 3" xfId="47926" xr:uid="{00000000-0005-0000-0000-00005EBB0000}"/>
    <cellStyle name="20% - Accent1 6 2 2 2 3 6" xfId="47927" xr:uid="{00000000-0005-0000-0000-00005FBB0000}"/>
    <cellStyle name="20% - Accent1 6 2 2 2 3 6 2" xfId="47928" xr:uid="{00000000-0005-0000-0000-000060BB0000}"/>
    <cellStyle name="20% - Accent1 6 2 2 2 3 6 2 2" xfId="47929" xr:uid="{00000000-0005-0000-0000-000061BB0000}"/>
    <cellStyle name="20% - Accent1 6 2 2 2 3 6 3" xfId="47930" xr:uid="{00000000-0005-0000-0000-000062BB0000}"/>
    <cellStyle name="20% - Accent1 6 2 2 2 3 7" xfId="47931" xr:uid="{00000000-0005-0000-0000-000063BB0000}"/>
    <cellStyle name="20% - Accent1 6 2 2 2 3 7 2" xfId="47932" xr:uid="{00000000-0005-0000-0000-000064BB0000}"/>
    <cellStyle name="20% - Accent1 6 2 2 2 3 8" xfId="47933" xr:uid="{00000000-0005-0000-0000-000065BB0000}"/>
    <cellStyle name="20% - Accent1 6 2 2 2 3 8 2" xfId="47934" xr:uid="{00000000-0005-0000-0000-000066BB0000}"/>
    <cellStyle name="20% - Accent1 6 2 2 2 3 9" xfId="47935" xr:uid="{00000000-0005-0000-0000-000067BB0000}"/>
    <cellStyle name="20% - Accent1 6 2 2 2 4" xfId="47936" xr:uid="{00000000-0005-0000-0000-000068BB0000}"/>
    <cellStyle name="20% - Accent1 6 2 2 2 4 2" xfId="47937" xr:uid="{00000000-0005-0000-0000-000069BB0000}"/>
    <cellStyle name="20% - Accent1 6 2 2 2 4 2 2" xfId="47938" xr:uid="{00000000-0005-0000-0000-00006ABB0000}"/>
    <cellStyle name="20% - Accent1 6 2 2 2 4 2 2 2" xfId="47939" xr:uid="{00000000-0005-0000-0000-00006BBB0000}"/>
    <cellStyle name="20% - Accent1 6 2 2 2 4 2 3" xfId="47940" xr:uid="{00000000-0005-0000-0000-00006CBB0000}"/>
    <cellStyle name="20% - Accent1 6 2 2 2 4 3" xfId="47941" xr:uid="{00000000-0005-0000-0000-00006DBB0000}"/>
    <cellStyle name="20% - Accent1 6 2 2 2 4 3 2" xfId="47942" xr:uid="{00000000-0005-0000-0000-00006EBB0000}"/>
    <cellStyle name="20% - Accent1 6 2 2 2 4 4" xfId="47943" xr:uid="{00000000-0005-0000-0000-00006FBB0000}"/>
    <cellStyle name="20% - Accent1 6 2 2 2 5" xfId="47944" xr:uid="{00000000-0005-0000-0000-000070BB0000}"/>
    <cellStyle name="20% - Accent1 6 2 2 2 5 2" xfId="47945" xr:uid="{00000000-0005-0000-0000-000071BB0000}"/>
    <cellStyle name="20% - Accent1 6 2 2 2 5 2 2" xfId="47946" xr:uid="{00000000-0005-0000-0000-000072BB0000}"/>
    <cellStyle name="20% - Accent1 6 2 2 2 5 2 2 2" xfId="47947" xr:uid="{00000000-0005-0000-0000-000073BB0000}"/>
    <cellStyle name="20% - Accent1 6 2 2 2 5 2 3" xfId="47948" xr:uid="{00000000-0005-0000-0000-000074BB0000}"/>
    <cellStyle name="20% - Accent1 6 2 2 2 5 3" xfId="47949" xr:uid="{00000000-0005-0000-0000-000075BB0000}"/>
    <cellStyle name="20% - Accent1 6 2 2 2 5 3 2" xfId="47950" xr:uid="{00000000-0005-0000-0000-000076BB0000}"/>
    <cellStyle name="20% - Accent1 6 2 2 2 5 4" xfId="47951" xr:uid="{00000000-0005-0000-0000-000077BB0000}"/>
    <cellStyle name="20% - Accent1 6 2 2 2 6" xfId="47952" xr:uid="{00000000-0005-0000-0000-000078BB0000}"/>
    <cellStyle name="20% - Accent1 6 2 2 2 6 2" xfId="47953" xr:uid="{00000000-0005-0000-0000-000079BB0000}"/>
    <cellStyle name="20% - Accent1 6 2 2 2 6 2 2" xfId="47954" xr:uid="{00000000-0005-0000-0000-00007ABB0000}"/>
    <cellStyle name="20% - Accent1 6 2 2 2 6 2 2 2" xfId="47955" xr:uid="{00000000-0005-0000-0000-00007BBB0000}"/>
    <cellStyle name="20% - Accent1 6 2 2 2 6 2 3" xfId="47956" xr:uid="{00000000-0005-0000-0000-00007CBB0000}"/>
    <cellStyle name="20% - Accent1 6 2 2 2 6 3" xfId="47957" xr:uid="{00000000-0005-0000-0000-00007DBB0000}"/>
    <cellStyle name="20% - Accent1 6 2 2 2 6 3 2" xfId="47958" xr:uid="{00000000-0005-0000-0000-00007EBB0000}"/>
    <cellStyle name="20% - Accent1 6 2 2 2 6 4" xfId="47959" xr:uid="{00000000-0005-0000-0000-00007FBB0000}"/>
    <cellStyle name="20% - Accent1 6 2 2 2 7" xfId="47960" xr:uid="{00000000-0005-0000-0000-000080BB0000}"/>
    <cellStyle name="20% - Accent1 6 2 2 2 7 2" xfId="47961" xr:uid="{00000000-0005-0000-0000-000081BB0000}"/>
    <cellStyle name="20% - Accent1 6 2 2 2 7 2 2" xfId="47962" xr:uid="{00000000-0005-0000-0000-000082BB0000}"/>
    <cellStyle name="20% - Accent1 6 2 2 2 7 3" xfId="47963" xr:uid="{00000000-0005-0000-0000-000083BB0000}"/>
    <cellStyle name="20% - Accent1 6 2 2 2 8" xfId="47964" xr:uid="{00000000-0005-0000-0000-000084BB0000}"/>
    <cellStyle name="20% - Accent1 6 2 2 2 8 2" xfId="47965" xr:uid="{00000000-0005-0000-0000-000085BB0000}"/>
    <cellStyle name="20% - Accent1 6 2 2 2 8 2 2" xfId="47966" xr:uid="{00000000-0005-0000-0000-000086BB0000}"/>
    <cellStyle name="20% - Accent1 6 2 2 2 8 3" xfId="47967" xr:uid="{00000000-0005-0000-0000-000087BB0000}"/>
    <cellStyle name="20% - Accent1 6 2 2 2 9" xfId="47968" xr:uid="{00000000-0005-0000-0000-000088BB0000}"/>
    <cellStyle name="20% - Accent1 6 2 2 2 9 2" xfId="47969" xr:uid="{00000000-0005-0000-0000-000089BB0000}"/>
    <cellStyle name="20% - Accent1 6 2 2 3" xfId="47970" xr:uid="{00000000-0005-0000-0000-00008ABB0000}"/>
    <cellStyle name="20% - Accent1 6 2 2 3 10" xfId="47971" xr:uid="{00000000-0005-0000-0000-00008BBB0000}"/>
    <cellStyle name="20% - Accent1 6 2 2 3 10 2" xfId="47972" xr:uid="{00000000-0005-0000-0000-00008CBB0000}"/>
    <cellStyle name="20% - Accent1 6 2 2 3 11" xfId="47973" xr:uid="{00000000-0005-0000-0000-00008DBB0000}"/>
    <cellStyle name="20% - Accent1 6 2 2 3 2" xfId="47974" xr:uid="{00000000-0005-0000-0000-00008EBB0000}"/>
    <cellStyle name="20% - Accent1 6 2 2 3 2 2" xfId="47975" xr:uid="{00000000-0005-0000-0000-00008FBB0000}"/>
    <cellStyle name="20% - Accent1 6 2 2 3 2 2 2" xfId="47976" xr:uid="{00000000-0005-0000-0000-000090BB0000}"/>
    <cellStyle name="20% - Accent1 6 2 2 3 2 2 2 2" xfId="47977" xr:uid="{00000000-0005-0000-0000-000091BB0000}"/>
    <cellStyle name="20% - Accent1 6 2 2 3 2 2 2 2 2" xfId="47978" xr:uid="{00000000-0005-0000-0000-000092BB0000}"/>
    <cellStyle name="20% - Accent1 6 2 2 3 2 2 2 3" xfId="47979" xr:uid="{00000000-0005-0000-0000-000093BB0000}"/>
    <cellStyle name="20% - Accent1 6 2 2 3 2 2 3" xfId="47980" xr:uid="{00000000-0005-0000-0000-000094BB0000}"/>
    <cellStyle name="20% - Accent1 6 2 2 3 2 2 3 2" xfId="47981" xr:uid="{00000000-0005-0000-0000-000095BB0000}"/>
    <cellStyle name="20% - Accent1 6 2 2 3 2 2 4" xfId="47982" xr:uid="{00000000-0005-0000-0000-000096BB0000}"/>
    <cellStyle name="20% - Accent1 6 2 2 3 2 3" xfId="47983" xr:uid="{00000000-0005-0000-0000-000097BB0000}"/>
    <cellStyle name="20% - Accent1 6 2 2 3 2 3 2" xfId="47984" xr:uid="{00000000-0005-0000-0000-000098BB0000}"/>
    <cellStyle name="20% - Accent1 6 2 2 3 2 3 2 2" xfId="47985" xr:uid="{00000000-0005-0000-0000-000099BB0000}"/>
    <cellStyle name="20% - Accent1 6 2 2 3 2 3 2 2 2" xfId="47986" xr:uid="{00000000-0005-0000-0000-00009ABB0000}"/>
    <cellStyle name="20% - Accent1 6 2 2 3 2 3 2 3" xfId="47987" xr:uid="{00000000-0005-0000-0000-00009BBB0000}"/>
    <cellStyle name="20% - Accent1 6 2 2 3 2 3 3" xfId="47988" xr:uid="{00000000-0005-0000-0000-00009CBB0000}"/>
    <cellStyle name="20% - Accent1 6 2 2 3 2 3 3 2" xfId="47989" xr:uid="{00000000-0005-0000-0000-00009DBB0000}"/>
    <cellStyle name="20% - Accent1 6 2 2 3 2 3 4" xfId="47990" xr:uid="{00000000-0005-0000-0000-00009EBB0000}"/>
    <cellStyle name="20% - Accent1 6 2 2 3 2 4" xfId="47991" xr:uid="{00000000-0005-0000-0000-00009FBB0000}"/>
    <cellStyle name="20% - Accent1 6 2 2 3 2 4 2" xfId="47992" xr:uid="{00000000-0005-0000-0000-0000A0BB0000}"/>
    <cellStyle name="20% - Accent1 6 2 2 3 2 4 2 2" xfId="47993" xr:uid="{00000000-0005-0000-0000-0000A1BB0000}"/>
    <cellStyle name="20% - Accent1 6 2 2 3 2 4 2 2 2" xfId="47994" xr:uid="{00000000-0005-0000-0000-0000A2BB0000}"/>
    <cellStyle name="20% - Accent1 6 2 2 3 2 4 2 3" xfId="47995" xr:uid="{00000000-0005-0000-0000-0000A3BB0000}"/>
    <cellStyle name="20% - Accent1 6 2 2 3 2 4 3" xfId="47996" xr:uid="{00000000-0005-0000-0000-0000A4BB0000}"/>
    <cellStyle name="20% - Accent1 6 2 2 3 2 4 3 2" xfId="47997" xr:uid="{00000000-0005-0000-0000-0000A5BB0000}"/>
    <cellStyle name="20% - Accent1 6 2 2 3 2 4 4" xfId="47998" xr:uid="{00000000-0005-0000-0000-0000A6BB0000}"/>
    <cellStyle name="20% - Accent1 6 2 2 3 2 5" xfId="47999" xr:uid="{00000000-0005-0000-0000-0000A7BB0000}"/>
    <cellStyle name="20% - Accent1 6 2 2 3 2 5 2" xfId="48000" xr:uid="{00000000-0005-0000-0000-0000A8BB0000}"/>
    <cellStyle name="20% - Accent1 6 2 2 3 2 5 2 2" xfId="48001" xr:uid="{00000000-0005-0000-0000-0000A9BB0000}"/>
    <cellStyle name="20% - Accent1 6 2 2 3 2 5 3" xfId="48002" xr:uid="{00000000-0005-0000-0000-0000AABB0000}"/>
    <cellStyle name="20% - Accent1 6 2 2 3 2 6" xfId="48003" xr:uid="{00000000-0005-0000-0000-0000ABBB0000}"/>
    <cellStyle name="20% - Accent1 6 2 2 3 2 6 2" xfId="48004" xr:uid="{00000000-0005-0000-0000-0000ACBB0000}"/>
    <cellStyle name="20% - Accent1 6 2 2 3 2 6 2 2" xfId="48005" xr:uid="{00000000-0005-0000-0000-0000ADBB0000}"/>
    <cellStyle name="20% - Accent1 6 2 2 3 2 6 3" xfId="48006" xr:uid="{00000000-0005-0000-0000-0000AEBB0000}"/>
    <cellStyle name="20% - Accent1 6 2 2 3 2 7" xfId="48007" xr:uid="{00000000-0005-0000-0000-0000AFBB0000}"/>
    <cellStyle name="20% - Accent1 6 2 2 3 2 7 2" xfId="48008" xr:uid="{00000000-0005-0000-0000-0000B0BB0000}"/>
    <cellStyle name="20% - Accent1 6 2 2 3 2 8" xfId="48009" xr:uid="{00000000-0005-0000-0000-0000B1BB0000}"/>
    <cellStyle name="20% - Accent1 6 2 2 3 2 8 2" xfId="48010" xr:uid="{00000000-0005-0000-0000-0000B2BB0000}"/>
    <cellStyle name="20% - Accent1 6 2 2 3 2 9" xfId="48011" xr:uid="{00000000-0005-0000-0000-0000B3BB0000}"/>
    <cellStyle name="20% - Accent1 6 2 2 3 3" xfId="48012" xr:uid="{00000000-0005-0000-0000-0000B4BB0000}"/>
    <cellStyle name="20% - Accent1 6 2 2 3 3 2" xfId="48013" xr:uid="{00000000-0005-0000-0000-0000B5BB0000}"/>
    <cellStyle name="20% - Accent1 6 2 2 3 3 2 2" xfId="48014" xr:uid="{00000000-0005-0000-0000-0000B6BB0000}"/>
    <cellStyle name="20% - Accent1 6 2 2 3 3 2 2 2" xfId="48015" xr:uid="{00000000-0005-0000-0000-0000B7BB0000}"/>
    <cellStyle name="20% - Accent1 6 2 2 3 3 2 2 2 2" xfId="48016" xr:uid="{00000000-0005-0000-0000-0000B8BB0000}"/>
    <cellStyle name="20% - Accent1 6 2 2 3 3 2 2 3" xfId="48017" xr:uid="{00000000-0005-0000-0000-0000B9BB0000}"/>
    <cellStyle name="20% - Accent1 6 2 2 3 3 2 3" xfId="48018" xr:uid="{00000000-0005-0000-0000-0000BABB0000}"/>
    <cellStyle name="20% - Accent1 6 2 2 3 3 2 3 2" xfId="48019" xr:uid="{00000000-0005-0000-0000-0000BBBB0000}"/>
    <cellStyle name="20% - Accent1 6 2 2 3 3 2 4" xfId="48020" xr:uid="{00000000-0005-0000-0000-0000BCBB0000}"/>
    <cellStyle name="20% - Accent1 6 2 2 3 3 3" xfId="48021" xr:uid="{00000000-0005-0000-0000-0000BDBB0000}"/>
    <cellStyle name="20% - Accent1 6 2 2 3 3 3 2" xfId="48022" xr:uid="{00000000-0005-0000-0000-0000BEBB0000}"/>
    <cellStyle name="20% - Accent1 6 2 2 3 3 3 2 2" xfId="48023" xr:uid="{00000000-0005-0000-0000-0000BFBB0000}"/>
    <cellStyle name="20% - Accent1 6 2 2 3 3 3 2 2 2" xfId="48024" xr:uid="{00000000-0005-0000-0000-0000C0BB0000}"/>
    <cellStyle name="20% - Accent1 6 2 2 3 3 3 2 3" xfId="48025" xr:uid="{00000000-0005-0000-0000-0000C1BB0000}"/>
    <cellStyle name="20% - Accent1 6 2 2 3 3 3 3" xfId="48026" xr:uid="{00000000-0005-0000-0000-0000C2BB0000}"/>
    <cellStyle name="20% - Accent1 6 2 2 3 3 3 3 2" xfId="48027" xr:uid="{00000000-0005-0000-0000-0000C3BB0000}"/>
    <cellStyle name="20% - Accent1 6 2 2 3 3 3 4" xfId="48028" xr:uid="{00000000-0005-0000-0000-0000C4BB0000}"/>
    <cellStyle name="20% - Accent1 6 2 2 3 3 4" xfId="48029" xr:uid="{00000000-0005-0000-0000-0000C5BB0000}"/>
    <cellStyle name="20% - Accent1 6 2 2 3 3 4 2" xfId="48030" xr:uid="{00000000-0005-0000-0000-0000C6BB0000}"/>
    <cellStyle name="20% - Accent1 6 2 2 3 3 4 2 2" xfId="48031" xr:uid="{00000000-0005-0000-0000-0000C7BB0000}"/>
    <cellStyle name="20% - Accent1 6 2 2 3 3 4 2 2 2" xfId="48032" xr:uid="{00000000-0005-0000-0000-0000C8BB0000}"/>
    <cellStyle name="20% - Accent1 6 2 2 3 3 4 2 3" xfId="48033" xr:uid="{00000000-0005-0000-0000-0000C9BB0000}"/>
    <cellStyle name="20% - Accent1 6 2 2 3 3 4 3" xfId="48034" xr:uid="{00000000-0005-0000-0000-0000CABB0000}"/>
    <cellStyle name="20% - Accent1 6 2 2 3 3 4 3 2" xfId="48035" xr:uid="{00000000-0005-0000-0000-0000CBBB0000}"/>
    <cellStyle name="20% - Accent1 6 2 2 3 3 4 4" xfId="48036" xr:uid="{00000000-0005-0000-0000-0000CCBB0000}"/>
    <cellStyle name="20% - Accent1 6 2 2 3 3 5" xfId="48037" xr:uid="{00000000-0005-0000-0000-0000CDBB0000}"/>
    <cellStyle name="20% - Accent1 6 2 2 3 3 5 2" xfId="48038" xr:uid="{00000000-0005-0000-0000-0000CEBB0000}"/>
    <cellStyle name="20% - Accent1 6 2 2 3 3 5 2 2" xfId="48039" xr:uid="{00000000-0005-0000-0000-0000CFBB0000}"/>
    <cellStyle name="20% - Accent1 6 2 2 3 3 5 3" xfId="48040" xr:uid="{00000000-0005-0000-0000-0000D0BB0000}"/>
    <cellStyle name="20% - Accent1 6 2 2 3 3 6" xfId="48041" xr:uid="{00000000-0005-0000-0000-0000D1BB0000}"/>
    <cellStyle name="20% - Accent1 6 2 2 3 3 6 2" xfId="48042" xr:uid="{00000000-0005-0000-0000-0000D2BB0000}"/>
    <cellStyle name="20% - Accent1 6 2 2 3 3 6 2 2" xfId="48043" xr:uid="{00000000-0005-0000-0000-0000D3BB0000}"/>
    <cellStyle name="20% - Accent1 6 2 2 3 3 6 3" xfId="48044" xr:uid="{00000000-0005-0000-0000-0000D4BB0000}"/>
    <cellStyle name="20% - Accent1 6 2 2 3 3 7" xfId="48045" xr:uid="{00000000-0005-0000-0000-0000D5BB0000}"/>
    <cellStyle name="20% - Accent1 6 2 2 3 3 7 2" xfId="48046" xr:uid="{00000000-0005-0000-0000-0000D6BB0000}"/>
    <cellStyle name="20% - Accent1 6 2 2 3 3 8" xfId="48047" xr:uid="{00000000-0005-0000-0000-0000D7BB0000}"/>
    <cellStyle name="20% - Accent1 6 2 2 3 3 8 2" xfId="48048" xr:uid="{00000000-0005-0000-0000-0000D8BB0000}"/>
    <cellStyle name="20% - Accent1 6 2 2 3 3 9" xfId="48049" xr:uid="{00000000-0005-0000-0000-0000D9BB0000}"/>
    <cellStyle name="20% - Accent1 6 2 2 3 4" xfId="48050" xr:uid="{00000000-0005-0000-0000-0000DABB0000}"/>
    <cellStyle name="20% - Accent1 6 2 2 3 4 2" xfId="48051" xr:uid="{00000000-0005-0000-0000-0000DBBB0000}"/>
    <cellStyle name="20% - Accent1 6 2 2 3 4 2 2" xfId="48052" xr:uid="{00000000-0005-0000-0000-0000DCBB0000}"/>
    <cellStyle name="20% - Accent1 6 2 2 3 4 2 2 2" xfId="48053" xr:uid="{00000000-0005-0000-0000-0000DDBB0000}"/>
    <cellStyle name="20% - Accent1 6 2 2 3 4 2 3" xfId="48054" xr:uid="{00000000-0005-0000-0000-0000DEBB0000}"/>
    <cellStyle name="20% - Accent1 6 2 2 3 4 3" xfId="48055" xr:uid="{00000000-0005-0000-0000-0000DFBB0000}"/>
    <cellStyle name="20% - Accent1 6 2 2 3 4 3 2" xfId="48056" xr:uid="{00000000-0005-0000-0000-0000E0BB0000}"/>
    <cellStyle name="20% - Accent1 6 2 2 3 4 4" xfId="48057" xr:uid="{00000000-0005-0000-0000-0000E1BB0000}"/>
    <cellStyle name="20% - Accent1 6 2 2 3 5" xfId="48058" xr:uid="{00000000-0005-0000-0000-0000E2BB0000}"/>
    <cellStyle name="20% - Accent1 6 2 2 3 5 2" xfId="48059" xr:uid="{00000000-0005-0000-0000-0000E3BB0000}"/>
    <cellStyle name="20% - Accent1 6 2 2 3 5 2 2" xfId="48060" xr:uid="{00000000-0005-0000-0000-0000E4BB0000}"/>
    <cellStyle name="20% - Accent1 6 2 2 3 5 2 2 2" xfId="48061" xr:uid="{00000000-0005-0000-0000-0000E5BB0000}"/>
    <cellStyle name="20% - Accent1 6 2 2 3 5 2 3" xfId="48062" xr:uid="{00000000-0005-0000-0000-0000E6BB0000}"/>
    <cellStyle name="20% - Accent1 6 2 2 3 5 3" xfId="48063" xr:uid="{00000000-0005-0000-0000-0000E7BB0000}"/>
    <cellStyle name="20% - Accent1 6 2 2 3 5 3 2" xfId="48064" xr:uid="{00000000-0005-0000-0000-0000E8BB0000}"/>
    <cellStyle name="20% - Accent1 6 2 2 3 5 4" xfId="48065" xr:uid="{00000000-0005-0000-0000-0000E9BB0000}"/>
    <cellStyle name="20% - Accent1 6 2 2 3 6" xfId="48066" xr:uid="{00000000-0005-0000-0000-0000EABB0000}"/>
    <cellStyle name="20% - Accent1 6 2 2 3 6 2" xfId="48067" xr:uid="{00000000-0005-0000-0000-0000EBBB0000}"/>
    <cellStyle name="20% - Accent1 6 2 2 3 6 2 2" xfId="48068" xr:uid="{00000000-0005-0000-0000-0000ECBB0000}"/>
    <cellStyle name="20% - Accent1 6 2 2 3 6 2 2 2" xfId="48069" xr:uid="{00000000-0005-0000-0000-0000EDBB0000}"/>
    <cellStyle name="20% - Accent1 6 2 2 3 6 2 3" xfId="48070" xr:uid="{00000000-0005-0000-0000-0000EEBB0000}"/>
    <cellStyle name="20% - Accent1 6 2 2 3 6 3" xfId="48071" xr:uid="{00000000-0005-0000-0000-0000EFBB0000}"/>
    <cellStyle name="20% - Accent1 6 2 2 3 6 3 2" xfId="48072" xr:uid="{00000000-0005-0000-0000-0000F0BB0000}"/>
    <cellStyle name="20% - Accent1 6 2 2 3 6 4" xfId="48073" xr:uid="{00000000-0005-0000-0000-0000F1BB0000}"/>
    <cellStyle name="20% - Accent1 6 2 2 3 7" xfId="48074" xr:uid="{00000000-0005-0000-0000-0000F2BB0000}"/>
    <cellStyle name="20% - Accent1 6 2 2 3 7 2" xfId="48075" xr:uid="{00000000-0005-0000-0000-0000F3BB0000}"/>
    <cellStyle name="20% - Accent1 6 2 2 3 7 2 2" xfId="48076" xr:uid="{00000000-0005-0000-0000-0000F4BB0000}"/>
    <cellStyle name="20% - Accent1 6 2 2 3 7 3" xfId="48077" xr:uid="{00000000-0005-0000-0000-0000F5BB0000}"/>
    <cellStyle name="20% - Accent1 6 2 2 3 8" xfId="48078" xr:uid="{00000000-0005-0000-0000-0000F6BB0000}"/>
    <cellStyle name="20% - Accent1 6 2 2 3 8 2" xfId="48079" xr:uid="{00000000-0005-0000-0000-0000F7BB0000}"/>
    <cellStyle name="20% - Accent1 6 2 2 3 8 2 2" xfId="48080" xr:uid="{00000000-0005-0000-0000-0000F8BB0000}"/>
    <cellStyle name="20% - Accent1 6 2 2 3 8 3" xfId="48081" xr:uid="{00000000-0005-0000-0000-0000F9BB0000}"/>
    <cellStyle name="20% - Accent1 6 2 2 3 9" xfId="48082" xr:uid="{00000000-0005-0000-0000-0000FABB0000}"/>
    <cellStyle name="20% - Accent1 6 2 2 3 9 2" xfId="48083" xr:uid="{00000000-0005-0000-0000-0000FBBB0000}"/>
    <cellStyle name="20% - Accent1 6 2 2 4" xfId="48084" xr:uid="{00000000-0005-0000-0000-0000FCBB0000}"/>
    <cellStyle name="20% - Accent1 6 2 2 4 10" xfId="48085" xr:uid="{00000000-0005-0000-0000-0000FDBB0000}"/>
    <cellStyle name="20% - Accent1 6 2 2 4 10 2" xfId="48086" xr:uid="{00000000-0005-0000-0000-0000FEBB0000}"/>
    <cellStyle name="20% - Accent1 6 2 2 4 11" xfId="48087" xr:uid="{00000000-0005-0000-0000-0000FFBB0000}"/>
    <cellStyle name="20% - Accent1 6 2 2 4 2" xfId="48088" xr:uid="{00000000-0005-0000-0000-000000BC0000}"/>
    <cellStyle name="20% - Accent1 6 2 2 4 2 2" xfId="48089" xr:uid="{00000000-0005-0000-0000-000001BC0000}"/>
    <cellStyle name="20% - Accent1 6 2 2 4 2 2 2" xfId="48090" xr:uid="{00000000-0005-0000-0000-000002BC0000}"/>
    <cellStyle name="20% - Accent1 6 2 2 4 2 2 2 2" xfId="48091" xr:uid="{00000000-0005-0000-0000-000003BC0000}"/>
    <cellStyle name="20% - Accent1 6 2 2 4 2 2 2 2 2" xfId="48092" xr:uid="{00000000-0005-0000-0000-000004BC0000}"/>
    <cellStyle name="20% - Accent1 6 2 2 4 2 2 2 3" xfId="48093" xr:uid="{00000000-0005-0000-0000-000005BC0000}"/>
    <cellStyle name="20% - Accent1 6 2 2 4 2 2 3" xfId="48094" xr:uid="{00000000-0005-0000-0000-000006BC0000}"/>
    <cellStyle name="20% - Accent1 6 2 2 4 2 2 3 2" xfId="48095" xr:uid="{00000000-0005-0000-0000-000007BC0000}"/>
    <cellStyle name="20% - Accent1 6 2 2 4 2 2 4" xfId="48096" xr:uid="{00000000-0005-0000-0000-000008BC0000}"/>
    <cellStyle name="20% - Accent1 6 2 2 4 2 3" xfId="48097" xr:uid="{00000000-0005-0000-0000-000009BC0000}"/>
    <cellStyle name="20% - Accent1 6 2 2 4 2 3 2" xfId="48098" xr:uid="{00000000-0005-0000-0000-00000ABC0000}"/>
    <cellStyle name="20% - Accent1 6 2 2 4 2 3 2 2" xfId="48099" xr:uid="{00000000-0005-0000-0000-00000BBC0000}"/>
    <cellStyle name="20% - Accent1 6 2 2 4 2 3 2 2 2" xfId="48100" xr:uid="{00000000-0005-0000-0000-00000CBC0000}"/>
    <cellStyle name="20% - Accent1 6 2 2 4 2 3 2 3" xfId="48101" xr:uid="{00000000-0005-0000-0000-00000DBC0000}"/>
    <cellStyle name="20% - Accent1 6 2 2 4 2 3 3" xfId="48102" xr:uid="{00000000-0005-0000-0000-00000EBC0000}"/>
    <cellStyle name="20% - Accent1 6 2 2 4 2 3 3 2" xfId="48103" xr:uid="{00000000-0005-0000-0000-00000FBC0000}"/>
    <cellStyle name="20% - Accent1 6 2 2 4 2 3 4" xfId="48104" xr:uid="{00000000-0005-0000-0000-000010BC0000}"/>
    <cellStyle name="20% - Accent1 6 2 2 4 2 4" xfId="48105" xr:uid="{00000000-0005-0000-0000-000011BC0000}"/>
    <cellStyle name="20% - Accent1 6 2 2 4 2 4 2" xfId="48106" xr:uid="{00000000-0005-0000-0000-000012BC0000}"/>
    <cellStyle name="20% - Accent1 6 2 2 4 2 4 2 2" xfId="48107" xr:uid="{00000000-0005-0000-0000-000013BC0000}"/>
    <cellStyle name="20% - Accent1 6 2 2 4 2 4 2 2 2" xfId="48108" xr:uid="{00000000-0005-0000-0000-000014BC0000}"/>
    <cellStyle name="20% - Accent1 6 2 2 4 2 4 2 3" xfId="48109" xr:uid="{00000000-0005-0000-0000-000015BC0000}"/>
    <cellStyle name="20% - Accent1 6 2 2 4 2 4 3" xfId="48110" xr:uid="{00000000-0005-0000-0000-000016BC0000}"/>
    <cellStyle name="20% - Accent1 6 2 2 4 2 4 3 2" xfId="48111" xr:uid="{00000000-0005-0000-0000-000017BC0000}"/>
    <cellStyle name="20% - Accent1 6 2 2 4 2 4 4" xfId="48112" xr:uid="{00000000-0005-0000-0000-000018BC0000}"/>
    <cellStyle name="20% - Accent1 6 2 2 4 2 5" xfId="48113" xr:uid="{00000000-0005-0000-0000-000019BC0000}"/>
    <cellStyle name="20% - Accent1 6 2 2 4 2 5 2" xfId="48114" xr:uid="{00000000-0005-0000-0000-00001ABC0000}"/>
    <cellStyle name="20% - Accent1 6 2 2 4 2 5 2 2" xfId="48115" xr:uid="{00000000-0005-0000-0000-00001BBC0000}"/>
    <cellStyle name="20% - Accent1 6 2 2 4 2 5 3" xfId="48116" xr:uid="{00000000-0005-0000-0000-00001CBC0000}"/>
    <cellStyle name="20% - Accent1 6 2 2 4 2 6" xfId="48117" xr:uid="{00000000-0005-0000-0000-00001DBC0000}"/>
    <cellStyle name="20% - Accent1 6 2 2 4 2 6 2" xfId="48118" xr:uid="{00000000-0005-0000-0000-00001EBC0000}"/>
    <cellStyle name="20% - Accent1 6 2 2 4 2 6 2 2" xfId="48119" xr:uid="{00000000-0005-0000-0000-00001FBC0000}"/>
    <cellStyle name="20% - Accent1 6 2 2 4 2 6 3" xfId="48120" xr:uid="{00000000-0005-0000-0000-000020BC0000}"/>
    <cellStyle name="20% - Accent1 6 2 2 4 2 7" xfId="48121" xr:uid="{00000000-0005-0000-0000-000021BC0000}"/>
    <cellStyle name="20% - Accent1 6 2 2 4 2 7 2" xfId="48122" xr:uid="{00000000-0005-0000-0000-000022BC0000}"/>
    <cellStyle name="20% - Accent1 6 2 2 4 2 8" xfId="48123" xr:uid="{00000000-0005-0000-0000-000023BC0000}"/>
    <cellStyle name="20% - Accent1 6 2 2 4 2 8 2" xfId="48124" xr:uid="{00000000-0005-0000-0000-000024BC0000}"/>
    <cellStyle name="20% - Accent1 6 2 2 4 2 9" xfId="48125" xr:uid="{00000000-0005-0000-0000-000025BC0000}"/>
    <cellStyle name="20% - Accent1 6 2 2 4 3" xfId="48126" xr:uid="{00000000-0005-0000-0000-000026BC0000}"/>
    <cellStyle name="20% - Accent1 6 2 2 4 3 2" xfId="48127" xr:uid="{00000000-0005-0000-0000-000027BC0000}"/>
    <cellStyle name="20% - Accent1 6 2 2 4 3 2 2" xfId="48128" xr:uid="{00000000-0005-0000-0000-000028BC0000}"/>
    <cellStyle name="20% - Accent1 6 2 2 4 3 2 2 2" xfId="48129" xr:uid="{00000000-0005-0000-0000-000029BC0000}"/>
    <cellStyle name="20% - Accent1 6 2 2 4 3 2 2 2 2" xfId="48130" xr:uid="{00000000-0005-0000-0000-00002ABC0000}"/>
    <cellStyle name="20% - Accent1 6 2 2 4 3 2 2 3" xfId="48131" xr:uid="{00000000-0005-0000-0000-00002BBC0000}"/>
    <cellStyle name="20% - Accent1 6 2 2 4 3 2 3" xfId="48132" xr:uid="{00000000-0005-0000-0000-00002CBC0000}"/>
    <cellStyle name="20% - Accent1 6 2 2 4 3 2 3 2" xfId="48133" xr:uid="{00000000-0005-0000-0000-00002DBC0000}"/>
    <cellStyle name="20% - Accent1 6 2 2 4 3 2 4" xfId="48134" xr:uid="{00000000-0005-0000-0000-00002EBC0000}"/>
    <cellStyle name="20% - Accent1 6 2 2 4 3 3" xfId="48135" xr:uid="{00000000-0005-0000-0000-00002FBC0000}"/>
    <cellStyle name="20% - Accent1 6 2 2 4 3 3 2" xfId="48136" xr:uid="{00000000-0005-0000-0000-000030BC0000}"/>
    <cellStyle name="20% - Accent1 6 2 2 4 3 3 2 2" xfId="48137" xr:uid="{00000000-0005-0000-0000-000031BC0000}"/>
    <cellStyle name="20% - Accent1 6 2 2 4 3 3 2 2 2" xfId="48138" xr:uid="{00000000-0005-0000-0000-000032BC0000}"/>
    <cellStyle name="20% - Accent1 6 2 2 4 3 3 2 3" xfId="48139" xr:uid="{00000000-0005-0000-0000-000033BC0000}"/>
    <cellStyle name="20% - Accent1 6 2 2 4 3 3 3" xfId="48140" xr:uid="{00000000-0005-0000-0000-000034BC0000}"/>
    <cellStyle name="20% - Accent1 6 2 2 4 3 3 3 2" xfId="48141" xr:uid="{00000000-0005-0000-0000-000035BC0000}"/>
    <cellStyle name="20% - Accent1 6 2 2 4 3 3 4" xfId="48142" xr:uid="{00000000-0005-0000-0000-000036BC0000}"/>
    <cellStyle name="20% - Accent1 6 2 2 4 3 4" xfId="48143" xr:uid="{00000000-0005-0000-0000-000037BC0000}"/>
    <cellStyle name="20% - Accent1 6 2 2 4 3 4 2" xfId="48144" xr:uid="{00000000-0005-0000-0000-000038BC0000}"/>
    <cellStyle name="20% - Accent1 6 2 2 4 3 4 2 2" xfId="48145" xr:uid="{00000000-0005-0000-0000-000039BC0000}"/>
    <cellStyle name="20% - Accent1 6 2 2 4 3 4 2 2 2" xfId="48146" xr:uid="{00000000-0005-0000-0000-00003ABC0000}"/>
    <cellStyle name="20% - Accent1 6 2 2 4 3 4 2 3" xfId="48147" xr:uid="{00000000-0005-0000-0000-00003BBC0000}"/>
    <cellStyle name="20% - Accent1 6 2 2 4 3 4 3" xfId="48148" xr:uid="{00000000-0005-0000-0000-00003CBC0000}"/>
    <cellStyle name="20% - Accent1 6 2 2 4 3 4 3 2" xfId="48149" xr:uid="{00000000-0005-0000-0000-00003DBC0000}"/>
    <cellStyle name="20% - Accent1 6 2 2 4 3 4 4" xfId="48150" xr:uid="{00000000-0005-0000-0000-00003EBC0000}"/>
    <cellStyle name="20% - Accent1 6 2 2 4 3 5" xfId="48151" xr:uid="{00000000-0005-0000-0000-00003FBC0000}"/>
    <cellStyle name="20% - Accent1 6 2 2 4 3 5 2" xfId="48152" xr:uid="{00000000-0005-0000-0000-000040BC0000}"/>
    <cellStyle name="20% - Accent1 6 2 2 4 3 5 2 2" xfId="48153" xr:uid="{00000000-0005-0000-0000-000041BC0000}"/>
    <cellStyle name="20% - Accent1 6 2 2 4 3 5 3" xfId="48154" xr:uid="{00000000-0005-0000-0000-000042BC0000}"/>
    <cellStyle name="20% - Accent1 6 2 2 4 3 6" xfId="48155" xr:uid="{00000000-0005-0000-0000-000043BC0000}"/>
    <cellStyle name="20% - Accent1 6 2 2 4 3 6 2" xfId="48156" xr:uid="{00000000-0005-0000-0000-000044BC0000}"/>
    <cellStyle name="20% - Accent1 6 2 2 4 3 6 2 2" xfId="48157" xr:uid="{00000000-0005-0000-0000-000045BC0000}"/>
    <cellStyle name="20% - Accent1 6 2 2 4 3 6 3" xfId="48158" xr:uid="{00000000-0005-0000-0000-000046BC0000}"/>
    <cellStyle name="20% - Accent1 6 2 2 4 3 7" xfId="48159" xr:uid="{00000000-0005-0000-0000-000047BC0000}"/>
    <cellStyle name="20% - Accent1 6 2 2 4 3 7 2" xfId="48160" xr:uid="{00000000-0005-0000-0000-000048BC0000}"/>
    <cellStyle name="20% - Accent1 6 2 2 4 3 8" xfId="48161" xr:uid="{00000000-0005-0000-0000-000049BC0000}"/>
    <cellStyle name="20% - Accent1 6 2 2 4 3 8 2" xfId="48162" xr:uid="{00000000-0005-0000-0000-00004ABC0000}"/>
    <cellStyle name="20% - Accent1 6 2 2 4 3 9" xfId="48163" xr:uid="{00000000-0005-0000-0000-00004BBC0000}"/>
    <cellStyle name="20% - Accent1 6 2 2 4 4" xfId="48164" xr:uid="{00000000-0005-0000-0000-00004CBC0000}"/>
    <cellStyle name="20% - Accent1 6 2 2 4 4 2" xfId="48165" xr:uid="{00000000-0005-0000-0000-00004DBC0000}"/>
    <cellStyle name="20% - Accent1 6 2 2 4 4 2 2" xfId="48166" xr:uid="{00000000-0005-0000-0000-00004EBC0000}"/>
    <cellStyle name="20% - Accent1 6 2 2 4 4 2 2 2" xfId="48167" xr:uid="{00000000-0005-0000-0000-00004FBC0000}"/>
    <cellStyle name="20% - Accent1 6 2 2 4 4 2 3" xfId="48168" xr:uid="{00000000-0005-0000-0000-000050BC0000}"/>
    <cellStyle name="20% - Accent1 6 2 2 4 4 3" xfId="48169" xr:uid="{00000000-0005-0000-0000-000051BC0000}"/>
    <cellStyle name="20% - Accent1 6 2 2 4 4 3 2" xfId="48170" xr:uid="{00000000-0005-0000-0000-000052BC0000}"/>
    <cellStyle name="20% - Accent1 6 2 2 4 4 4" xfId="48171" xr:uid="{00000000-0005-0000-0000-000053BC0000}"/>
    <cellStyle name="20% - Accent1 6 2 2 4 5" xfId="48172" xr:uid="{00000000-0005-0000-0000-000054BC0000}"/>
    <cellStyle name="20% - Accent1 6 2 2 4 5 2" xfId="48173" xr:uid="{00000000-0005-0000-0000-000055BC0000}"/>
    <cellStyle name="20% - Accent1 6 2 2 4 5 2 2" xfId="48174" xr:uid="{00000000-0005-0000-0000-000056BC0000}"/>
    <cellStyle name="20% - Accent1 6 2 2 4 5 2 2 2" xfId="48175" xr:uid="{00000000-0005-0000-0000-000057BC0000}"/>
    <cellStyle name="20% - Accent1 6 2 2 4 5 2 3" xfId="48176" xr:uid="{00000000-0005-0000-0000-000058BC0000}"/>
    <cellStyle name="20% - Accent1 6 2 2 4 5 3" xfId="48177" xr:uid="{00000000-0005-0000-0000-000059BC0000}"/>
    <cellStyle name="20% - Accent1 6 2 2 4 5 3 2" xfId="48178" xr:uid="{00000000-0005-0000-0000-00005ABC0000}"/>
    <cellStyle name="20% - Accent1 6 2 2 4 5 4" xfId="48179" xr:uid="{00000000-0005-0000-0000-00005BBC0000}"/>
    <cellStyle name="20% - Accent1 6 2 2 4 6" xfId="48180" xr:uid="{00000000-0005-0000-0000-00005CBC0000}"/>
    <cellStyle name="20% - Accent1 6 2 2 4 6 2" xfId="48181" xr:uid="{00000000-0005-0000-0000-00005DBC0000}"/>
    <cellStyle name="20% - Accent1 6 2 2 4 6 2 2" xfId="48182" xr:uid="{00000000-0005-0000-0000-00005EBC0000}"/>
    <cellStyle name="20% - Accent1 6 2 2 4 6 2 2 2" xfId="48183" xr:uid="{00000000-0005-0000-0000-00005FBC0000}"/>
    <cellStyle name="20% - Accent1 6 2 2 4 6 2 3" xfId="48184" xr:uid="{00000000-0005-0000-0000-000060BC0000}"/>
    <cellStyle name="20% - Accent1 6 2 2 4 6 3" xfId="48185" xr:uid="{00000000-0005-0000-0000-000061BC0000}"/>
    <cellStyle name="20% - Accent1 6 2 2 4 6 3 2" xfId="48186" xr:uid="{00000000-0005-0000-0000-000062BC0000}"/>
    <cellStyle name="20% - Accent1 6 2 2 4 6 4" xfId="48187" xr:uid="{00000000-0005-0000-0000-000063BC0000}"/>
    <cellStyle name="20% - Accent1 6 2 2 4 7" xfId="48188" xr:uid="{00000000-0005-0000-0000-000064BC0000}"/>
    <cellStyle name="20% - Accent1 6 2 2 4 7 2" xfId="48189" xr:uid="{00000000-0005-0000-0000-000065BC0000}"/>
    <cellStyle name="20% - Accent1 6 2 2 4 7 2 2" xfId="48190" xr:uid="{00000000-0005-0000-0000-000066BC0000}"/>
    <cellStyle name="20% - Accent1 6 2 2 4 7 3" xfId="48191" xr:uid="{00000000-0005-0000-0000-000067BC0000}"/>
    <cellStyle name="20% - Accent1 6 2 2 4 8" xfId="48192" xr:uid="{00000000-0005-0000-0000-000068BC0000}"/>
    <cellStyle name="20% - Accent1 6 2 2 4 8 2" xfId="48193" xr:uid="{00000000-0005-0000-0000-000069BC0000}"/>
    <cellStyle name="20% - Accent1 6 2 2 4 8 2 2" xfId="48194" xr:uid="{00000000-0005-0000-0000-00006ABC0000}"/>
    <cellStyle name="20% - Accent1 6 2 2 4 8 3" xfId="48195" xr:uid="{00000000-0005-0000-0000-00006BBC0000}"/>
    <cellStyle name="20% - Accent1 6 2 2 4 9" xfId="48196" xr:uid="{00000000-0005-0000-0000-00006CBC0000}"/>
    <cellStyle name="20% - Accent1 6 2 2 4 9 2" xfId="48197" xr:uid="{00000000-0005-0000-0000-00006DBC0000}"/>
    <cellStyle name="20% - Accent1 6 2 2 5" xfId="48198" xr:uid="{00000000-0005-0000-0000-00006EBC0000}"/>
    <cellStyle name="20% - Accent1 6 2 2 5 2" xfId="48199" xr:uid="{00000000-0005-0000-0000-00006FBC0000}"/>
    <cellStyle name="20% - Accent1 6 2 2 5 2 2" xfId="48200" xr:uid="{00000000-0005-0000-0000-000070BC0000}"/>
    <cellStyle name="20% - Accent1 6 2 2 5 2 2 2" xfId="48201" xr:uid="{00000000-0005-0000-0000-000071BC0000}"/>
    <cellStyle name="20% - Accent1 6 2 2 5 2 2 2 2" xfId="48202" xr:uid="{00000000-0005-0000-0000-000072BC0000}"/>
    <cellStyle name="20% - Accent1 6 2 2 5 2 2 3" xfId="48203" xr:uid="{00000000-0005-0000-0000-000073BC0000}"/>
    <cellStyle name="20% - Accent1 6 2 2 5 2 3" xfId="48204" xr:uid="{00000000-0005-0000-0000-000074BC0000}"/>
    <cellStyle name="20% - Accent1 6 2 2 5 2 3 2" xfId="48205" xr:uid="{00000000-0005-0000-0000-000075BC0000}"/>
    <cellStyle name="20% - Accent1 6 2 2 5 2 4" xfId="48206" xr:uid="{00000000-0005-0000-0000-000076BC0000}"/>
    <cellStyle name="20% - Accent1 6 2 2 5 3" xfId="48207" xr:uid="{00000000-0005-0000-0000-000077BC0000}"/>
    <cellStyle name="20% - Accent1 6 2 2 5 3 2" xfId="48208" xr:uid="{00000000-0005-0000-0000-000078BC0000}"/>
    <cellStyle name="20% - Accent1 6 2 2 5 3 2 2" xfId="48209" xr:uid="{00000000-0005-0000-0000-000079BC0000}"/>
    <cellStyle name="20% - Accent1 6 2 2 5 3 2 2 2" xfId="48210" xr:uid="{00000000-0005-0000-0000-00007ABC0000}"/>
    <cellStyle name="20% - Accent1 6 2 2 5 3 2 3" xfId="48211" xr:uid="{00000000-0005-0000-0000-00007BBC0000}"/>
    <cellStyle name="20% - Accent1 6 2 2 5 3 3" xfId="48212" xr:uid="{00000000-0005-0000-0000-00007CBC0000}"/>
    <cellStyle name="20% - Accent1 6 2 2 5 3 3 2" xfId="48213" xr:uid="{00000000-0005-0000-0000-00007DBC0000}"/>
    <cellStyle name="20% - Accent1 6 2 2 5 3 4" xfId="48214" xr:uid="{00000000-0005-0000-0000-00007EBC0000}"/>
    <cellStyle name="20% - Accent1 6 2 2 5 4" xfId="48215" xr:uid="{00000000-0005-0000-0000-00007FBC0000}"/>
    <cellStyle name="20% - Accent1 6 2 2 5 4 2" xfId="48216" xr:uid="{00000000-0005-0000-0000-000080BC0000}"/>
    <cellStyle name="20% - Accent1 6 2 2 5 4 2 2" xfId="48217" xr:uid="{00000000-0005-0000-0000-000081BC0000}"/>
    <cellStyle name="20% - Accent1 6 2 2 5 4 2 2 2" xfId="48218" xr:uid="{00000000-0005-0000-0000-000082BC0000}"/>
    <cellStyle name="20% - Accent1 6 2 2 5 4 2 3" xfId="48219" xr:uid="{00000000-0005-0000-0000-000083BC0000}"/>
    <cellStyle name="20% - Accent1 6 2 2 5 4 3" xfId="48220" xr:uid="{00000000-0005-0000-0000-000084BC0000}"/>
    <cellStyle name="20% - Accent1 6 2 2 5 4 3 2" xfId="48221" xr:uid="{00000000-0005-0000-0000-000085BC0000}"/>
    <cellStyle name="20% - Accent1 6 2 2 5 4 4" xfId="48222" xr:uid="{00000000-0005-0000-0000-000086BC0000}"/>
    <cellStyle name="20% - Accent1 6 2 2 5 5" xfId="48223" xr:uid="{00000000-0005-0000-0000-000087BC0000}"/>
    <cellStyle name="20% - Accent1 6 2 2 5 5 2" xfId="48224" xr:uid="{00000000-0005-0000-0000-000088BC0000}"/>
    <cellStyle name="20% - Accent1 6 2 2 5 5 2 2" xfId="48225" xr:uid="{00000000-0005-0000-0000-000089BC0000}"/>
    <cellStyle name="20% - Accent1 6 2 2 5 5 3" xfId="48226" xr:uid="{00000000-0005-0000-0000-00008ABC0000}"/>
    <cellStyle name="20% - Accent1 6 2 2 5 6" xfId="48227" xr:uid="{00000000-0005-0000-0000-00008BBC0000}"/>
    <cellStyle name="20% - Accent1 6 2 2 5 6 2" xfId="48228" xr:uid="{00000000-0005-0000-0000-00008CBC0000}"/>
    <cellStyle name="20% - Accent1 6 2 2 5 6 2 2" xfId="48229" xr:uid="{00000000-0005-0000-0000-00008DBC0000}"/>
    <cellStyle name="20% - Accent1 6 2 2 5 6 3" xfId="48230" xr:uid="{00000000-0005-0000-0000-00008EBC0000}"/>
    <cellStyle name="20% - Accent1 6 2 2 5 7" xfId="48231" xr:uid="{00000000-0005-0000-0000-00008FBC0000}"/>
    <cellStyle name="20% - Accent1 6 2 2 5 7 2" xfId="48232" xr:uid="{00000000-0005-0000-0000-000090BC0000}"/>
    <cellStyle name="20% - Accent1 6 2 2 5 8" xfId="48233" xr:uid="{00000000-0005-0000-0000-000091BC0000}"/>
    <cellStyle name="20% - Accent1 6 2 2 5 8 2" xfId="48234" xr:uid="{00000000-0005-0000-0000-000092BC0000}"/>
    <cellStyle name="20% - Accent1 6 2 2 5 9" xfId="48235" xr:uid="{00000000-0005-0000-0000-000093BC0000}"/>
    <cellStyle name="20% - Accent1 6 2 2 6" xfId="48236" xr:uid="{00000000-0005-0000-0000-000094BC0000}"/>
    <cellStyle name="20% - Accent1 6 2 2 6 2" xfId="48237" xr:uid="{00000000-0005-0000-0000-000095BC0000}"/>
    <cellStyle name="20% - Accent1 6 2 2 6 2 2" xfId="48238" xr:uid="{00000000-0005-0000-0000-000096BC0000}"/>
    <cellStyle name="20% - Accent1 6 2 2 6 2 2 2" xfId="48239" xr:uid="{00000000-0005-0000-0000-000097BC0000}"/>
    <cellStyle name="20% - Accent1 6 2 2 6 2 2 2 2" xfId="48240" xr:uid="{00000000-0005-0000-0000-000098BC0000}"/>
    <cellStyle name="20% - Accent1 6 2 2 6 2 2 3" xfId="48241" xr:uid="{00000000-0005-0000-0000-000099BC0000}"/>
    <cellStyle name="20% - Accent1 6 2 2 6 2 3" xfId="48242" xr:uid="{00000000-0005-0000-0000-00009ABC0000}"/>
    <cellStyle name="20% - Accent1 6 2 2 6 2 3 2" xfId="48243" xr:uid="{00000000-0005-0000-0000-00009BBC0000}"/>
    <cellStyle name="20% - Accent1 6 2 2 6 2 4" xfId="48244" xr:uid="{00000000-0005-0000-0000-00009CBC0000}"/>
    <cellStyle name="20% - Accent1 6 2 2 6 3" xfId="48245" xr:uid="{00000000-0005-0000-0000-00009DBC0000}"/>
    <cellStyle name="20% - Accent1 6 2 2 6 3 2" xfId="48246" xr:uid="{00000000-0005-0000-0000-00009EBC0000}"/>
    <cellStyle name="20% - Accent1 6 2 2 6 3 2 2" xfId="48247" xr:uid="{00000000-0005-0000-0000-00009FBC0000}"/>
    <cellStyle name="20% - Accent1 6 2 2 6 3 2 2 2" xfId="48248" xr:uid="{00000000-0005-0000-0000-0000A0BC0000}"/>
    <cellStyle name="20% - Accent1 6 2 2 6 3 2 3" xfId="48249" xr:uid="{00000000-0005-0000-0000-0000A1BC0000}"/>
    <cellStyle name="20% - Accent1 6 2 2 6 3 3" xfId="48250" xr:uid="{00000000-0005-0000-0000-0000A2BC0000}"/>
    <cellStyle name="20% - Accent1 6 2 2 6 3 3 2" xfId="48251" xr:uid="{00000000-0005-0000-0000-0000A3BC0000}"/>
    <cellStyle name="20% - Accent1 6 2 2 6 3 4" xfId="48252" xr:uid="{00000000-0005-0000-0000-0000A4BC0000}"/>
    <cellStyle name="20% - Accent1 6 2 2 6 4" xfId="48253" xr:uid="{00000000-0005-0000-0000-0000A5BC0000}"/>
    <cellStyle name="20% - Accent1 6 2 2 6 4 2" xfId="48254" xr:uid="{00000000-0005-0000-0000-0000A6BC0000}"/>
    <cellStyle name="20% - Accent1 6 2 2 6 4 2 2" xfId="48255" xr:uid="{00000000-0005-0000-0000-0000A7BC0000}"/>
    <cellStyle name="20% - Accent1 6 2 2 6 4 2 2 2" xfId="48256" xr:uid="{00000000-0005-0000-0000-0000A8BC0000}"/>
    <cellStyle name="20% - Accent1 6 2 2 6 4 2 3" xfId="48257" xr:uid="{00000000-0005-0000-0000-0000A9BC0000}"/>
    <cellStyle name="20% - Accent1 6 2 2 6 4 3" xfId="48258" xr:uid="{00000000-0005-0000-0000-0000AABC0000}"/>
    <cellStyle name="20% - Accent1 6 2 2 6 4 3 2" xfId="48259" xr:uid="{00000000-0005-0000-0000-0000ABBC0000}"/>
    <cellStyle name="20% - Accent1 6 2 2 6 4 4" xfId="48260" xr:uid="{00000000-0005-0000-0000-0000ACBC0000}"/>
    <cellStyle name="20% - Accent1 6 2 2 6 5" xfId="48261" xr:uid="{00000000-0005-0000-0000-0000ADBC0000}"/>
    <cellStyle name="20% - Accent1 6 2 2 6 5 2" xfId="48262" xr:uid="{00000000-0005-0000-0000-0000AEBC0000}"/>
    <cellStyle name="20% - Accent1 6 2 2 6 5 2 2" xfId="48263" xr:uid="{00000000-0005-0000-0000-0000AFBC0000}"/>
    <cellStyle name="20% - Accent1 6 2 2 6 5 3" xfId="48264" xr:uid="{00000000-0005-0000-0000-0000B0BC0000}"/>
    <cellStyle name="20% - Accent1 6 2 2 6 6" xfId="48265" xr:uid="{00000000-0005-0000-0000-0000B1BC0000}"/>
    <cellStyle name="20% - Accent1 6 2 2 6 6 2" xfId="48266" xr:uid="{00000000-0005-0000-0000-0000B2BC0000}"/>
    <cellStyle name="20% - Accent1 6 2 2 6 6 2 2" xfId="48267" xr:uid="{00000000-0005-0000-0000-0000B3BC0000}"/>
    <cellStyle name="20% - Accent1 6 2 2 6 6 3" xfId="48268" xr:uid="{00000000-0005-0000-0000-0000B4BC0000}"/>
    <cellStyle name="20% - Accent1 6 2 2 6 7" xfId="48269" xr:uid="{00000000-0005-0000-0000-0000B5BC0000}"/>
    <cellStyle name="20% - Accent1 6 2 2 6 7 2" xfId="48270" xr:uid="{00000000-0005-0000-0000-0000B6BC0000}"/>
    <cellStyle name="20% - Accent1 6 2 2 6 8" xfId="48271" xr:uid="{00000000-0005-0000-0000-0000B7BC0000}"/>
    <cellStyle name="20% - Accent1 6 2 2 6 8 2" xfId="48272" xr:uid="{00000000-0005-0000-0000-0000B8BC0000}"/>
    <cellStyle name="20% - Accent1 6 2 2 6 9" xfId="48273" xr:uid="{00000000-0005-0000-0000-0000B9BC0000}"/>
    <cellStyle name="20% - Accent1 6 2 2 7" xfId="48274" xr:uid="{00000000-0005-0000-0000-0000BABC0000}"/>
    <cellStyle name="20% - Accent1 6 2 2 7 2" xfId="48275" xr:uid="{00000000-0005-0000-0000-0000BBBC0000}"/>
    <cellStyle name="20% - Accent1 6 2 2 7 2 2" xfId="48276" xr:uid="{00000000-0005-0000-0000-0000BCBC0000}"/>
    <cellStyle name="20% - Accent1 6 2 2 7 2 2 2" xfId="48277" xr:uid="{00000000-0005-0000-0000-0000BDBC0000}"/>
    <cellStyle name="20% - Accent1 6 2 2 7 2 3" xfId="48278" xr:uid="{00000000-0005-0000-0000-0000BEBC0000}"/>
    <cellStyle name="20% - Accent1 6 2 2 7 3" xfId="48279" xr:uid="{00000000-0005-0000-0000-0000BFBC0000}"/>
    <cellStyle name="20% - Accent1 6 2 2 7 3 2" xfId="48280" xr:uid="{00000000-0005-0000-0000-0000C0BC0000}"/>
    <cellStyle name="20% - Accent1 6 2 2 7 4" xfId="48281" xr:uid="{00000000-0005-0000-0000-0000C1BC0000}"/>
    <cellStyle name="20% - Accent1 6 2 2 8" xfId="48282" xr:uid="{00000000-0005-0000-0000-0000C2BC0000}"/>
    <cellStyle name="20% - Accent1 6 2 2 8 2" xfId="48283" xr:uid="{00000000-0005-0000-0000-0000C3BC0000}"/>
    <cellStyle name="20% - Accent1 6 2 2 8 2 2" xfId="48284" xr:uid="{00000000-0005-0000-0000-0000C4BC0000}"/>
    <cellStyle name="20% - Accent1 6 2 2 8 2 2 2" xfId="48285" xr:uid="{00000000-0005-0000-0000-0000C5BC0000}"/>
    <cellStyle name="20% - Accent1 6 2 2 8 2 3" xfId="48286" xr:uid="{00000000-0005-0000-0000-0000C6BC0000}"/>
    <cellStyle name="20% - Accent1 6 2 2 8 3" xfId="48287" xr:uid="{00000000-0005-0000-0000-0000C7BC0000}"/>
    <cellStyle name="20% - Accent1 6 2 2 8 3 2" xfId="48288" xr:uid="{00000000-0005-0000-0000-0000C8BC0000}"/>
    <cellStyle name="20% - Accent1 6 2 2 8 4" xfId="48289" xr:uid="{00000000-0005-0000-0000-0000C9BC0000}"/>
    <cellStyle name="20% - Accent1 6 2 2 9" xfId="48290" xr:uid="{00000000-0005-0000-0000-0000CABC0000}"/>
    <cellStyle name="20% - Accent1 6 2 2 9 2" xfId="48291" xr:uid="{00000000-0005-0000-0000-0000CBBC0000}"/>
    <cellStyle name="20% - Accent1 6 2 2 9 2 2" xfId="48292" xr:uid="{00000000-0005-0000-0000-0000CCBC0000}"/>
    <cellStyle name="20% - Accent1 6 2 2 9 2 2 2" xfId="48293" xr:uid="{00000000-0005-0000-0000-0000CDBC0000}"/>
    <cellStyle name="20% - Accent1 6 2 2 9 2 3" xfId="48294" xr:uid="{00000000-0005-0000-0000-0000CEBC0000}"/>
    <cellStyle name="20% - Accent1 6 2 2 9 3" xfId="48295" xr:uid="{00000000-0005-0000-0000-0000CFBC0000}"/>
    <cellStyle name="20% - Accent1 6 2 2 9 3 2" xfId="48296" xr:uid="{00000000-0005-0000-0000-0000D0BC0000}"/>
    <cellStyle name="20% - Accent1 6 2 2 9 4" xfId="48297" xr:uid="{00000000-0005-0000-0000-0000D1BC0000}"/>
    <cellStyle name="20% - Accent1 6 2 3" xfId="48298" xr:uid="{00000000-0005-0000-0000-0000D2BC0000}"/>
    <cellStyle name="20% - Accent1 6 2 3 10" xfId="48299" xr:uid="{00000000-0005-0000-0000-0000D3BC0000}"/>
    <cellStyle name="20% - Accent1 6 2 3 10 2" xfId="48300" xr:uid="{00000000-0005-0000-0000-0000D4BC0000}"/>
    <cellStyle name="20% - Accent1 6 2 3 11" xfId="48301" xr:uid="{00000000-0005-0000-0000-0000D5BC0000}"/>
    <cellStyle name="20% - Accent1 6 2 3 2" xfId="48302" xr:uid="{00000000-0005-0000-0000-0000D6BC0000}"/>
    <cellStyle name="20% - Accent1 6 2 3 2 2" xfId="48303" xr:uid="{00000000-0005-0000-0000-0000D7BC0000}"/>
    <cellStyle name="20% - Accent1 6 2 3 2 2 2" xfId="48304" xr:uid="{00000000-0005-0000-0000-0000D8BC0000}"/>
    <cellStyle name="20% - Accent1 6 2 3 2 2 2 2" xfId="48305" xr:uid="{00000000-0005-0000-0000-0000D9BC0000}"/>
    <cellStyle name="20% - Accent1 6 2 3 2 2 2 2 2" xfId="48306" xr:uid="{00000000-0005-0000-0000-0000DABC0000}"/>
    <cellStyle name="20% - Accent1 6 2 3 2 2 2 3" xfId="48307" xr:uid="{00000000-0005-0000-0000-0000DBBC0000}"/>
    <cellStyle name="20% - Accent1 6 2 3 2 2 3" xfId="48308" xr:uid="{00000000-0005-0000-0000-0000DCBC0000}"/>
    <cellStyle name="20% - Accent1 6 2 3 2 2 3 2" xfId="48309" xr:uid="{00000000-0005-0000-0000-0000DDBC0000}"/>
    <cellStyle name="20% - Accent1 6 2 3 2 2 4" xfId="48310" xr:uid="{00000000-0005-0000-0000-0000DEBC0000}"/>
    <cellStyle name="20% - Accent1 6 2 3 2 3" xfId="48311" xr:uid="{00000000-0005-0000-0000-0000DFBC0000}"/>
    <cellStyle name="20% - Accent1 6 2 3 2 3 2" xfId="48312" xr:uid="{00000000-0005-0000-0000-0000E0BC0000}"/>
    <cellStyle name="20% - Accent1 6 2 3 2 3 2 2" xfId="48313" xr:uid="{00000000-0005-0000-0000-0000E1BC0000}"/>
    <cellStyle name="20% - Accent1 6 2 3 2 3 2 2 2" xfId="48314" xr:uid="{00000000-0005-0000-0000-0000E2BC0000}"/>
    <cellStyle name="20% - Accent1 6 2 3 2 3 2 3" xfId="48315" xr:uid="{00000000-0005-0000-0000-0000E3BC0000}"/>
    <cellStyle name="20% - Accent1 6 2 3 2 3 3" xfId="48316" xr:uid="{00000000-0005-0000-0000-0000E4BC0000}"/>
    <cellStyle name="20% - Accent1 6 2 3 2 3 3 2" xfId="48317" xr:uid="{00000000-0005-0000-0000-0000E5BC0000}"/>
    <cellStyle name="20% - Accent1 6 2 3 2 3 4" xfId="48318" xr:uid="{00000000-0005-0000-0000-0000E6BC0000}"/>
    <cellStyle name="20% - Accent1 6 2 3 2 4" xfId="48319" xr:uid="{00000000-0005-0000-0000-0000E7BC0000}"/>
    <cellStyle name="20% - Accent1 6 2 3 2 4 2" xfId="48320" xr:uid="{00000000-0005-0000-0000-0000E8BC0000}"/>
    <cellStyle name="20% - Accent1 6 2 3 2 4 2 2" xfId="48321" xr:uid="{00000000-0005-0000-0000-0000E9BC0000}"/>
    <cellStyle name="20% - Accent1 6 2 3 2 4 2 2 2" xfId="48322" xr:uid="{00000000-0005-0000-0000-0000EABC0000}"/>
    <cellStyle name="20% - Accent1 6 2 3 2 4 2 3" xfId="48323" xr:uid="{00000000-0005-0000-0000-0000EBBC0000}"/>
    <cellStyle name="20% - Accent1 6 2 3 2 4 3" xfId="48324" xr:uid="{00000000-0005-0000-0000-0000ECBC0000}"/>
    <cellStyle name="20% - Accent1 6 2 3 2 4 3 2" xfId="48325" xr:uid="{00000000-0005-0000-0000-0000EDBC0000}"/>
    <cellStyle name="20% - Accent1 6 2 3 2 4 4" xfId="48326" xr:uid="{00000000-0005-0000-0000-0000EEBC0000}"/>
    <cellStyle name="20% - Accent1 6 2 3 2 5" xfId="48327" xr:uid="{00000000-0005-0000-0000-0000EFBC0000}"/>
    <cellStyle name="20% - Accent1 6 2 3 2 5 2" xfId="48328" xr:uid="{00000000-0005-0000-0000-0000F0BC0000}"/>
    <cellStyle name="20% - Accent1 6 2 3 2 5 2 2" xfId="48329" xr:uid="{00000000-0005-0000-0000-0000F1BC0000}"/>
    <cellStyle name="20% - Accent1 6 2 3 2 5 3" xfId="48330" xr:uid="{00000000-0005-0000-0000-0000F2BC0000}"/>
    <cellStyle name="20% - Accent1 6 2 3 2 6" xfId="48331" xr:uid="{00000000-0005-0000-0000-0000F3BC0000}"/>
    <cellStyle name="20% - Accent1 6 2 3 2 6 2" xfId="48332" xr:uid="{00000000-0005-0000-0000-0000F4BC0000}"/>
    <cellStyle name="20% - Accent1 6 2 3 2 6 2 2" xfId="48333" xr:uid="{00000000-0005-0000-0000-0000F5BC0000}"/>
    <cellStyle name="20% - Accent1 6 2 3 2 6 3" xfId="48334" xr:uid="{00000000-0005-0000-0000-0000F6BC0000}"/>
    <cellStyle name="20% - Accent1 6 2 3 2 7" xfId="48335" xr:uid="{00000000-0005-0000-0000-0000F7BC0000}"/>
    <cellStyle name="20% - Accent1 6 2 3 2 7 2" xfId="48336" xr:uid="{00000000-0005-0000-0000-0000F8BC0000}"/>
    <cellStyle name="20% - Accent1 6 2 3 2 8" xfId="48337" xr:uid="{00000000-0005-0000-0000-0000F9BC0000}"/>
    <cellStyle name="20% - Accent1 6 2 3 2 8 2" xfId="48338" xr:uid="{00000000-0005-0000-0000-0000FABC0000}"/>
    <cellStyle name="20% - Accent1 6 2 3 2 9" xfId="48339" xr:uid="{00000000-0005-0000-0000-0000FBBC0000}"/>
    <cellStyle name="20% - Accent1 6 2 3 3" xfId="48340" xr:uid="{00000000-0005-0000-0000-0000FCBC0000}"/>
    <cellStyle name="20% - Accent1 6 2 3 3 2" xfId="48341" xr:uid="{00000000-0005-0000-0000-0000FDBC0000}"/>
    <cellStyle name="20% - Accent1 6 2 3 3 2 2" xfId="48342" xr:uid="{00000000-0005-0000-0000-0000FEBC0000}"/>
    <cellStyle name="20% - Accent1 6 2 3 3 2 2 2" xfId="48343" xr:uid="{00000000-0005-0000-0000-0000FFBC0000}"/>
    <cellStyle name="20% - Accent1 6 2 3 3 2 2 2 2" xfId="48344" xr:uid="{00000000-0005-0000-0000-000000BD0000}"/>
    <cellStyle name="20% - Accent1 6 2 3 3 2 2 3" xfId="48345" xr:uid="{00000000-0005-0000-0000-000001BD0000}"/>
    <cellStyle name="20% - Accent1 6 2 3 3 2 3" xfId="48346" xr:uid="{00000000-0005-0000-0000-000002BD0000}"/>
    <cellStyle name="20% - Accent1 6 2 3 3 2 3 2" xfId="48347" xr:uid="{00000000-0005-0000-0000-000003BD0000}"/>
    <cellStyle name="20% - Accent1 6 2 3 3 2 4" xfId="48348" xr:uid="{00000000-0005-0000-0000-000004BD0000}"/>
    <cellStyle name="20% - Accent1 6 2 3 3 3" xfId="48349" xr:uid="{00000000-0005-0000-0000-000005BD0000}"/>
    <cellStyle name="20% - Accent1 6 2 3 3 3 2" xfId="48350" xr:uid="{00000000-0005-0000-0000-000006BD0000}"/>
    <cellStyle name="20% - Accent1 6 2 3 3 3 2 2" xfId="48351" xr:uid="{00000000-0005-0000-0000-000007BD0000}"/>
    <cellStyle name="20% - Accent1 6 2 3 3 3 2 2 2" xfId="48352" xr:uid="{00000000-0005-0000-0000-000008BD0000}"/>
    <cellStyle name="20% - Accent1 6 2 3 3 3 2 3" xfId="48353" xr:uid="{00000000-0005-0000-0000-000009BD0000}"/>
    <cellStyle name="20% - Accent1 6 2 3 3 3 3" xfId="48354" xr:uid="{00000000-0005-0000-0000-00000ABD0000}"/>
    <cellStyle name="20% - Accent1 6 2 3 3 3 3 2" xfId="48355" xr:uid="{00000000-0005-0000-0000-00000BBD0000}"/>
    <cellStyle name="20% - Accent1 6 2 3 3 3 4" xfId="48356" xr:uid="{00000000-0005-0000-0000-00000CBD0000}"/>
    <cellStyle name="20% - Accent1 6 2 3 3 4" xfId="48357" xr:uid="{00000000-0005-0000-0000-00000DBD0000}"/>
    <cellStyle name="20% - Accent1 6 2 3 3 4 2" xfId="48358" xr:uid="{00000000-0005-0000-0000-00000EBD0000}"/>
    <cellStyle name="20% - Accent1 6 2 3 3 4 2 2" xfId="48359" xr:uid="{00000000-0005-0000-0000-00000FBD0000}"/>
    <cellStyle name="20% - Accent1 6 2 3 3 4 2 2 2" xfId="48360" xr:uid="{00000000-0005-0000-0000-000010BD0000}"/>
    <cellStyle name="20% - Accent1 6 2 3 3 4 2 3" xfId="48361" xr:uid="{00000000-0005-0000-0000-000011BD0000}"/>
    <cellStyle name="20% - Accent1 6 2 3 3 4 3" xfId="48362" xr:uid="{00000000-0005-0000-0000-000012BD0000}"/>
    <cellStyle name="20% - Accent1 6 2 3 3 4 3 2" xfId="48363" xr:uid="{00000000-0005-0000-0000-000013BD0000}"/>
    <cellStyle name="20% - Accent1 6 2 3 3 4 4" xfId="48364" xr:uid="{00000000-0005-0000-0000-000014BD0000}"/>
    <cellStyle name="20% - Accent1 6 2 3 3 5" xfId="48365" xr:uid="{00000000-0005-0000-0000-000015BD0000}"/>
    <cellStyle name="20% - Accent1 6 2 3 3 5 2" xfId="48366" xr:uid="{00000000-0005-0000-0000-000016BD0000}"/>
    <cellStyle name="20% - Accent1 6 2 3 3 5 2 2" xfId="48367" xr:uid="{00000000-0005-0000-0000-000017BD0000}"/>
    <cellStyle name="20% - Accent1 6 2 3 3 5 3" xfId="48368" xr:uid="{00000000-0005-0000-0000-000018BD0000}"/>
    <cellStyle name="20% - Accent1 6 2 3 3 6" xfId="48369" xr:uid="{00000000-0005-0000-0000-000019BD0000}"/>
    <cellStyle name="20% - Accent1 6 2 3 3 6 2" xfId="48370" xr:uid="{00000000-0005-0000-0000-00001ABD0000}"/>
    <cellStyle name="20% - Accent1 6 2 3 3 6 2 2" xfId="48371" xr:uid="{00000000-0005-0000-0000-00001BBD0000}"/>
    <cellStyle name="20% - Accent1 6 2 3 3 6 3" xfId="48372" xr:uid="{00000000-0005-0000-0000-00001CBD0000}"/>
    <cellStyle name="20% - Accent1 6 2 3 3 7" xfId="48373" xr:uid="{00000000-0005-0000-0000-00001DBD0000}"/>
    <cellStyle name="20% - Accent1 6 2 3 3 7 2" xfId="48374" xr:uid="{00000000-0005-0000-0000-00001EBD0000}"/>
    <cellStyle name="20% - Accent1 6 2 3 3 8" xfId="48375" xr:uid="{00000000-0005-0000-0000-00001FBD0000}"/>
    <cellStyle name="20% - Accent1 6 2 3 3 8 2" xfId="48376" xr:uid="{00000000-0005-0000-0000-000020BD0000}"/>
    <cellStyle name="20% - Accent1 6 2 3 3 9" xfId="48377" xr:uid="{00000000-0005-0000-0000-000021BD0000}"/>
    <cellStyle name="20% - Accent1 6 2 3 4" xfId="48378" xr:uid="{00000000-0005-0000-0000-000022BD0000}"/>
    <cellStyle name="20% - Accent1 6 2 3 4 2" xfId="48379" xr:uid="{00000000-0005-0000-0000-000023BD0000}"/>
    <cellStyle name="20% - Accent1 6 2 3 4 2 2" xfId="48380" xr:uid="{00000000-0005-0000-0000-000024BD0000}"/>
    <cellStyle name="20% - Accent1 6 2 3 4 2 2 2" xfId="48381" xr:uid="{00000000-0005-0000-0000-000025BD0000}"/>
    <cellStyle name="20% - Accent1 6 2 3 4 2 3" xfId="48382" xr:uid="{00000000-0005-0000-0000-000026BD0000}"/>
    <cellStyle name="20% - Accent1 6 2 3 4 3" xfId="48383" xr:uid="{00000000-0005-0000-0000-000027BD0000}"/>
    <cellStyle name="20% - Accent1 6 2 3 4 3 2" xfId="48384" xr:uid="{00000000-0005-0000-0000-000028BD0000}"/>
    <cellStyle name="20% - Accent1 6 2 3 4 4" xfId="48385" xr:uid="{00000000-0005-0000-0000-000029BD0000}"/>
    <cellStyle name="20% - Accent1 6 2 3 5" xfId="48386" xr:uid="{00000000-0005-0000-0000-00002ABD0000}"/>
    <cellStyle name="20% - Accent1 6 2 3 5 2" xfId="48387" xr:uid="{00000000-0005-0000-0000-00002BBD0000}"/>
    <cellStyle name="20% - Accent1 6 2 3 5 2 2" xfId="48388" xr:uid="{00000000-0005-0000-0000-00002CBD0000}"/>
    <cellStyle name="20% - Accent1 6 2 3 5 2 2 2" xfId="48389" xr:uid="{00000000-0005-0000-0000-00002DBD0000}"/>
    <cellStyle name="20% - Accent1 6 2 3 5 2 3" xfId="48390" xr:uid="{00000000-0005-0000-0000-00002EBD0000}"/>
    <cellStyle name="20% - Accent1 6 2 3 5 3" xfId="48391" xr:uid="{00000000-0005-0000-0000-00002FBD0000}"/>
    <cellStyle name="20% - Accent1 6 2 3 5 3 2" xfId="48392" xr:uid="{00000000-0005-0000-0000-000030BD0000}"/>
    <cellStyle name="20% - Accent1 6 2 3 5 4" xfId="48393" xr:uid="{00000000-0005-0000-0000-000031BD0000}"/>
    <cellStyle name="20% - Accent1 6 2 3 6" xfId="48394" xr:uid="{00000000-0005-0000-0000-000032BD0000}"/>
    <cellStyle name="20% - Accent1 6 2 3 6 2" xfId="48395" xr:uid="{00000000-0005-0000-0000-000033BD0000}"/>
    <cellStyle name="20% - Accent1 6 2 3 6 2 2" xfId="48396" xr:uid="{00000000-0005-0000-0000-000034BD0000}"/>
    <cellStyle name="20% - Accent1 6 2 3 6 2 2 2" xfId="48397" xr:uid="{00000000-0005-0000-0000-000035BD0000}"/>
    <cellStyle name="20% - Accent1 6 2 3 6 2 3" xfId="48398" xr:uid="{00000000-0005-0000-0000-000036BD0000}"/>
    <cellStyle name="20% - Accent1 6 2 3 6 3" xfId="48399" xr:uid="{00000000-0005-0000-0000-000037BD0000}"/>
    <cellStyle name="20% - Accent1 6 2 3 6 3 2" xfId="48400" xr:uid="{00000000-0005-0000-0000-000038BD0000}"/>
    <cellStyle name="20% - Accent1 6 2 3 6 4" xfId="48401" xr:uid="{00000000-0005-0000-0000-000039BD0000}"/>
    <cellStyle name="20% - Accent1 6 2 3 7" xfId="48402" xr:uid="{00000000-0005-0000-0000-00003ABD0000}"/>
    <cellStyle name="20% - Accent1 6 2 3 7 2" xfId="48403" xr:uid="{00000000-0005-0000-0000-00003BBD0000}"/>
    <cellStyle name="20% - Accent1 6 2 3 7 2 2" xfId="48404" xr:uid="{00000000-0005-0000-0000-00003CBD0000}"/>
    <cellStyle name="20% - Accent1 6 2 3 7 3" xfId="48405" xr:uid="{00000000-0005-0000-0000-00003DBD0000}"/>
    <cellStyle name="20% - Accent1 6 2 3 8" xfId="48406" xr:uid="{00000000-0005-0000-0000-00003EBD0000}"/>
    <cellStyle name="20% - Accent1 6 2 3 8 2" xfId="48407" xr:uid="{00000000-0005-0000-0000-00003FBD0000}"/>
    <cellStyle name="20% - Accent1 6 2 3 8 2 2" xfId="48408" xr:uid="{00000000-0005-0000-0000-000040BD0000}"/>
    <cellStyle name="20% - Accent1 6 2 3 8 3" xfId="48409" xr:uid="{00000000-0005-0000-0000-000041BD0000}"/>
    <cellStyle name="20% - Accent1 6 2 3 9" xfId="48410" xr:uid="{00000000-0005-0000-0000-000042BD0000}"/>
    <cellStyle name="20% - Accent1 6 2 3 9 2" xfId="48411" xr:uid="{00000000-0005-0000-0000-000043BD0000}"/>
    <cellStyle name="20% - Accent1 6 2 4" xfId="48412" xr:uid="{00000000-0005-0000-0000-000044BD0000}"/>
    <cellStyle name="20% - Accent1 6 2 4 10" xfId="48413" xr:uid="{00000000-0005-0000-0000-000045BD0000}"/>
    <cellStyle name="20% - Accent1 6 2 4 10 2" xfId="48414" xr:uid="{00000000-0005-0000-0000-000046BD0000}"/>
    <cellStyle name="20% - Accent1 6 2 4 11" xfId="48415" xr:uid="{00000000-0005-0000-0000-000047BD0000}"/>
    <cellStyle name="20% - Accent1 6 2 4 2" xfId="48416" xr:uid="{00000000-0005-0000-0000-000048BD0000}"/>
    <cellStyle name="20% - Accent1 6 2 4 2 2" xfId="48417" xr:uid="{00000000-0005-0000-0000-000049BD0000}"/>
    <cellStyle name="20% - Accent1 6 2 4 2 2 2" xfId="48418" xr:uid="{00000000-0005-0000-0000-00004ABD0000}"/>
    <cellStyle name="20% - Accent1 6 2 4 2 2 2 2" xfId="48419" xr:uid="{00000000-0005-0000-0000-00004BBD0000}"/>
    <cellStyle name="20% - Accent1 6 2 4 2 2 2 2 2" xfId="48420" xr:uid="{00000000-0005-0000-0000-00004CBD0000}"/>
    <cellStyle name="20% - Accent1 6 2 4 2 2 2 3" xfId="48421" xr:uid="{00000000-0005-0000-0000-00004DBD0000}"/>
    <cellStyle name="20% - Accent1 6 2 4 2 2 3" xfId="48422" xr:uid="{00000000-0005-0000-0000-00004EBD0000}"/>
    <cellStyle name="20% - Accent1 6 2 4 2 2 3 2" xfId="48423" xr:uid="{00000000-0005-0000-0000-00004FBD0000}"/>
    <cellStyle name="20% - Accent1 6 2 4 2 2 4" xfId="48424" xr:uid="{00000000-0005-0000-0000-000050BD0000}"/>
    <cellStyle name="20% - Accent1 6 2 4 2 3" xfId="48425" xr:uid="{00000000-0005-0000-0000-000051BD0000}"/>
    <cellStyle name="20% - Accent1 6 2 4 2 3 2" xfId="48426" xr:uid="{00000000-0005-0000-0000-000052BD0000}"/>
    <cellStyle name="20% - Accent1 6 2 4 2 3 2 2" xfId="48427" xr:uid="{00000000-0005-0000-0000-000053BD0000}"/>
    <cellStyle name="20% - Accent1 6 2 4 2 3 2 2 2" xfId="48428" xr:uid="{00000000-0005-0000-0000-000054BD0000}"/>
    <cellStyle name="20% - Accent1 6 2 4 2 3 2 3" xfId="48429" xr:uid="{00000000-0005-0000-0000-000055BD0000}"/>
    <cellStyle name="20% - Accent1 6 2 4 2 3 3" xfId="48430" xr:uid="{00000000-0005-0000-0000-000056BD0000}"/>
    <cellStyle name="20% - Accent1 6 2 4 2 3 3 2" xfId="48431" xr:uid="{00000000-0005-0000-0000-000057BD0000}"/>
    <cellStyle name="20% - Accent1 6 2 4 2 3 4" xfId="48432" xr:uid="{00000000-0005-0000-0000-000058BD0000}"/>
    <cellStyle name="20% - Accent1 6 2 4 2 4" xfId="48433" xr:uid="{00000000-0005-0000-0000-000059BD0000}"/>
    <cellStyle name="20% - Accent1 6 2 4 2 4 2" xfId="48434" xr:uid="{00000000-0005-0000-0000-00005ABD0000}"/>
    <cellStyle name="20% - Accent1 6 2 4 2 4 2 2" xfId="48435" xr:uid="{00000000-0005-0000-0000-00005BBD0000}"/>
    <cellStyle name="20% - Accent1 6 2 4 2 4 2 2 2" xfId="48436" xr:uid="{00000000-0005-0000-0000-00005CBD0000}"/>
    <cellStyle name="20% - Accent1 6 2 4 2 4 2 3" xfId="48437" xr:uid="{00000000-0005-0000-0000-00005DBD0000}"/>
    <cellStyle name="20% - Accent1 6 2 4 2 4 3" xfId="48438" xr:uid="{00000000-0005-0000-0000-00005EBD0000}"/>
    <cellStyle name="20% - Accent1 6 2 4 2 4 3 2" xfId="48439" xr:uid="{00000000-0005-0000-0000-00005FBD0000}"/>
    <cellStyle name="20% - Accent1 6 2 4 2 4 4" xfId="48440" xr:uid="{00000000-0005-0000-0000-000060BD0000}"/>
    <cellStyle name="20% - Accent1 6 2 4 2 5" xfId="48441" xr:uid="{00000000-0005-0000-0000-000061BD0000}"/>
    <cellStyle name="20% - Accent1 6 2 4 2 5 2" xfId="48442" xr:uid="{00000000-0005-0000-0000-000062BD0000}"/>
    <cellStyle name="20% - Accent1 6 2 4 2 5 2 2" xfId="48443" xr:uid="{00000000-0005-0000-0000-000063BD0000}"/>
    <cellStyle name="20% - Accent1 6 2 4 2 5 3" xfId="48444" xr:uid="{00000000-0005-0000-0000-000064BD0000}"/>
    <cellStyle name="20% - Accent1 6 2 4 2 6" xfId="48445" xr:uid="{00000000-0005-0000-0000-000065BD0000}"/>
    <cellStyle name="20% - Accent1 6 2 4 2 6 2" xfId="48446" xr:uid="{00000000-0005-0000-0000-000066BD0000}"/>
    <cellStyle name="20% - Accent1 6 2 4 2 6 2 2" xfId="48447" xr:uid="{00000000-0005-0000-0000-000067BD0000}"/>
    <cellStyle name="20% - Accent1 6 2 4 2 6 3" xfId="48448" xr:uid="{00000000-0005-0000-0000-000068BD0000}"/>
    <cellStyle name="20% - Accent1 6 2 4 2 7" xfId="48449" xr:uid="{00000000-0005-0000-0000-000069BD0000}"/>
    <cellStyle name="20% - Accent1 6 2 4 2 7 2" xfId="48450" xr:uid="{00000000-0005-0000-0000-00006ABD0000}"/>
    <cellStyle name="20% - Accent1 6 2 4 2 8" xfId="48451" xr:uid="{00000000-0005-0000-0000-00006BBD0000}"/>
    <cellStyle name="20% - Accent1 6 2 4 2 8 2" xfId="48452" xr:uid="{00000000-0005-0000-0000-00006CBD0000}"/>
    <cellStyle name="20% - Accent1 6 2 4 2 9" xfId="48453" xr:uid="{00000000-0005-0000-0000-00006DBD0000}"/>
    <cellStyle name="20% - Accent1 6 2 4 3" xfId="48454" xr:uid="{00000000-0005-0000-0000-00006EBD0000}"/>
    <cellStyle name="20% - Accent1 6 2 4 3 2" xfId="48455" xr:uid="{00000000-0005-0000-0000-00006FBD0000}"/>
    <cellStyle name="20% - Accent1 6 2 4 3 2 2" xfId="48456" xr:uid="{00000000-0005-0000-0000-000070BD0000}"/>
    <cellStyle name="20% - Accent1 6 2 4 3 2 2 2" xfId="48457" xr:uid="{00000000-0005-0000-0000-000071BD0000}"/>
    <cellStyle name="20% - Accent1 6 2 4 3 2 2 2 2" xfId="48458" xr:uid="{00000000-0005-0000-0000-000072BD0000}"/>
    <cellStyle name="20% - Accent1 6 2 4 3 2 2 3" xfId="48459" xr:uid="{00000000-0005-0000-0000-000073BD0000}"/>
    <cellStyle name="20% - Accent1 6 2 4 3 2 3" xfId="48460" xr:uid="{00000000-0005-0000-0000-000074BD0000}"/>
    <cellStyle name="20% - Accent1 6 2 4 3 2 3 2" xfId="48461" xr:uid="{00000000-0005-0000-0000-000075BD0000}"/>
    <cellStyle name="20% - Accent1 6 2 4 3 2 4" xfId="48462" xr:uid="{00000000-0005-0000-0000-000076BD0000}"/>
    <cellStyle name="20% - Accent1 6 2 4 3 3" xfId="48463" xr:uid="{00000000-0005-0000-0000-000077BD0000}"/>
    <cellStyle name="20% - Accent1 6 2 4 3 3 2" xfId="48464" xr:uid="{00000000-0005-0000-0000-000078BD0000}"/>
    <cellStyle name="20% - Accent1 6 2 4 3 3 2 2" xfId="48465" xr:uid="{00000000-0005-0000-0000-000079BD0000}"/>
    <cellStyle name="20% - Accent1 6 2 4 3 3 2 2 2" xfId="48466" xr:uid="{00000000-0005-0000-0000-00007ABD0000}"/>
    <cellStyle name="20% - Accent1 6 2 4 3 3 2 3" xfId="48467" xr:uid="{00000000-0005-0000-0000-00007BBD0000}"/>
    <cellStyle name="20% - Accent1 6 2 4 3 3 3" xfId="48468" xr:uid="{00000000-0005-0000-0000-00007CBD0000}"/>
    <cellStyle name="20% - Accent1 6 2 4 3 3 3 2" xfId="48469" xr:uid="{00000000-0005-0000-0000-00007DBD0000}"/>
    <cellStyle name="20% - Accent1 6 2 4 3 3 4" xfId="48470" xr:uid="{00000000-0005-0000-0000-00007EBD0000}"/>
    <cellStyle name="20% - Accent1 6 2 4 3 4" xfId="48471" xr:uid="{00000000-0005-0000-0000-00007FBD0000}"/>
    <cellStyle name="20% - Accent1 6 2 4 3 4 2" xfId="48472" xr:uid="{00000000-0005-0000-0000-000080BD0000}"/>
    <cellStyle name="20% - Accent1 6 2 4 3 4 2 2" xfId="48473" xr:uid="{00000000-0005-0000-0000-000081BD0000}"/>
    <cellStyle name="20% - Accent1 6 2 4 3 4 2 2 2" xfId="48474" xr:uid="{00000000-0005-0000-0000-000082BD0000}"/>
    <cellStyle name="20% - Accent1 6 2 4 3 4 2 3" xfId="48475" xr:uid="{00000000-0005-0000-0000-000083BD0000}"/>
    <cellStyle name="20% - Accent1 6 2 4 3 4 3" xfId="48476" xr:uid="{00000000-0005-0000-0000-000084BD0000}"/>
    <cellStyle name="20% - Accent1 6 2 4 3 4 3 2" xfId="48477" xr:uid="{00000000-0005-0000-0000-000085BD0000}"/>
    <cellStyle name="20% - Accent1 6 2 4 3 4 4" xfId="48478" xr:uid="{00000000-0005-0000-0000-000086BD0000}"/>
    <cellStyle name="20% - Accent1 6 2 4 3 5" xfId="48479" xr:uid="{00000000-0005-0000-0000-000087BD0000}"/>
    <cellStyle name="20% - Accent1 6 2 4 3 5 2" xfId="48480" xr:uid="{00000000-0005-0000-0000-000088BD0000}"/>
    <cellStyle name="20% - Accent1 6 2 4 3 5 2 2" xfId="48481" xr:uid="{00000000-0005-0000-0000-000089BD0000}"/>
    <cellStyle name="20% - Accent1 6 2 4 3 5 3" xfId="48482" xr:uid="{00000000-0005-0000-0000-00008ABD0000}"/>
    <cellStyle name="20% - Accent1 6 2 4 3 6" xfId="48483" xr:uid="{00000000-0005-0000-0000-00008BBD0000}"/>
    <cellStyle name="20% - Accent1 6 2 4 3 6 2" xfId="48484" xr:uid="{00000000-0005-0000-0000-00008CBD0000}"/>
    <cellStyle name="20% - Accent1 6 2 4 3 6 2 2" xfId="48485" xr:uid="{00000000-0005-0000-0000-00008DBD0000}"/>
    <cellStyle name="20% - Accent1 6 2 4 3 6 3" xfId="48486" xr:uid="{00000000-0005-0000-0000-00008EBD0000}"/>
    <cellStyle name="20% - Accent1 6 2 4 3 7" xfId="48487" xr:uid="{00000000-0005-0000-0000-00008FBD0000}"/>
    <cellStyle name="20% - Accent1 6 2 4 3 7 2" xfId="48488" xr:uid="{00000000-0005-0000-0000-000090BD0000}"/>
    <cellStyle name="20% - Accent1 6 2 4 3 8" xfId="48489" xr:uid="{00000000-0005-0000-0000-000091BD0000}"/>
    <cellStyle name="20% - Accent1 6 2 4 3 8 2" xfId="48490" xr:uid="{00000000-0005-0000-0000-000092BD0000}"/>
    <cellStyle name="20% - Accent1 6 2 4 3 9" xfId="48491" xr:uid="{00000000-0005-0000-0000-000093BD0000}"/>
    <cellStyle name="20% - Accent1 6 2 4 4" xfId="48492" xr:uid="{00000000-0005-0000-0000-000094BD0000}"/>
    <cellStyle name="20% - Accent1 6 2 4 4 2" xfId="48493" xr:uid="{00000000-0005-0000-0000-000095BD0000}"/>
    <cellStyle name="20% - Accent1 6 2 4 4 2 2" xfId="48494" xr:uid="{00000000-0005-0000-0000-000096BD0000}"/>
    <cellStyle name="20% - Accent1 6 2 4 4 2 2 2" xfId="48495" xr:uid="{00000000-0005-0000-0000-000097BD0000}"/>
    <cellStyle name="20% - Accent1 6 2 4 4 2 3" xfId="48496" xr:uid="{00000000-0005-0000-0000-000098BD0000}"/>
    <cellStyle name="20% - Accent1 6 2 4 4 3" xfId="48497" xr:uid="{00000000-0005-0000-0000-000099BD0000}"/>
    <cellStyle name="20% - Accent1 6 2 4 4 3 2" xfId="48498" xr:uid="{00000000-0005-0000-0000-00009ABD0000}"/>
    <cellStyle name="20% - Accent1 6 2 4 4 4" xfId="48499" xr:uid="{00000000-0005-0000-0000-00009BBD0000}"/>
    <cellStyle name="20% - Accent1 6 2 4 5" xfId="48500" xr:uid="{00000000-0005-0000-0000-00009CBD0000}"/>
    <cellStyle name="20% - Accent1 6 2 4 5 2" xfId="48501" xr:uid="{00000000-0005-0000-0000-00009DBD0000}"/>
    <cellStyle name="20% - Accent1 6 2 4 5 2 2" xfId="48502" xr:uid="{00000000-0005-0000-0000-00009EBD0000}"/>
    <cellStyle name="20% - Accent1 6 2 4 5 2 2 2" xfId="48503" xr:uid="{00000000-0005-0000-0000-00009FBD0000}"/>
    <cellStyle name="20% - Accent1 6 2 4 5 2 3" xfId="48504" xr:uid="{00000000-0005-0000-0000-0000A0BD0000}"/>
    <cellStyle name="20% - Accent1 6 2 4 5 3" xfId="48505" xr:uid="{00000000-0005-0000-0000-0000A1BD0000}"/>
    <cellStyle name="20% - Accent1 6 2 4 5 3 2" xfId="48506" xr:uid="{00000000-0005-0000-0000-0000A2BD0000}"/>
    <cellStyle name="20% - Accent1 6 2 4 5 4" xfId="48507" xr:uid="{00000000-0005-0000-0000-0000A3BD0000}"/>
    <cellStyle name="20% - Accent1 6 2 4 6" xfId="48508" xr:uid="{00000000-0005-0000-0000-0000A4BD0000}"/>
    <cellStyle name="20% - Accent1 6 2 4 6 2" xfId="48509" xr:uid="{00000000-0005-0000-0000-0000A5BD0000}"/>
    <cellStyle name="20% - Accent1 6 2 4 6 2 2" xfId="48510" xr:uid="{00000000-0005-0000-0000-0000A6BD0000}"/>
    <cellStyle name="20% - Accent1 6 2 4 6 2 2 2" xfId="48511" xr:uid="{00000000-0005-0000-0000-0000A7BD0000}"/>
    <cellStyle name="20% - Accent1 6 2 4 6 2 3" xfId="48512" xr:uid="{00000000-0005-0000-0000-0000A8BD0000}"/>
    <cellStyle name="20% - Accent1 6 2 4 6 3" xfId="48513" xr:uid="{00000000-0005-0000-0000-0000A9BD0000}"/>
    <cellStyle name="20% - Accent1 6 2 4 6 3 2" xfId="48514" xr:uid="{00000000-0005-0000-0000-0000AABD0000}"/>
    <cellStyle name="20% - Accent1 6 2 4 6 4" xfId="48515" xr:uid="{00000000-0005-0000-0000-0000ABBD0000}"/>
    <cellStyle name="20% - Accent1 6 2 4 7" xfId="48516" xr:uid="{00000000-0005-0000-0000-0000ACBD0000}"/>
    <cellStyle name="20% - Accent1 6 2 4 7 2" xfId="48517" xr:uid="{00000000-0005-0000-0000-0000ADBD0000}"/>
    <cellStyle name="20% - Accent1 6 2 4 7 2 2" xfId="48518" xr:uid="{00000000-0005-0000-0000-0000AEBD0000}"/>
    <cellStyle name="20% - Accent1 6 2 4 7 3" xfId="48519" xr:uid="{00000000-0005-0000-0000-0000AFBD0000}"/>
    <cellStyle name="20% - Accent1 6 2 4 8" xfId="48520" xr:uid="{00000000-0005-0000-0000-0000B0BD0000}"/>
    <cellStyle name="20% - Accent1 6 2 4 8 2" xfId="48521" xr:uid="{00000000-0005-0000-0000-0000B1BD0000}"/>
    <cellStyle name="20% - Accent1 6 2 4 8 2 2" xfId="48522" xr:uid="{00000000-0005-0000-0000-0000B2BD0000}"/>
    <cellStyle name="20% - Accent1 6 2 4 8 3" xfId="48523" xr:uid="{00000000-0005-0000-0000-0000B3BD0000}"/>
    <cellStyle name="20% - Accent1 6 2 4 9" xfId="48524" xr:uid="{00000000-0005-0000-0000-0000B4BD0000}"/>
    <cellStyle name="20% - Accent1 6 2 4 9 2" xfId="48525" xr:uid="{00000000-0005-0000-0000-0000B5BD0000}"/>
    <cellStyle name="20% - Accent1 6 2 5" xfId="48526" xr:uid="{00000000-0005-0000-0000-0000B6BD0000}"/>
    <cellStyle name="20% - Accent1 6 2 5 10" xfId="48527" xr:uid="{00000000-0005-0000-0000-0000B7BD0000}"/>
    <cellStyle name="20% - Accent1 6 2 5 10 2" xfId="48528" xr:uid="{00000000-0005-0000-0000-0000B8BD0000}"/>
    <cellStyle name="20% - Accent1 6 2 5 11" xfId="48529" xr:uid="{00000000-0005-0000-0000-0000B9BD0000}"/>
    <cellStyle name="20% - Accent1 6 2 5 2" xfId="48530" xr:uid="{00000000-0005-0000-0000-0000BABD0000}"/>
    <cellStyle name="20% - Accent1 6 2 5 2 2" xfId="48531" xr:uid="{00000000-0005-0000-0000-0000BBBD0000}"/>
    <cellStyle name="20% - Accent1 6 2 5 2 2 2" xfId="48532" xr:uid="{00000000-0005-0000-0000-0000BCBD0000}"/>
    <cellStyle name="20% - Accent1 6 2 5 2 2 2 2" xfId="48533" xr:uid="{00000000-0005-0000-0000-0000BDBD0000}"/>
    <cellStyle name="20% - Accent1 6 2 5 2 2 2 2 2" xfId="48534" xr:uid="{00000000-0005-0000-0000-0000BEBD0000}"/>
    <cellStyle name="20% - Accent1 6 2 5 2 2 2 3" xfId="48535" xr:uid="{00000000-0005-0000-0000-0000BFBD0000}"/>
    <cellStyle name="20% - Accent1 6 2 5 2 2 3" xfId="48536" xr:uid="{00000000-0005-0000-0000-0000C0BD0000}"/>
    <cellStyle name="20% - Accent1 6 2 5 2 2 3 2" xfId="48537" xr:uid="{00000000-0005-0000-0000-0000C1BD0000}"/>
    <cellStyle name="20% - Accent1 6 2 5 2 2 4" xfId="48538" xr:uid="{00000000-0005-0000-0000-0000C2BD0000}"/>
    <cellStyle name="20% - Accent1 6 2 5 2 3" xfId="48539" xr:uid="{00000000-0005-0000-0000-0000C3BD0000}"/>
    <cellStyle name="20% - Accent1 6 2 5 2 3 2" xfId="48540" xr:uid="{00000000-0005-0000-0000-0000C4BD0000}"/>
    <cellStyle name="20% - Accent1 6 2 5 2 3 2 2" xfId="48541" xr:uid="{00000000-0005-0000-0000-0000C5BD0000}"/>
    <cellStyle name="20% - Accent1 6 2 5 2 3 2 2 2" xfId="48542" xr:uid="{00000000-0005-0000-0000-0000C6BD0000}"/>
    <cellStyle name="20% - Accent1 6 2 5 2 3 2 3" xfId="48543" xr:uid="{00000000-0005-0000-0000-0000C7BD0000}"/>
    <cellStyle name="20% - Accent1 6 2 5 2 3 3" xfId="48544" xr:uid="{00000000-0005-0000-0000-0000C8BD0000}"/>
    <cellStyle name="20% - Accent1 6 2 5 2 3 3 2" xfId="48545" xr:uid="{00000000-0005-0000-0000-0000C9BD0000}"/>
    <cellStyle name="20% - Accent1 6 2 5 2 3 4" xfId="48546" xr:uid="{00000000-0005-0000-0000-0000CABD0000}"/>
    <cellStyle name="20% - Accent1 6 2 5 2 4" xfId="48547" xr:uid="{00000000-0005-0000-0000-0000CBBD0000}"/>
    <cellStyle name="20% - Accent1 6 2 5 2 4 2" xfId="48548" xr:uid="{00000000-0005-0000-0000-0000CCBD0000}"/>
    <cellStyle name="20% - Accent1 6 2 5 2 4 2 2" xfId="48549" xr:uid="{00000000-0005-0000-0000-0000CDBD0000}"/>
    <cellStyle name="20% - Accent1 6 2 5 2 4 2 2 2" xfId="48550" xr:uid="{00000000-0005-0000-0000-0000CEBD0000}"/>
    <cellStyle name="20% - Accent1 6 2 5 2 4 2 3" xfId="48551" xr:uid="{00000000-0005-0000-0000-0000CFBD0000}"/>
    <cellStyle name="20% - Accent1 6 2 5 2 4 3" xfId="48552" xr:uid="{00000000-0005-0000-0000-0000D0BD0000}"/>
    <cellStyle name="20% - Accent1 6 2 5 2 4 3 2" xfId="48553" xr:uid="{00000000-0005-0000-0000-0000D1BD0000}"/>
    <cellStyle name="20% - Accent1 6 2 5 2 4 4" xfId="48554" xr:uid="{00000000-0005-0000-0000-0000D2BD0000}"/>
    <cellStyle name="20% - Accent1 6 2 5 2 5" xfId="48555" xr:uid="{00000000-0005-0000-0000-0000D3BD0000}"/>
    <cellStyle name="20% - Accent1 6 2 5 2 5 2" xfId="48556" xr:uid="{00000000-0005-0000-0000-0000D4BD0000}"/>
    <cellStyle name="20% - Accent1 6 2 5 2 5 2 2" xfId="48557" xr:uid="{00000000-0005-0000-0000-0000D5BD0000}"/>
    <cellStyle name="20% - Accent1 6 2 5 2 5 3" xfId="48558" xr:uid="{00000000-0005-0000-0000-0000D6BD0000}"/>
    <cellStyle name="20% - Accent1 6 2 5 2 6" xfId="48559" xr:uid="{00000000-0005-0000-0000-0000D7BD0000}"/>
    <cellStyle name="20% - Accent1 6 2 5 2 6 2" xfId="48560" xr:uid="{00000000-0005-0000-0000-0000D8BD0000}"/>
    <cellStyle name="20% - Accent1 6 2 5 2 6 2 2" xfId="48561" xr:uid="{00000000-0005-0000-0000-0000D9BD0000}"/>
    <cellStyle name="20% - Accent1 6 2 5 2 6 3" xfId="48562" xr:uid="{00000000-0005-0000-0000-0000DABD0000}"/>
    <cellStyle name="20% - Accent1 6 2 5 2 7" xfId="48563" xr:uid="{00000000-0005-0000-0000-0000DBBD0000}"/>
    <cellStyle name="20% - Accent1 6 2 5 2 7 2" xfId="48564" xr:uid="{00000000-0005-0000-0000-0000DCBD0000}"/>
    <cellStyle name="20% - Accent1 6 2 5 2 8" xfId="48565" xr:uid="{00000000-0005-0000-0000-0000DDBD0000}"/>
    <cellStyle name="20% - Accent1 6 2 5 2 8 2" xfId="48566" xr:uid="{00000000-0005-0000-0000-0000DEBD0000}"/>
    <cellStyle name="20% - Accent1 6 2 5 2 9" xfId="48567" xr:uid="{00000000-0005-0000-0000-0000DFBD0000}"/>
    <cellStyle name="20% - Accent1 6 2 5 3" xfId="48568" xr:uid="{00000000-0005-0000-0000-0000E0BD0000}"/>
    <cellStyle name="20% - Accent1 6 2 5 3 2" xfId="48569" xr:uid="{00000000-0005-0000-0000-0000E1BD0000}"/>
    <cellStyle name="20% - Accent1 6 2 5 3 2 2" xfId="48570" xr:uid="{00000000-0005-0000-0000-0000E2BD0000}"/>
    <cellStyle name="20% - Accent1 6 2 5 3 2 2 2" xfId="48571" xr:uid="{00000000-0005-0000-0000-0000E3BD0000}"/>
    <cellStyle name="20% - Accent1 6 2 5 3 2 2 2 2" xfId="48572" xr:uid="{00000000-0005-0000-0000-0000E4BD0000}"/>
    <cellStyle name="20% - Accent1 6 2 5 3 2 2 3" xfId="48573" xr:uid="{00000000-0005-0000-0000-0000E5BD0000}"/>
    <cellStyle name="20% - Accent1 6 2 5 3 2 3" xfId="48574" xr:uid="{00000000-0005-0000-0000-0000E6BD0000}"/>
    <cellStyle name="20% - Accent1 6 2 5 3 2 3 2" xfId="48575" xr:uid="{00000000-0005-0000-0000-0000E7BD0000}"/>
    <cellStyle name="20% - Accent1 6 2 5 3 2 4" xfId="48576" xr:uid="{00000000-0005-0000-0000-0000E8BD0000}"/>
    <cellStyle name="20% - Accent1 6 2 5 3 3" xfId="48577" xr:uid="{00000000-0005-0000-0000-0000E9BD0000}"/>
    <cellStyle name="20% - Accent1 6 2 5 3 3 2" xfId="48578" xr:uid="{00000000-0005-0000-0000-0000EABD0000}"/>
    <cellStyle name="20% - Accent1 6 2 5 3 3 2 2" xfId="48579" xr:uid="{00000000-0005-0000-0000-0000EBBD0000}"/>
    <cellStyle name="20% - Accent1 6 2 5 3 3 2 2 2" xfId="48580" xr:uid="{00000000-0005-0000-0000-0000ECBD0000}"/>
    <cellStyle name="20% - Accent1 6 2 5 3 3 2 3" xfId="48581" xr:uid="{00000000-0005-0000-0000-0000EDBD0000}"/>
    <cellStyle name="20% - Accent1 6 2 5 3 3 3" xfId="48582" xr:uid="{00000000-0005-0000-0000-0000EEBD0000}"/>
    <cellStyle name="20% - Accent1 6 2 5 3 3 3 2" xfId="48583" xr:uid="{00000000-0005-0000-0000-0000EFBD0000}"/>
    <cellStyle name="20% - Accent1 6 2 5 3 3 4" xfId="48584" xr:uid="{00000000-0005-0000-0000-0000F0BD0000}"/>
    <cellStyle name="20% - Accent1 6 2 5 3 4" xfId="48585" xr:uid="{00000000-0005-0000-0000-0000F1BD0000}"/>
    <cellStyle name="20% - Accent1 6 2 5 3 4 2" xfId="48586" xr:uid="{00000000-0005-0000-0000-0000F2BD0000}"/>
    <cellStyle name="20% - Accent1 6 2 5 3 4 2 2" xfId="48587" xr:uid="{00000000-0005-0000-0000-0000F3BD0000}"/>
    <cellStyle name="20% - Accent1 6 2 5 3 4 2 2 2" xfId="48588" xr:uid="{00000000-0005-0000-0000-0000F4BD0000}"/>
    <cellStyle name="20% - Accent1 6 2 5 3 4 2 3" xfId="48589" xr:uid="{00000000-0005-0000-0000-0000F5BD0000}"/>
    <cellStyle name="20% - Accent1 6 2 5 3 4 3" xfId="48590" xr:uid="{00000000-0005-0000-0000-0000F6BD0000}"/>
    <cellStyle name="20% - Accent1 6 2 5 3 4 3 2" xfId="48591" xr:uid="{00000000-0005-0000-0000-0000F7BD0000}"/>
    <cellStyle name="20% - Accent1 6 2 5 3 4 4" xfId="48592" xr:uid="{00000000-0005-0000-0000-0000F8BD0000}"/>
    <cellStyle name="20% - Accent1 6 2 5 3 5" xfId="48593" xr:uid="{00000000-0005-0000-0000-0000F9BD0000}"/>
    <cellStyle name="20% - Accent1 6 2 5 3 5 2" xfId="48594" xr:uid="{00000000-0005-0000-0000-0000FABD0000}"/>
    <cellStyle name="20% - Accent1 6 2 5 3 5 2 2" xfId="48595" xr:uid="{00000000-0005-0000-0000-0000FBBD0000}"/>
    <cellStyle name="20% - Accent1 6 2 5 3 5 3" xfId="48596" xr:uid="{00000000-0005-0000-0000-0000FCBD0000}"/>
    <cellStyle name="20% - Accent1 6 2 5 3 6" xfId="48597" xr:uid="{00000000-0005-0000-0000-0000FDBD0000}"/>
    <cellStyle name="20% - Accent1 6 2 5 3 6 2" xfId="48598" xr:uid="{00000000-0005-0000-0000-0000FEBD0000}"/>
    <cellStyle name="20% - Accent1 6 2 5 3 6 2 2" xfId="48599" xr:uid="{00000000-0005-0000-0000-0000FFBD0000}"/>
    <cellStyle name="20% - Accent1 6 2 5 3 6 3" xfId="48600" xr:uid="{00000000-0005-0000-0000-000000BE0000}"/>
    <cellStyle name="20% - Accent1 6 2 5 3 7" xfId="48601" xr:uid="{00000000-0005-0000-0000-000001BE0000}"/>
    <cellStyle name="20% - Accent1 6 2 5 3 7 2" xfId="48602" xr:uid="{00000000-0005-0000-0000-000002BE0000}"/>
    <cellStyle name="20% - Accent1 6 2 5 3 8" xfId="48603" xr:uid="{00000000-0005-0000-0000-000003BE0000}"/>
    <cellStyle name="20% - Accent1 6 2 5 3 8 2" xfId="48604" xr:uid="{00000000-0005-0000-0000-000004BE0000}"/>
    <cellStyle name="20% - Accent1 6 2 5 3 9" xfId="48605" xr:uid="{00000000-0005-0000-0000-000005BE0000}"/>
    <cellStyle name="20% - Accent1 6 2 5 4" xfId="48606" xr:uid="{00000000-0005-0000-0000-000006BE0000}"/>
    <cellStyle name="20% - Accent1 6 2 5 4 2" xfId="48607" xr:uid="{00000000-0005-0000-0000-000007BE0000}"/>
    <cellStyle name="20% - Accent1 6 2 5 4 2 2" xfId="48608" xr:uid="{00000000-0005-0000-0000-000008BE0000}"/>
    <cellStyle name="20% - Accent1 6 2 5 4 2 2 2" xfId="48609" xr:uid="{00000000-0005-0000-0000-000009BE0000}"/>
    <cellStyle name="20% - Accent1 6 2 5 4 2 3" xfId="48610" xr:uid="{00000000-0005-0000-0000-00000ABE0000}"/>
    <cellStyle name="20% - Accent1 6 2 5 4 3" xfId="48611" xr:uid="{00000000-0005-0000-0000-00000BBE0000}"/>
    <cellStyle name="20% - Accent1 6 2 5 4 3 2" xfId="48612" xr:uid="{00000000-0005-0000-0000-00000CBE0000}"/>
    <cellStyle name="20% - Accent1 6 2 5 4 4" xfId="48613" xr:uid="{00000000-0005-0000-0000-00000DBE0000}"/>
    <cellStyle name="20% - Accent1 6 2 5 5" xfId="48614" xr:uid="{00000000-0005-0000-0000-00000EBE0000}"/>
    <cellStyle name="20% - Accent1 6 2 5 5 2" xfId="48615" xr:uid="{00000000-0005-0000-0000-00000FBE0000}"/>
    <cellStyle name="20% - Accent1 6 2 5 5 2 2" xfId="48616" xr:uid="{00000000-0005-0000-0000-000010BE0000}"/>
    <cellStyle name="20% - Accent1 6 2 5 5 2 2 2" xfId="48617" xr:uid="{00000000-0005-0000-0000-000011BE0000}"/>
    <cellStyle name="20% - Accent1 6 2 5 5 2 3" xfId="48618" xr:uid="{00000000-0005-0000-0000-000012BE0000}"/>
    <cellStyle name="20% - Accent1 6 2 5 5 3" xfId="48619" xr:uid="{00000000-0005-0000-0000-000013BE0000}"/>
    <cellStyle name="20% - Accent1 6 2 5 5 3 2" xfId="48620" xr:uid="{00000000-0005-0000-0000-000014BE0000}"/>
    <cellStyle name="20% - Accent1 6 2 5 5 4" xfId="48621" xr:uid="{00000000-0005-0000-0000-000015BE0000}"/>
    <cellStyle name="20% - Accent1 6 2 5 6" xfId="48622" xr:uid="{00000000-0005-0000-0000-000016BE0000}"/>
    <cellStyle name="20% - Accent1 6 2 5 6 2" xfId="48623" xr:uid="{00000000-0005-0000-0000-000017BE0000}"/>
    <cellStyle name="20% - Accent1 6 2 5 6 2 2" xfId="48624" xr:uid="{00000000-0005-0000-0000-000018BE0000}"/>
    <cellStyle name="20% - Accent1 6 2 5 6 2 2 2" xfId="48625" xr:uid="{00000000-0005-0000-0000-000019BE0000}"/>
    <cellStyle name="20% - Accent1 6 2 5 6 2 3" xfId="48626" xr:uid="{00000000-0005-0000-0000-00001ABE0000}"/>
    <cellStyle name="20% - Accent1 6 2 5 6 3" xfId="48627" xr:uid="{00000000-0005-0000-0000-00001BBE0000}"/>
    <cellStyle name="20% - Accent1 6 2 5 6 3 2" xfId="48628" xr:uid="{00000000-0005-0000-0000-00001CBE0000}"/>
    <cellStyle name="20% - Accent1 6 2 5 6 4" xfId="48629" xr:uid="{00000000-0005-0000-0000-00001DBE0000}"/>
    <cellStyle name="20% - Accent1 6 2 5 7" xfId="48630" xr:uid="{00000000-0005-0000-0000-00001EBE0000}"/>
    <cellStyle name="20% - Accent1 6 2 5 7 2" xfId="48631" xr:uid="{00000000-0005-0000-0000-00001FBE0000}"/>
    <cellStyle name="20% - Accent1 6 2 5 7 2 2" xfId="48632" xr:uid="{00000000-0005-0000-0000-000020BE0000}"/>
    <cellStyle name="20% - Accent1 6 2 5 7 3" xfId="48633" xr:uid="{00000000-0005-0000-0000-000021BE0000}"/>
    <cellStyle name="20% - Accent1 6 2 5 8" xfId="48634" xr:uid="{00000000-0005-0000-0000-000022BE0000}"/>
    <cellStyle name="20% - Accent1 6 2 5 8 2" xfId="48635" xr:uid="{00000000-0005-0000-0000-000023BE0000}"/>
    <cellStyle name="20% - Accent1 6 2 5 8 2 2" xfId="48636" xr:uid="{00000000-0005-0000-0000-000024BE0000}"/>
    <cellStyle name="20% - Accent1 6 2 5 8 3" xfId="48637" xr:uid="{00000000-0005-0000-0000-000025BE0000}"/>
    <cellStyle name="20% - Accent1 6 2 5 9" xfId="48638" xr:uid="{00000000-0005-0000-0000-000026BE0000}"/>
    <cellStyle name="20% - Accent1 6 2 5 9 2" xfId="48639" xr:uid="{00000000-0005-0000-0000-000027BE0000}"/>
    <cellStyle name="20% - Accent1 6 2 6" xfId="48640" xr:uid="{00000000-0005-0000-0000-000028BE0000}"/>
    <cellStyle name="20% - Accent1 6 2 6 2" xfId="48641" xr:uid="{00000000-0005-0000-0000-000029BE0000}"/>
    <cellStyle name="20% - Accent1 6 2 6 2 2" xfId="48642" xr:uid="{00000000-0005-0000-0000-00002ABE0000}"/>
    <cellStyle name="20% - Accent1 6 2 6 2 2 2" xfId="48643" xr:uid="{00000000-0005-0000-0000-00002BBE0000}"/>
    <cellStyle name="20% - Accent1 6 2 6 2 2 2 2" xfId="48644" xr:uid="{00000000-0005-0000-0000-00002CBE0000}"/>
    <cellStyle name="20% - Accent1 6 2 6 2 2 3" xfId="48645" xr:uid="{00000000-0005-0000-0000-00002DBE0000}"/>
    <cellStyle name="20% - Accent1 6 2 6 2 3" xfId="48646" xr:uid="{00000000-0005-0000-0000-00002EBE0000}"/>
    <cellStyle name="20% - Accent1 6 2 6 2 3 2" xfId="48647" xr:uid="{00000000-0005-0000-0000-00002FBE0000}"/>
    <cellStyle name="20% - Accent1 6 2 6 2 4" xfId="48648" xr:uid="{00000000-0005-0000-0000-000030BE0000}"/>
    <cellStyle name="20% - Accent1 6 2 6 3" xfId="48649" xr:uid="{00000000-0005-0000-0000-000031BE0000}"/>
    <cellStyle name="20% - Accent1 6 2 6 3 2" xfId="48650" xr:uid="{00000000-0005-0000-0000-000032BE0000}"/>
    <cellStyle name="20% - Accent1 6 2 6 3 2 2" xfId="48651" xr:uid="{00000000-0005-0000-0000-000033BE0000}"/>
    <cellStyle name="20% - Accent1 6 2 6 3 2 2 2" xfId="48652" xr:uid="{00000000-0005-0000-0000-000034BE0000}"/>
    <cellStyle name="20% - Accent1 6 2 6 3 2 3" xfId="48653" xr:uid="{00000000-0005-0000-0000-000035BE0000}"/>
    <cellStyle name="20% - Accent1 6 2 6 3 3" xfId="48654" xr:uid="{00000000-0005-0000-0000-000036BE0000}"/>
    <cellStyle name="20% - Accent1 6 2 6 3 3 2" xfId="48655" xr:uid="{00000000-0005-0000-0000-000037BE0000}"/>
    <cellStyle name="20% - Accent1 6 2 6 3 4" xfId="48656" xr:uid="{00000000-0005-0000-0000-000038BE0000}"/>
    <cellStyle name="20% - Accent1 6 2 6 4" xfId="48657" xr:uid="{00000000-0005-0000-0000-000039BE0000}"/>
    <cellStyle name="20% - Accent1 6 2 6 4 2" xfId="48658" xr:uid="{00000000-0005-0000-0000-00003ABE0000}"/>
    <cellStyle name="20% - Accent1 6 2 6 4 2 2" xfId="48659" xr:uid="{00000000-0005-0000-0000-00003BBE0000}"/>
    <cellStyle name="20% - Accent1 6 2 6 4 2 2 2" xfId="48660" xr:uid="{00000000-0005-0000-0000-00003CBE0000}"/>
    <cellStyle name="20% - Accent1 6 2 6 4 2 3" xfId="48661" xr:uid="{00000000-0005-0000-0000-00003DBE0000}"/>
    <cellStyle name="20% - Accent1 6 2 6 4 3" xfId="48662" xr:uid="{00000000-0005-0000-0000-00003EBE0000}"/>
    <cellStyle name="20% - Accent1 6 2 6 4 3 2" xfId="48663" xr:uid="{00000000-0005-0000-0000-00003FBE0000}"/>
    <cellStyle name="20% - Accent1 6 2 6 4 4" xfId="48664" xr:uid="{00000000-0005-0000-0000-000040BE0000}"/>
    <cellStyle name="20% - Accent1 6 2 6 5" xfId="48665" xr:uid="{00000000-0005-0000-0000-000041BE0000}"/>
    <cellStyle name="20% - Accent1 6 2 6 5 2" xfId="48666" xr:uid="{00000000-0005-0000-0000-000042BE0000}"/>
    <cellStyle name="20% - Accent1 6 2 6 5 2 2" xfId="48667" xr:uid="{00000000-0005-0000-0000-000043BE0000}"/>
    <cellStyle name="20% - Accent1 6 2 6 5 3" xfId="48668" xr:uid="{00000000-0005-0000-0000-000044BE0000}"/>
    <cellStyle name="20% - Accent1 6 2 6 6" xfId="48669" xr:uid="{00000000-0005-0000-0000-000045BE0000}"/>
    <cellStyle name="20% - Accent1 6 2 6 6 2" xfId="48670" xr:uid="{00000000-0005-0000-0000-000046BE0000}"/>
    <cellStyle name="20% - Accent1 6 2 6 6 2 2" xfId="48671" xr:uid="{00000000-0005-0000-0000-000047BE0000}"/>
    <cellStyle name="20% - Accent1 6 2 6 6 3" xfId="48672" xr:uid="{00000000-0005-0000-0000-000048BE0000}"/>
    <cellStyle name="20% - Accent1 6 2 6 7" xfId="48673" xr:uid="{00000000-0005-0000-0000-000049BE0000}"/>
    <cellStyle name="20% - Accent1 6 2 6 7 2" xfId="48674" xr:uid="{00000000-0005-0000-0000-00004ABE0000}"/>
    <cellStyle name="20% - Accent1 6 2 6 8" xfId="48675" xr:uid="{00000000-0005-0000-0000-00004BBE0000}"/>
    <cellStyle name="20% - Accent1 6 2 6 8 2" xfId="48676" xr:uid="{00000000-0005-0000-0000-00004CBE0000}"/>
    <cellStyle name="20% - Accent1 6 2 6 9" xfId="48677" xr:uid="{00000000-0005-0000-0000-00004DBE0000}"/>
    <cellStyle name="20% - Accent1 6 2 7" xfId="48678" xr:uid="{00000000-0005-0000-0000-00004EBE0000}"/>
    <cellStyle name="20% - Accent1 6 2 7 2" xfId="48679" xr:uid="{00000000-0005-0000-0000-00004FBE0000}"/>
    <cellStyle name="20% - Accent1 6 2 7 2 2" xfId="48680" xr:uid="{00000000-0005-0000-0000-000050BE0000}"/>
    <cellStyle name="20% - Accent1 6 2 7 2 2 2" xfId="48681" xr:uid="{00000000-0005-0000-0000-000051BE0000}"/>
    <cellStyle name="20% - Accent1 6 2 7 2 2 2 2" xfId="48682" xr:uid="{00000000-0005-0000-0000-000052BE0000}"/>
    <cellStyle name="20% - Accent1 6 2 7 2 2 3" xfId="48683" xr:uid="{00000000-0005-0000-0000-000053BE0000}"/>
    <cellStyle name="20% - Accent1 6 2 7 2 3" xfId="48684" xr:uid="{00000000-0005-0000-0000-000054BE0000}"/>
    <cellStyle name="20% - Accent1 6 2 7 2 3 2" xfId="48685" xr:uid="{00000000-0005-0000-0000-000055BE0000}"/>
    <cellStyle name="20% - Accent1 6 2 7 2 4" xfId="48686" xr:uid="{00000000-0005-0000-0000-000056BE0000}"/>
    <cellStyle name="20% - Accent1 6 2 7 3" xfId="48687" xr:uid="{00000000-0005-0000-0000-000057BE0000}"/>
    <cellStyle name="20% - Accent1 6 2 7 3 2" xfId="48688" xr:uid="{00000000-0005-0000-0000-000058BE0000}"/>
    <cellStyle name="20% - Accent1 6 2 7 3 2 2" xfId="48689" xr:uid="{00000000-0005-0000-0000-000059BE0000}"/>
    <cellStyle name="20% - Accent1 6 2 7 3 2 2 2" xfId="48690" xr:uid="{00000000-0005-0000-0000-00005ABE0000}"/>
    <cellStyle name="20% - Accent1 6 2 7 3 2 3" xfId="48691" xr:uid="{00000000-0005-0000-0000-00005BBE0000}"/>
    <cellStyle name="20% - Accent1 6 2 7 3 3" xfId="48692" xr:uid="{00000000-0005-0000-0000-00005CBE0000}"/>
    <cellStyle name="20% - Accent1 6 2 7 3 3 2" xfId="48693" xr:uid="{00000000-0005-0000-0000-00005DBE0000}"/>
    <cellStyle name="20% - Accent1 6 2 7 3 4" xfId="48694" xr:uid="{00000000-0005-0000-0000-00005EBE0000}"/>
    <cellStyle name="20% - Accent1 6 2 7 4" xfId="48695" xr:uid="{00000000-0005-0000-0000-00005FBE0000}"/>
    <cellStyle name="20% - Accent1 6 2 7 4 2" xfId="48696" xr:uid="{00000000-0005-0000-0000-000060BE0000}"/>
    <cellStyle name="20% - Accent1 6 2 7 4 2 2" xfId="48697" xr:uid="{00000000-0005-0000-0000-000061BE0000}"/>
    <cellStyle name="20% - Accent1 6 2 7 4 2 2 2" xfId="48698" xr:uid="{00000000-0005-0000-0000-000062BE0000}"/>
    <cellStyle name="20% - Accent1 6 2 7 4 2 3" xfId="48699" xr:uid="{00000000-0005-0000-0000-000063BE0000}"/>
    <cellStyle name="20% - Accent1 6 2 7 4 3" xfId="48700" xr:uid="{00000000-0005-0000-0000-000064BE0000}"/>
    <cellStyle name="20% - Accent1 6 2 7 4 3 2" xfId="48701" xr:uid="{00000000-0005-0000-0000-000065BE0000}"/>
    <cellStyle name="20% - Accent1 6 2 7 4 4" xfId="48702" xr:uid="{00000000-0005-0000-0000-000066BE0000}"/>
    <cellStyle name="20% - Accent1 6 2 7 5" xfId="48703" xr:uid="{00000000-0005-0000-0000-000067BE0000}"/>
    <cellStyle name="20% - Accent1 6 2 7 5 2" xfId="48704" xr:uid="{00000000-0005-0000-0000-000068BE0000}"/>
    <cellStyle name="20% - Accent1 6 2 7 5 2 2" xfId="48705" xr:uid="{00000000-0005-0000-0000-000069BE0000}"/>
    <cellStyle name="20% - Accent1 6 2 7 5 3" xfId="48706" xr:uid="{00000000-0005-0000-0000-00006ABE0000}"/>
    <cellStyle name="20% - Accent1 6 2 7 6" xfId="48707" xr:uid="{00000000-0005-0000-0000-00006BBE0000}"/>
    <cellStyle name="20% - Accent1 6 2 7 6 2" xfId="48708" xr:uid="{00000000-0005-0000-0000-00006CBE0000}"/>
    <cellStyle name="20% - Accent1 6 2 7 6 2 2" xfId="48709" xr:uid="{00000000-0005-0000-0000-00006DBE0000}"/>
    <cellStyle name="20% - Accent1 6 2 7 6 3" xfId="48710" xr:uid="{00000000-0005-0000-0000-00006EBE0000}"/>
    <cellStyle name="20% - Accent1 6 2 7 7" xfId="48711" xr:uid="{00000000-0005-0000-0000-00006FBE0000}"/>
    <cellStyle name="20% - Accent1 6 2 7 7 2" xfId="48712" xr:uid="{00000000-0005-0000-0000-000070BE0000}"/>
    <cellStyle name="20% - Accent1 6 2 7 8" xfId="48713" xr:uid="{00000000-0005-0000-0000-000071BE0000}"/>
    <cellStyle name="20% - Accent1 6 2 7 8 2" xfId="48714" xr:uid="{00000000-0005-0000-0000-000072BE0000}"/>
    <cellStyle name="20% - Accent1 6 2 7 9" xfId="48715" xr:uid="{00000000-0005-0000-0000-000073BE0000}"/>
    <cellStyle name="20% - Accent1 6 2 8" xfId="48716" xr:uid="{00000000-0005-0000-0000-000074BE0000}"/>
    <cellStyle name="20% - Accent1 6 2 8 2" xfId="48717" xr:uid="{00000000-0005-0000-0000-000075BE0000}"/>
    <cellStyle name="20% - Accent1 6 2 8 2 2" xfId="48718" xr:uid="{00000000-0005-0000-0000-000076BE0000}"/>
    <cellStyle name="20% - Accent1 6 2 8 2 2 2" xfId="48719" xr:uid="{00000000-0005-0000-0000-000077BE0000}"/>
    <cellStyle name="20% - Accent1 6 2 8 2 3" xfId="48720" xr:uid="{00000000-0005-0000-0000-000078BE0000}"/>
    <cellStyle name="20% - Accent1 6 2 8 3" xfId="48721" xr:uid="{00000000-0005-0000-0000-000079BE0000}"/>
    <cellStyle name="20% - Accent1 6 2 8 3 2" xfId="48722" xr:uid="{00000000-0005-0000-0000-00007ABE0000}"/>
    <cellStyle name="20% - Accent1 6 2 8 4" xfId="48723" xr:uid="{00000000-0005-0000-0000-00007BBE0000}"/>
    <cellStyle name="20% - Accent1 6 2 9" xfId="48724" xr:uid="{00000000-0005-0000-0000-00007CBE0000}"/>
    <cellStyle name="20% - Accent1 6 2 9 2" xfId="48725" xr:uid="{00000000-0005-0000-0000-00007DBE0000}"/>
    <cellStyle name="20% - Accent1 6 2 9 2 2" xfId="48726" xr:uid="{00000000-0005-0000-0000-00007EBE0000}"/>
    <cellStyle name="20% - Accent1 6 2 9 2 2 2" xfId="48727" xr:uid="{00000000-0005-0000-0000-00007FBE0000}"/>
    <cellStyle name="20% - Accent1 6 2 9 2 3" xfId="48728" xr:uid="{00000000-0005-0000-0000-000080BE0000}"/>
    <cellStyle name="20% - Accent1 6 2 9 3" xfId="48729" xr:uid="{00000000-0005-0000-0000-000081BE0000}"/>
    <cellStyle name="20% - Accent1 6 2 9 3 2" xfId="48730" xr:uid="{00000000-0005-0000-0000-000082BE0000}"/>
    <cellStyle name="20% - Accent1 6 2 9 4" xfId="48731" xr:uid="{00000000-0005-0000-0000-000083BE0000}"/>
    <cellStyle name="20% - Accent1 6 3" xfId="48732" xr:uid="{00000000-0005-0000-0000-000084BE0000}"/>
    <cellStyle name="20% - Accent1 6 3 10" xfId="48733" xr:uid="{00000000-0005-0000-0000-000085BE0000}"/>
    <cellStyle name="20% - Accent1 6 3 10 2" xfId="48734" xr:uid="{00000000-0005-0000-0000-000086BE0000}"/>
    <cellStyle name="20% - Accent1 6 3 10 2 2" xfId="48735" xr:uid="{00000000-0005-0000-0000-000087BE0000}"/>
    <cellStyle name="20% - Accent1 6 3 10 3" xfId="48736" xr:uid="{00000000-0005-0000-0000-000088BE0000}"/>
    <cellStyle name="20% - Accent1 6 3 11" xfId="48737" xr:uid="{00000000-0005-0000-0000-000089BE0000}"/>
    <cellStyle name="20% - Accent1 6 3 11 2" xfId="48738" xr:uid="{00000000-0005-0000-0000-00008ABE0000}"/>
    <cellStyle name="20% - Accent1 6 3 11 2 2" xfId="48739" xr:uid="{00000000-0005-0000-0000-00008BBE0000}"/>
    <cellStyle name="20% - Accent1 6 3 11 3" xfId="48740" xr:uid="{00000000-0005-0000-0000-00008CBE0000}"/>
    <cellStyle name="20% - Accent1 6 3 12" xfId="48741" xr:uid="{00000000-0005-0000-0000-00008DBE0000}"/>
    <cellStyle name="20% - Accent1 6 3 12 2" xfId="48742" xr:uid="{00000000-0005-0000-0000-00008EBE0000}"/>
    <cellStyle name="20% - Accent1 6 3 13" xfId="48743" xr:uid="{00000000-0005-0000-0000-00008FBE0000}"/>
    <cellStyle name="20% - Accent1 6 3 13 2" xfId="48744" xr:uid="{00000000-0005-0000-0000-000090BE0000}"/>
    <cellStyle name="20% - Accent1 6 3 14" xfId="48745" xr:uid="{00000000-0005-0000-0000-000091BE0000}"/>
    <cellStyle name="20% - Accent1 6 3 2" xfId="48746" xr:uid="{00000000-0005-0000-0000-000092BE0000}"/>
    <cellStyle name="20% - Accent1 6 3 2 10" xfId="48747" xr:uid="{00000000-0005-0000-0000-000093BE0000}"/>
    <cellStyle name="20% - Accent1 6 3 2 10 2" xfId="48748" xr:uid="{00000000-0005-0000-0000-000094BE0000}"/>
    <cellStyle name="20% - Accent1 6 3 2 11" xfId="48749" xr:uid="{00000000-0005-0000-0000-000095BE0000}"/>
    <cellStyle name="20% - Accent1 6 3 2 2" xfId="48750" xr:uid="{00000000-0005-0000-0000-000096BE0000}"/>
    <cellStyle name="20% - Accent1 6 3 2 2 2" xfId="48751" xr:uid="{00000000-0005-0000-0000-000097BE0000}"/>
    <cellStyle name="20% - Accent1 6 3 2 2 2 2" xfId="48752" xr:uid="{00000000-0005-0000-0000-000098BE0000}"/>
    <cellStyle name="20% - Accent1 6 3 2 2 2 2 2" xfId="48753" xr:uid="{00000000-0005-0000-0000-000099BE0000}"/>
    <cellStyle name="20% - Accent1 6 3 2 2 2 2 2 2" xfId="48754" xr:uid="{00000000-0005-0000-0000-00009ABE0000}"/>
    <cellStyle name="20% - Accent1 6 3 2 2 2 2 3" xfId="48755" xr:uid="{00000000-0005-0000-0000-00009BBE0000}"/>
    <cellStyle name="20% - Accent1 6 3 2 2 2 3" xfId="48756" xr:uid="{00000000-0005-0000-0000-00009CBE0000}"/>
    <cellStyle name="20% - Accent1 6 3 2 2 2 3 2" xfId="48757" xr:uid="{00000000-0005-0000-0000-00009DBE0000}"/>
    <cellStyle name="20% - Accent1 6 3 2 2 2 4" xfId="48758" xr:uid="{00000000-0005-0000-0000-00009EBE0000}"/>
    <cellStyle name="20% - Accent1 6 3 2 2 3" xfId="48759" xr:uid="{00000000-0005-0000-0000-00009FBE0000}"/>
    <cellStyle name="20% - Accent1 6 3 2 2 3 2" xfId="48760" xr:uid="{00000000-0005-0000-0000-0000A0BE0000}"/>
    <cellStyle name="20% - Accent1 6 3 2 2 3 2 2" xfId="48761" xr:uid="{00000000-0005-0000-0000-0000A1BE0000}"/>
    <cellStyle name="20% - Accent1 6 3 2 2 3 2 2 2" xfId="48762" xr:uid="{00000000-0005-0000-0000-0000A2BE0000}"/>
    <cellStyle name="20% - Accent1 6 3 2 2 3 2 3" xfId="48763" xr:uid="{00000000-0005-0000-0000-0000A3BE0000}"/>
    <cellStyle name="20% - Accent1 6 3 2 2 3 3" xfId="48764" xr:uid="{00000000-0005-0000-0000-0000A4BE0000}"/>
    <cellStyle name="20% - Accent1 6 3 2 2 3 3 2" xfId="48765" xr:uid="{00000000-0005-0000-0000-0000A5BE0000}"/>
    <cellStyle name="20% - Accent1 6 3 2 2 3 4" xfId="48766" xr:uid="{00000000-0005-0000-0000-0000A6BE0000}"/>
    <cellStyle name="20% - Accent1 6 3 2 2 4" xfId="48767" xr:uid="{00000000-0005-0000-0000-0000A7BE0000}"/>
    <cellStyle name="20% - Accent1 6 3 2 2 4 2" xfId="48768" xr:uid="{00000000-0005-0000-0000-0000A8BE0000}"/>
    <cellStyle name="20% - Accent1 6 3 2 2 4 2 2" xfId="48769" xr:uid="{00000000-0005-0000-0000-0000A9BE0000}"/>
    <cellStyle name="20% - Accent1 6 3 2 2 4 2 2 2" xfId="48770" xr:uid="{00000000-0005-0000-0000-0000AABE0000}"/>
    <cellStyle name="20% - Accent1 6 3 2 2 4 2 3" xfId="48771" xr:uid="{00000000-0005-0000-0000-0000ABBE0000}"/>
    <cellStyle name="20% - Accent1 6 3 2 2 4 3" xfId="48772" xr:uid="{00000000-0005-0000-0000-0000ACBE0000}"/>
    <cellStyle name="20% - Accent1 6 3 2 2 4 3 2" xfId="48773" xr:uid="{00000000-0005-0000-0000-0000ADBE0000}"/>
    <cellStyle name="20% - Accent1 6 3 2 2 4 4" xfId="48774" xr:uid="{00000000-0005-0000-0000-0000AEBE0000}"/>
    <cellStyle name="20% - Accent1 6 3 2 2 5" xfId="48775" xr:uid="{00000000-0005-0000-0000-0000AFBE0000}"/>
    <cellStyle name="20% - Accent1 6 3 2 2 5 2" xfId="48776" xr:uid="{00000000-0005-0000-0000-0000B0BE0000}"/>
    <cellStyle name="20% - Accent1 6 3 2 2 5 2 2" xfId="48777" xr:uid="{00000000-0005-0000-0000-0000B1BE0000}"/>
    <cellStyle name="20% - Accent1 6 3 2 2 5 3" xfId="48778" xr:uid="{00000000-0005-0000-0000-0000B2BE0000}"/>
    <cellStyle name="20% - Accent1 6 3 2 2 6" xfId="48779" xr:uid="{00000000-0005-0000-0000-0000B3BE0000}"/>
    <cellStyle name="20% - Accent1 6 3 2 2 6 2" xfId="48780" xr:uid="{00000000-0005-0000-0000-0000B4BE0000}"/>
    <cellStyle name="20% - Accent1 6 3 2 2 6 2 2" xfId="48781" xr:uid="{00000000-0005-0000-0000-0000B5BE0000}"/>
    <cellStyle name="20% - Accent1 6 3 2 2 6 3" xfId="48782" xr:uid="{00000000-0005-0000-0000-0000B6BE0000}"/>
    <cellStyle name="20% - Accent1 6 3 2 2 7" xfId="48783" xr:uid="{00000000-0005-0000-0000-0000B7BE0000}"/>
    <cellStyle name="20% - Accent1 6 3 2 2 7 2" xfId="48784" xr:uid="{00000000-0005-0000-0000-0000B8BE0000}"/>
    <cellStyle name="20% - Accent1 6 3 2 2 8" xfId="48785" xr:uid="{00000000-0005-0000-0000-0000B9BE0000}"/>
    <cellStyle name="20% - Accent1 6 3 2 2 8 2" xfId="48786" xr:uid="{00000000-0005-0000-0000-0000BABE0000}"/>
    <cellStyle name="20% - Accent1 6 3 2 2 9" xfId="48787" xr:uid="{00000000-0005-0000-0000-0000BBBE0000}"/>
    <cellStyle name="20% - Accent1 6 3 2 3" xfId="48788" xr:uid="{00000000-0005-0000-0000-0000BCBE0000}"/>
    <cellStyle name="20% - Accent1 6 3 2 3 2" xfId="48789" xr:uid="{00000000-0005-0000-0000-0000BDBE0000}"/>
    <cellStyle name="20% - Accent1 6 3 2 3 2 2" xfId="48790" xr:uid="{00000000-0005-0000-0000-0000BEBE0000}"/>
    <cellStyle name="20% - Accent1 6 3 2 3 2 2 2" xfId="48791" xr:uid="{00000000-0005-0000-0000-0000BFBE0000}"/>
    <cellStyle name="20% - Accent1 6 3 2 3 2 2 2 2" xfId="48792" xr:uid="{00000000-0005-0000-0000-0000C0BE0000}"/>
    <cellStyle name="20% - Accent1 6 3 2 3 2 2 3" xfId="48793" xr:uid="{00000000-0005-0000-0000-0000C1BE0000}"/>
    <cellStyle name="20% - Accent1 6 3 2 3 2 3" xfId="48794" xr:uid="{00000000-0005-0000-0000-0000C2BE0000}"/>
    <cellStyle name="20% - Accent1 6 3 2 3 2 3 2" xfId="48795" xr:uid="{00000000-0005-0000-0000-0000C3BE0000}"/>
    <cellStyle name="20% - Accent1 6 3 2 3 2 4" xfId="48796" xr:uid="{00000000-0005-0000-0000-0000C4BE0000}"/>
    <cellStyle name="20% - Accent1 6 3 2 3 3" xfId="48797" xr:uid="{00000000-0005-0000-0000-0000C5BE0000}"/>
    <cellStyle name="20% - Accent1 6 3 2 3 3 2" xfId="48798" xr:uid="{00000000-0005-0000-0000-0000C6BE0000}"/>
    <cellStyle name="20% - Accent1 6 3 2 3 3 2 2" xfId="48799" xr:uid="{00000000-0005-0000-0000-0000C7BE0000}"/>
    <cellStyle name="20% - Accent1 6 3 2 3 3 2 2 2" xfId="48800" xr:uid="{00000000-0005-0000-0000-0000C8BE0000}"/>
    <cellStyle name="20% - Accent1 6 3 2 3 3 2 3" xfId="48801" xr:uid="{00000000-0005-0000-0000-0000C9BE0000}"/>
    <cellStyle name="20% - Accent1 6 3 2 3 3 3" xfId="48802" xr:uid="{00000000-0005-0000-0000-0000CABE0000}"/>
    <cellStyle name="20% - Accent1 6 3 2 3 3 3 2" xfId="48803" xr:uid="{00000000-0005-0000-0000-0000CBBE0000}"/>
    <cellStyle name="20% - Accent1 6 3 2 3 3 4" xfId="48804" xr:uid="{00000000-0005-0000-0000-0000CCBE0000}"/>
    <cellStyle name="20% - Accent1 6 3 2 3 4" xfId="48805" xr:uid="{00000000-0005-0000-0000-0000CDBE0000}"/>
    <cellStyle name="20% - Accent1 6 3 2 3 4 2" xfId="48806" xr:uid="{00000000-0005-0000-0000-0000CEBE0000}"/>
    <cellStyle name="20% - Accent1 6 3 2 3 4 2 2" xfId="48807" xr:uid="{00000000-0005-0000-0000-0000CFBE0000}"/>
    <cellStyle name="20% - Accent1 6 3 2 3 4 2 2 2" xfId="48808" xr:uid="{00000000-0005-0000-0000-0000D0BE0000}"/>
    <cellStyle name="20% - Accent1 6 3 2 3 4 2 3" xfId="48809" xr:uid="{00000000-0005-0000-0000-0000D1BE0000}"/>
    <cellStyle name="20% - Accent1 6 3 2 3 4 3" xfId="48810" xr:uid="{00000000-0005-0000-0000-0000D2BE0000}"/>
    <cellStyle name="20% - Accent1 6 3 2 3 4 3 2" xfId="48811" xr:uid="{00000000-0005-0000-0000-0000D3BE0000}"/>
    <cellStyle name="20% - Accent1 6 3 2 3 4 4" xfId="48812" xr:uid="{00000000-0005-0000-0000-0000D4BE0000}"/>
    <cellStyle name="20% - Accent1 6 3 2 3 5" xfId="48813" xr:uid="{00000000-0005-0000-0000-0000D5BE0000}"/>
    <cellStyle name="20% - Accent1 6 3 2 3 5 2" xfId="48814" xr:uid="{00000000-0005-0000-0000-0000D6BE0000}"/>
    <cellStyle name="20% - Accent1 6 3 2 3 5 2 2" xfId="48815" xr:uid="{00000000-0005-0000-0000-0000D7BE0000}"/>
    <cellStyle name="20% - Accent1 6 3 2 3 5 3" xfId="48816" xr:uid="{00000000-0005-0000-0000-0000D8BE0000}"/>
    <cellStyle name="20% - Accent1 6 3 2 3 6" xfId="48817" xr:uid="{00000000-0005-0000-0000-0000D9BE0000}"/>
    <cellStyle name="20% - Accent1 6 3 2 3 6 2" xfId="48818" xr:uid="{00000000-0005-0000-0000-0000DABE0000}"/>
    <cellStyle name="20% - Accent1 6 3 2 3 6 2 2" xfId="48819" xr:uid="{00000000-0005-0000-0000-0000DBBE0000}"/>
    <cellStyle name="20% - Accent1 6 3 2 3 6 3" xfId="48820" xr:uid="{00000000-0005-0000-0000-0000DCBE0000}"/>
    <cellStyle name="20% - Accent1 6 3 2 3 7" xfId="48821" xr:uid="{00000000-0005-0000-0000-0000DDBE0000}"/>
    <cellStyle name="20% - Accent1 6 3 2 3 7 2" xfId="48822" xr:uid="{00000000-0005-0000-0000-0000DEBE0000}"/>
    <cellStyle name="20% - Accent1 6 3 2 3 8" xfId="48823" xr:uid="{00000000-0005-0000-0000-0000DFBE0000}"/>
    <cellStyle name="20% - Accent1 6 3 2 3 8 2" xfId="48824" xr:uid="{00000000-0005-0000-0000-0000E0BE0000}"/>
    <cellStyle name="20% - Accent1 6 3 2 3 9" xfId="48825" xr:uid="{00000000-0005-0000-0000-0000E1BE0000}"/>
    <cellStyle name="20% - Accent1 6 3 2 4" xfId="48826" xr:uid="{00000000-0005-0000-0000-0000E2BE0000}"/>
    <cellStyle name="20% - Accent1 6 3 2 4 2" xfId="48827" xr:uid="{00000000-0005-0000-0000-0000E3BE0000}"/>
    <cellStyle name="20% - Accent1 6 3 2 4 2 2" xfId="48828" xr:uid="{00000000-0005-0000-0000-0000E4BE0000}"/>
    <cellStyle name="20% - Accent1 6 3 2 4 2 2 2" xfId="48829" xr:uid="{00000000-0005-0000-0000-0000E5BE0000}"/>
    <cellStyle name="20% - Accent1 6 3 2 4 2 3" xfId="48830" xr:uid="{00000000-0005-0000-0000-0000E6BE0000}"/>
    <cellStyle name="20% - Accent1 6 3 2 4 3" xfId="48831" xr:uid="{00000000-0005-0000-0000-0000E7BE0000}"/>
    <cellStyle name="20% - Accent1 6 3 2 4 3 2" xfId="48832" xr:uid="{00000000-0005-0000-0000-0000E8BE0000}"/>
    <cellStyle name="20% - Accent1 6 3 2 4 4" xfId="48833" xr:uid="{00000000-0005-0000-0000-0000E9BE0000}"/>
    <cellStyle name="20% - Accent1 6 3 2 5" xfId="48834" xr:uid="{00000000-0005-0000-0000-0000EABE0000}"/>
    <cellStyle name="20% - Accent1 6 3 2 5 2" xfId="48835" xr:uid="{00000000-0005-0000-0000-0000EBBE0000}"/>
    <cellStyle name="20% - Accent1 6 3 2 5 2 2" xfId="48836" xr:uid="{00000000-0005-0000-0000-0000ECBE0000}"/>
    <cellStyle name="20% - Accent1 6 3 2 5 2 2 2" xfId="48837" xr:uid="{00000000-0005-0000-0000-0000EDBE0000}"/>
    <cellStyle name="20% - Accent1 6 3 2 5 2 3" xfId="48838" xr:uid="{00000000-0005-0000-0000-0000EEBE0000}"/>
    <cellStyle name="20% - Accent1 6 3 2 5 3" xfId="48839" xr:uid="{00000000-0005-0000-0000-0000EFBE0000}"/>
    <cellStyle name="20% - Accent1 6 3 2 5 3 2" xfId="48840" xr:uid="{00000000-0005-0000-0000-0000F0BE0000}"/>
    <cellStyle name="20% - Accent1 6 3 2 5 4" xfId="48841" xr:uid="{00000000-0005-0000-0000-0000F1BE0000}"/>
    <cellStyle name="20% - Accent1 6 3 2 6" xfId="48842" xr:uid="{00000000-0005-0000-0000-0000F2BE0000}"/>
    <cellStyle name="20% - Accent1 6 3 2 6 2" xfId="48843" xr:uid="{00000000-0005-0000-0000-0000F3BE0000}"/>
    <cellStyle name="20% - Accent1 6 3 2 6 2 2" xfId="48844" xr:uid="{00000000-0005-0000-0000-0000F4BE0000}"/>
    <cellStyle name="20% - Accent1 6 3 2 6 2 2 2" xfId="48845" xr:uid="{00000000-0005-0000-0000-0000F5BE0000}"/>
    <cellStyle name="20% - Accent1 6 3 2 6 2 3" xfId="48846" xr:uid="{00000000-0005-0000-0000-0000F6BE0000}"/>
    <cellStyle name="20% - Accent1 6 3 2 6 3" xfId="48847" xr:uid="{00000000-0005-0000-0000-0000F7BE0000}"/>
    <cellStyle name="20% - Accent1 6 3 2 6 3 2" xfId="48848" xr:uid="{00000000-0005-0000-0000-0000F8BE0000}"/>
    <cellStyle name="20% - Accent1 6 3 2 6 4" xfId="48849" xr:uid="{00000000-0005-0000-0000-0000F9BE0000}"/>
    <cellStyle name="20% - Accent1 6 3 2 7" xfId="48850" xr:uid="{00000000-0005-0000-0000-0000FABE0000}"/>
    <cellStyle name="20% - Accent1 6 3 2 7 2" xfId="48851" xr:uid="{00000000-0005-0000-0000-0000FBBE0000}"/>
    <cellStyle name="20% - Accent1 6 3 2 7 2 2" xfId="48852" xr:uid="{00000000-0005-0000-0000-0000FCBE0000}"/>
    <cellStyle name="20% - Accent1 6 3 2 7 3" xfId="48853" xr:uid="{00000000-0005-0000-0000-0000FDBE0000}"/>
    <cellStyle name="20% - Accent1 6 3 2 8" xfId="48854" xr:uid="{00000000-0005-0000-0000-0000FEBE0000}"/>
    <cellStyle name="20% - Accent1 6 3 2 8 2" xfId="48855" xr:uid="{00000000-0005-0000-0000-0000FFBE0000}"/>
    <cellStyle name="20% - Accent1 6 3 2 8 2 2" xfId="48856" xr:uid="{00000000-0005-0000-0000-000000BF0000}"/>
    <cellStyle name="20% - Accent1 6 3 2 8 3" xfId="48857" xr:uid="{00000000-0005-0000-0000-000001BF0000}"/>
    <cellStyle name="20% - Accent1 6 3 2 9" xfId="48858" xr:uid="{00000000-0005-0000-0000-000002BF0000}"/>
    <cellStyle name="20% - Accent1 6 3 2 9 2" xfId="48859" xr:uid="{00000000-0005-0000-0000-000003BF0000}"/>
    <cellStyle name="20% - Accent1 6 3 3" xfId="48860" xr:uid="{00000000-0005-0000-0000-000004BF0000}"/>
    <cellStyle name="20% - Accent1 6 3 3 10" xfId="48861" xr:uid="{00000000-0005-0000-0000-000005BF0000}"/>
    <cellStyle name="20% - Accent1 6 3 3 10 2" xfId="48862" xr:uid="{00000000-0005-0000-0000-000006BF0000}"/>
    <cellStyle name="20% - Accent1 6 3 3 11" xfId="48863" xr:uid="{00000000-0005-0000-0000-000007BF0000}"/>
    <cellStyle name="20% - Accent1 6 3 3 2" xfId="48864" xr:uid="{00000000-0005-0000-0000-000008BF0000}"/>
    <cellStyle name="20% - Accent1 6 3 3 2 2" xfId="48865" xr:uid="{00000000-0005-0000-0000-000009BF0000}"/>
    <cellStyle name="20% - Accent1 6 3 3 2 2 2" xfId="48866" xr:uid="{00000000-0005-0000-0000-00000ABF0000}"/>
    <cellStyle name="20% - Accent1 6 3 3 2 2 2 2" xfId="48867" xr:uid="{00000000-0005-0000-0000-00000BBF0000}"/>
    <cellStyle name="20% - Accent1 6 3 3 2 2 2 2 2" xfId="48868" xr:uid="{00000000-0005-0000-0000-00000CBF0000}"/>
    <cellStyle name="20% - Accent1 6 3 3 2 2 2 3" xfId="48869" xr:uid="{00000000-0005-0000-0000-00000DBF0000}"/>
    <cellStyle name="20% - Accent1 6 3 3 2 2 3" xfId="48870" xr:uid="{00000000-0005-0000-0000-00000EBF0000}"/>
    <cellStyle name="20% - Accent1 6 3 3 2 2 3 2" xfId="48871" xr:uid="{00000000-0005-0000-0000-00000FBF0000}"/>
    <cellStyle name="20% - Accent1 6 3 3 2 2 4" xfId="48872" xr:uid="{00000000-0005-0000-0000-000010BF0000}"/>
    <cellStyle name="20% - Accent1 6 3 3 2 3" xfId="48873" xr:uid="{00000000-0005-0000-0000-000011BF0000}"/>
    <cellStyle name="20% - Accent1 6 3 3 2 3 2" xfId="48874" xr:uid="{00000000-0005-0000-0000-000012BF0000}"/>
    <cellStyle name="20% - Accent1 6 3 3 2 3 2 2" xfId="48875" xr:uid="{00000000-0005-0000-0000-000013BF0000}"/>
    <cellStyle name="20% - Accent1 6 3 3 2 3 2 2 2" xfId="48876" xr:uid="{00000000-0005-0000-0000-000014BF0000}"/>
    <cellStyle name="20% - Accent1 6 3 3 2 3 2 3" xfId="48877" xr:uid="{00000000-0005-0000-0000-000015BF0000}"/>
    <cellStyle name="20% - Accent1 6 3 3 2 3 3" xfId="48878" xr:uid="{00000000-0005-0000-0000-000016BF0000}"/>
    <cellStyle name="20% - Accent1 6 3 3 2 3 3 2" xfId="48879" xr:uid="{00000000-0005-0000-0000-000017BF0000}"/>
    <cellStyle name="20% - Accent1 6 3 3 2 3 4" xfId="48880" xr:uid="{00000000-0005-0000-0000-000018BF0000}"/>
    <cellStyle name="20% - Accent1 6 3 3 2 4" xfId="48881" xr:uid="{00000000-0005-0000-0000-000019BF0000}"/>
    <cellStyle name="20% - Accent1 6 3 3 2 4 2" xfId="48882" xr:uid="{00000000-0005-0000-0000-00001ABF0000}"/>
    <cellStyle name="20% - Accent1 6 3 3 2 4 2 2" xfId="48883" xr:uid="{00000000-0005-0000-0000-00001BBF0000}"/>
    <cellStyle name="20% - Accent1 6 3 3 2 4 2 2 2" xfId="48884" xr:uid="{00000000-0005-0000-0000-00001CBF0000}"/>
    <cellStyle name="20% - Accent1 6 3 3 2 4 2 3" xfId="48885" xr:uid="{00000000-0005-0000-0000-00001DBF0000}"/>
    <cellStyle name="20% - Accent1 6 3 3 2 4 3" xfId="48886" xr:uid="{00000000-0005-0000-0000-00001EBF0000}"/>
    <cellStyle name="20% - Accent1 6 3 3 2 4 3 2" xfId="48887" xr:uid="{00000000-0005-0000-0000-00001FBF0000}"/>
    <cellStyle name="20% - Accent1 6 3 3 2 4 4" xfId="48888" xr:uid="{00000000-0005-0000-0000-000020BF0000}"/>
    <cellStyle name="20% - Accent1 6 3 3 2 5" xfId="48889" xr:uid="{00000000-0005-0000-0000-000021BF0000}"/>
    <cellStyle name="20% - Accent1 6 3 3 2 5 2" xfId="48890" xr:uid="{00000000-0005-0000-0000-000022BF0000}"/>
    <cellStyle name="20% - Accent1 6 3 3 2 5 2 2" xfId="48891" xr:uid="{00000000-0005-0000-0000-000023BF0000}"/>
    <cellStyle name="20% - Accent1 6 3 3 2 5 3" xfId="48892" xr:uid="{00000000-0005-0000-0000-000024BF0000}"/>
    <cellStyle name="20% - Accent1 6 3 3 2 6" xfId="48893" xr:uid="{00000000-0005-0000-0000-000025BF0000}"/>
    <cellStyle name="20% - Accent1 6 3 3 2 6 2" xfId="48894" xr:uid="{00000000-0005-0000-0000-000026BF0000}"/>
    <cellStyle name="20% - Accent1 6 3 3 2 6 2 2" xfId="48895" xr:uid="{00000000-0005-0000-0000-000027BF0000}"/>
    <cellStyle name="20% - Accent1 6 3 3 2 6 3" xfId="48896" xr:uid="{00000000-0005-0000-0000-000028BF0000}"/>
    <cellStyle name="20% - Accent1 6 3 3 2 7" xfId="48897" xr:uid="{00000000-0005-0000-0000-000029BF0000}"/>
    <cellStyle name="20% - Accent1 6 3 3 2 7 2" xfId="48898" xr:uid="{00000000-0005-0000-0000-00002ABF0000}"/>
    <cellStyle name="20% - Accent1 6 3 3 2 8" xfId="48899" xr:uid="{00000000-0005-0000-0000-00002BBF0000}"/>
    <cellStyle name="20% - Accent1 6 3 3 2 8 2" xfId="48900" xr:uid="{00000000-0005-0000-0000-00002CBF0000}"/>
    <cellStyle name="20% - Accent1 6 3 3 2 9" xfId="48901" xr:uid="{00000000-0005-0000-0000-00002DBF0000}"/>
    <cellStyle name="20% - Accent1 6 3 3 3" xfId="48902" xr:uid="{00000000-0005-0000-0000-00002EBF0000}"/>
    <cellStyle name="20% - Accent1 6 3 3 3 2" xfId="48903" xr:uid="{00000000-0005-0000-0000-00002FBF0000}"/>
    <cellStyle name="20% - Accent1 6 3 3 3 2 2" xfId="48904" xr:uid="{00000000-0005-0000-0000-000030BF0000}"/>
    <cellStyle name="20% - Accent1 6 3 3 3 2 2 2" xfId="48905" xr:uid="{00000000-0005-0000-0000-000031BF0000}"/>
    <cellStyle name="20% - Accent1 6 3 3 3 2 2 2 2" xfId="48906" xr:uid="{00000000-0005-0000-0000-000032BF0000}"/>
    <cellStyle name="20% - Accent1 6 3 3 3 2 2 3" xfId="48907" xr:uid="{00000000-0005-0000-0000-000033BF0000}"/>
    <cellStyle name="20% - Accent1 6 3 3 3 2 3" xfId="48908" xr:uid="{00000000-0005-0000-0000-000034BF0000}"/>
    <cellStyle name="20% - Accent1 6 3 3 3 2 3 2" xfId="48909" xr:uid="{00000000-0005-0000-0000-000035BF0000}"/>
    <cellStyle name="20% - Accent1 6 3 3 3 2 4" xfId="48910" xr:uid="{00000000-0005-0000-0000-000036BF0000}"/>
    <cellStyle name="20% - Accent1 6 3 3 3 3" xfId="48911" xr:uid="{00000000-0005-0000-0000-000037BF0000}"/>
    <cellStyle name="20% - Accent1 6 3 3 3 3 2" xfId="48912" xr:uid="{00000000-0005-0000-0000-000038BF0000}"/>
    <cellStyle name="20% - Accent1 6 3 3 3 3 2 2" xfId="48913" xr:uid="{00000000-0005-0000-0000-000039BF0000}"/>
    <cellStyle name="20% - Accent1 6 3 3 3 3 2 2 2" xfId="48914" xr:uid="{00000000-0005-0000-0000-00003ABF0000}"/>
    <cellStyle name="20% - Accent1 6 3 3 3 3 2 3" xfId="48915" xr:uid="{00000000-0005-0000-0000-00003BBF0000}"/>
    <cellStyle name="20% - Accent1 6 3 3 3 3 3" xfId="48916" xr:uid="{00000000-0005-0000-0000-00003CBF0000}"/>
    <cellStyle name="20% - Accent1 6 3 3 3 3 3 2" xfId="48917" xr:uid="{00000000-0005-0000-0000-00003DBF0000}"/>
    <cellStyle name="20% - Accent1 6 3 3 3 3 4" xfId="48918" xr:uid="{00000000-0005-0000-0000-00003EBF0000}"/>
    <cellStyle name="20% - Accent1 6 3 3 3 4" xfId="48919" xr:uid="{00000000-0005-0000-0000-00003FBF0000}"/>
    <cellStyle name="20% - Accent1 6 3 3 3 4 2" xfId="48920" xr:uid="{00000000-0005-0000-0000-000040BF0000}"/>
    <cellStyle name="20% - Accent1 6 3 3 3 4 2 2" xfId="48921" xr:uid="{00000000-0005-0000-0000-000041BF0000}"/>
    <cellStyle name="20% - Accent1 6 3 3 3 4 2 2 2" xfId="48922" xr:uid="{00000000-0005-0000-0000-000042BF0000}"/>
    <cellStyle name="20% - Accent1 6 3 3 3 4 2 3" xfId="48923" xr:uid="{00000000-0005-0000-0000-000043BF0000}"/>
    <cellStyle name="20% - Accent1 6 3 3 3 4 3" xfId="48924" xr:uid="{00000000-0005-0000-0000-000044BF0000}"/>
    <cellStyle name="20% - Accent1 6 3 3 3 4 3 2" xfId="48925" xr:uid="{00000000-0005-0000-0000-000045BF0000}"/>
    <cellStyle name="20% - Accent1 6 3 3 3 4 4" xfId="48926" xr:uid="{00000000-0005-0000-0000-000046BF0000}"/>
    <cellStyle name="20% - Accent1 6 3 3 3 5" xfId="48927" xr:uid="{00000000-0005-0000-0000-000047BF0000}"/>
    <cellStyle name="20% - Accent1 6 3 3 3 5 2" xfId="48928" xr:uid="{00000000-0005-0000-0000-000048BF0000}"/>
    <cellStyle name="20% - Accent1 6 3 3 3 5 2 2" xfId="48929" xr:uid="{00000000-0005-0000-0000-000049BF0000}"/>
    <cellStyle name="20% - Accent1 6 3 3 3 5 3" xfId="48930" xr:uid="{00000000-0005-0000-0000-00004ABF0000}"/>
    <cellStyle name="20% - Accent1 6 3 3 3 6" xfId="48931" xr:uid="{00000000-0005-0000-0000-00004BBF0000}"/>
    <cellStyle name="20% - Accent1 6 3 3 3 6 2" xfId="48932" xr:uid="{00000000-0005-0000-0000-00004CBF0000}"/>
    <cellStyle name="20% - Accent1 6 3 3 3 6 2 2" xfId="48933" xr:uid="{00000000-0005-0000-0000-00004DBF0000}"/>
    <cellStyle name="20% - Accent1 6 3 3 3 6 3" xfId="48934" xr:uid="{00000000-0005-0000-0000-00004EBF0000}"/>
    <cellStyle name="20% - Accent1 6 3 3 3 7" xfId="48935" xr:uid="{00000000-0005-0000-0000-00004FBF0000}"/>
    <cellStyle name="20% - Accent1 6 3 3 3 7 2" xfId="48936" xr:uid="{00000000-0005-0000-0000-000050BF0000}"/>
    <cellStyle name="20% - Accent1 6 3 3 3 8" xfId="48937" xr:uid="{00000000-0005-0000-0000-000051BF0000}"/>
    <cellStyle name="20% - Accent1 6 3 3 3 8 2" xfId="48938" xr:uid="{00000000-0005-0000-0000-000052BF0000}"/>
    <cellStyle name="20% - Accent1 6 3 3 3 9" xfId="48939" xr:uid="{00000000-0005-0000-0000-000053BF0000}"/>
    <cellStyle name="20% - Accent1 6 3 3 4" xfId="48940" xr:uid="{00000000-0005-0000-0000-000054BF0000}"/>
    <cellStyle name="20% - Accent1 6 3 3 4 2" xfId="48941" xr:uid="{00000000-0005-0000-0000-000055BF0000}"/>
    <cellStyle name="20% - Accent1 6 3 3 4 2 2" xfId="48942" xr:uid="{00000000-0005-0000-0000-000056BF0000}"/>
    <cellStyle name="20% - Accent1 6 3 3 4 2 2 2" xfId="48943" xr:uid="{00000000-0005-0000-0000-000057BF0000}"/>
    <cellStyle name="20% - Accent1 6 3 3 4 2 3" xfId="48944" xr:uid="{00000000-0005-0000-0000-000058BF0000}"/>
    <cellStyle name="20% - Accent1 6 3 3 4 3" xfId="48945" xr:uid="{00000000-0005-0000-0000-000059BF0000}"/>
    <cellStyle name="20% - Accent1 6 3 3 4 3 2" xfId="48946" xr:uid="{00000000-0005-0000-0000-00005ABF0000}"/>
    <cellStyle name="20% - Accent1 6 3 3 4 4" xfId="48947" xr:uid="{00000000-0005-0000-0000-00005BBF0000}"/>
    <cellStyle name="20% - Accent1 6 3 3 5" xfId="48948" xr:uid="{00000000-0005-0000-0000-00005CBF0000}"/>
    <cellStyle name="20% - Accent1 6 3 3 5 2" xfId="48949" xr:uid="{00000000-0005-0000-0000-00005DBF0000}"/>
    <cellStyle name="20% - Accent1 6 3 3 5 2 2" xfId="48950" xr:uid="{00000000-0005-0000-0000-00005EBF0000}"/>
    <cellStyle name="20% - Accent1 6 3 3 5 2 2 2" xfId="48951" xr:uid="{00000000-0005-0000-0000-00005FBF0000}"/>
    <cellStyle name="20% - Accent1 6 3 3 5 2 3" xfId="48952" xr:uid="{00000000-0005-0000-0000-000060BF0000}"/>
    <cellStyle name="20% - Accent1 6 3 3 5 3" xfId="48953" xr:uid="{00000000-0005-0000-0000-000061BF0000}"/>
    <cellStyle name="20% - Accent1 6 3 3 5 3 2" xfId="48954" xr:uid="{00000000-0005-0000-0000-000062BF0000}"/>
    <cellStyle name="20% - Accent1 6 3 3 5 4" xfId="48955" xr:uid="{00000000-0005-0000-0000-000063BF0000}"/>
    <cellStyle name="20% - Accent1 6 3 3 6" xfId="48956" xr:uid="{00000000-0005-0000-0000-000064BF0000}"/>
    <cellStyle name="20% - Accent1 6 3 3 6 2" xfId="48957" xr:uid="{00000000-0005-0000-0000-000065BF0000}"/>
    <cellStyle name="20% - Accent1 6 3 3 6 2 2" xfId="48958" xr:uid="{00000000-0005-0000-0000-000066BF0000}"/>
    <cellStyle name="20% - Accent1 6 3 3 6 2 2 2" xfId="48959" xr:uid="{00000000-0005-0000-0000-000067BF0000}"/>
    <cellStyle name="20% - Accent1 6 3 3 6 2 3" xfId="48960" xr:uid="{00000000-0005-0000-0000-000068BF0000}"/>
    <cellStyle name="20% - Accent1 6 3 3 6 3" xfId="48961" xr:uid="{00000000-0005-0000-0000-000069BF0000}"/>
    <cellStyle name="20% - Accent1 6 3 3 6 3 2" xfId="48962" xr:uid="{00000000-0005-0000-0000-00006ABF0000}"/>
    <cellStyle name="20% - Accent1 6 3 3 6 4" xfId="48963" xr:uid="{00000000-0005-0000-0000-00006BBF0000}"/>
    <cellStyle name="20% - Accent1 6 3 3 7" xfId="48964" xr:uid="{00000000-0005-0000-0000-00006CBF0000}"/>
    <cellStyle name="20% - Accent1 6 3 3 7 2" xfId="48965" xr:uid="{00000000-0005-0000-0000-00006DBF0000}"/>
    <cellStyle name="20% - Accent1 6 3 3 7 2 2" xfId="48966" xr:uid="{00000000-0005-0000-0000-00006EBF0000}"/>
    <cellStyle name="20% - Accent1 6 3 3 7 3" xfId="48967" xr:uid="{00000000-0005-0000-0000-00006FBF0000}"/>
    <cellStyle name="20% - Accent1 6 3 3 8" xfId="48968" xr:uid="{00000000-0005-0000-0000-000070BF0000}"/>
    <cellStyle name="20% - Accent1 6 3 3 8 2" xfId="48969" xr:uid="{00000000-0005-0000-0000-000071BF0000}"/>
    <cellStyle name="20% - Accent1 6 3 3 8 2 2" xfId="48970" xr:uid="{00000000-0005-0000-0000-000072BF0000}"/>
    <cellStyle name="20% - Accent1 6 3 3 8 3" xfId="48971" xr:uid="{00000000-0005-0000-0000-000073BF0000}"/>
    <cellStyle name="20% - Accent1 6 3 3 9" xfId="48972" xr:uid="{00000000-0005-0000-0000-000074BF0000}"/>
    <cellStyle name="20% - Accent1 6 3 3 9 2" xfId="48973" xr:uid="{00000000-0005-0000-0000-000075BF0000}"/>
    <cellStyle name="20% - Accent1 6 3 4" xfId="48974" xr:uid="{00000000-0005-0000-0000-000076BF0000}"/>
    <cellStyle name="20% - Accent1 6 3 4 10" xfId="48975" xr:uid="{00000000-0005-0000-0000-000077BF0000}"/>
    <cellStyle name="20% - Accent1 6 3 4 10 2" xfId="48976" xr:uid="{00000000-0005-0000-0000-000078BF0000}"/>
    <cellStyle name="20% - Accent1 6 3 4 11" xfId="48977" xr:uid="{00000000-0005-0000-0000-000079BF0000}"/>
    <cellStyle name="20% - Accent1 6 3 4 2" xfId="48978" xr:uid="{00000000-0005-0000-0000-00007ABF0000}"/>
    <cellStyle name="20% - Accent1 6 3 4 2 2" xfId="48979" xr:uid="{00000000-0005-0000-0000-00007BBF0000}"/>
    <cellStyle name="20% - Accent1 6 3 4 2 2 2" xfId="48980" xr:uid="{00000000-0005-0000-0000-00007CBF0000}"/>
    <cellStyle name="20% - Accent1 6 3 4 2 2 2 2" xfId="48981" xr:uid="{00000000-0005-0000-0000-00007DBF0000}"/>
    <cellStyle name="20% - Accent1 6 3 4 2 2 2 2 2" xfId="48982" xr:uid="{00000000-0005-0000-0000-00007EBF0000}"/>
    <cellStyle name="20% - Accent1 6 3 4 2 2 2 3" xfId="48983" xr:uid="{00000000-0005-0000-0000-00007FBF0000}"/>
    <cellStyle name="20% - Accent1 6 3 4 2 2 3" xfId="48984" xr:uid="{00000000-0005-0000-0000-000080BF0000}"/>
    <cellStyle name="20% - Accent1 6 3 4 2 2 3 2" xfId="48985" xr:uid="{00000000-0005-0000-0000-000081BF0000}"/>
    <cellStyle name="20% - Accent1 6 3 4 2 2 4" xfId="48986" xr:uid="{00000000-0005-0000-0000-000082BF0000}"/>
    <cellStyle name="20% - Accent1 6 3 4 2 3" xfId="48987" xr:uid="{00000000-0005-0000-0000-000083BF0000}"/>
    <cellStyle name="20% - Accent1 6 3 4 2 3 2" xfId="48988" xr:uid="{00000000-0005-0000-0000-000084BF0000}"/>
    <cellStyle name="20% - Accent1 6 3 4 2 3 2 2" xfId="48989" xr:uid="{00000000-0005-0000-0000-000085BF0000}"/>
    <cellStyle name="20% - Accent1 6 3 4 2 3 2 2 2" xfId="48990" xr:uid="{00000000-0005-0000-0000-000086BF0000}"/>
    <cellStyle name="20% - Accent1 6 3 4 2 3 2 3" xfId="48991" xr:uid="{00000000-0005-0000-0000-000087BF0000}"/>
    <cellStyle name="20% - Accent1 6 3 4 2 3 3" xfId="48992" xr:uid="{00000000-0005-0000-0000-000088BF0000}"/>
    <cellStyle name="20% - Accent1 6 3 4 2 3 3 2" xfId="48993" xr:uid="{00000000-0005-0000-0000-000089BF0000}"/>
    <cellStyle name="20% - Accent1 6 3 4 2 3 4" xfId="48994" xr:uid="{00000000-0005-0000-0000-00008ABF0000}"/>
    <cellStyle name="20% - Accent1 6 3 4 2 4" xfId="48995" xr:uid="{00000000-0005-0000-0000-00008BBF0000}"/>
    <cellStyle name="20% - Accent1 6 3 4 2 4 2" xfId="48996" xr:uid="{00000000-0005-0000-0000-00008CBF0000}"/>
    <cellStyle name="20% - Accent1 6 3 4 2 4 2 2" xfId="48997" xr:uid="{00000000-0005-0000-0000-00008DBF0000}"/>
    <cellStyle name="20% - Accent1 6 3 4 2 4 2 2 2" xfId="48998" xr:uid="{00000000-0005-0000-0000-00008EBF0000}"/>
    <cellStyle name="20% - Accent1 6 3 4 2 4 2 3" xfId="48999" xr:uid="{00000000-0005-0000-0000-00008FBF0000}"/>
    <cellStyle name="20% - Accent1 6 3 4 2 4 3" xfId="49000" xr:uid="{00000000-0005-0000-0000-000090BF0000}"/>
    <cellStyle name="20% - Accent1 6 3 4 2 4 3 2" xfId="49001" xr:uid="{00000000-0005-0000-0000-000091BF0000}"/>
    <cellStyle name="20% - Accent1 6 3 4 2 4 4" xfId="49002" xr:uid="{00000000-0005-0000-0000-000092BF0000}"/>
    <cellStyle name="20% - Accent1 6 3 4 2 5" xfId="49003" xr:uid="{00000000-0005-0000-0000-000093BF0000}"/>
    <cellStyle name="20% - Accent1 6 3 4 2 5 2" xfId="49004" xr:uid="{00000000-0005-0000-0000-000094BF0000}"/>
    <cellStyle name="20% - Accent1 6 3 4 2 5 2 2" xfId="49005" xr:uid="{00000000-0005-0000-0000-000095BF0000}"/>
    <cellStyle name="20% - Accent1 6 3 4 2 5 3" xfId="49006" xr:uid="{00000000-0005-0000-0000-000096BF0000}"/>
    <cellStyle name="20% - Accent1 6 3 4 2 6" xfId="49007" xr:uid="{00000000-0005-0000-0000-000097BF0000}"/>
    <cellStyle name="20% - Accent1 6 3 4 2 6 2" xfId="49008" xr:uid="{00000000-0005-0000-0000-000098BF0000}"/>
    <cellStyle name="20% - Accent1 6 3 4 2 6 2 2" xfId="49009" xr:uid="{00000000-0005-0000-0000-000099BF0000}"/>
    <cellStyle name="20% - Accent1 6 3 4 2 6 3" xfId="49010" xr:uid="{00000000-0005-0000-0000-00009ABF0000}"/>
    <cellStyle name="20% - Accent1 6 3 4 2 7" xfId="49011" xr:uid="{00000000-0005-0000-0000-00009BBF0000}"/>
    <cellStyle name="20% - Accent1 6 3 4 2 7 2" xfId="49012" xr:uid="{00000000-0005-0000-0000-00009CBF0000}"/>
    <cellStyle name="20% - Accent1 6 3 4 2 8" xfId="49013" xr:uid="{00000000-0005-0000-0000-00009DBF0000}"/>
    <cellStyle name="20% - Accent1 6 3 4 2 8 2" xfId="49014" xr:uid="{00000000-0005-0000-0000-00009EBF0000}"/>
    <cellStyle name="20% - Accent1 6 3 4 2 9" xfId="49015" xr:uid="{00000000-0005-0000-0000-00009FBF0000}"/>
    <cellStyle name="20% - Accent1 6 3 4 3" xfId="49016" xr:uid="{00000000-0005-0000-0000-0000A0BF0000}"/>
    <cellStyle name="20% - Accent1 6 3 4 3 2" xfId="49017" xr:uid="{00000000-0005-0000-0000-0000A1BF0000}"/>
    <cellStyle name="20% - Accent1 6 3 4 3 2 2" xfId="49018" xr:uid="{00000000-0005-0000-0000-0000A2BF0000}"/>
    <cellStyle name="20% - Accent1 6 3 4 3 2 2 2" xfId="49019" xr:uid="{00000000-0005-0000-0000-0000A3BF0000}"/>
    <cellStyle name="20% - Accent1 6 3 4 3 2 2 2 2" xfId="49020" xr:uid="{00000000-0005-0000-0000-0000A4BF0000}"/>
    <cellStyle name="20% - Accent1 6 3 4 3 2 2 3" xfId="49021" xr:uid="{00000000-0005-0000-0000-0000A5BF0000}"/>
    <cellStyle name="20% - Accent1 6 3 4 3 2 3" xfId="49022" xr:uid="{00000000-0005-0000-0000-0000A6BF0000}"/>
    <cellStyle name="20% - Accent1 6 3 4 3 2 3 2" xfId="49023" xr:uid="{00000000-0005-0000-0000-0000A7BF0000}"/>
    <cellStyle name="20% - Accent1 6 3 4 3 2 4" xfId="49024" xr:uid="{00000000-0005-0000-0000-0000A8BF0000}"/>
    <cellStyle name="20% - Accent1 6 3 4 3 3" xfId="49025" xr:uid="{00000000-0005-0000-0000-0000A9BF0000}"/>
    <cellStyle name="20% - Accent1 6 3 4 3 3 2" xfId="49026" xr:uid="{00000000-0005-0000-0000-0000AABF0000}"/>
    <cellStyle name="20% - Accent1 6 3 4 3 3 2 2" xfId="49027" xr:uid="{00000000-0005-0000-0000-0000ABBF0000}"/>
    <cellStyle name="20% - Accent1 6 3 4 3 3 2 2 2" xfId="49028" xr:uid="{00000000-0005-0000-0000-0000ACBF0000}"/>
    <cellStyle name="20% - Accent1 6 3 4 3 3 2 3" xfId="49029" xr:uid="{00000000-0005-0000-0000-0000ADBF0000}"/>
    <cellStyle name="20% - Accent1 6 3 4 3 3 3" xfId="49030" xr:uid="{00000000-0005-0000-0000-0000AEBF0000}"/>
    <cellStyle name="20% - Accent1 6 3 4 3 3 3 2" xfId="49031" xr:uid="{00000000-0005-0000-0000-0000AFBF0000}"/>
    <cellStyle name="20% - Accent1 6 3 4 3 3 4" xfId="49032" xr:uid="{00000000-0005-0000-0000-0000B0BF0000}"/>
    <cellStyle name="20% - Accent1 6 3 4 3 4" xfId="49033" xr:uid="{00000000-0005-0000-0000-0000B1BF0000}"/>
    <cellStyle name="20% - Accent1 6 3 4 3 4 2" xfId="49034" xr:uid="{00000000-0005-0000-0000-0000B2BF0000}"/>
    <cellStyle name="20% - Accent1 6 3 4 3 4 2 2" xfId="49035" xr:uid="{00000000-0005-0000-0000-0000B3BF0000}"/>
    <cellStyle name="20% - Accent1 6 3 4 3 4 2 2 2" xfId="49036" xr:uid="{00000000-0005-0000-0000-0000B4BF0000}"/>
    <cellStyle name="20% - Accent1 6 3 4 3 4 2 3" xfId="49037" xr:uid="{00000000-0005-0000-0000-0000B5BF0000}"/>
    <cellStyle name="20% - Accent1 6 3 4 3 4 3" xfId="49038" xr:uid="{00000000-0005-0000-0000-0000B6BF0000}"/>
    <cellStyle name="20% - Accent1 6 3 4 3 4 3 2" xfId="49039" xr:uid="{00000000-0005-0000-0000-0000B7BF0000}"/>
    <cellStyle name="20% - Accent1 6 3 4 3 4 4" xfId="49040" xr:uid="{00000000-0005-0000-0000-0000B8BF0000}"/>
    <cellStyle name="20% - Accent1 6 3 4 3 5" xfId="49041" xr:uid="{00000000-0005-0000-0000-0000B9BF0000}"/>
    <cellStyle name="20% - Accent1 6 3 4 3 5 2" xfId="49042" xr:uid="{00000000-0005-0000-0000-0000BABF0000}"/>
    <cellStyle name="20% - Accent1 6 3 4 3 5 2 2" xfId="49043" xr:uid="{00000000-0005-0000-0000-0000BBBF0000}"/>
    <cellStyle name="20% - Accent1 6 3 4 3 5 3" xfId="49044" xr:uid="{00000000-0005-0000-0000-0000BCBF0000}"/>
    <cellStyle name="20% - Accent1 6 3 4 3 6" xfId="49045" xr:uid="{00000000-0005-0000-0000-0000BDBF0000}"/>
    <cellStyle name="20% - Accent1 6 3 4 3 6 2" xfId="49046" xr:uid="{00000000-0005-0000-0000-0000BEBF0000}"/>
    <cellStyle name="20% - Accent1 6 3 4 3 6 2 2" xfId="49047" xr:uid="{00000000-0005-0000-0000-0000BFBF0000}"/>
    <cellStyle name="20% - Accent1 6 3 4 3 6 3" xfId="49048" xr:uid="{00000000-0005-0000-0000-0000C0BF0000}"/>
    <cellStyle name="20% - Accent1 6 3 4 3 7" xfId="49049" xr:uid="{00000000-0005-0000-0000-0000C1BF0000}"/>
    <cellStyle name="20% - Accent1 6 3 4 3 7 2" xfId="49050" xr:uid="{00000000-0005-0000-0000-0000C2BF0000}"/>
    <cellStyle name="20% - Accent1 6 3 4 3 8" xfId="49051" xr:uid="{00000000-0005-0000-0000-0000C3BF0000}"/>
    <cellStyle name="20% - Accent1 6 3 4 3 8 2" xfId="49052" xr:uid="{00000000-0005-0000-0000-0000C4BF0000}"/>
    <cellStyle name="20% - Accent1 6 3 4 3 9" xfId="49053" xr:uid="{00000000-0005-0000-0000-0000C5BF0000}"/>
    <cellStyle name="20% - Accent1 6 3 4 4" xfId="49054" xr:uid="{00000000-0005-0000-0000-0000C6BF0000}"/>
    <cellStyle name="20% - Accent1 6 3 4 4 2" xfId="49055" xr:uid="{00000000-0005-0000-0000-0000C7BF0000}"/>
    <cellStyle name="20% - Accent1 6 3 4 4 2 2" xfId="49056" xr:uid="{00000000-0005-0000-0000-0000C8BF0000}"/>
    <cellStyle name="20% - Accent1 6 3 4 4 2 2 2" xfId="49057" xr:uid="{00000000-0005-0000-0000-0000C9BF0000}"/>
    <cellStyle name="20% - Accent1 6 3 4 4 2 3" xfId="49058" xr:uid="{00000000-0005-0000-0000-0000CABF0000}"/>
    <cellStyle name="20% - Accent1 6 3 4 4 3" xfId="49059" xr:uid="{00000000-0005-0000-0000-0000CBBF0000}"/>
    <cellStyle name="20% - Accent1 6 3 4 4 3 2" xfId="49060" xr:uid="{00000000-0005-0000-0000-0000CCBF0000}"/>
    <cellStyle name="20% - Accent1 6 3 4 4 4" xfId="49061" xr:uid="{00000000-0005-0000-0000-0000CDBF0000}"/>
    <cellStyle name="20% - Accent1 6 3 4 5" xfId="49062" xr:uid="{00000000-0005-0000-0000-0000CEBF0000}"/>
    <cellStyle name="20% - Accent1 6 3 4 5 2" xfId="49063" xr:uid="{00000000-0005-0000-0000-0000CFBF0000}"/>
    <cellStyle name="20% - Accent1 6 3 4 5 2 2" xfId="49064" xr:uid="{00000000-0005-0000-0000-0000D0BF0000}"/>
    <cellStyle name="20% - Accent1 6 3 4 5 2 2 2" xfId="49065" xr:uid="{00000000-0005-0000-0000-0000D1BF0000}"/>
    <cellStyle name="20% - Accent1 6 3 4 5 2 3" xfId="49066" xr:uid="{00000000-0005-0000-0000-0000D2BF0000}"/>
    <cellStyle name="20% - Accent1 6 3 4 5 3" xfId="49067" xr:uid="{00000000-0005-0000-0000-0000D3BF0000}"/>
    <cellStyle name="20% - Accent1 6 3 4 5 3 2" xfId="49068" xr:uid="{00000000-0005-0000-0000-0000D4BF0000}"/>
    <cellStyle name="20% - Accent1 6 3 4 5 4" xfId="49069" xr:uid="{00000000-0005-0000-0000-0000D5BF0000}"/>
    <cellStyle name="20% - Accent1 6 3 4 6" xfId="49070" xr:uid="{00000000-0005-0000-0000-0000D6BF0000}"/>
    <cellStyle name="20% - Accent1 6 3 4 6 2" xfId="49071" xr:uid="{00000000-0005-0000-0000-0000D7BF0000}"/>
    <cellStyle name="20% - Accent1 6 3 4 6 2 2" xfId="49072" xr:uid="{00000000-0005-0000-0000-0000D8BF0000}"/>
    <cellStyle name="20% - Accent1 6 3 4 6 2 2 2" xfId="49073" xr:uid="{00000000-0005-0000-0000-0000D9BF0000}"/>
    <cellStyle name="20% - Accent1 6 3 4 6 2 3" xfId="49074" xr:uid="{00000000-0005-0000-0000-0000DABF0000}"/>
    <cellStyle name="20% - Accent1 6 3 4 6 3" xfId="49075" xr:uid="{00000000-0005-0000-0000-0000DBBF0000}"/>
    <cellStyle name="20% - Accent1 6 3 4 6 3 2" xfId="49076" xr:uid="{00000000-0005-0000-0000-0000DCBF0000}"/>
    <cellStyle name="20% - Accent1 6 3 4 6 4" xfId="49077" xr:uid="{00000000-0005-0000-0000-0000DDBF0000}"/>
    <cellStyle name="20% - Accent1 6 3 4 7" xfId="49078" xr:uid="{00000000-0005-0000-0000-0000DEBF0000}"/>
    <cellStyle name="20% - Accent1 6 3 4 7 2" xfId="49079" xr:uid="{00000000-0005-0000-0000-0000DFBF0000}"/>
    <cellStyle name="20% - Accent1 6 3 4 7 2 2" xfId="49080" xr:uid="{00000000-0005-0000-0000-0000E0BF0000}"/>
    <cellStyle name="20% - Accent1 6 3 4 7 3" xfId="49081" xr:uid="{00000000-0005-0000-0000-0000E1BF0000}"/>
    <cellStyle name="20% - Accent1 6 3 4 8" xfId="49082" xr:uid="{00000000-0005-0000-0000-0000E2BF0000}"/>
    <cellStyle name="20% - Accent1 6 3 4 8 2" xfId="49083" xr:uid="{00000000-0005-0000-0000-0000E3BF0000}"/>
    <cellStyle name="20% - Accent1 6 3 4 8 2 2" xfId="49084" xr:uid="{00000000-0005-0000-0000-0000E4BF0000}"/>
    <cellStyle name="20% - Accent1 6 3 4 8 3" xfId="49085" xr:uid="{00000000-0005-0000-0000-0000E5BF0000}"/>
    <cellStyle name="20% - Accent1 6 3 4 9" xfId="49086" xr:uid="{00000000-0005-0000-0000-0000E6BF0000}"/>
    <cellStyle name="20% - Accent1 6 3 4 9 2" xfId="49087" xr:uid="{00000000-0005-0000-0000-0000E7BF0000}"/>
    <cellStyle name="20% - Accent1 6 3 5" xfId="49088" xr:uid="{00000000-0005-0000-0000-0000E8BF0000}"/>
    <cellStyle name="20% - Accent1 6 3 5 2" xfId="49089" xr:uid="{00000000-0005-0000-0000-0000E9BF0000}"/>
    <cellStyle name="20% - Accent1 6 3 5 2 2" xfId="49090" xr:uid="{00000000-0005-0000-0000-0000EABF0000}"/>
    <cellStyle name="20% - Accent1 6 3 5 2 2 2" xfId="49091" xr:uid="{00000000-0005-0000-0000-0000EBBF0000}"/>
    <cellStyle name="20% - Accent1 6 3 5 2 2 2 2" xfId="49092" xr:uid="{00000000-0005-0000-0000-0000ECBF0000}"/>
    <cellStyle name="20% - Accent1 6 3 5 2 2 3" xfId="49093" xr:uid="{00000000-0005-0000-0000-0000EDBF0000}"/>
    <cellStyle name="20% - Accent1 6 3 5 2 3" xfId="49094" xr:uid="{00000000-0005-0000-0000-0000EEBF0000}"/>
    <cellStyle name="20% - Accent1 6 3 5 2 3 2" xfId="49095" xr:uid="{00000000-0005-0000-0000-0000EFBF0000}"/>
    <cellStyle name="20% - Accent1 6 3 5 2 4" xfId="49096" xr:uid="{00000000-0005-0000-0000-0000F0BF0000}"/>
    <cellStyle name="20% - Accent1 6 3 5 3" xfId="49097" xr:uid="{00000000-0005-0000-0000-0000F1BF0000}"/>
    <cellStyle name="20% - Accent1 6 3 5 3 2" xfId="49098" xr:uid="{00000000-0005-0000-0000-0000F2BF0000}"/>
    <cellStyle name="20% - Accent1 6 3 5 3 2 2" xfId="49099" xr:uid="{00000000-0005-0000-0000-0000F3BF0000}"/>
    <cellStyle name="20% - Accent1 6 3 5 3 2 2 2" xfId="49100" xr:uid="{00000000-0005-0000-0000-0000F4BF0000}"/>
    <cellStyle name="20% - Accent1 6 3 5 3 2 3" xfId="49101" xr:uid="{00000000-0005-0000-0000-0000F5BF0000}"/>
    <cellStyle name="20% - Accent1 6 3 5 3 3" xfId="49102" xr:uid="{00000000-0005-0000-0000-0000F6BF0000}"/>
    <cellStyle name="20% - Accent1 6 3 5 3 3 2" xfId="49103" xr:uid="{00000000-0005-0000-0000-0000F7BF0000}"/>
    <cellStyle name="20% - Accent1 6 3 5 3 4" xfId="49104" xr:uid="{00000000-0005-0000-0000-0000F8BF0000}"/>
    <cellStyle name="20% - Accent1 6 3 5 4" xfId="49105" xr:uid="{00000000-0005-0000-0000-0000F9BF0000}"/>
    <cellStyle name="20% - Accent1 6 3 5 4 2" xfId="49106" xr:uid="{00000000-0005-0000-0000-0000FABF0000}"/>
    <cellStyle name="20% - Accent1 6 3 5 4 2 2" xfId="49107" xr:uid="{00000000-0005-0000-0000-0000FBBF0000}"/>
    <cellStyle name="20% - Accent1 6 3 5 4 2 2 2" xfId="49108" xr:uid="{00000000-0005-0000-0000-0000FCBF0000}"/>
    <cellStyle name="20% - Accent1 6 3 5 4 2 3" xfId="49109" xr:uid="{00000000-0005-0000-0000-0000FDBF0000}"/>
    <cellStyle name="20% - Accent1 6 3 5 4 3" xfId="49110" xr:uid="{00000000-0005-0000-0000-0000FEBF0000}"/>
    <cellStyle name="20% - Accent1 6 3 5 4 3 2" xfId="49111" xr:uid="{00000000-0005-0000-0000-0000FFBF0000}"/>
    <cellStyle name="20% - Accent1 6 3 5 4 4" xfId="49112" xr:uid="{00000000-0005-0000-0000-000000C00000}"/>
    <cellStyle name="20% - Accent1 6 3 5 5" xfId="49113" xr:uid="{00000000-0005-0000-0000-000001C00000}"/>
    <cellStyle name="20% - Accent1 6 3 5 5 2" xfId="49114" xr:uid="{00000000-0005-0000-0000-000002C00000}"/>
    <cellStyle name="20% - Accent1 6 3 5 5 2 2" xfId="49115" xr:uid="{00000000-0005-0000-0000-000003C00000}"/>
    <cellStyle name="20% - Accent1 6 3 5 5 3" xfId="49116" xr:uid="{00000000-0005-0000-0000-000004C00000}"/>
    <cellStyle name="20% - Accent1 6 3 5 6" xfId="49117" xr:uid="{00000000-0005-0000-0000-000005C00000}"/>
    <cellStyle name="20% - Accent1 6 3 5 6 2" xfId="49118" xr:uid="{00000000-0005-0000-0000-000006C00000}"/>
    <cellStyle name="20% - Accent1 6 3 5 6 2 2" xfId="49119" xr:uid="{00000000-0005-0000-0000-000007C00000}"/>
    <cellStyle name="20% - Accent1 6 3 5 6 3" xfId="49120" xr:uid="{00000000-0005-0000-0000-000008C00000}"/>
    <cellStyle name="20% - Accent1 6 3 5 7" xfId="49121" xr:uid="{00000000-0005-0000-0000-000009C00000}"/>
    <cellStyle name="20% - Accent1 6 3 5 7 2" xfId="49122" xr:uid="{00000000-0005-0000-0000-00000AC00000}"/>
    <cellStyle name="20% - Accent1 6 3 5 8" xfId="49123" xr:uid="{00000000-0005-0000-0000-00000BC00000}"/>
    <cellStyle name="20% - Accent1 6 3 5 8 2" xfId="49124" xr:uid="{00000000-0005-0000-0000-00000CC00000}"/>
    <cellStyle name="20% - Accent1 6 3 5 9" xfId="49125" xr:uid="{00000000-0005-0000-0000-00000DC00000}"/>
    <cellStyle name="20% - Accent1 6 3 6" xfId="49126" xr:uid="{00000000-0005-0000-0000-00000EC00000}"/>
    <cellStyle name="20% - Accent1 6 3 6 2" xfId="49127" xr:uid="{00000000-0005-0000-0000-00000FC00000}"/>
    <cellStyle name="20% - Accent1 6 3 6 2 2" xfId="49128" xr:uid="{00000000-0005-0000-0000-000010C00000}"/>
    <cellStyle name="20% - Accent1 6 3 6 2 2 2" xfId="49129" xr:uid="{00000000-0005-0000-0000-000011C00000}"/>
    <cellStyle name="20% - Accent1 6 3 6 2 2 2 2" xfId="49130" xr:uid="{00000000-0005-0000-0000-000012C00000}"/>
    <cellStyle name="20% - Accent1 6 3 6 2 2 3" xfId="49131" xr:uid="{00000000-0005-0000-0000-000013C00000}"/>
    <cellStyle name="20% - Accent1 6 3 6 2 3" xfId="49132" xr:uid="{00000000-0005-0000-0000-000014C00000}"/>
    <cellStyle name="20% - Accent1 6 3 6 2 3 2" xfId="49133" xr:uid="{00000000-0005-0000-0000-000015C00000}"/>
    <cellStyle name="20% - Accent1 6 3 6 2 4" xfId="49134" xr:uid="{00000000-0005-0000-0000-000016C00000}"/>
    <cellStyle name="20% - Accent1 6 3 6 3" xfId="49135" xr:uid="{00000000-0005-0000-0000-000017C00000}"/>
    <cellStyle name="20% - Accent1 6 3 6 3 2" xfId="49136" xr:uid="{00000000-0005-0000-0000-000018C00000}"/>
    <cellStyle name="20% - Accent1 6 3 6 3 2 2" xfId="49137" xr:uid="{00000000-0005-0000-0000-000019C00000}"/>
    <cellStyle name="20% - Accent1 6 3 6 3 2 2 2" xfId="49138" xr:uid="{00000000-0005-0000-0000-00001AC00000}"/>
    <cellStyle name="20% - Accent1 6 3 6 3 2 3" xfId="49139" xr:uid="{00000000-0005-0000-0000-00001BC00000}"/>
    <cellStyle name="20% - Accent1 6 3 6 3 3" xfId="49140" xr:uid="{00000000-0005-0000-0000-00001CC00000}"/>
    <cellStyle name="20% - Accent1 6 3 6 3 3 2" xfId="49141" xr:uid="{00000000-0005-0000-0000-00001DC00000}"/>
    <cellStyle name="20% - Accent1 6 3 6 3 4" xfId="49142" xr:uid="{00000000-0005-0000-0000-00001EC00000}"/>
    <cellStyle name="20% - Accent1 6 3 6 4" xfId="49143" xr:uid="{00000000-0005-0000-0000-00001FC00000}"/>
    <cellStyle name="20% - Accent1 6 3 6 4 2" xfId="49144" xr:uid="{00000000-0005-0000-0000-000020C00000}"/>
    <cellStyle name="20% - Accent1 6 3 6 4 2 2" xfId="49145" xr:uid="{00000000-0005-0000-0000-000021C00000}"/>
    <cellStyle name="20% - Accent1 6 3 6 4 2 2 2" xfId="49146" xr:uid="{00000000-0005-0000-0000-000022C00000}"/>
    <cellStyle name="20% - Accent1 6 3 6 4 2 3" xfId="49147" xr:uid="{00000000-0005-0000-0000-000023C00000}"/>
    <cellStyle name="20% - Accent1 6 3 6 4 3" xfId="49148" xr:uid="{00000000-0005-0000-0000-000024C00000}"/>
    <cellStyle name="20% - Accent1 6 3 6 4 3 2" xfId="49149" xr:uid="{00000000-0005-0000-0000-000025C00000}"/>
    <cellStyle name="20% - Accent1 6 3 6 4 4" xfId="49150" xr:uid="{00000000-0005-0000-0000-000026C00000}"/>
    <cellStyle name="20% - Accent1 6 3 6 5" xfId="49151" xr:uid="{00000000-0005-0000-0000-000027C00000}"/>
    <cellStyle name="20% - Accent1 6 3 6 5 2" xfId="49152" xr:uid="{00000000-0005-0000-0000-000028C00000}"/>
    <cellStyle name="20% - Accent1 6 3 6 5 2 2" xfId="49153" xr:uid="{00000000-0005-0000-0000-000029C00000}"/>
    <cellStyle name="20% - Accent1 6 3 6 5 3" xfId="49154" xr:uid="{00000000-0005-0000-0000-00002AC00000}"/>
    <cellStyle name="20% - Accent1 6 3 6 6" xfId="49155" xr:uid="{00000000-0005-0000-0000-00002BC00000}"/>
    <cellStyle name="20% - Accent1 6 3 6 6 2" xfId="49156" xr:uid="{00000000-0005-0000-0000-00002CC00000}"/>
    <cellStyle name="20% - Accent1 6 3 6 6 2 2" xfId="49157" xr:uid="{00000000-0005-0000-0000-00002DC00000}"/>
    <cellStyle name="20% - Accent1 6 3 6 6 3" xfId="49158" xr:uid="{00000000-0005-0000-0000-00002EC00000}"/>
    <cellStyle name="20% - Accent1 6 3 6 7" xfId="49159" xr:uid="{00000000-0005-0000-0000-00002FC00000}"/>
    <cellStyle name="20% - Accent1 6 3 6 7 2" xfId="49160" xr:uid="{00000000-0005-0000-0000-000030C00000}"/>
    <cellStyle name="20% - Accent1 6 3 6 8" xfId="49161" xr:uid="{00000000-0005-0000-0000-000031C00000}"/>
    <cellStyle name="20% - Accent1 6 3 6 8 2" xfId="49162" xr:uid="{00000000-0005-0000-0000-000032C00000}"/>
    <cellStyle name="20% - Accent1 6 3 6 9" xfId="49163" xr:uid="{00000000-0005-0000-0000-000033C00000}"/>
    <cellStyle name="20% - Accent1 6 3 7" xfId="49164" xr:uid="{00000000-0005-0000-0000-000034C00000}"/>
    <cellStyle name="20% - Accent1 6 3 7 2" xfId="49165" xr:uid="{00000000-0005-0000-0000-000035C00000}"/>
    <cellStyle name="20% - Accent1 6 3 7 2 2" xfId="49166" xr:uid="{00000000-0005-0000-0000-000036C00000}"/>
    <cellStyle name="20% - Accent1 6 3 7 2 2 2" xfId="49167" xr:uid="{00000000-0005-0000-0000-000037C00000}"/>
    <cellStyle name="20% - Accent1 6 3 7 2 3" xfId="49168" xr:uid="{00000000-0005-0000-0000-000038C00000}"/>
    <cellStyle name="20% - Accent1 6 3 7 3" xfId="49169" xr:uid="{00000000-0005-0000-0000-000039C00000}"/>
    <cellStyle name="20% - Accent1 6 3 7 3 2" xfId="49170" xr:uid="{00000000-0005-0000-0000-00003AC00000}"/>
    <cellStyle name="20% - Accent1 6 3 7 4" xfId="49171" xr:uid="{00000000-0005-0000-0000-00003BC00000}"/>
    <cellStyle name="20% - Accent1 6 3 8" xfId="49172" xr:uid="{00000000-0005-0000-0000-00003CC00000}"/>
    <cellStyle name="20% - Accent1 6 3 8 2" xfId="49173" xr:uid="{00000000-0005-0000-0000-00003DC00000}"/>
    <cellStyle name="20% - Accent1 6 3 8 2 2" xfId="49174" xr:uid="{00000000-0005-0000-0000-00003EC00000}"/>
    <cellStyle name="20% - Accent1 6 3 8 2 2 2" xfId="49175" xr:uid="{00000000-0005-0000-0000-00003FC00000}"/>
    <cellStyle name="20% - Accent1 6 3 8 2 3" xfId="49176" xr:uid="{00000000-0005-0000-0000-000040C00000}"/>
    <cellStyle name="20% - Accent1 6 3 8 3" xfId="49177" xr:uid="{00000000-0005-0000-0000-000041C00000}"/>
    <cellStyle name="20% - Accent1 6 3 8 3 2" xfId="49178" xr:uid="{00000000-0005-0000-0000-000042C00000}"/>
    <cellStyle name="20% - Accent1 6 3 8 4" xfId="49179" xr:uid="{00000000-0005-0000-0000-000043C00000}"/>
    <cellStyle name="20% - Accent1 6 3 9" xfId="49180" xr:uid="{00000000-0005-0000-0000-000044C00000}"/>
    <cellStyle name="20% - Accent1 6 3 9 2" xfId="49181" xr:uid="{00000000-0005-0000-0000-000045C00000}"/>
    <cellStyle name="20% - Accent1 6 3 9 2 2" xfId="49182" xr:uid="{00000000-0005-0000-0000-000046C00000}"/>
    <cellStyle name="20% - Accent1 6 3 9 2 2 2" xfId="49183" xr:uid="{00000000-0005-0000-0000-000047C00000}"/>
    <cellStyle name="20% - Accent1 6 3 9 2 3" xfId="49184" xr:uid="{00000000-0005-0000-0000-000048C00000}"/>
    <cellStyle name="20% - Accent1 6 3 9 3" xfId="49185" xr:uid="{00000000-0005-0000-0000-000049C00000}"/>
    <cellStyle name="20% - Accent1 6 3 9 3 2" xfId="49186" xr:uid="{00000000-0005-0000-0000-00004AC00000}"/>
    <cellStyle name="20% - Accent1 6 3 9 4" xfId="49187" xr:uid="{00000000-0005-0000-0000-00004BC00000}"/>
    <cellStyle name="20% - Accent1 6 4" xfId="49188" xr:uid="{00000000-0005-0000-0000-00004CC00000}"/>
    <cellStyle name="20% - Accent1 6 4 10" xfId="49189" xr:uid="{00000000-0005-0000-0000-00004DC00000}"/>
    <cellStyle name="20% - Accent1 6 4 10 2" xfId="49190" xr:uid="{00000000-0005-0000-0000-00004EC00000}"/>
    <cellStyle name="20% - Accent1 6 4 11" xfId="49191" xr:uid="{00000000-0005-0000-0000-00004FC00000}"/>
    <cellStyle name="20% - Accent1 6 4 2" xfId="49192" xr:uid="{00000000-0005-0000-0000-000050C00000}"/>
    <cellStyle name="20% - Accent1 6 4 2 2" xfId="49193" xr:uid="{00000000-0005-0000-0000-000051C00000}"/>
    <cellStyle name="20% - Accent1 6 4 2 2 2" xfId="49194" xr:uid="{00000000-0005-0000-0000-000052C00000}"/>
    <cellStyle name="20% - Accent1 6 4 2 2 2 2" xfId="49195" xr:uid="{00000000-0005-0000-0000-000053C00000}"/>
    <cellStyle name="20% - Accent1 6 4 2 2 2 2 2" xfId="49196" xr:uid="{00000000-0005-0000-0000-000054C00000}"/>
    <cellStyle name="20% - Accent1 6 4 2 2 2 3" xfId="49197" xr:uid="{00000000-0005-0000-0000-000055C00000}"/>
    <cellStyle name="20% - Accent1 6 4 2 2 3" xfId="49198" xr:uid="{00000000-0005-0000-0000-000056C00000}"/>
    <cellStyle name="20% - Accent1 6 4 2 2 3 2" xfId="49199" xr:uid="{00000000-0005-0000-0000-000057C00000}"/>
    <cellStyle name="20% - Accent1 6 4 2 2 4" xfId="49200" xr:uid="{00000000-0005-0000-0000-000058C00000}"/>
    <cellStyle name="20% - Accent1 6 4 2 3" xfId="49201" xr:uid="{00000000-0005-0000-0000-000059C00000}"/>
    <cellStyle name="20% - Accent1 6 4 2 3 2" xfId="49202" xr:uid="{00000000-0005-0000-0000-00005AC00000}"/>
    <cellStyle name="20% - Accent1 6 4 2 3 2 2" xfId="49203" xr:uid="{00000000-0005-0000-0000-00005BC00000}"/>
    <cellStyle name="20% - Accent1 6 4 2 3 2 2 2" xfId="49204" xr:uid="{00000000-0005-0000-0000-00005CC00000}"/>
    <cellStyle name="20% - Accent1 6 4 2 3 2 3" xfId="49205" xr:uid="{00000000-0005-0000-0000-00005DC00000}"/>
    <cellStyle name="20% - Accent1 6 4 2 3 3" xfId="49206" xr:uid="{00000000-0005-0000-0000-00005EC00000}"/>
    <cellStyle name="20% - Accent1 6 4 2 3 3 2" xfId="49207" xr:uid="{00000000-0005-0000-0000-00005FC00000}"/>
    <cellStyle name="20% - Accent1 6 4 2 3 4" xfId="49208" xr:uid="{00000000-0005-0000-0000-000060C00000}"/>
    <cellStyle name="20% - Accent1 6 4 2 4" xfId="49209" xr:uid="{00000000-0005-0000-0000-000061C00000}"/>
    <cellStyle name="20% - Accent1 6 4 2 4 2" xfId="49210" xr:uid="{00000000-0005-0000-0000-000062C00000}"/>
    <cellStyle name="20% - Accent1 6 4 2 4 2 2" xfId="49211" xr:uid="{00000000-0005-0000-0000-000063C00000}"/>
    <cellStyle name="20% - Accent1 6 4 2 4 2 2 2" xfId="49212" xr:uid="{00000000-0005-0000-0000-000064C00000}"/>
    <cellStyle name="20% - Accent1 6 4 2 4 2 3" xfId="49213" xr:uid="{00000000-0005-0000-0000-000065C00000}"/>
    <cellStyle name="20% - Accent1 6 4 2 4 3" xfId="49214" xr:uid="{00000000-0005-0000-0000-000066C00000}"/>
    <cellStyle name="20% - Accent1 6 4 2 4 3 2" xfId="49215" xr:uid="{00000000-0005-0000-0000-000067C00000}"/>
    <cellStyle name="20% - Accent1 6 4 2 4 4" xfId="49216" xr:uid="{00000000-0005-0000-0000-000068C00000}"/>
    <cellStyle name="20% - Accent1 6 4 2 5" xfId="49217" xr:uid="{00000000-0005-0000-0000-000069C00000}"/>
    <cellStyle name="20% - Accent1 6 4 2 5 2" xfId="49218" xr:uid="{00000000-0005-0000-0000-00006AC00000}"/>
    <cellStyle name="20% - Accent1 6 4 2 5 2 2" xfId="49219" xr:uid="{00000000-0005-0000-0000-00006BC00000}"/>
    <cellStyle name="20% - Accent1 6 4 2 5 3" xfId="49220" xr:uid="{00000000-0005-0000-0000-00006CC00000}"/>
    <cellStyle name="20% - Accent1 6 4 2 6" xfId="49221" xr:uid="{00000000-0005-0000-0000-00006DC00000}"/>
    <cellStyle name="20% - Accent1 6 4 2 6 2" xfId="49222" xr:uid="{00000000-0005-0000-0000-00006EC00000}"/>
    <cellStyle name="20% - Accent1 6 4 2 6 2 2" xfId="49223" xr:uid="{00000000-0005-0000-0000-00006FC00000}"/>
    <cellStyle name="20% - Accent1 6 4 2 6 3" xfId="49224" xr:uid="{00000000-0005-0000-0000-000070C00000}"/>
    <cellStyle name="20% - Accent1 6 4 2 7" xfId="49225" xr:uid="{00000000-0005-0000-0000-000071C00000}"/>
    <cellStyle name="20% - Accent1 6 4 2 7 2" xfId="49226" xr:uid="{00000000-0005-0000-0000-000072C00000}"/>
    <cellStyle name="20% - Accent1 6 4 2 8" xfId="49227" xr:uid="{00000000-0005-0000-0000-000073C00000}"/>
    <cellStyle name="20% - Accent1 6 4 2 8 2" xfId="49228" xr:uid="{00000000-0005-0000-0000-000074C00000}"/>
    <cellStyle name="20% - Accent1 6 4 2 9" xfId="49229" xr:uid="{00000000-0005-0000-0000-000075C00000}"/>
    <cellStyle name="20% - Accent1 6 4 3" xfId="49230" xr:uid="{00000000-0005-0000-0000-000076C00000}"/>
    <cellStyle name="20% - Accent1 6 4 3 2" xfId="49231" xr:uid="{00000000-0005-0000-0000-000077C00000}"/>
    <cellStyle name="20% - Accent1 6 4 3 2 2" xfId="49232" xr:uid="{00000000-0005-0000-0000-000078C00000}"/>
    <cellStyle name="20% - Accent1 6 4 3 2 2 2" xfId="49233" xr:uid="{00000000-0005-0000-0000-000079C00000}"/>
    <cellStyle name="20% - Accent1 6 4 3 2 2 2 2" xfId="49234" xr:uid="{00000000-0005-0000-0000-00007AC00000}"/>
    <cellStyle name="20% - Accent1 6 4 3 2 2 3" xfId="49235" xr:uid="{00000000-0005-0000-0000-00007BC00000}"/>
    <cellStyle name="20% - Accent1 6 4 3 2 3" xfId="49236" xr:uid="{00000000-0005-0000-0000-00007CC00000}"/>
    <cellStyle name="20% - Accent1 6 4 3 2 3 2" xfId="49237" xr:uid="{00000000-0005-0000-0000-00007DC00000}"/>
    <cellStyle name="20% - Accent1 6 4 3 2 4" xfId="49238" xr:uid="{00000000-0005-0000-0000-00007EC00000}"/>
    <cellStyle name="20% - Accent1 6 4 3 3" xfId="49239" xr:uid="{00000000-0005-0000-0000-00007FC00000}"/>
    <cellStyle name="20% - Accent1 6 4 3 3 2" xfId="49240" xr:uid="{00000000-0005-0000-0000-000080C00000}"/>
    <cellStyle name="20% - Accent1 6 4 3 3 2 2" xfId="49241" xr:uid="{00000000-0005-0000-0000-000081C00000}"/>
    <cellStyle name="20% - Accent1 6 4 3 3 2 2 2" xfId="49242" xr:uid="{00000000-0005-0000-0000-000082C00000}"/>
    <cellStyle name="20% - Accent1 6 4 3 3 2 3" xfId="49243" xr:uid="{00000000-0005-0000-0000-000083C00000}"/>
    <cellStyle name="20% - Accent1 6 4 3 3 3" xfId="49244" xr:uid="{00000000-0005-0000-0000-000084C00000}"/>
    <cellStyle name="20% - Accent1 6 4 3 3 3 2" xfId="49245" xr:uid="{00000000-0005-0000-0000-000085C00000}"/>
    <cellStyle name="20% - Accent1 6 4 3 3 4" xfId="49246" xr:uid="{00000000-0005-0000-0000-000086C00000}"/>
    <cellStyle name="20% - Accent1 6 4 3 4" xfId="49247" xr:uid="{00000000-0005-0000-0000-000087C00000}"/>
    <cellStyle name="20% - Accent1 6 4 3 4 2" xfId="49248" xr:uid="{00000000-0005-0000-0000-000088C00000}"/>
    <cellStyle name="20% - Accent1 6 4 3 4 2 2" xfId="49249" xr:uid="{00000000-0005-0000-0000-000089C00000}"/>
    <cellStyle name="20% - Accent1 6 4 3 4 2 2 2" xfId="49250" xr:uid="{00000000-0005-0000-0000-00008AC00000}"/>
    <cellStyle name="20% - Accent1 6 4 3 4 2 3" xfId="49251" xr:uid="{00000000-0005-0000-0000-00008BC00000}"/>
    <cellStyle name="20% - Accent1 6 4 3 4 3" xfId="49252" xr:uid="{00000000-0005-0000-0000-00008CC00000}"/>
    <cellStyle name="20% - Accent1 6 4 3 4 3 2" xfId="49253" xr:uid="{00000000-0005-0000-0000-00008DC00000}"/>
    <cellStyle name="20% - Accent1 6 4 3 4 4" xfId="49254" xr:uid="{00000000-0005-0000-0000-00008EC00000}"/>
    <cellStyle name="20% - Accent1 6 4 3 5" xfId="49255" xr:uid="{00000000-0005-0000-0000-00008FC00000}"/>
    <cellStyle name="20% - Accent1 6 4 3 5 2" xfId="49256" xr:uid="{00000000-0005-0000-0000-000090C00000}"/>
    <cellStyle name="20% - Accent1 6 4 3 5 2 2" xfId="49257" xr:uid="{00000000-0005-0000-0000-000091C00000}"/>
    <cellStyle name="20% - Accent1 6 4 3 5 3" xfId="49258" xr:uid="{00000000-0005-0000-0000-000092C00000}"/>
    <cellStyle name="20% - Accent1 6 4 3 6" xfId="49259" xr:uid="{00000000-0005-0000-0000-000093C00000}"/>
    <cellStyle name="20% - Accent1 6 4 3 6 2" xfId="49260" xr:uid="{00000000-0005-0000-0000-000094C00000}"/>
    <cellStyle name="20% - Accent1 6 4 3 6 2 2" xfId="49261" xr:uid="{00000000-0005-0000-0000-000095C00000}"/>
    <cellStyle name="20% - Accent1 6 4 3 6 3" xfId="49262" xr:uid="{00000000-0005-0000-0000-000096C00000}"/>
    <cellStyle name="20% - Accent1 6 4 3 7" xfId="49263" xr:uid="{00000000-0005-0000-0000-000097C00000}"/>
    <cellStyle name="20% - Accent1 6 4 3 7 2" xfId="49264" xr:uid="{00000000-0005-0000-0000-000098C00000}"/>
    <cellStyle name="20% - Accent1 6 4 3 8" xfId="49265" xr:uid="{00000000-0005-0000-0000-000099C00000}"/>
    <cellStyle name="20% - Accent1 6 4 3 8 2" xfId="49266" xr:uid="{00000000-0005-0000-0000-00009AC00000}"/>
    <cellStyle name="20% - Accent1 6 4 3 9" xfId="49267" xr:uid="{00000000-0005-0000-0000-00009BC00000}"/>
    <cellStyle name="20% - Accent1 6 4 4" xfId="49268" xr:uid="{00000000-0005-0000-0000-00009CC00000}"/>
    <cellStyle name="20% - Accent1 6 4 4 2" xfId="49269" xr:uid="{00000000-0005-0000-0000-00009DC00000}"/>
    <cellStyle name="20% - Accent1 6 4 4 2 2" xfId="49270" xr:uid="{00000000-0005-0000-0000-00009EC00000}"/>
    <cellStyle name="20% - Accent1 6 4 4 2 2 2" xfId="49271" xr:uid="{00000000-0005-0000-0000-00009FC00000}"/>
    <cellStyle name="20% - Accent1 6 4 4 2 3" xfId="49272" xr:uid="{00000000-0005-0000-0000-0000A0C00000}"/>
    <cellStyle name="20% - Accent1 6 4 4 3" xfId="49273" xr:uid="{00000000-0005-0000-0000-0000A1C00000}"/>
    <cellStyle name="20% - Accent1 6 4 4 3 2" xfId="49274" xr:uid="{00000000-0005-0000-0000-0000A2C00000}"/>
    <cellStyle name="20% - Accent1 6 4 4 4" xfId="49275" xr:uid="{00000000-0005-0000-0000-0000A3C00000}"/>
    <cellStyle name="20% - Accent1 6 4 5" xfId="49276" xr:uid="{00000000-0005-0000-0000-0000A4C00000}"/>
    <cellStyle name="20% - Accent1 6 4 5 2" xfId="49277" xr:uid="{00000000-0005-0000-0000-0000A5C00000}"/>
    <cellStyle name="20% - Accent1 6 4 5 2 2" xfId="49278" xr:uid="{00000000-0005-0000-0000-0000A6C00000}"/>
    <cellStyle name="20% - Accent1 6 4 5 2 2 2" xfId="49279" xr:uid="{00000000-0005-0000-0000-0000A7C00000}"/>
    <cellStyle name="20% - Accent1 6 4 5 2 3" xfId="49280" xr:uid="{00000000-0005-0000-0000-0000A8C00000}"/>
    <cellStyle name="20% - Accent1 6 4 5 3" xfId="49281" xr:uid="{00000000-0005-0000-0000-0000A9C00000}"/>
    <cellStyle name="20% - Accent1 6 4 5 3 2" xfId="49282" xr:uid="{00000000-0005-0000-0000-0000AAC00000}"/>
    <cellStyle name="20% - Accent1 6 4 5 4" xfId="49283" xr:uid="{00000000-0005-0000-0000-0000ABC00000}"/>
    <cellStyle name="20% - Accent1 6 4 6" xfId="49284" xr:uid="{00000000-0005-0000-0000-0000ACC00000}"/>
    <cellStyle name="20% - Accent1 6 4 6 2" xfId="49285" xr:uid="{00000000-0005-0000-0000-0000ADC00000}"/>
    <cellStyle name="20% - Accent1 6 4 6 2 2" xfId="49286" xr:uid="{00000000-0005-0000-0000-0000AEC00000}"/>
    <cellStyle name="20% - Accent1 6 4 6 2 2 2" xfId="49287" xr:uid="{00000000-0005-0000-0000-0000AFC00000}"/>
    <cellStyle name="20% - Accent1 6 4 6 2 3" xfId="49288" xr:uid="{00000000-0005-0000-0000-0000B0C00000}"/>
    <cellStyle name="20% - Accent1 6 4 6 3" xfId="49289" xr:uid="{00000000-0005-0000-0000-0000B1C00000}"/>
    <cellStyle name="20% - Accent1 6 4 6 3 2" xfId="49290" xr:uid="{00000000-0005-0000-0000-0000B2C00000}"/>
    <cellStyle name="20% - Accent1 6 4 6 4" xfId="49291" xr:uid="{00000000-0005-0000-0000-0000B3C00000}"/>
    <cellStyle name="20% - Accent1 6 4 7" xfId="49292" xr:uid="{00000000-0005-0000-0000-0000B4C00000}"/>
    <cellStyle name="20% - Accent1 6 4 7 2" xfId="49293" xr:uid="{00000000-0005-0000-0000-0000B5C00000}"/>
    <cellStyle name="20% - Accent1 6 4 7 2 2" xfId="49294" xr:uid="{00000000-0005-0000-0000-0000B6C00000}"/>
    <cellStyle name="20% - Accent1 6 4 7 3" xfId="49295" xr:uid="{00000000-0005-0000-0000-0000B7C00000}"/>
    <cellStyle name="20% - Accent1 6 4 8" xfId="49296" xr:uid="{00000000-0005-0000-0000-0000B8C00000}"/>
    <cellStyle name="20% - Accent1 6 4 8 2" xfId="49297" xr:uid="{00000000-0005-0000-0000-0000B9C00000}"/>
    <cellStyle name="20% - Accent1 6 4 8 2 2" xfId="49298" xr:uid="{00000000-0005-0000-0000-0000BAC00000}"/>
    <cellStyle name="20% - Accent1 6 4 8 3" xfId="49299" xr:uid="{00000000-0005-0000-0000-0000BBC00000}"/>
    <cellStyle name="20% - Accent1 6 4 9" xfId="49300" xr:uid="{00000000-0005-0000-0000-0000BCC00000}"/>
    <cellStyle name="20% - Accent1 6 4 9 2" xfId="49301" xr:uid="{00000000-0005-0000-0000-0000BDC00000}"/>
    <cellStyle name="20% - Accent1 6 5" xfId="49302" xr:uid="{00000000-0005-0000-0000-0000BEC00000}"/>
    <cellStyle name="20% - Accent1 6 5 10" xfId="49303" xr:uid="{00000000-0005-0000-0000-0000BFC00000}"/>
    <cellStyle name="20% - Accent1 6 5 10 2" xfId="49304" xr:uid="{00000000-0005-0000-0000-0000C0C00000}"/>
    <cellStyle name="20% - Accent1 6 5 11" xfId="49305" xr:uid="{00000000-0005-0000-0000-0000C1C00000}"/>
    <cellStyle name="20% - Accent1 6 5 2" xfId="49306" xr:uid="{00000000-0005-0000-0000-0000C2C00000}"/>
    <cellStyle name="20% - Accent1 6 5 2 2" xfId="49307" xr:uid="{00000000-0005-0000-0000-0000C3C00000}"/>
    <cellStyle name="20% - Accent1 6 5 2 2 2" xfId="49308" xr:uid="{00000000-0005-0000-0000-0000C4C00000}"/>
    <cellStyle name="20% - Accent1 6 5 2 2 2 2" xfId="49309" xr:uid="{00000000-0005-0000-0000-0000C5C00000}"/>
    <cellStyle name="20% - Accent1 6 5 2 2 2 2 2" xfId="49310" xr:uid="{00000000-0005-0000-0000-0000C6C00000}"/>
    <cellStyle name="20% - Accent1 6 5 2 2 2 3" xfId="49311" xr:uid="{00000000-0005-0000-0000-0000C7C00000}"/>
    <cellStyle name="20% - Accent1 6 5 2 2 3" xfId="49312" xr:uid="{00000000-0005-0000-0000-0000C8C00000}"/>
    <cellStyle name="20% - Accent1 6 5 2 2 3 2" xfId="49313" xr:uid="{00000000-0005-0000-0000-0000C9C00000}"/>
    <cellStyle name="20% - Accent1 6 5 2 2 4" xfId="49314" xr:uid="{00000000-0005-0000-0000-0000CAC00000}"/>
    <cellStyle name="20% - Accent1 6 5 2 3" xfId="49315" xr:uid="{00000000-0005-0000-0000-0000CBC00000}"/>
    <cellStyle name="20% - Accent1 6 5 2 3 2" xfId="49316" xr:uid="{00000000-0005-0000-0000-0000CCC00000}"/>
    <cellStyle name="20% - Accent1 6 5 2 3 2 2" xfId="49317" xr:uid="{00000000-0005-0000-0000-0000CDC00000}"/>
    <cellStyle name="20% - Accent1 6 5 2 3 2 2 2" xfId="49318" xr:uid="{00000000-0005-0000-0000-0000CEC00000}"/>
    <cellStyle name="20% - Accent1 6 5 2 3 2 3" xfId="49319" xr:uid="{00000000-0005-0000-0000-0000CFC00000}"/>
    <cellStyle name="20% - Accent1 6 5 2 3 3" xfId="49320" xr:uid="{00000000-0005-0000-0000-0000D0C00000}"/>
    <cellStyle name="20% - Accent1 6 5 2 3 3 2" xfId="49321" xr:uid="{00000000-0005-0000-0000-0000D1C00000}"/>
    <cellStyle name="20% - Accent1 6 5 2 3 4" xfId="49322" xr:uid="{00000000-0005-0000-0000-0000D2C00000}"/>
    <cellStyle name="20% - Accent1 6 5 2 4" xfId="49323" xr:uid="{00000000-0005-0000-0000-0000D3C00000}"/>
    <cellStyle name="20% - Accent1 6 5 2 4 2" xfId="49324" xr:uid="{00000000-0005-0000-0000-0000D4C00000}"/>
    <cellStyle name="20% - Accent1 6 5 2 4 2 2" xfId="49325" xr:uid="{00000000-0005-0000-0000-0000D5C00000}"/>
    <cellStyle name="20% - Accent1 6 5 2 4 2 2 2" xfId="49326" xr:uid="{00000000-0005-0000-0000-0000D6C00000}"/>
    <cellStyle name="20% - Accent1 6 5 2 4 2 3" xfId="49327" xr:uid="{00000000-0005-0000-0000-0000D7C00000}"/>
    <cellStyle name="20% - Accent1 6 5 2 4 3" xfId="49328" xr:uid="{00000000-0005-0000-0000-0000D8C00000}"/>
    <cellStyle name="20% - Accent1 6 5 2 4 3 2" xfId="49329" xr:uid="{00000000-0005-0000-0000-0000D9C00000}"/>
    <cellStyle name="20% - Accent1 6 5 2 4 4" xfId="49330" xr:uid="{00000000-0005-0000-0000-0000DAC00000}"/>
    <cellStyle name="20% - Accent1 6 5 2 5" xfId="49331" xr:uid="{00000000-0005-0000-0000-0000DBC00000}"/>
    <cellStyle name="20% - Accent1 6 5 2 5 2" xfId="49332" xr:uid="{00000000-0005-0000-0000-0000DCC00000}"/>
    <cellStyle name="20% - Accent1 6 5 2 5 2 2" xfId="49333" xr:uid="{00000000-0005-0000-0000-0000DDC00000}"/>
    <cellStyle name="20% - Accent1 6 5 2 5 3" xfId="49334" xr:uid="{00000000-0005-0000-0000-0000DEC00000}"/>
    <cellStyle name="20% - Accent1 6 5 2 6" xfId="49335" xr:uid="{00000000-0005-0000-0000-0000DFC00000}"/>
    <cellStyle name="20% - Accent1 6 5 2 6 2" xfId="49336" xr:uid="{00000000-0005-0000-0000-0000E0C00000}"/>
    <cellStyle name="20% - Accent1 6 5 2 6 2 2" xfId="49337" xr:uid="{00000000-0005-0000-0000-0000E1C00000}"/>
    <cellStyle name="20% - Accent1 6 5 2 6 3" xfId="49338" xr:uid="{00000000-0005-0000-0000-0000E2C00000}"/>
    <cellStyle name="20% - Accent1 6 5 2 7" xfId="49339" xr:uid="{00000000-0005-0000-0000-0000E3C00000}"/>
    <cellStyle name="20% - Accent1 6 5 2 7 2" xfId="49340" xr:uid="{00000000-0005-0000-0000-0000E4C00000}"/>
    <cellStyle name="20% - Accent1 6 5 2 8" xfId="49341" xr:uid="{00000000-0005-0000-0000-0000E5C00000}"/>
    <cellStyle name="20% - Accent1 6 5 2 8 2" xfId="49342" xr:uid="{00000000-0005-0000-0000-0000E6C00000}"/>
    <cellStyle name="20% - Accent1 6 5 2 9" xfId="49343" xr:uid="{00000000-0005-0000-0000-0000E7C00000}"/>
    <cellStyle name="20% - Accent1 6 5 3" xfId="49344" xr:uid="{00000000-0005-0000-0000-0000E8C00000}"/>
    <cellStyle name="20% - Accent1 6 5 3 2" xfId="49345" xr:uid="{00000000-0005-0000-0000-0000E9C00000}"/>
    <cellStyle name="20% - Accent1 6 5 3 2 2" xfId="49346" xr:uid="{00000000-0005-0000-0000-0000EAC00000}"/>
    <cellStyle name="20% - Accent1 6 5 3 2 2 2" xfId="49347" xr:uid="{00000000-0005-0000-0000-0000EBC00000}"/>
    <cellStyle name="20% - Accent1 6 5 3 2 2 2 2" xfId="49348" xr:uid="{00000000-0005-0000-0000-0000ECC00000}"/>
    <cellStyle name="20% - Accent1 6 5 3 2 2 3" xfId="49349" xr:uid="{00000000-0005-0000-0000-0000EDC00000}"/>
    <cellStyle name="20% - Accent1 6 5 3 2 3" xfId="49350" xr:uid="{00000000-0005-0000-0000-0000EEC00000}"/>
    <cellStyle name="20% - Accent1 6 5 3 2 3 2" xfId="49351" xr:uid="{00000000-0005-0000-0000-0000EFC00000}"/>
    <cellStyle name="20% - Accent1 6 5 3 2 4" xfId="49352" xr:uid="{00000000-0005-0000-0000-0000F0C00000}"/>
    <cellStyle name="20% - Accent1 6 5 3 3" xfId="49353" xr:uid="{00000000-0005-0000-0000-0000F1C00000}"/>
    <cellStyle name="20% - Accent1 6 5 3 3 2" xfId="49354" xr:uid="{00000000-0005-0000-0000-0000F2C00000}"/>
    <cellStyle name="20% - Accent1 6 5 3 3 2 2" xfId="49355" xr:uid="{00000000-0005-0000-0000-0000F3C00000}"/>
    <cellStyle name="20% - Accent1 6 5 3 3 2 2 2" xfId="49356" xr:uid="{00000000-0005-0000-0000-0000F4C00000}"/>
    <cellStyle name="20% - Accent1 6 5 3 3 2 3" xfId="49357" xr:uid="{00000000-0005-0000-0000-0000F5C00000}"/>
    <cellStyle name="20% - Accent1 6 5 3 3 3" xfId="49358" xr:uid="{00000000-0005-0000-0000-0000F6C00000}"/>
    <cellStyle name="20% - Accent1 6 5 3 3 3 2" xfId="49359" xr:uid="{00000000-0005-0000-0000-0000F7C00000}"/>
    <cellStyle name="20% - Accent1 6 5 3 3 4" xfId="49360" xr:uid="{00000000-0005-0000-0000-0000F8C00000}"/>
    <cellStyle name="20% - Accent1 6 5 3 4" xfId="49361" xr:uid="{00000000-0005-0000-0000-0000F9C00000}"/>
    <cellStyle name="20% - Accent1 6 5 3 4 2" xfId="49362" xr:uid="{00000000-0005-0000-0000-0000FAC00000}"/>
    <cellStyle name="20% - Accent1 6 5 3 4 2 2" xfId="49363" xr:uid="{00000000-0005-0000-0000-0000FBC00000}"/>
    <cellStyle name="20% - Accent1 6 5 3 4 2 2 2" xfId="49364" xr:uid="{00000000-0005-0000-0000-0000FCC00000}"/>
    <cellStyle name="20% - Accent1 6 5 3 4 2 3" xfId="49365" xr:uid="{00000000-0005-0000-0000-0000FDC00000}"/>
    <cellStyle name="20% - Accent1 6 5 3 4 3" xfId="49366" xr:uid="{00000000-0005-0000-0000-0000FEC00000}"/>
    <cellStyle name="20% - Accent1 6 5 3 4 3 2" xfId="49367" xr:uid="{00000000-0005-0000-0000-0000FFC00000}"/>
    <cellStyle name="20% - Accent1 6 5 3 4 4" xfId="49368" xr:uid="{00000000-0005-0000-0000-000000C10000}"/>
    <cellStyle name="20% - Accent1 6 5 3 5" xfId="49369" xr:uid="{00000000-0005-0000-0000-000001C10000}"/>
    <cellStyle name="20% - Accent1 6 5 3 5 2" xfId="49370" xr:uid="{00000000-0005-0000-0000-000002C10000}"/>
    <cellStyle name="20% - Accent1 6 5 3 5 2 2" xfId="49371" xr:uid="{00000000-0005-0000-0000-000003C10000}"/>
    <cellStyle name="20% - Accent1 6 5 3 5 3" xfId="49372" xr:uid="{00000000-0005-0000-0000-000004C10000}"/>
    <cellStyle name="20% - Accent1 6 5 3 6" xfId="49373" xr:uid="{00000000-0005-0000-0000-000005C10000}"/>
    <cellStyle name="20% - Accent1 6 5 3 6 2" xfId="49374" xr:uid="{00000000-0005-0000-0000-000006C10000}"/>
    <cellStyle name="20% - Accent1 6 5 3 6 2 2" xfId="49375" xr:uid="{00000000-0005-0000-0000-000007C10000}"/>
    <cellStyle name="20% - Accent1 6 5 3 6 3" xfId="49376" xr:uid="{00000000-0005-0000-0000-000008C10000}"/>
    <cellStyle name="20% - Accent1 6 5 3 7" xfId="49377" xr:uid="{00000000-0005-0000-0000-000009C10000}"/>
    <cellStyle name="20% - Accent1 6 5 3 7 2" xfId="49378" xr:uid="{00000000-0005-0000-0000-00000AC10000}"/>
    <cellStyle name="20% - Accent1 6 5 3 8" xfId="49379" xr:uid="{00000000-0005-0000-0000-00000BC10000}"/>
    <cellStyle name="20% - Accent1 6 5 3 8 2" xfId="49380" xr:uid="{00000000-0005-0000-0000-00000CC10000}"/>
    <cellStyle name="20% - Accent1 6 5 3 9" xfId="49381" xr:uid="{00000000-0005-0000-0000-00000DC10000}"/>
    <cellStyle name="20% - Accent1 6 5 4" xfId="49382" xr:uid="{00000000-0005-0000-0000-00000EC10000}"/>
    <cellStyle name="20% - Accent1 6 5 4 2" xfId="49383" xr:uid="{00000000-0005-0000-0000-00000FC10000}"/>
    <cellStyle name="20% - Accent1 6 5 4 2 2" xfId="49384" xr:uid="{00000000-0005-0000-0000-000010C10000}"/>
    <cellStyle name="20% - Accent1 6 5 4 2 2 2" xfId="49385" xr:uid="{00000000-0005-0000-0000-000011C10000}"/>
    <cellStyle name="20% - Accent1 6 5 4 2 3" xfId="49386" xr:uid="{00000000-0005-0000-0000-000012C10000}"/>
    <cellStyle name="20% - Accent1 6 5 4 3" xfId="49387" xr:uid="{00000000-0005-0000-0000-000013C10000}"/>
    <cellStyle name="20% - Accent1 6 5 4 3 2" xfId="49388" xr:uid="{00000000-0005-0000-0000-000014C10000}"/>
    <cellStyle name="20% - Accent1 6 5 4 4" xfId="49389" xr:uid="{00000000-0005-0000-0000-000015C10000}"/>
    <cellStyle name="20% - Accent1 6 5 5" xfId="49390" xr:uid="{00000000-0005-0000-0000-000016C10000}"/>
    <cellStyle name="20% - Accent1 6 5 5 2" xfId="49391" xr:uid="{00000000-0005-0000-0000-000017C10000}"/>
    <cellStyle name="20% - Accent1 6 5 5 2 2" xfId="49392" xr:uid="{00000000-0005-0000-0000-000018C10000}"/>
    <cellStyle name="20% - Accent1 6 5 5 2 2 2" xfId="49393" xr:uid="{00000000-0005-0000-0000-000019C10000}"/>
    <cellStyle name="20% - Accent1 6 5 5 2 3" xfId="49394" xr:uid="{00000000-0005-0000-0000-00001AC10000}"/>
    <cellStyle name="20% - Accent1 6 5 5 3" xfId="49395" xr:uid="{00000000-0005-0000-0000-00001BC10000}"/>
    <cellStyle name="20% - Accent1 6 5 5 3 2" xfId="49396" xr:uid="{00000000-0005-0000-0000-00001CC10000}"/>
    <cellStyle name="20% - Accent1 6 5 5 4" xfId="49397" xr:uid="{00000000-0005-0000-0000-00001DC10000}"/>
    <cellStyle name="20% - Accent1 6 5 6" xfId="49398" xr:uid="{00000000-0005-0000-0000-00001EC10000}"/>
    <cellStyle name="20% - Accent1 6 5 6 2" xfId="49399" xr:uid="{00000000-0005-0000-0000-00001FC10000}"/>
    <cellStyle name="20% - Accent1 6 5 6 2 2" xfId="49400" xr:uid="{00000000-0005-0000-0000-000020C10000}"/>
    <cellStyle name="20% - Accent1 6 5 6 2 2 2" xfId="49401" xr:uid="{00000000-0005-0000-0000-000021C10000}"/>
    <cellStyle name="20% - Accent1 6 5 6 2 3" xfId="49402" xr:uid="{00000000-0005-0000-0000-000022C10000}"/>
    <cellStyle name="20% - Accent1 6 5 6 3" xfId="49403" xr:uid="{00000000-0005-0000-0000-000023C10000}"/>
    <cellStyle name="20% - Accent1 6 5 6 3 2" xfId="49404" xr:uid="{00000000-0005-0000-0000-000024C10000}"/>
    <cellStyle name="20% - Accent1 6 5 6 4" xfId="49405" xr:uid="{00000000-0005-0000-0000-000025C10000}"/>
    <cellStyle name="20% - Accent1 6 5 7" xfId="49406" xr:uid="{00000000-0005-0000-0000-000026C10000}"/>
    <cellStyle name="20% - Accent1 6 5 7 2" xfId="49407" xr:uid="{00000000-0005-0000-0000-000027C10000}"/>
    <cellStyle name="20% - Accent1 6 5 7 2 2" xfId="49408" xr:uid="{00000000-0005-0000-0000-000028C10000}"/>
    <cellStyle name="20% - Accent1 6 5 7 3" xfId="49409" xr:uid="{00000000-0005-0000-0000-000029C10000}"/>
    <cellStyle name="20% - Accent1 6 5 8" xfId="49410" xr:uid="{00000000-0005-0000-0000-00002AC10000}"/>
    <cellStyle name="20% - Accent1 6 5 8 2" xfId="49411" xr:uid="{00000000-0005-0000-0000-00002BC10000}"/>
    <cellStyle name="20% - Accent1 6 5 8 2 2" xfId="49412" xr:uid="{00000000-0005-0000-0000-00002CC10000}"/>
    <cellStyle name="20% - Accent1 6 5 8 3" xfId="49413" xr:uid="{00000000-0005-0000-0000-00002DC10000}"/>
    <cellStyle name="20% - Accent1 6 5 9" xfId="49414" xr:uid="{00000000-0005-0000-0000-00002EC10000}"/>
    <cellStyle name="20% - Accent1 6 5 9 2" xfId="49415" xr:uid="{00000000-0005-0000-0000-00002FC10000}"/>
    <cellStyle name="20% - Accent1 6 6" xfId="49416" xr:uid="{00000000-0005-0000-0000-000030C10000}"/>
    <cellStyle name="20% - Accent1 6 6 10" xfId="49417" xr:uid="{00000000-0005-0000-0000-000031C10000}"/>
    <cellStyle name="20% - Accent1 6 6 10 2" xfId="49418" xr:uid="{00000000-0005-0000-0000-000032C10000}"/>
    <cellStyle name="20% - Accent1 6 6 11" xfId="49419" xr:uid="{00000000-0005-0000-0000-000033C10000}"/>
    <cellStyle name="20% - Accent1 6 6 2" xfId="49420" xr:uid="{00000000-0005-0000-0000-000034C10000}"/>
    <cellStyle name="20% - Accent1 6 6 2 2" xfId="49421" xr:uid="{00000000-0005-0000-0000-000035C10000}"/>
    <cellStyle name="20% - Accent1 6 6 2 2 2" xfId="49422" xr:uid="{00000000-0005-0000-0000-000036C10000}"/>
    <cellStyle name="20% - Accent1 6 6 2 2 2 2" xfId="49423" xr:uid="{00000000-0005-0000-0000-000037C10000}"/>
    <cellStyle name="20% - Accent1 6 6 2 2 2 2 2" xfId="49424" xr:uid="{00000000-0005-0000-0000-000038C10000}"/>
    <cellStyle name="20% - Accent1 6 6 2 2 2 3" xfId="49425" xr:uid="{00000000-0005-0000-0000-000039C10000}"/>
    <cellStyle name="20% - Accent1 6 6 2 2 3" xfId="49426" xr:uid="{00000000-0005-0000-0000-00003AC10000}"/>
    <cellStyle name="20% - Accent1 6 6 2 2 3 2" xfId="49427" xr:uid="{00000000-0005-0000-0000-00003BC10000}"/>
    <cellStyle name="20% - Accent1 6 6 2 2 4" xfId="49428" xr:uid="{00000000-0005-0000-0000-00003CC10000}"/>
    <cellStyle name="20% - Accent1 6 6 2 3" xfId="49429" xr:uid="{00000000-0005-0000-0000-00003DC10000}"/>
    <cellStyle name="20% - Accent1 6 6 2 3 2" xfId="49430" xr:uid="{00000000-0005-0000-0000-00003EC10000}"/>
    <cellStyle name="20% - Accent1 6 6 2 3 2 2" xfId="49431" xr:uid="{00000000-0005-0000-0000-00003FC10000}"/>
    <cellStyle name="20% - Accent1 6 6 2 3 2 2 2" xfId="49432" xr:uid="{00000000-0005-0000-0000-000040C10000}"/>
    <cellStyle name="20% - Accent1 6 6 2 3 2 3" xfId="49433" xr:uid="{00000000-0005-0000-0000-000041C10000}"/>
    <cellStyle name="20% - Accent1 6 6 2 3 3" xfId="49434" xr:uid="{00000000-0005-0000-0000-000042C10000}"/>
    <cellStyle name="20% - Accent1 6 6 2 3 3 2" xfId="49435" xr:uid="{00000000-0005-0000-0000-000043C10000}"/>
    <cellStyle name="20% - Accent1 6 6 2 3 4" xfId="49436" xr:uid="{00000000-0005-0000-0000-000044C10000}"/>
    <cellStyle name="20% - Accent1 6 6 2 4" xfId="49437" xr:uid="{00000000-0005-0000-0000-000045C10000}"/>
    <cellStyle name="20% - Accent1 6 6 2 4 2" xfId="49438" xr:uid="{00000000-0005-0000-0000-000046C10000}"/>
    <cellStyle name="20% - Accent1 6 6 2 4 2 2" xfId="49439" xr:uid="{00000000-0005-0000-0000-000047C10000}"/>
    <cellStyle name="20% - Accent1 6 6 2 4 2 2 2" xfId="49440" xr:uid="{00000000-0005-0000-0000-000048C10000}"/>
    <cellStyle name="20% - Accent1 6 6 2 4 2 3" xfId="49441" xr:uid="{00000000-0005-0000-0000-000049C10000}"/>
    <cellStyle name="20% - Accent1 6 6 2 4 3" xfId="49442" xr:uid="{00000000-0005-0000-0000-00004AC10000}"/>
    <cellStyle name="20% - Accent1 6 6 2 4 3 2" xfId="49443" xr:uid="{00000000-0005-0000-0000-00004BC10000}"/>
    <cellStyle name="20% - Accent1 6 6 2 4 4" xfId="49444" xr:uid="{00000000-0005-0000-0000-00004CC10000}"/>
    <cellStyle name="20% - Accent1 6 6 2 5" xfId="49445" xr:uid="{00000000-0005-0000-0000-00004DC10000}"/>
    <cellStyle name="20% - Accent1 6 6 2 5 2" xfId="49446" xr:uid="{00000000-0005-0000-0000-00004EC10000}"/>
    <cellStyle name="20% - Accent1 6 6 2 5 2 2" xfId="49447" xr:uid="{00000000-0005-0000-0000-00004FC10000}"/>
    <cellStyle name="20% - Accent1 6 6 2 5 3" xfId="49448" xr:uid="{00000000-0005-0000-0000-000050C10000}"/>
    <cellStyle name="20% - Accent1 6 6 2 6" xfId="49449" xr:uid="{00000000-0005-0000-0000-000051C10000}"/>
    <cellStyle name="20% - Accent1 6 6 2 6 2" xfId="49450" xr:uid="{00000000-0005-0000-0000-000052C10000}"/>
    <cellStyle name="20% - Accent1 6 6 2 6 2 2" xfId="49451" xr:uid="{00000000-0005-0000-0000-000053C10000}"/>
    <cellStyle name="20% - Accent1 6 6 2 6 3" xfId="49452" xr:uid="{00000000-0005-0000-0000-000054C10000}"/>
    <cellStyle name="20% - Accent1 6 6 2 7" xfId="49453" xr:uid="{00000000-0005-0000-0000-000055C10000}"/>
    <cellStyle name="20% - Accent1 6 6 2 7 2" xfId="49454" xr:uid="{00000000-0005-0000-0000-000056C10000}"/>
    <cellStyle name="20% - Accent1 6 6 2 8" xfId="49455" xr:uid="{00000000-0005-0000-0000-000057C10000}"/>
    <cellStyle name="20% - Accent1 6 6 2 8 2" xfId="49456" xr:uid="{00000000-0005-0000-0000-000058C10000}"/>
    <cellStyle name="20% - Accent1 6 6 2 9" xfId="49457" xr:uid="{00000000-0005-0000-0000-000059C10000}"/>
    <cellStyle name="20% - Accent1 6 6 3" xfId="49458" xr:uid="{00000000-0005-0000-0000-00005AC10000}"/>
    <cellStyle name="20% - Accent1 6 6 3 2" xfId="49459" xr:uid="{00000000-0005-0000-0000-00005BC10000}"/>
    <cellStyle name="20% - Accent1 6 6 3 2 2" xfId="49460" xr:uid="{00000000-0005-0000-0000-00005CC10000}"/>
    <cellStyle name="20% - Accent1 6 6 3 2 2 2" xfId="49461" xr:uid="{00000000-0005-0000-0000-00005DC10000}"/>
    <cellStyle name="20% - Accent1 6 6 3 2 2 2 2" xfId="49462" xr:uid="{00000000-0005-0000-0000-00005EC10000}"/>
    <cellStyle name="20% - Accent1 6 6 3 2 2 3" xfId="49463" xr:uid="{00000000-0005-0000-0000-00005FC10000}"/>
    <cellStyle name="20% - Accent1 6 6 3 2 3" xfId="49464" xr:uid="{00000000-0005-0000-0000-000060C10000}"/>
    <cellStyle name="20% - Accent1 6 6 3 2 3 2" xfId="49465" xr:uid="{00000000-0005-0000-0000-000061C10000}"/>
    <cellStyle name="20% - Accent1 6 6 3 2 4" xfId="49466" xr:uid="{00000000-0005-0000-0000-000062C10000}"/>
    <cellStyle name="20% - Accent1 6 6 3 3" xfId="49467" xr:uid="{00000000-0005-0000-0000-000063C10000}"/>
    <cellStyle name="20% - Accent1 6 6 3 3 2" xfId="49468" xr:uid="{00000000-0005-0000-0000-000064C10000}"/>
    <cellStyle name="20% - Accent1 6 6 3 3 2 2" xfId="49469" xr:uid="{00000000-0005-0000-0000-000065C10000}"/>
    <cellStyle name="20% - Accent1 6 6 3 3 2 2 2" xfId="49470" xr:uid="{00000000-0005-0000-0000-000066C10000}"/>
    <cellStyle name="20% - Accent1 6 6 3 3 2 3" xfId="49471" xr:uid="{00000000-0005-0000-0000-000067C10000}"/>
    <cellStyle name="20% - Accent1 6 6 3 3 3" xfId="49472" xr:uid="{00000000-0005-0000-0000-000068C10000}"/>
    <cellStyle name="20% - Accent1 6 6 3 3 3 2" xfId="49473" xr:uid="{00000000-0005-0000-0000-000069C10000}"/>
    <cellStyle name="20% - Accent1 6 6 3 3 4" xfId="49474" xr:uid="{00000000-0005-0000-0000-00006AC10000}"/>
    <cellStyle name="20% - Accent1 6 6 3 4" xfId="49475" xr:uid="{00000000-0005-0000-0000-00006BC10000}"/>
    <cellStyle name="20% - Accent1 6 6 3 4 2" xfId="49476" xr:uid="{00000000-0005-0000-0000-00006CC10000}"/>
    <cellStyle name="20% - Accent1 6 6 3 4 2 2" xfId="49477" xr:uid="{00000000-0005-0000-0000-00006DC10000}"/>
    <cellStyle name="20% - Accent1 6 6 3 4 2 2 2" xfId="49478" xr:uid="{00000000-0005-0000-0000-00006EC10000}"/>
    <cellStyle name="20% - Accent1 6 6 3 4 2 3" xfId="49479" xr:uid="{00000000-0005-0000-0000-00006FC10000}"/>
    <cellStyle name="20% - Accent1 6 6 3 4 3" xfId="49480" xr:uid="{00000000-0005-0000-0000-000070C10000}"/>
    <cellStyle name="20% - Accent1 6 6 3 4 3 2" xfId="49481" xr:uid="{00000000-0005-0000-0000-000071C10000}"/>
    <cellStyle name="20% - Accent1 6 6 3 4 4" xfId="49482" xr:uid="{00000000-0005-0000-0000-000072C10000}"/>
    <cellStyle name="20% - Accent1 6 6 3 5" xfId="49483" xr:uid="{00000000-0005-0000-0000-000073C10000}"/>
    <cellStyle name="20% - Accent1 6 6 3 5 2" xfId="49484" xr:uid="{00000000-0005-0000-0000-000074C10000}"/>
    <cellStyle name="20% - Accent1 6 6 3 5 2 2" xfId="49485" xr:uid="{00000000-0005-0000-0000-000075C10000}"/>
    <cellStyle name="20% - Accent1 6 6 3 5 3" xfId="49486" xr:uid="{00000000-0005-0000-0000-000076C10000}"/>
    <cellStyle name="20% - Accent1 6 6 3 6" xfId="49487" xr:uid="{00000000-0005-0000-0000-000077C10000}"/>
    <cellStyle name="20% - Accent1 6 6 3 6 2" xfId="49488" xr:uid="{00000000-0005-0000-0000-000078C10000}"/>
    <cellStyle name="20% - Accent1 6 6 3 6 2 2" xfId="49489" xr:uid="{00000000-0005-0000-0000-000079C10000}"/>
    <cellStyle name="20% - Accent1 6 6 3 6 3" xfId="49490" xr:uid="{00000000-0005-0000-0000-00007AC10000}"/>
    <cellStyle name="20% - Accent1 6 6 3 7" xfId="49491" xr:uid="{00000000-0005-0000-0000-00007BC10000}"/>
    <cellStyle name="20% - Accent1 6 6 3 7 2" xfId="49492" xr:uid="{00000000-0005-0000-0000-00007CC10000}"/>
    <cellStyle name="20% - Accent1 6 6 3 8" xfId="49493" xr:uid="{00000000-0005-0000-0000-00007DC10000}"/>
    <cellStyle name="20% - Accent1 6 6 3 8 2" xfId="49494" xr:uid="{00000000-0005-0000-0000-00007EC10000}"/>
    <cellStyle name="20% - Accent1 6 6 3 9" xfId="49495" xr:uid="{00000000-0005-0000-0000-00007FC10000}"/>
    <cellStyle name="20% - Accent1 6 6 4" xfId="49496" xr:uid="{00000000-0005-0000-0000-000080C10000}"/>
    <cellStyle name="20% - Accent1 6 6 4 2" xfId="49497" xr:uid="{00000000-0005-0000-0000-000081C10000}"/>
    <cellStyle name="20% - Accent1 6 6 4 2 2" xfId="49498" xr:uid="{00000000-0005-0000-0000-000082C10000}"/>
    <cellStyle name="20% - Accent1 6 6 4 2 2 2" xfId="49499" xr:uid="{00000000-0005-0000-0000-000083C10000}"/>
    <cellStyle name="20% - Accent1 6 6 4 2 3" xfId="49500" xr:uid="{00000000-0005-0000-0000-000084C10000}"/>
    <cellStyle name="20% - Accent1 6 6 4 3" xfId="49501" xr:uid="{00000000-0005-0000-0000-000085C10000}"/>
    <cellStyle name="20% - Accent1 6 6 4 3 2" xfId="49502" xr:uid="{00000000-0005-0000-0000-000086C10000}"/>
    <cellStyle name="20% - Accent1 6 6 4 4" xfId="49503" xr:uid="{00000000-0005-0000-0000-000087C10000}"/>
    <cellStyle name="20% - Accent1 6 6 5" xfId="49504" xr:uid="{00000000-0005-0000-0000-000088C10000}"/>
    <cellStyle name="20% - Accent1 6 6 5 2" xfId="49505" xr:uid="{00000000-0005-0000-0000-000089C10000}"/>
    <cellStyle name="20% - Accent1 6 6 5 2 2" xfId="49506" xr:uid="{00000000-0005-0000-0000-00008AC10000}"/>
    <cellStyle name="20% - Accent1 6 6 5 2 2 2" xfId="49507" xr:uid="{00000000-0005-0000-0000-00008BC10000}"/>
    <cellStyle name="20% - Accent1 6 6 5 2 3" xfId="49508" xr:uid="{00000000-0005-0000-0000-00008CC10000}"/>
    <cellStyle name="20% - Accent1 6 6 5 3" xfId="49509" xr:uid="{00000000-0005-0000-0000-00008DC10000}"/>
    <cellStyle name="20% - Accent1 6 6 5 3 2" xfId="49510" xr:uid="{00000000-0005-0000-0000-00008EC10000}"/>
    <cellStyle name="20% - Accent1 6 6 5 4" xfId="49511" xr:uid="{00000000-0005-0000-0000-00008FC10000}"/>
    <cellStyle name="20% - Accent1 6 6 6" xfId="49512" xr:uid="{00000000-0005-0000-0000-000090C10000}"/>
    <cellStyle name="20% - Accent1 6 6 6 2" xfId="49513" xr:uid="{00000000-0005-0000-0000-000091C10000}"/>
    <cellStyle name="20% - Accent1 6 6 6 2 2" xfId="49514" xr:uid="{00000000-0005-0000-0000-000092C10000}"/>
    <cellStyle name="20% - Accent1 6 6 6 2 2 2" xfId="49515" xr:uid="{00000000-0005-0000-0000-000093C10000}"/>
    <cellStyle name="20% - Accent1 6 6 6 2 3" xfId="49516" xr:uid="{00000000-0005-0000-0000-000094C10000}"/>
    <cellStyle name="20% - Accent1 6 6 6 3" xfId="49517" xr:uid="{00000000-0005-0000-0000-000095C10000}"/>
    <cellStyle name="20% - Accent1 6 6 6 3 2" xfId="49518" xr:uid="{00000000-0005-0000-0000-000096C10000}"/>
    <cellStyle name="20% - Accent1 6 6 6 4" xfId="49519" xr:uid="{00000000-0005-0000-0000-000097C10000}"/>
    <cellStyle name="20% - Accent1 6 6 7" xfId="49520" xr:uid="{00000000-0005-0000-0000-000098C10000}"/>
    <cellStyle name="20% - Accent1 6 6 7 2" xfId="49521" xr:uid="{00000000-0005-0000-0000-000099C10000}"/>
    <cellStyle name="20% - Accent1 6 6 7 2 2" xfId="49522" xr:uid="{00000000-0005-0000-0000-00009AC10000}"/>
    <cellStyle name="20% - Accent1 6 6 7 3" xfId="49523" xr:uid="{00000000-0005-0000-0000-00009BC10000}"/>
    <cellStyle name="20% - Accent1 6 6 8" xfId="49524" xr:uid="{00000000-0005-0000-0000-00009CC10000}"/>
    <cellStyle name="20% - Accent1 6 6 8 2" xfId="49525" xr:uid="{00000000-0005-0000-0000-00009DC10000}"/>
    <cellStyle name="20% - Accent1 6 6 8 2 2" xfId="49526" xr:uid="{00000000-0005-0000-0000-00009EC10000}"/>
    <cellStyle name="20% - Accent1 6 6 8 3" xfId="49527" xr:uid="{00000000-0005-0000-0000-00009FC10000}"/>
    <cellStyle name="20% - Accent1 6 6 9" xfId="49528" xr:uid="{00000000-0005-0000-0000-0000A0C10000}"/>
    <cellStyle name="20% - Accent1 6 6 9 2" xfId="49529" xr:uid="{00000000-0005-0000-0000-0000A1C10000}"/>
    <cellStyle name="20% - Accent1 6 7" xfId="49530" xr:uid="{00000000-0005-0000-0000-0000A2C10000}"/>
    <cellStyle name="20% - Accent1 6 7 2" xfId="49531" xr:uid="{00000000-0005-0000-0000-0000A3C10000}"/>
    <cellStyle name="20% - Accent1 6 7 2 2" xfId="49532" xr:uid="{00000000-0005-0000-0000-0000A4C10000}"/>
    <cellStyle name="20% - Accent1 6 7 2 2 2" xfId="49533" xr:uid="{00000000-0005-0000-0000-0000A5C10000}"/>
    <cellStyle name="20% - Accent1 6 7 2 2 2 2" xfId="49534" xr:uid="{00000000-0005-0000-0000-0000A6C10000}"/>
    <cellStyle name="20% - Accent1 6 7 2 2 3" xfId="49535" xr:uid="{00000000-0005-0000-0000-0000A7C10000}"/>
    <cellStyle name="20% - Accent1 6 7 2 3" xfId="49536" xr:uid="{00000000-0005-0000-0000-0000A8C10000}"/>
    <cellStyle name="20% - Accent1 6 7 2 3 2" xfId="49537" xr:uid="{00000000-0005-0000-0000-0000A9C10000}"/>
    <cellStyle name="20% - Accent1 6 7 2 4" xfId="49538" xr:uid="{00000000-0005-0000-0000-0000AAC10000}"/>
    <cellStyle name="20% - Accent1 6 7 3" xfId="49539" xr:uid="{00000000-0005-0000-0000-0000ABC10000}"/>
    <cellStyle name="20% - Accent1 6 7 3 2" xfId="49540" xr:uid="{00000000-0005-0000-0000-0000ACC10000}"/>
    <cellStyle name="20% - Accent1 6 7 3 2 2" xfId="49541" xr:uid="{00000000-0005-0000-0000-0000ADC10000}"/>
    <cellStyle name="20% - Accent1 6 7 3 2 2 2" xfId="49542" xr:uid="{00000000-0005-0000-0000-0000AEC10000}"/>
    <cellStyle name="20% - Accent1 6 7 3 2 3" xfId="49543" xr:uid="{00000000-0005-0000-0000-0000AFC10000}"/>
    <cellStyle name="20% - Accent1 6 7 3 3" xfId="49544" xr:uid="{00000000-0005-0000-0000-0000B0C10000}"/>
    <cellStyle name="20% - Accent1 6 7 3 3 2" xfId="49545" xr:uid="{00000000-0005-0000-0000-0000B1C10000}"/>
    <cellStyle name="20% - Accent1 6 7 3 4" xfId="49546" xr:uid="{00000000-0005-0000-0000-0000B2C10000}"/>
    <cellStyle name="20% - Accent1 6 7 4" xfId="49547" xr:uid="{00000000-0005-0000-0000-0000B3C10000}"/>
    <cellStyle name="20% - Accent1 6 7 4 2" xfId="49548" xr:uid="{00000000-0005-0000-0000-0000B4C10000}"/>
    <cellStyle name="20% - Accent1 6 7 4 2 2" xfId="49549" xr:uid="{00000000-0005-0000-0000-0000B5C10000}"/>
    <cellStyle name="20% - Accent1 6 7 4 2 2 2" xfId="49550" xr:uid="{00000000-0005-0000-0000-0000B6C10000}"/>
    <cellStyle name="20% - Accent1 6 7 4 2 3" xfId="49551" xr:uid="{00000000-0005-0000-0000-0000B7C10000}"/>
    <cellStyle name="20% - Accent1 6 7 4 3" xfId="49552" xr:uid="{00000000-0005-0000-0000-0000B8C10000}"/>
    <cellStyle name="20% - Accent1 6 7 4 3 2" xfId="49553" xr:uid="{00000000-0005-0000-0000-0000B9C10000}"/>
    <cellStyle name="20% - Accent1 6 7 4 4" xfId="49554" xr:uid="{00000000-0005-0000-0000-0000BAC10000}"/>
    <cellStyle name="20% - Accent1 6 7 5" xfId="49555" xr:uid="{00000000-0005-0000-0000-0000BBC10000}"/>
    <cellStyle name="20% - Accent1 6 7 5 2" xfId="49556" xr:uid="{00000000-0005-0000-0000-0000BCC10000}"/>
    <cellStyle name="20% - Accent1 6 7 5 2 2" xfId="49557" xr:uid="{00000000-0005-0000-0000-0000BDC10000}"/>
    <cellStyle name="20% - Accent1 6 7 5 3" xfId="49558" xr:uid="{00000000-0005-0000-0000-0000BEC10000}"/>
    <cellStyle name="20% - Accent1 6 7 6" xfId="49559" xr:uid="{00000000-0005-0000-0000-0000BFC10000}"/>
    <cellStyle name="20% - Accent1 6 7 6 2" xfId="49560" xr:uid="{00000000-0005-0000-0000-0000C0C10000}"/>
    <cellStyle name="20% - Accent1 6 7 6 2 2" xfId="49561" xr:uid="{00000000-0005-0000-0000-0000C1C10000}"/>
    <cellStyle name="20% - Accent1 6 7 6 3" xfId="49562" xr:uid="{00000000-0005-0000-0000-0000C2C10000}"/>
    <cellStyle name="20% - Accent1 6 7 7" xfId="49563" xr:uid="{00000000-0005-0000-0000-0000C3C10000}"/>
    <cellStyle name="20% - Accent1 6 7 7 2" xfId="49564" xr:uid="{00000000-0005-0000-0000-0000C4C10000}"/>
    <cellStyle name="20% - Accent1 6 7 8" xfId="49565" xr:uid="{00000000-0005-0000-0000-0000C5C10000}"/>
    <cellStyle name="20% - Accent1 6 7 8 2" xfId="49566" xr:uid="{00000000-0005-0000-0000-0000C6C10000}"/>
    <cellStyle name="20% - Accent1 6 7 9" xfId="49567" xr:uid="{00000000-0005-0000-0000-0000C7C10000}"/>
    <cellStyle name="20% - Accent1 6 8" xfId="49568" xr:uid="{00000000-0005-0000-0000-0000C8C10000}"/>
    <cellStyle name="20% - Accent1 6 8 2" xfId="49569" xr:uid="{00000000-0005-0000-0000-0000C9C10000}"/>
    <cellStyle name="20% - Accent1 6 8 2 2" xfId="49570" xr:uid="{00000000-0005-0000-0000-0000CAC10000}"/>
    <cellStyle name="20% - Accent1 6 8 2 2 2" xfId="49571" xr:uid="{00000000-0005-0000-0000-0000CBC10000}"/>
    <cellStyle name="20% - Accent1 6 8 2 2 2 2" xfId="49572" xr:uid="{00000000-0005-0000-0000-0000CCC10000}"/>
    <cellStyle name="20% - Accent1 6 8 2 2 3" xfId="49573" xr:uid="{00000000-0005-0000-0000-0000CDC10000}"/>
    <cellStyle name="20% - Accent1 6 8 2 3" xfId="49574" xr:uid="{00000000-0005-0000-0000-0000CEC10000}"/>
    <cellStyle name="20% - Accent1 6 8 2 3 2" xfId="49575" xr:uid="{00000000-0005-0000-0000-0000CFC10000}"/>
    <cellStyle name="20% - Accent1 6 8 2 4" xfId="49576" xr:uid="{00000000-0005-0000-0000-0000D0C10000}"/>
    <cellStyle name="20% - Accent1 6 8 3" xfId="49577" xr:uid="{00000000-0005-0000-0000-0000D1C10000}"/>
    <cellStyle name="20% - Accent1 6 8 3 2" xfId="49578" xr:uid="{00000000-0005-0000-0000-0000D2C10000}"/>
    <cellStyle name="20% - Accent1 6 8 3 2 2" xfId="49579" xr:uid="{00000000-0005-0000-0000-0000D3C10000}"/>
    <cellStyle name="20% - Accent1 6 8 3 2 2 2" xfId="49580" xr:uid="{00000000-0005-0000-0000-0000D4C10000}"/>
    <cellStyle name="20% - Accent1 6 8 3 2 3" xfId="49581" xr:uid="{00000000-0005-0000-0000-0000D5C10000}"/>
    <cellStyle name="20% - Accent1 6 8 3 3" xfId="49582" xr:uid="{00000000-0005-0000-0000-0000D6C10000}"/>
    <cellStyle name="20% - Accent1 6 8 3 3 2" xfId="49583" xr:uid="{00000000-0005-0000-0000-0000D7C10000}"/>
    <cellStyle name="20% - Accent1 6 8 3 4" xfId="49584" xr:uid="{00000000-0005-0000-0000-0000D8C10000}"/>
    <cellStyle name="20% - Accent1 6 8 4" xfId="49585" xr:uid="{00000000-0005-0000-0000-0000D9C10000}"/>
    <cellStyle name="20% - Accent1 6 8 4 2" xfId="49586" xr:uid="{00000000-0005-0000-0000-0000DAC10000}"/>
    <cellStyle name="20% - Accent1 6 8 4 2 2" xfId="49587" xr:uid="{00000000-0005-0000-0000-0000DBC10000}"/>
    <cellStyle name="20% - Accent1 6 8 4 2 2 2" xfId="49588" xr:uid="{00000000-0005-0000-0000-0000DCC10000}"/>
    <cellStyle name="20% - Accent1 6 8 4 2 3" xfId="49589" xr:uid="{00000000-0005-0000-0000-0000DDC10000}"/>
    <cellStyle name="20% - Accent1 6 8 4 3" xfId="49590" xr:uid="{00000000-0005-0000-0000-0000DEC10000}"/>
    <cellStyle name="20% - Accent1 6 8 4 3 2" xfId="49591" xr:uid="{00000000-0005-0000-0000-0000DFC10000}"/>
    <cellStyle name="20% - Accent1 6 8 4 4" xfId="49592" xr:uid="{00000000-0005-0000-0000-0000E0C10000}"/>
    <cellStyle name="20% - Accent1 6 8 5" xfId="49593" xr:uid="{00000000-0005-0000-0000-0000E1C10000}"/>
    <cellStyle name="20% - Accent1 6 8 5 2" xfId="49594" xr:uid="{00000000-0005-0000-0000-0000E2C10000}"/>
    <cellStyle name="20% - Accent1 6 8 5 2 2" xfId="49595" xr:uid="{00000000-0005-0000-0000-0000E3C10000}"/>
    <cellStyle name="20% - Accent1 6 8 5 3" xfId="49596" xr:uid="{00000000-0005-0000-0000-0000E4C10000}"/>
    <cellStyle name="20% - Accent1 6 8 6" xfId="49597" xr:uid="{00000000-0005-0000-0000-0000E5C10000}"/>
    <cellStyle name="20% - Accent1 6 8 6 2" xfId="49598" xr:uid="{00000000-0005-0000-0000-0000E6C10000}"/>
    <cellStyle name="20% - Accent1 6 8 6 2 2" xfId="49599" xr:uid="{00000000-0005-0000-0000-0000E7C10000}"/>
    <cellStyle name="20% - Accent1 6 8 6 3" xfId="49600" xr:uid="{00000000-0005-0000-0000-0000E8C10000}"/>
    <cellStyle name="20% - Accent1 6 8 7" xfId="49601" xr:uid="{00000000-0005-0000-0000-0000E9C10000}"/>
    <cellStyle name="20% - Accent1 6 8 7 2" xfId="49602" xr:uid="{00000000-0005-0000-0000-0000EAC10000}"/>
    <cellStyle name="20% - Accent1 6 8 8" xfId="49603" xr:uid="{00000000-0005-0000-0000-0000EBC10000}"/>
    <cellStyle name="20% - Accent1 6 8 8 2" xfId="49604" xr:uid="{00000000-0005-0000-0000-0000ECC10000}"/>
    <cellStyle name="20% - Accent1 6 8 9" xfId="49605" xr:uid="{00000000-0005-0000-0000-0000EDC10000}"/>
    <cellStyle name="20% - Accent1 6 9" xfId="49606" xr:uid="{00000000-0005-0000-0000-0000EEC10000}"/>
    <cellStyle name="20% - Accent1 6 9 2" xfId="49607" xr:uid="{00000000-0005-0000-0000-0000EFC10000}"/>
    <cellStyle name="20% - Accent1 6 9 2 2" xfId="49608" xr:uid="{00000000-0005-0000-0000-0000F0C10000}"/>
    <cellStyle name="20% - Accent1 6 9 2 2 2" xfId="49609" xr:uid="{00000000-0005-0000-0000-0000F1C10000}"/>
    <cellStyle name="20% - Accent1 6 9 2 3" xfId="49610" xr:uid="{00000000-0005-0000-0000-0000F2C10000}"/>
    <cellStyle name="20% - Accent1 6 9 3" xfId="49611" xr:uid="{00000000-0005-0000-0000-0000F3C10000}"/>
    <cellStyle name="20% - Accent1 6 9 3 2" xfId="49612" xr:uid="{00000000-0005-0000-0000-0000F4C10000}"/>
    <cellStyle name="20% - Accent1 6 9 4" xfId="49613" xr:uid="{00000000-0005-0000-0000-0000F5C10000}"/>
    <cellStyle name="20% - Accent1 7" xfId="49614" xr:uid="{00000000-0005-0000-0000-0000F6C10000}"/>
    <cellStyle name="20% - Accent1 7 10" xfId="49615" xr:uid="{00000000-0005-0000-0000-0000F7C10000}"/>
    <cellStyle name="20% - Accent1 7 10 2" xfId="49616" xr:uid="{00000000-0005-0000-0000-0000F8C10000}"/>
    <cellStyle name="20% - Accent1 7 10 2 2" xfId="49617" xr:uid="{00000000-0005-0000-0000-0000F9C10000}"/>
    <cellStyle name="20% - Accent1 7 10 2 2 2" xfId="49618" xr:uid="{00000000-0005-0000-0000-0000FAC10000}"/>
    <cellStyle name="20% - Accent1 7 10 2 3" xfId="49619" xr:uid="{00000000-0005-0000-0000-0000FBC10000}"/>
    <cellStyle name="20% - Accent1 7 10 3" xfId="49620" xr:uid="{00000000-0005-0000-0000-0000FCC10000}"/>
    <cellStyle name="20% - Accent1 7 10 3 2" xfId="49621" xr:uid="{00000000-0005-0000-0000-0000FDC10000}"/>
    <cellStyle name="20% - Accent1 7 10 4" xfId="49622" xr:uid="{00000000-0005-0000-0000-0000FEC10000}"/>
    <cellStyle name="20% - Accent1 7 11" xfId="49623" xr:uid="{00000000-0005-0000-0000-0000FFC10000}"/>
    <cellStyle name="20% - Accent1 7 11 2" xfId="49624" xr:uid="{00000000-0005-0000-0000-000000C20000}"/>
    <cellStyle name="20% - Accent1 7 11 2 2" xfId="49625" xr:uid="{00000000-0005-0000-0000-000001C20000}"/>
    <cellStyle name="20% - Accent1 7 11 2 2 2" xfId="49626" xr:uid="{00000000-0005-0000-0000-000002C20000}"/>
    <cellStyle name="20% - Accent1 7 11 2 3" xfId="49627" xr:uid="{00000000-0005-0000-0000-000003C20000}"/>
    <cellStyle name="20% - Accent1 7 11 3" xfId="49628" xr:uid="{00000000-0005-0000-0000-000004C20000}"/>
    <cellStyle name="20% - Accent1 7 11 3 2" xfId="49629" xr:uid="{00000000-0005-0000-0000-000005C20000}"/>
    <cellStyle name="20% - Accent1 7 11 4" xfId="49630" xr:uid="{00000000-0005-0000-0000-000006C20000}"/>
    <cellStyle name="20% - Accent1 7 12" xfId="49631" xr:uid="{00000000-0005-0000-0000-000007C20000}"/>
    <cellStyle name="20% - Accent1 7 12 2" xfId="49632" xr:uid="{00000000-0005-0000-0000-000008C20000}"/>
    <cellStyle name="20% - Accent1 7 12 2 2" xfId="49633" xr:uid="{00000000-0005-0000-0000-000009C20000}"/>
    <cellStyle name="20% - Accent1 7 12 3" xfId="49634" xr:uid="{00000000-0005-0000-0000-00000AC20000}"/>
    <cellStyle name="20% - Accent1 7 13" xfId="49635" xr:uid="{00000000-0005-0000-0000-00000BC20000}"/>
    <cellStyle name="20% - Accent1 7 13 2" xfId="49636" xr:uid="{00000000-0005-0000-0000-00000CC20000}"/>
    <cellStyle name="20% - Accent1 7 13 2 2" xfId="49637" xr:uid="{00000000-0005-0000-0000-00000DC20000}"/>
    <cellStyle name="20% - Accent1 7 13 3" xfId="49638" xr:uid="{00000000-0005-0000-0000-00000EC20000}"/>
    <cellStyle name="20% - Accent1 7 14" xfId="49639" xr:uid="{00000000-0005-0000-0000-00000FC20000}"/>
    <cellStyle name="20% - Accent1 7 14 2" xfId="49640" xr:uid="{00000000-0005-0000-0000-000010C20000}"/>
    <cellStyle name="20% - Accent1 7 15" xfId="49641" xr:uid="{00000000-0005-0000-0000-000011C20000}"/>
    <cellStyle name="20% - Accent1 7 15 2" xfId="49642" xr:uid="{00000000-0005-0000-0000-000012C20000}"/>
    <cellStyle name="20% - Accent1 7 16" xfId="49643" xr:uid="{00000000-0005-0000-0000-000013C20000}"/>
    <cellStyle name="20% - Accent1 7 2" xfId="49644" xr:uid="{00000000-0005-0000-0000-000014C20000}"/>
    <cellStyle name="20% - Accent1 7 2 10" xfId="49645" xr:uid="{00000000-0005-0000-0000-000015C20000}"/>
    <cellStyle name="20% - Accent1 7 2 10 2" xfId="49646" xr:uid="{00000000-0005-0000-0000-000016C20000}"/>
    <cellStyle name="20% - Accent1 7 2 10 2 2" xfId="49647" xr:uid="{00000000-0005-0000-0000-000017C20000}"/>
    <cellStyle name="20% - Accent1 7 2 10 2 2 2" xfId="49648" xr:uid="{00000000-0005-0000-0000-000018C20000}"/>
    <cellStyle name="20% - Accent1 7 2 10 2 3" xfId="49649" xr:uid="{00000000-0005-0000-0000-000019C20000}"/>
    <cellStyle name="20% - Accent1 7 2 10 3" xfId="49650" xr:uid="{00000000-0005-0000-0000-00001AC20000}"/>
    <cellStyle name="20% - Accent1 7 2 10 3 2" xfId="49651" xr:uid="{00000000-0005-0000-0000-00001BC20000}"/>
    <cellStyle name="20% - Accent1 7 2 10 4" xfId="49652" xr:uid="{00000000-0005-0000-0000-00001CC20000}"/>
    <cellStyle name="20% - Accent1 7 2 11" xfId="49653" xr:uid="{00000000-0005-0000-0000-00001DC20000}"/>
    <cellStyle name="20% - Accent1 7 2 11 2" xfId="49654" xr:uid="{00000000-0005-0000-0000-00001EC20000}"/>
    <cellStyle name="20% - Accent1 7 2 11 2 2" xfId="49655" xr:uid="{00000000-0005-0000-0000-00001FC20000}"/>
    <cellStyle name="20% - Accent1 7 2 11 3" xfId="49656" xr:uid="{00000000-0005-0000-0000-000020C20000}"/>
    <cellStyle name="20% - Accent1 7 2 12" xfId="49657" xr:uid="{00000000-0005-0000-0000-000021C20000}"/>
    <cellStyle name="20% - Accent1 7 2 12 2" xfId="49658" xr:uid="{00000000-0005-0000-0000-000022C20000}"/>
    <cellStyle name="20% - Accent1 7 2 12 2 2" xfId="49659" xr:uid="{00000000-0005-0000-0000-000023C20000}"/>
    <cellStyle name="20% - Accent1 7 2 12 3" xfId="49660" xr:uid="{00000000-0005-0000-0000-000024C20000}"/>
    <cellStyle name="20% - Accent1 7 2 13" xfId="49661" xr:uid="{00000000-0005-0000-0000-000025C20000}"/>
    <cellStyle name="20% - Accent1 7 2 13 2" xfId="49662" xr:uid="{00000000-0005-0000-0000-000026C20000}"/>
    <cellStyle name="20% - Accent1 7 2 14" xfId="49663" xr:uid="{00000000-0005-0000-0000-000027C20000}"/>
    <cellStyle name="20% - Accent1 7 2 14 2" xfId="49664" xr:uid="{00000000-0005-0000-0000-000028C20000}"/>
    <cellStyle name="20% - Accent1 7 2 15" xfId="49665" xr:uid="{00000000-0005-0000-0000-000029C20000}"/>
    <cellStyle name="20% - Accent1 7 2 2" xfId="49666" xr:uid="{00000000-0005-0000-0000-00002AC20000}"/>
    <cellStyle name="20% - Accent1 7 2 2 10" xfId="49667" xr:uid="{00000000-0005-0000-0000-00002BC20000}"/>
    <cellStyle name="20% - Accent1 7 2 2 10 2" xfId="49668" xr:uid="{00000000-0005-0000-0000-00002CC20000}"/>
    <cellStyle name="20% - Accent1 7 2 2 10 2 2" xfId="49669" xr:uid="{00000000-0005-0000-0000-00002DC20000}"/>
    <cellStyle name="20% - Accent1 7 2 2 10 3" xfId="49670" xr:uid="{00000000-0005-0000-0000-00002EC20000}"/>
    <cellStyle name="20% - Accent1 7 2 2 11" xfId="49671" xr:uid="{00000000-0005-0000-0000-00002FC20000}"/>
    <cellStyle name="20% - Accent1 7 2 2 11 2" xfId="49672" xr:uid="{00000000-0005-0000-0000-000030C20000}"/>
    <cellStyle name="20% - Accent1 7 2 2 11 2 2" xfId="49673" xr:uid="{00000000-0005-0000-0000-000031C20000}"/>
    <cellStyle name="20% - Accent1 7 2 2 11 3" xfId="49674" xr:uid="{00000000-0005-0000-0000-000032C20000}"/>
    <cellStyle name="20% - Accent1 7 2 2 12" xfId="49675" xr:uid="{00000000-0005-0000-0000-000033C20000}"/>
    <cellStyle name="20% - Accent1 7 2 2 12 2" xfId="49676" xr:uid="{00000000-0005-0000-0000-000034C20000}"/>
    <cellStyle name="20% - Accent1 7 2 2 13" xfId="49677" xr:uid="{00000000-0005-0000-0000-000035C20000}"/>
    <cellStyle name="20% - Accent1 7 2 2 13 2" xfId="49678" xr:uid="{00000000-0005-0000-0000-000036C20000}"/>
    <cellStyle name="20% - Accent1 7 2 2 14" xfId="49679" xr:uid="{00000000-0005-0000-0000-000037C20000}"/>
    <cellStyle name="20% - Accent1 7 2 2 2" xfId="49680" xr:uid="{00000000-0005-0000-0000-000038C20000}"/>
    <cellStyle name="20% - Accent1 7 2 2 2 10" xfId="49681" xr:uid="{00000000-0005-0000-0000-000039C20000}"/>
    <cellStyle name="20% - Accent1 7 2 2 2 10 2" xfId="49682" xr:uid="{00000000-0005-0000-0000-00003AC20000}"/>
    <cellStyle name="20% - Accent1 7 2 2 2 11" xfId="49683" xr:uid="{00000000-0005-0000-0000-00003BC20000}"/>
    <cellStyle name="20% - Accent1 7 2 2 2 2" xfId="49684" xr:uid="{00000000-0005-0000-0000-00003CC20000}"/>
    <cellStyle name="20% - Accent1 7 2 2 2 2 2" xfId="49685" xr:uid="{00000000-0005-0000-0000-00003DC20000}"/>
    <cellStyle name="20% - Accent1 7 2 2 2 2 2 2" xfId="49686" xr:uid="{00000000-0005-0000-0000-00003EC20000}"/>
    <cellStyle name="20% - Accent1 7 2 2 2 2 2 2 2" xfId="49687" xr:uid="{00000000-0005-0000-0000-00003FC20000}"/>
    <cellStyle name="20% - Accent1 7 2 2 2 2 2 2 2 2" xfId="49688" xr:uid="{00000000-0005-0000-0000-000040C20000}"/>
    <cellStyle name="20% - Accent1 7 2 2 2 2 2 2 3" xfId="49689" xr:uid="{00000000-0005-0000-0000-000041C20000}"/>
    <cellStyle name="20% - Accent1 7 2 2 2 2 2 3" xfId="49690" xr:uid="{00000000-0005-0000-0000-000042C20000}"/>
    <cellStyle name="20% - Accent1 7 2 2 2 2 2 3 2" xfId="49691" xr:uid="{00000000-0005-0000-0000-000043C20000}"/>
    <cellStyle name="20% - Accent1 7 2 2 2 2 2 4" xfId="49692" xr:uid="{00000000-0005-0000-0000-000044C20000}"/>
    <cellStyle name="20% - Accent1 7 2 2 2 2 3" xfId="49693" xr:uid="{00000000-0005-0000-0000-000045C20000}"/>
    <cellStyle name="20% - Accent1 7 2 2 2 2 3 2" xfId="49694" xr:uid="{00000000-0005-0000-0000-000046C20000}"/>
    <cellStyle name="20% - Accent1 7 2 2 2 2 3 2 2" xfId="49695" xr:uid="{00000000-0005-0000-0000-000047C20000}"/>
    <cellStyle name="20% - Accent1 7 2 2 2 2 3 2 2 2" xfId="49696" xr:uid="{00000000-0005-0000-0000-000048C20000}"/>
    <cellStyle name="20% - Accent1 7 2 2 2 2 3 2 3" xfId="49697" xr:uid="{00000000-0005-0000-0000-000049C20000}"/>
    <cellStyle name="20% - Accent1 7 2 2 2 2 3 3" xfId="49698" xr:uid="{00000000-0005-0000-0000-00004AC20000}"/>
    <cellStyle name="20% - Accent1 7 2 2 2 2 3 3 2" xfId="49699" xr:uid="{00000000-0005-0000-0000-00004BC20000}"/>
    <cellStyle name="20% - Accent1 7 2 2 2 2 3 4" xfId="49700" xr:uid="{00000000-0005-0000-0000-00004CC20000}"/>
    <cellStyle name="20% - Accent1 7 2 2 2 2 4" xfId="49701" xr:uid="{00000000-0005-0000-0000-00004DC20000}"/>
    <cellStyle name="20% - Accent1 7 2 2 2 2 4 2" xfId="49702" xr:uid="{00000000-0005-0000-0000-00004EC20000}"/>
    <cellStyle name="20% - Accent1 7 2 2 2 2 4 2 2" xfId="49703" xr:uid="{00000000-0005-0000-0000-00004FC20000}"/>
    <cellStyle name="20% - Accent1 7 2 2 2 2 4 2 2 2" xfId="49704" xr:uid="{00000000-0005-0000-0000-000050C20000}"/>
    <cellStyle name="20% - Accent1 7 2 2 2 2 4 2 3" xfId="49705" xr:uid="{00000000-0005-0000-0000-000051C20000}"/>
    <cellStyle name="20% - Accent1 7 2 2 2 2 4 3" xfId="49706" xr:uid="{00000000-0005-0000-0000-000052C20000}"/>
    <cellStyle name="20% - Accent1 7 2 2 2 2 4 3 2" xfId="49707" xr:uid="{00000000-0005-0000-0000-000053C20000}"/>
    <cellStyle name="20% - Accent1 7 2 2 2 2 4 4" xfId="49708" xr:uid="{00000000-0005-0000-0000-000054C20000}"/>
    <cellStyle name="20% - Accent1 7 2 2 2 2 5" xfId="49709" xr:uid="{00000000-0005-0000-0000-000055C20000}"/>
    <cellStyle name="20% - Accent1 7 2 2 2 2 5 2" xfId="49710" xr:uid="{00000000-0005-0000-0000-000056C20000}"/>
    <cellStyle name="20% - Accent1 7 2 2 2 2 5 2 2" xfId="49711" xr:uid="{00000000-0005-0000-0000-000057C20000}"/>
    <cellStyle name="20% - Accent1 7 2 2 2 2 5 3" xfId="49712" xr:uid="{00000000-0005-0000-0000-000058C20000}"/>
    <cellStyle name="20% - Accent1 7 2 2 2 2 6" xfId="49713" xr:uid="{00000000-0005-0000-0000-000059C20000}"/>
    <cellStyle name="20% - Accent1 7 2 2 2 2 6 2" xfId="49714" xr:uid="{00000000-0005-0000-0000-00005AC20000}"/>
    <cellStyle name="20% - Accent1 7 2 2 2 2 6 2 2" xfId="49715" xr:uid="{00000000-0005-0000-0000-00005BC20000}"/>
    <cellStyle name="20% - Accent1 7 2 2 2 2 6 3" xfId="49716" xr:uid="{00000000-0005-0000-0000-00005CC20000}"/>
    <cellStyle name="20% - Accent1 7 2 2 2 2 7" xfId="49717" xr:uid="{00000000-0005-0000-0000-00005DC20000}"/>
    <cellStyle name="20% - Accent1 7 2 2 2 2 7 2" xfId="49718" xr:uid="{00000000-0005-0000-0000-00005EC20000}"/>
    <cellStyle name="20% - Accent1 7 2 2 2 2 8" xfId="49719" xr:uid="{00000000-0005-0000-0000-00005FC20000}"/>
    <cellStyle name="20% - Accent1 7 2 2 2 2 8 2" xfId="49720" xr:uid="{00000000-0005-0000-0000-000060C20000}"/>
    <cellStyle name="20% - Accent1 7 2 2 2 2 9" xfId="49721" xr:uid="{00000000-0005-0000-0000-000061C20000}"/>
    <cellStyle name="20% - Accent1 7 2 2 2 3" xfId="49722" xr:uid="{00000000-0005-0000-0000-000062C20000}"/>
    <cellStyle name="20% - Accent1 7 2 2 2 3 2" xfId="49723" xr:uid="{00000000-0005-0000-0000-000063C20000}"/>
    <cellStyle name="20% - Accent1 7 2 2 2 3 2 2" xfId="49724" xr:uid="{00000000-0005-0000-0000-000064C20000}"/>
    <cellStyle name="20% - Accent1 7 2 2 2 3 2 2 2" xfId="49725" xr:uid="{00000000-0005-0000-0000-000065C20000}"/>
    <cellStyle name="20% - Accent1 7 2 2 2 3 2 2 2 2" xfId="49726" xr:uid="{00000000-0005-0000-0000-000066C20000}"/>
    <cellStyle name="20% - Accent1 7 2 2 2 3 2 2 3" xfId="49727" xr:uid="{00000000-0005-0000-0000-000067C20000}"/>
    <cellStyle name="20% - Accent1 7 2 2 2 3 2 3" xfId="49728" xr:uid="{00000000-0005-0000-0000-000068C20000}"/>
    <cellStyle name="20% - Accent1 7 2 2 2 3 2 3 2" xfId="49729" xr:uid="{00000000-0005-0000-0000-000069C20000}"/>
    <cellStyle name="20% - Accent1 7 2 2 2 3 2 4" xfId="49730" xr:uid="{00000000-0005-0000-0000-00006AC20000}"/>
    <cellStyle name="20% - Accent1 7 2 2 2 3 3" xfId="49731" xr:uid="{00000000-0005-0000-0000-00006BC20000}"/>
    <cellStyle name="20% - Accent1 7 2 2 2 3 3 2" xfId="49732" xr:uid="{00000000-0005-0000-0000-00006CC20000}"/>
    <cellStyle name="20% - Accent1 7 2 2 2 3 3 2 2" xfId="49733" xr:uid="{00000000-0005-0000-0000-00006DC20000}"/>
    <cellStyle name="20% - Accent1 7 2 2 2 3 3 2 2 2" xfId="49734" xr:uid="{00000000-0005-0000-0000-00006EC20000}"/>
    <cellStyle name="20% - Accent1 7 2 2 2 3 3 2 3" xfId="49735" xr:uid="{00000000-0005-0000-0000-00006FC20000}"/>
    <cellStyle name="20% - Accent1 7 2 2 2 3 3 3" xfId="49736" xr:uid="{00000000-0005-0000-0000-000070C20000}"/>
    <cellStyle name="20% - Accent1 7 2 2 2 3 3 3 2" xfId="49737" xr:uid="{00000000-0005-0000-0000-000071C20000}"/>
    <cellStyle name="20% - Accent1 7 2 2 2 3 3 4" xfId="49738" xr:uid="{00000000-0005-0000-0000-000072C20000}"/>
    <cellStyle name="20% - Accent1 7 2 2 2 3 4" xfId="49739" xr:uid="{00000000-0005-0000-0000-000073C20000}"/>
    <cellStyle name="20% - Accent1 7 2 2 2 3 4 2" xfId="49740" xr:uid="{00000000-0005-0000-0000-000074C20000}"/>
    <cellStyle name="20% - Accent1 7 2 2 2 3 4 2 2" xfId="49741" xr:uid="{00000000-0005-0000-0000-000075C20000}"/>
    <cellStyle name="20% - Accent1 7 2 2 2 3 4 2 2 2" xfId="49742" xr:uid="{00000000-0005-0000-0000-000076C20000}"/>
    <cellStyle name="20% - Accent1 7 2 2 2 3 4 2 3" xfId="49743" xr:uid="{00000000-0005-0000-0000-000077C20000}"/>
    <cellStyle name="20% - Accent1 7 2 2 2 3 4 3" xfId="49744" xr:uid="{00000000-0005-0000-0000-000078C20000}"/>
    <cellStyle name="20% - Accent1 7 2 2 2 3 4 3 2" xfId="49745" xr:uid="{00000000-0005-0000-0000-000079C20000}"/>
    <cellStyle name="20% - Accent1 7 2 2 2 3 4 4" xfId="49746" xr:uid="{00000000-0005-0000-0000-00007AC20000}"/>
    <cellStyle name="20% - Accent1 7 2 2 2 3 5" xfId="49747" xr:uid="{00000000-0005-0000-0000-00007BC20000}"/>
    <cellStyle name="20% - Accent1 7 2 2 2 3 5 2" xfId="49748" xr:uid="{00000000-0005-0000-0000-00007CC20000}"/>
    <cellStyle name="20% - Accent1 7 2 2 2 3 5 2 2" xfId="49749" xr:uid="{00000000-0005-0000-0000-00007DC20000}"/>
    <cellStyle name="20% - Accent1 7 2 2 2 3 5 3" xfId="49750" xr:uid="{00000000-0005-0000-0000-00007EC20000}"/>
    <cellStyle name="20% - Accent1 7 2 2 2 3 6" xfId="49751" xr:uid="{00000000-0005-0000-0000-00007FC20000}"/>
    <cellStyle name="20% - Accent1 7 2 2 2 3 6 2" xfId="49752" xr:uid="{00000000-0005-0000-0000-000080C20000}"/>
    <cellStyle name="20% - Accent1 7 2 2 2 3 6 2 2" xfId="49753" xr:uid="{00000000-0005-0000-0000-000081C20000}"/>
    <cellStyle name="20% - Accent1 7 2 2 2 3 6 3" xfId="49754" xr:uid="{00000000-0005-0000-0000-000082C20000}"/>
    <cellStyle name="20% - Accent1 7 2 2 2 3 7" xfId="49755" xr:uid="{00000000-0005-0000-0000-000083C20000}"/>
    <cellStyle name="20% - Accent1 7 2 2 2 3 7 2" xfId="49756" xr:uid="{00000000-0005-0000-0000-000084C20000}"/>
    <cellStyle name="20% - Accent1 7 2 2 2 3 8" xfId="49757" xr:uid="{00000000-0005-0000-0000-000085C20000}"/>
    <cellStyle name="20% - Accent1 7 2 2 2 3 8 2" xfId="49758" xr:uid="{00000000-0005-0000-0000-000086C20000}"/>
    <cellStyle name="20% - Accent1 7 2 2 2 3 9" xfId="49759" xr:uid="{00000000-0005-0000-0000-000087C20000}"/>
    <cellStyle name="20% - Accent1 7 2 2 2 4" xfId="49760" xr:uid="{00000000-0005-0000-0000-000088C20000}"/>
    <cellStyle name="20% - Accent1 7 2 2 2 4 2" xfId="49761" xr:uid="{00000000-0005-0000-0000-000089C20000}"/>
    <cellStyle name="20% - Accent1 7 2 2 2 4 2 2" xfId="49762" xr:uid="{00000000-0005-0000-0000-00008AC20000}"/>
    <cellStyle name="20% - Accent1 7 2 2 2 4 2 2 2" xfId="49763" xr:uid="{00000000-0005-0000-0000-00008BC20000}"/>
    <cellStyle name="20% - Accent1 7 2 2 2 4 2 3" xfId="49764" xr:uid="{00000000-0005-0000-0000-00008CC20000}"/>
    <cellStyle name="20% - Accent1 7 2 2 2 4 3" xfId="49765" xr:uid="{00000000-0005-0000-0000-00008DC20000}"/>
    <cellStyle name="20% - Accent1 7 2 2 2 4 3 2" xfId="49766" xr:uid="{00000000-0005-0000-0000-00008EC20000}"/>
    <cellStyle name="20% - Accent1 7 2 2 2 4 4" xfId="49767" xr:uid="{00000000-0005-0000-0000-00008FC20000}"/>
    <cellStyle name="20% - Accent1 7 2 2 2 5" xfId="49768" xr:uid="{00000000-0005-0000-0000-000090C20000}"/>
    <cellStyle name="20% - Accent1 7 2 2 2 5 2" xfId="49769" xr:uid="{00000000-0005-0000-0000-000091C20000}"/>
    <cellStyle name="20% - Accent1 7 2 2 2 5 2 2" xfId="49770" xr:uid="{00000000-0005-0000-0000-000092C20000}"/>
    <cellStyle name="20% - Accent1 7 2 2 2 5 2 2 2" xfId="49771" xr:uid="{00000000-0005-0000-0000-000093C20000}"/>
    <cellStyle name="20% - Accent1 7 2 2 2 5 2 3" xfId="49772" xr:uid="{00000000-0005-0000-0000-000094C20000}"/>
    <cellStyle name="20% - Accent1 7 2 2 2 5 3" xfId="49773" xr:uid="{00000000-0005-0000-0000-000095C20000}"/>
    <cellStyle name="20% - Accent1 7 2 2 2 5 3 2" xfId="49774" xr:uid="{00000000-0005-0000-0000-000096C20000}"/>
    <cellStyle name="20% - Accent1 7 2 2 2 5 4" xfId="49775" xr:uid="{00000000-0005-0000-0000-000097C20000}"/>
    <cellStyle name="20% - Accent1 7 2 2 2 6" xfId="49776" xr:uid="{00000000-0005-0000-0000-000098C20000}"/>
    <cellStyle name="20% - Accent1 7 2 2 2 6 2" xfId="49777" xr:uid="{00000000-0005-0000-0000-000099C20000}"/>
    <cellStyle name="20% - Accent1 7 2 2 2 6 2 2" xfId="49778" xr:uid="{00000000-0005-0000-0000-00009AC20000}"/>
    <cellStyle name="20% - Accent1 7 2 2 2 6 2 2 2" xfId="49779" xr:uid="{00000000-0005-0000-0000-00009BC20000}"/>
    <cellStyle name="20% - Accent1 7 2 2 2 6 2 3" xfId="49780" xr:uid="{00000000-0005-0000-0000-00009CC20000}"/>
    <cellStyle name="20% - Accent1 7 2 2 2 6 3" xfId="49781" xr:uid="{00000000-0005-0000-0000-00009DC20000}"/>
    <cellStyle name="20% - Accent1 7 2 2 2 6 3 2" xfId="49782" xr:uid="{00000000-0005-0000-0000-00009EC20000}"/>
    <cellStyle name="20% - Accent1 7 2 2 2 6 4" xfId="49783" xr:uid="{00000000-0005-0000-0000-00009FC20000}"/>
    <cellStyle name="20% - Accent1 7 2 2 2 7" xfId="49784" xr:uid="{00000000-0005-0000-0000-0000A0C20000}"/>
    <cellStyle name="20% - Accent1 7 2 2 2 7 2" xfId="49785" xr:uid="{00000000-0005-0000-0000-0000A1C20000}"/>
    <cellStyle name="20% - Accent1 7 2 2 2 7 2 2" xfId="49786" xr:uid="{00000000-0005-0000-0000-0000A2C20000}"/>
    <cellStyle name="20% - Accent1 7 2 2 2 7 3" xfId="49787" xr:uid="{00000000-0005-0000-0000-0000A3C20000}"/>
    <cellStyle name="20% - Accent1 7 2 2 2 8" xfId="49788" xr:uid="{00000000-0005-0000-0000-0000A4C20000}"/>
    <cellStyle name="20% - Accent1 7 2 2 2 8 2" xfId="49789" xr:uid="{00000000-0005-0000-0000-0000A5C20000}"/>
    <cellStyle name="20% - Accent1 7 2 2 2 8 2 2" xfId="49790" xr:uid="{00000000-0005-0000-0000-0000A6C20000}"/>
    <cellStyle name="20% - Accent1 7 2 2 2 8 3" xfId="49791" xr:uid="{00000000-0005-0000-0000-0000A7C20000}"/>
    <cellStyle name="20% - Accent1 7 2 2 2 9" xfId="49792" xr:uid="{00000000-0005-0000-0000-0000A8C20000}"/>
    <cellStyle name="20% - Accent1 7 2 2 2 9 2" xfId="49793" xr:uid="{00000000-0005-0000-0000-0000A9C20000}"/>
    <cellStyle name="20% - Accent1 7 2 2 3" xfId="49794" xr:uid="{00000000-0005-0000-0000-0000AAC20000}"/>
    <cellStyle name="20% - Accent1 7 2 2 3 10" xfId="49795" xr:uid="{00000000-0005-0000-0000-0000ABC20000}"/>
    <cellStyle name="20% - Accent1 7 2 2 3 10 2" xfId="49796" xr:uid="{00000000-0005-0000-0000-0000ACC20000}"/>
    <cellStyle name="20% - Accent1 7 2 2 3 11" xfId="49797" xr:uid="{00000000-0005-0000-0000-0000ADC20000}"/>
    <cellStyle name="20% - Accent1 7 2 2 3 2" xfId="49798" xr:uid="{00000000-0005-0000-0000-0000AEC20000}"/>
    <cellStyle name="20% - Accent1 7 2 2 3 2 2" xfId="49799" xr:uid="{00000000-0005-0000-0000-0000AFC20000}"/>
    <cellStyle name="20% - Accent1 7 2 2 3 2 2 2" xfId="49800" xr:uid="{00000000-0005-0000-0000-0000B0C20000}"/>
    <cellStyle name="20% - Accent1 7 2 2 3 2 2 2 2" xfId="49801" xr:uid="{00000000-0005-0000-0000-0000B1C20000}"/>
    <cellStyle name="20% - Accent1 7 2 2 3 2 2 2 2 2" xfId="49802" xr:uid="{00000000-0005-0000-0000-0000B2C20000}"/>
    <cellStyle name="20% - Accent1 7 2 2 3 2 2 2 3" xfId="49803" xr:uid="{00000000-0005-0000-0000-0000B3C20000}"/>
    <cellStyle name="20% - Accent1 7 2 2 3 2 2 3" xfId="49804" xr:uid="{00000000-0005-0000-0000-0000B4C20000}"/>
    <cellStyle name="20% - Accent1 7 2 2 3 2 2 3 2" xfId="49805" xr:uid="{00000000-0005-0000-0000-0000B5C20000}"/>
    <cellStyle name="20% - Accent1 7 2 2 3 2 2 4" xfId="49806" xr:uid="{00000000-0005-0000-0000-0000B6C20000}"/>
    <cellStyle name="20% - Accent1 7 2 2 3 2 3" xfId="49807" xr:uid="{00000000-0005-0000-0000-0000B7C20000}"/>
    <cellStyle name="20% - Accent1 7 2 2 3 2 3 2" xfId="49808" xr:uid="{00000000-0005-0000-0000-0000B8C20000}"/>
    <cellStyle name="20% - Accent1 7 2 2 3 2 3 2 2" xfId="49809" xr:uid="{00000000-0005-0000-0000-0000B9C20000}"/>
    <cellStyle name="20% - Accent1 7 2 2 3 2 3 2 2 2" xfId="49810" xr:uid="{00000000-0005-0000-0000-0000BAC20000}"/>
    <cellStyle name="20% - Accent1 7 2 2 3 2 3 2 3" xfId="49811" xr:uid="{00000000-0005-0000-0000-0000BBC20000}"/>
    <cellStyle name="20% - Accent1 7 2 2 3 2 3 3" xfId="49812" xr:uid="{00000000-0005-0000-0000-0000BCC20000}"/>
    <cellStyle name="20% - Accent1 7 2 2 3 2 3 3 2" xfId="49813" xr:uid="{00000000-0005-0000-0000-0000BDC20000}"/>
    <cellStyle name="20% - Accent1 7 2 2 3 2 3 4" xfId="49814" xr:uid="{00000000-0005-0000-0000-0000BEC20000}"/>
    <cellStyle name="20% - Accent1 7 2 2 3 2 4" xfId="49815" xr:uid="{00000000-0005-0000-0000-0000BFC20000}"/>
    <cellStyle name="20% - Accent1 7 2 2 3 2 4 2" xfId="49816" xr:uid="{00000000-0005-0000-0000-0000C0C20000}"/>
    <cellStyle name="20% - Accent1 7 2 2 3 2 4 2 2" xfId="49817" xr:uid="{00000000-0005-0000-0000-0000C1C20000}"/>
    <cellStyle name="20% - Accent1 7 2 2 3 2 4 2 2 2" xfId="49818" xr:uid="{00000000-0005-0000-0000-0000C2C20000}"/>
    <cellStyle name="20% - Accent1 7 2 2 3 2 4 2 3" xfId="49819" xr:uid="{00000000-0005-0000-0000-0000C3C20000}"/>
    <cellStyle name="20% - Accent1 7 2 2 3 2 4 3" xfId="49820" xr:uid="{00000000-0005-0000-0000-0000C4C20000}"/>
    <cellStyle name="20% - Accent1 7 2 2 3 2 4 3 2" xfId="49821" xr:uid="{00000000-0005-0000-0000-0000C5C20000}"/>
    <cellStyle name="20% - Accent1 7 2 2 3 2 4 4" xfId="49822" xr:uid="{00000000-0005-0000-0000-0000C6C20000}"/>
    <cellStyle name="20% - Accent1 7 2 2 3 2 5" xfId="49823" xr:uid="{00000000-0005-0000-0000-0000C7C20000}"/>
    <cellStyle name="20% - Accent1 7 2 2 3 2 5 2" xfId="49824" xr:uid="{00000000-0005-0000-0000-0000C8C20000}"/>
    <cellStyle name="20% - Accent1 7 2 2 3 2 5 2 2" xfId="49825" xr:uid="{00000000-0005-0000-0000-0000C9C20000}"/>
    <cellStyle name="20% - Accent1 7 2 2 3 2 5 3" xfId="49826" xr:uid="{00000000-0005-0000-0000-0000CAC20000}"/>
    <cellStyle name="20% - Accent1 7 2 2 3 2 6" xfId="49827" xr:uid="{00000000-0005-0000-0000-0000CBC20000}"/>
    <cellStyle name="20% - Accent1 7 2 2 3 2 6 2" xfId="49828" xr:uid="{00000000-0005-0000-0000-0000CCC20000}"/>
    <cellStyle name="20% - Accent1 7 2 2 3 2 6 2 2" xfId="49829" xr:uid="{00000000-0005-0000-0000-0000CDC20000}"/>
    <cellStyle name="20% - Accent1 7 2 2 3 2 6 3" xfId="49830" xr:uid="{00000000-0005-0000-0000-0000CEC20000}"/>
    <cellStyle name="20% - Accent1 7 2 2 3 2 7" xfId="49831" xr:uid="{00000000-0005-0000-0000-0000CFC20000}"/>
    <cellStyle name="20% - Accent1 7 2 2 3 2 7 2" xfId="49832" xr:uid="{00000000-0005-0000-0000-0000D0C20000}"/>
    <cellStyle name="20% - Accent1 7 2 2 3 2 8" xfId="49833" xr:uid="{00000000-0005-0000-0000-0000D1C20000}"/>
    <cellStyle name="20% - Accent1 7 2 2 3 2 8 2" xfId="49834" xr:uid="{00000000-0005-0000-0000-0000D2C20000}"/>
    <cellStyle name="20% - Accent1 7 2 2 3 2 9" xfId="49835" xr:uid="{00000000-0005-0000-0000-0000D3C20000}"/>
    <cellStyle name="20% - Accent1 7 2 2 3 3" xfId="49836" xr:uid="{00000000-0005-0000-0000-0000D4C20000}"/>
    <cellStyle name="20% - Accent1 7 2 2 3 3 2" xfId="49837" xr:uid="{00000000-0005-0000-0000-0000D5C20000}"/>
    <cellStyle name="20% - Accent1 7 2 2 3 3 2 2" xfId="49838" xr:uid="{00000000-0005-0000-0000-0000D6C20000}"/>
    <cellStyle name="20% - Accent1 7 2 2 3 3 2 2 2" xfId="49839" xr:uid="{00000000-0005-0000-0000-0000D7C20000}"/>
    <cellStyle name="20% - Accent1 7 2 2 3 3 2 2 2 2" xfId="49840" xr:uid="{00000000-0005-0000-0000-0000D8C20000}"/>
    <cellStyle name="20% - Accent1 7 2 2 3 3 2 2 3" xfId="49841" xr:uid="{00000000-0005-0000-0000-0000D9C20000}"/>
    <cellStyle name="20% - Accent1 7 2 2 3 3 2 3" xfId="49842" xr:uid="{00000000-0005-0000-0000-0000DAC20000}"/>
    <cellStyle name="20% - Accent1 7 2 2 3 3 2 3 2" xfId="49843" xr:uid="{00000000-0005-0000-0000-0000DBC20000}"/>
    <cellStyle name="20% - Accent1 7 2 2 3 3 2 4" xfId="49844" xr:uid="{00000000-0005-0000-0000-0000DCC20000}"/>
    <cellStyle name="20% - Accent1 7 2 2 3 3 3" xfId="49845" xr:uid="{00000000-0005-0000-0000-0000DDC20000}"/>
    <cellStyle name="20% - Accent1 7 2 2 3 3 3 2" xfId="49846" xr:uid="{00000000-0005-0000-0000-0000DEC20000}"/>
    <cellStyle name="20% - Accent1 7 2 2 3 3 3 2 2" xfId="49847" xr:uid="{00000000-0005-0000-0000-0000DFC20000}"/>
    <cellStyle name="20% - Accent1 7 2 2 3 3 3 2 2 2" xfId="49848" xr:uid="{00000000-0005-0000-0000-0000E0C20000}"/>
    <cellStyle name="20% - Accent1 7 2 2 3 3 3 2 3" xfId="49849" xr:uid="{00000000-0005-0000-0000-0000E1C20000}"/>
    <cellStyle name="20% - Accent1 7 2 2 3 3 3 3" xfId="49850" xr:uid="{00000000-0005-0000-0000-0000E2C20000}"/>
    <cellStyle name="20% - Accent1 7 2 2 3 3 3 3 2" xfId="49851" xr:uid="{00000000-0005-0000-0000-0000E3C20000}"/>
    <cellStyle name="20% - Accent1 7 2 2 3 3 3 4" xfId="49852" xr:uid="{00000000-0005-0000-0000-0000E4C20000}"/>
    <cellStyle name="20% - Accent1 7 2 2 3 3 4" xfId="49853" xr:uid="{00000000-0005-0000-0000-0000E5C20000}"/>
    <cellStyle name="20% - Accent1 7 2 2 3 3 4 2" xfId="49854" xr:uid="{00000000-0005-0000-0000-0000E6C20000}"/>
    <cellStyle name="20% - Accent1 7 2 2 3 3 4 2 2" xfId="49855" xr:uid="{00000000-0005-0000-0000-0000E7C20000}"/>
    <cellStyle name="20% - Accent1 7 2 2 3 3 4 2 2 2" xfId="49856" xr:uid="{00000000-0005-0000-0000-0000E8C20000}"/>
    <cellStyle name="20% - Accent1 7 2 2 3 3 4 2 3" xfId="49857" xr:uid="{00000000-0005-0000-0000-0000E9C20000}"/>
    <cellStyle name="20% - Accent1 7 2 2 3 3 4 3" xfId="49858" xr:uid="{00000000-0005-0000-0000-0000EAC20000}"/>
    <cellStyle name="20% - Accent1 7 2 2 3 3 4 3 2" xfId="49859" xr:uid="{00000000-0005-0000-0000-0000EBC20000}"/>
    <cellStyle name="20% - Accent1 7 2 2 3 3 4 4" xfId="49860" xr:uid="{00000000-0005-0000-0000-0000ECC20000}"/>
    <cellStyle name="20% - Accent1 7 2 2 3 3 5" xfId="49861" xr:uid="{00000000-0005-0000-0000-0000EDC20000}"/>
    <cellStyle name="20% - Accent1 7 2 2 3 3 5 2" xfId="49862" xr:uid="{00000000-0005-0000-0000-0000EEC20000}"/>
    <cellStyle name="20% - Accent1 7 2 2 3 3 5 2 2" xfId="49863" xr:uid="{00000000-0005-0000-0000-0000EFC20000}"/>
    <cellStyle name="20% - Accent1 7 2 2 3 3 5 3" xfId="49864" xr:uid="{00000000-0005-0000-0000-0000F0C20000}"/>
    <cellStyle name="20% - Accent1 7 2 2 3 3 6" xfId="49865" xr:uid="{00000000-0005-0000-0000-0000F1C20000}"/>
    <cellStyle name="20% - Accent1 7 2 2 3 3 6 2" xfId="49866" xr:uid="{00000000-0005-0000-0000-0000F2C20000}"/>
    <cellStyle name="20% - Accent1 7 2 2 3 3 6 2 2" xfId="49867" xr:uid="{00000000-0005-0000-0000-0000F3C20000}"/>
    <cellStyle name="20% - Accent1 7 2 2 3 3 6 3" xfId="49868" xr:uid="{00000000-0005-0000-0000-0000F4C20000}"/>
    <cellStyle name="20% - Accent1 7 2 2 3 3 7" xfId="49869" xr:uid="{00000000-0005-0000-0000-0000F5C20000}"/>
    <cellStyle name="20% - Accent1 7 2 2 3 3 7 2" xfId="49870" xr:uid="{00000000-0005-0000-0000-0000F6C20000}"/>
    <cellStyle name="20% - Accent1 7 2 2 3 3 8" xfId="49871" xr:uid="{00000000-0005-0000-0000-0000F7C20000}"/>
    <cellStyle name="20% - Accent1 7 2 2 3 3 8 2" xfId="49872" xr:uid="{00000000-0005-0000-0000-0000F8C20000}"/>
    <cellStyle name="20% - Accent1 7 2 2 3 3 9" xfId="49873" xr:uid="{00000000-0005-0000-0000-0000F9C20000}"/>
    <cellStyle name="20% - Accent1 7 2 2 3 4" xfId="49874" xr:uid="{00000000-0005-0000-0000-0000FAC20000}"/>
    <cellStyle name="20% - Accent1 7 2 2 3 4 2" xfId="49875" xr:uid="{00000000-0005-0000-0000-0000FBC20000}"/>
    <cellStyle name="20% - Accent1 7 2 2 3 4 2 2" xfId="49876" xr:uid="{00000000-0005-0000-0000-0000FCC20000}"/>
    <cellStyle name="20% - Accent1 7 2 2 3 4 2 2 2" xfId="49877" xr:uid="{00000000-0005-0000-0000-0000FDC20000}"/>
    <cellStyle name="20% - Accent1 7 2 2 3 4 2 3" xfId="49878" xr:uid="{00000000-0005-0000-0000-0000FEC20000}"/>
    <cellStyle name="20% - Accent1 7 2 2 3 4 3" xfId="49879" xr:uid="{00000000-0005-0000-0000-0000FFC20000}"/>
    <cellStyle name="20% - Accent1 7 2 2 3 4 3 2" xfId="49880" xr:uid="{00000000-0005-0000-0000-000000C30000}"/>
    <cellStyle name="20% - Accent1 7 2 2 3 4 4" xfId="49881" xr:uid="{00000000-0005-0000-0000-000001C30000}"/>
    <cellStyle name="20% - Accent1 7 2 2 3 5" xfId="49882" xr:uid="{00000000-0005-0000-0000-000002C30000}"/>
    <cellStyle name="20% - Accent1 7 2 2 3 5 2" xfId="49883" xr:uid="{00000000-0005-0000-0000-000003C30000}"/>
    <cellStyle name="20% - Accent1 7 2 2 3 5 2 2" xfId="49884" xr:uid="{00000000-0005-0000-0000-000004C30000}"/>
    <cellStyle name="20% - Accent1 7 2 2 3 5 2 2 2" xfId="49885" xr:uid="{00000000-0005-0000-0000-000005C30000}"/>
    <cellStyle name="20% - Accent1 7 2 2 3 5 2 3" xfId="49886" xr:uid="{00000000-0005-0000-0000-000006C30000}"/>
    <cellStyle name="20% - Accent1 7 2 2 3 5 3" xfId="49887" xr:uid="{00000000-0005-0000-0000-000007C30000}"/>
    <cellStyle name="20% - Accent1 7 2 2 3 5 3 2" xfId="49888" xr:uid="{00000000-0005-0000-0000-000008C30000}"/>
    <cellStyle name="20% - Accent1 7 2 2 3 5 4" xfId="49889" xr:uid="{00000000-0005-0000-0000-000009C30000}"/>
    <cellStyle name="20% - Accent1 7 2 2 3 6" xfId="49890" xr:uid="{00000000-0005-0000-0000-00000AC30000}"/>
    <cellStyle name="20% - Accent1 7 2 2 3 6 2" xfId="49891" xr:uid="{00000000-0005-0000-0000-00000BC30000}"/>
    <cellStyle name="20% - Accent1 7 2 2 3 6 2 2" xfId="49892" xr:uid="{00000000-0005-0000-0000-00000CC30000}"/>
    <cellStyle name="20% - Accent1 7 2 2 3 6 2 2 2" xfId="49893" xr:uid="{00000000-0005-0000-0000-00000DC30000}"/>
    <cellStyle name="20% - Accent1 7 2 2 3 6 2 3" xfId="49894" xr:uid="{00000000-0005-0000-0000-00000EC30000}"/>
    <cellStyle name="20% - Accent1 7 2 2 3 6 3" xfId="49895" xr:uid="{00000000-0005-0000-0000-00000FC30000}"/>
    <cellStyle name="20% - Accent1 7 2 2 3 6 3 2" xfId="49896" xr:uid="{00000000-0005-0000-0000-000010C30000}"/>
    <cellStyle name="20% - Accent1 7 2 2 3 6 4" xfId="49897" xr:uid="{00000000-0005-0000-0000-000011C30000}"/>
    <cellStyle name="20% - Accent1 7 2 2 3 7" xfId="49898" xr:uid="{00000000-0005-0000-0000-000012C30000}"/>
    <cellStyle name="20% - Accent1 7 2 2 3 7 2" xfId="49899" xr:uid="{00000000-0005-0000-0000-000013C30000}"/>
    <cellStyle name="20% - Accent1 7 2 2 3 7 2 2" xfId="49900" xr:uid="{00000000-0005-0000-0000-000014C30000}"/>
    <cellStyle name="20% - Accent1 7 2 2 3 7 3" xfId="49901" xr:uid="{00000000-0005-0000-0000-000015C30000}"/>
    <cellStyle name="20% - Accent1 7 2 2 3 8" xfId="49902" xr:uid="{00000000-0005-0000-0000-000016C30000}"/>
    <cellStyle name="20% - Accent1 7 2 2 3 8 2" xfId="49903" xr:uid="{00000000-0005-0000-0000-000017C30000}"/>
    <cellStyle name="20% - Accent1 7 2 2 3 8 2 2" xfId="49904" xr:uid="{00000000-0005-0000-0000-000018C30000}"/>
    <cellStyle name="20% - Accent1 7 2 2 3 8 3" xfId="49905" xr:uid="{00000000-0005-0000-0000-000019C30000}"/>
    <cellStyle name="20% - Accent1 7 2 2 3 9" xfId="49906" xr:uid="{00000000-0005-0000-0000-00001AC30000}"/>
    <cellStyle name="20% - Accent1 7 2 2 3 9 2" xfId="49907" xr:uid="{00000000-0005-0000-0000-00001BC30000}"/>
    <cellStyle name="20% - Accent1 7 2 2 4" xfId="49908" xr:uid="{00000000-0005-0000-0000-00001CC30000}"/>
    <cellStyle name="20% - Accent1 7 2 2 4 10" xfId="49909" xr:uid="{00000000-0005-0000-0000-00001DC30000}"/>
    <cellStyle name="20% - Accent1 7 2 2 4 10 2" xfId="49910" xr:uid="{00000000-0005-0000-0000-00001EC30000}"/>
    <cellStyle name="20% - Accent1 7 2 2 4 11" xfId="49911" xr:uid="{00000000-0005-0000-0000-00001FC30000}"/>
    <cellStyle name="20% - Accent1 7 2 2 4 2" xfId="49912" xr:uid="{00000000-0005-0000-0000-000020C30000}"/>
    <cellStyle name="20% - Accent1 7 2 2 4 2 2" xfId="49913" xr:uid="{00000000-0005-0000-0000-000021C30000}"/>
    <cellStyle name="20% - Accent1 7 2 2 4 2 2 2" xfId="49914" xr:uid="{00000000-0005-0000-0000-000022C30000}"/>
    <cellStyle name="20% - Accent1 7 2 2 4 2 2 2 2" xfId="49915" xr:uid="{00000000-0005-0000-0000-000023C30000}"/>
    <cellStyle name="20% - Accent1 7 2 2 4 2 2 2 2 2" xfId="49916" xr:uid="{00000000-0005-0000-0000-000024C30000}"/>
    <cellStyle name="20% - Accent1 7 2 2 4 2 2 2 3" xfId="49917" xr:uid="{00000000-0005-0000-0000-000025C30000}"/>
    <cellStyle name="20% - Accent1 7 2 2 4 2 2 3" xfId="49918" xr:uid="{00000000-0005-0000-0000-000026C30000}"/>
    <cellStyle name="20% - Accent1 7 2 2 4 2 2 3 2" xfId="49919" xr:uid="{00000000-0005-0000-0000-000027C30000}"/>
    <cellStyle name="20% - Accent1 7 2 2 4 2 2 4" xfId="49920" xr:uid="{00000000-0005-0000-0000-000028C30000}"/>
    <cellStyle name="20% - Accent1 7 2 2 4 2 3" xfId="49921" xr:uid="{00000000-0005-0000-0000-000029C30000}"/>
    <cellStyle name="20% - Accent1 7 2 2 4 2 3 2" xfId="49922" xr:uid="{00000000-0005-0000-0000-00002AC30000}"/>
    <cellStyle name="20% - Accent1 7 2 2 4 2 3 2 2" xfId="49923" xr:uid="{00000000-0005-0000-0000-00002BC30000}"/>
    <cellStyle name="20% - Accent1 7 2 2 4 2 3 2 2 2" xfId="49924" xr:uid="{00000000-0005-0000-0000-00002CC30000}"/>
    <cellStyle name="20% - Accent1 7 2 2 4 2 3 2 3" xfId="49925" xr:uid="{00000000-0005-0000-0000-00002DC30000}"/>
    <cellStyle name="20% - Accent1 7 2 2 4 2 3 3" xfId="49926" xr:uid="{00000000-0005-0000-0000-00002EC30000}"/>
    <cellStyle name="20% - Accent1 7 2 2 4 2 3 3 2" xfId="49927" xr:uid="{00000000-0005-0000-0000-00002FC30000}"/>
    <cellStyle name="20% - Accent1 7 2 2 4 2 3 4" xfId="49928" xr:uid="{00000000-0005-0000-0000-000030C30000}"/>
    <cellStyle name="20% - Accent1 7 2 2 4 2 4" xfId="49929" xr:uid="{00000000-0005-0000-0000-000031C30000}"/>
    <cellStyle name="20% - Accent1 7 2 2 4 2 4 2" xfId="49930" xr:uid="{00000000-0005-0000-0000-000032C30000}"/>
    <cellStyle name="20% - Accent1 7 2 2 4 2 4 2 2" xfId="49931" xr:uid="{00000000-0005-0000-0000-000033C30000}"/>
    <cellStyle name="20% - Accent1 7 2 2 4 2 4 2 2 2" xfId="49932" xr:uid="{00000000-0005-0000-0000-000034C30000}"/>
    <cellStyle name="20% - Accent1 7 2 2 4 2 4 2 3" xfId="49933" xr:uid="{00000000-0005-0000-0000-000035C30000}"/>
    <cellStyle name="20% - Accent1 7 2 2 4 2 4 3" xfId="49934" xr:uid="{00000000-0005-0000-0000-000036C30000}"/>
    <cellStyle name="20% - Accent1 7 2 2 4 2 4 3 2" xfId="49935" xr:uid="{00000000-0005-0000-0000-000037C30000}"/>
    <cellStyle name="20% - Accent1 7 2 2 4 2 4 4" xfId="49936" xr:uid="{00000000-0005-0000-0000-000038C30000}"/>
    <cellStyle name="20% - Accent1 7 2 2 4 2 5" xfId="49937" xr:uid="{00000000-0005-0000-0000-000039C30000}"/>
    <cellStyle name="20% - Accent1 7 2 2 4 2 5 2" xfId="49938" xr:uid="{00000000-0005-0000-0000-00003AC30000}"/>
    <cellStyle name="20% - Accent1 7 2 2 4 2 5 2 2" xfId="49939" xr:uid="{00000000-0005-0000-0000-00003BC30000}"/>
    <cellStyle name="20% - Accent1 7 2 2 4 2 5 3" xfId="49940" xr:uid="{00000000-0005-0000-0000-00003CC30000}"/>
    <cellStyle name="20% - Accent1 7 2 2 4 2 6" xfId="49941" xr:uid="{00000000-0005-0000-0000-00003DC30000}"/>
    <cellStyle name="20% - Accent1 7 2 2 4 2 6 2" xfId="49942" xr:uid="{00000000-0005-0000-0000-00003EC30000}"/>
    <cellStyle name="20% - Accent1 7 2 2 4 2 6 2 2" xfId="49943" xr:uid="{00000000-0005-0000-0000-00003FC30000}"/>
    <cellStyle name="20% - Accent1 7 2 2 4 2 6 3" xfId="49944" xr:uid="{00000000-0005-0000-0000-000040C30000}"/>
    <cellStyle name="20% - Accent1 7 2 2 4 2 7" xfId="49945" xr:uid="{00000000-0005-0000-0000-000041C30000}"/>
    <cellStyle name="20% - Accent1 7 2 2 4 2 7 2" xfId="49946" xr:uid="{00000000-0005-0000-0000-000042C30000}"/>
    <cellStyle name="20% - Accent1 7 2 2 4 2 8" xfId="49947" xr:uid="{00000000-0005-0000-0000-000043C30000}"/>
    <cellStyle name="20% - Accent1 7 2 2 4 2 8 2" xfId="49948" xr:uid="{00000000-0005-0000-0000-000044C30000}"/>
    <cellStyle name="20% - Accent1 7 2 2 4 2 9" xfId="49949" xr:uid="{00000000-0005-0000-0000-000045C30000}"/>
    <cellStyle name="20% - Accent1 7 2 2 4 3" xfId="49950" xr:uid="{00000000-0005-0000-0000-000046C30000}"/>
    <cellStyle name="20% - Accent1 7 2 2 4 3 2" xfId="49951" xr:uid="{00000000-0005-0000-0000-000047C30000}"/>
    <cellStyle name="20% - Accent1 7 2 2 4 3 2 2" xfId="49952" xr:uid="{00000000-0005-0000-0000-000048C30000}"/>
    <cellStyle name="20% - Accent1 7 2 2 4 3 2 2 2" xfId="49953" xr:uid="{00000000-0005-0000-0000-000049C30000}"/>
    <cellStyle name="20% - Accent1 7 2 2 4 3 2 2 2 2" xfId="49954" xr:uid="{00000000-0005-0000-0000-00004AC30000}"/>
    <cellStyle name="20% - Accent1 7 2 2 4 3 2 2 3" xfId="49955" xr:uid="{00000000-0005-0000-0000-00004BC30000}"/>
    <cellStyle name="20% - Accent1 7 2 2 4 3 2 3" xfId="49956" xr:uid="{00000000-0005-0000-0000-00004CC30000}"/>
    <cellStyle name="20% - Accent1 7 2 2 4 3 2 3 2" xfId="49957" xr:uid="{00000000-0005-0000-0000-00004DC30000}"/>
    <cellStyle name="20% - Accent1 7 2 2 4 3 2 4" xfId="49958" xr:uid="{00000000-0005-0000-0000-00004EC30000}"/>
    <cellStyle name="20% - Accent1 7 2 2 4 3 3" xfId="49959" xr:uid="{00000000-0005-0000-0000-00004FC30000}"/>
    <cellStyle name="20% - Accent1 7 2 2 4 3 3 2" xfId="49960" xr:uid="{00000000-0005-0000-0000-000050C30000}"/>
    <cellStyle name="20% - Accent1 7 2 2 4 3 3 2 2" xfId="49961" xr:uid="{00000000-0005-0000-0000-000051C30000}"/>
    <cellStyle name="20% - Accent1 7 2 2 4 3 3 2 2 2" xfId="49962" xr:uid="{00000000-0005-0000-0000-000052C30000}"/>
    <cellStyle name="20% - Accent1 7 2 2 4 3 3 2 3" xfId="49963" xr:uid="{00000000-0005-0000-0000-000053C30000}"/>
    <cellStyle name="20% - Accent1 7 2 2 4 3 3 3" xfId="49964" xr:uid="{00000000-0005-0000-0000-000054C30000}"/>
    <cellStyle name="20% - Accent1 7 2 2 4 3 3 3 2" xfId="49965" xr:uid="{00000000-0005-0000-0000-000055C30000}"/>
    <cellStyle name="20% - Accent1 7 2 2 4 3 3 4" xfId="49966" xr:uid="{00000000-0005-0000-0000-000056C30000}"/>
    <cellStyle name="20% - Accent1 7 2 2 4 3 4" xfId="49967" xr:uid="{00000000-0005-0000-0000-000057C30000}"/>
    <cellStyle name="20% - Accent1 7 2 2 4 3 4 2" xfId="49968" xr:uid="{00000000-0005-0000-0000-000058C30000}"/>
    <cellStyle name="20% - Accent1 7 2 2 4 3 4 2 2" xfId="49969" xr:uid="{00000000-0005-0000-0000-000059C30000}"/>
    <cellStyle name="20% - Accent1 7 2 2 4 3 4 2 2 2" xfId="49970" xr:uid="{00000000-0005-0000-0000-00005AC30000}"/>
    <cellStyle name="20% - Accent1 7 2 2 4 3 4 2 3" xfId="49971" xr:uid="{00000000-0005-0000-0000-00005BC30000}"/>
    <cellStyle name="20% - Accent1 7 2 2 4 3 4 3" xfId="49972" xr:uid="{00000000-0005-0000-0000-00005CC30000}"/>
    <cellStyle name="20% - Accent1 7 2 2 4 3 4 3 2" xfId="49973" xr:uid="{00000000-0005-0000-0000-00005DC30000}"/>
    <cellStyle name="20% - Accent1 7 2 2 4 3 4 4" xfId="49974" xr:uid="{00000000-0005-0000-0000-00005EC30000}"/>
    <cellStyle name="20% - Accent1 7 2 2 4 3 5" xfId="49975" xr:uid="{00000000-0005-0000-0000-00005FC30000}"/>
    <cellStyle name="20% - Accent1 7 2 2 4 3 5 2" xfId="49976" xr:uid="{00000000-0005-0000-0000-000060C30000}"/>
    <cellStyle name="20% - Accent1 7 2 2 4 3 5 2 2" xfId="49977" xr:uid="{00000000-0005-0000-0000-000061C30000}"/>
    <cellStyle name="20% - Accent1 7 2 2 4 3 5 3" xfId="49978" xr:uid="{00000000-0005-0000-0000-000062C30000}"/>
    <cellStyle name="20% - Accent1 7 2 2 4 3 6" xfId="49979" xr:uid="{00000000-0005-0000-0000-000063C30000}"/>
    <cellStyle name="20% - Accent1 7 2 2 4 3 6 2" xfId="49980" xr:uid="{00000000-0005-0000-0000-000064C30000}"/>
    <cellStyle name="20% - Accent1 7 2 2 4 3 6 2 2" xfId="49981" xr:uid="{00000000-0005-0000-0000-000065C30000}"/>
    <cellStyle name="20% - Accent1 7 2 2 4 3 6 3" xfId="49982" xr:uid="{00000000-0005-0000-0000-000066C30000}"/>
    <cellStyle name="20% - Accent1 7 2 2 4 3 7" xfId="49983" xr:uid="{00000000-0005-0000-0000-000067C30000}"/>
    <cellStyle name="20% - Accent1 7 2 2 4 3 7 2" xfId="49984" xr:uid="{00000000-0005-0000-0000-000068C30000}"/>
    <cellStyle name="20% - Accent1 7 2 2 4 3 8" xfId="49985" xr:uid="{00000000-0005-0000-0000-000069C30000}"/>
    <cellStyle name="20% - Accent1 7 2 2 4 3 8 2" xfId="49986" xr:uid="{00000000-0005-0000-0000-00006AC30000}"/>
    <cellStyle name="20% - Accent1 7 2 2 4 3 9" xfId="49987" xr:uid="{00000000-0005-0000-0000-00006BC30000}"/>
    <cellStyle name="20% - Accent1 7 2 2 4 4" xfId="49988" xr:uid="{00000000-0005-0000-0000-00006CC30000}"/>
    <cellStyle name="20% - Accent1 7 2 2 4 4 2" xfId="49989" xr:uid="{00000000-0005-0000-0000-00006DC30000}"/>
    <cellStyle name="20% - Accent1 7 2 2 4 4 2 2" xfId="49990" xr:uid="{00000000-0005-0000-0000-00006EC30000}"/>
    <cellStyle name="20% - Accent1 7 2 2 4 4 2 2 2" xfId="49991" xr:uid="{00000000-0005-0000-0000-00006FC30000}"/>
    <cellStyle name="20% - Accent1 7 2 2 4 4 2 3" xfId="49992" xr:uid="{00000000-0005-0000-0000-000070C30000}"/>
    <cellStyle name="20% - Accent1 7 2 2 4 4 3" xfId="49993" xr:uid="{00000000-0005-0000-0000-000071C30000}"/>
    <cellStyle name="20% - Accent1 7 2 2 4 4 3 2" xfId="49994" xr:uid="{00000000-0005-0000-0000-000072C30000}"/>
    <cellStyle name="20% - Accent1 7 2 2 4 4 4" xfId="49995" xr:uid="{00000000-0005-0000-0000-000073C30000}"/>
    <cellStyle name="20% - Accent1 7 2 2 4 5" xfId="49996" xr:uid="{00000000-0005-0000-0000-000074C30000}"/>
    <cellStyle name="20% - Accent1 7 2 2 4 5 2" xfId="49997" xr:uid="{00000000-0005-0000-0000-000075C30000}"/>
    <cellStyle name="20% - Accent1 7 2 2 4 5 2 2" xfId="49998" xr:uid="{00000000-0005-0000-0000-000076C30000}"/>
    <cellStyle name="20% - Accent1 7 2 2 4 5 2 2 2" xfId="49999" xr:uid="{00000000-0005-0000-0000-000077C30000}"/>
    <cellStyle name="20% - Accent1 7 2 2 4 5 2 3" xfId="50000" xr:uid="{00000000-0005-0000-0000-000078C30000}"/>
    <cellStyle name="20% - Accent1 7 2 2 4 5 3" xfId="50001" xr:uid="{00000000-0005-0000-0000-000079C30000}"/>
    <cellStyle name="20% - Accent1 7 2 2 4 5 3 2" xfId="50002" xr:uid="{00000000-0005-0000-0000-00007AC30000}"/>
    <cellStyle name="20% - Accent1 7 2 2 4 5 4" xfId="50003" xr:uid="{00000000-0005-0000-0000-00007BC30000}"/>
    <cellStyle name="20% - Accent1 7 2 2 4 6" xfId="50004" xr:uid="{00000000-0005-0000-0000-00007CC30000}"/>
    <cellStyle name="20% - Accent1 7 2 2 4 6 2" xfId="50005" xr:uid="{00000000-0005-0000-0000-00007DC30000}"/>
    <cellStyle name="20% - Accent1 7 2 2 4 6 2 2" xfId="50006" xr:uid="{00000000-0005-0000-0000-00007EC30000}"/>
    <cellStyle name="20% - Accent1 7 2 2 4 6 2 2 2" xfId="50007" xr:uid="{00000000-0005-0000-0000-00007FC30000}"/>
    <cellStyle name="20% - Accent1 7 2 2 4 6 2 3" xfId="50008" xr:uid="{00000000-0005-0000-0000-000080C30000}"/>
    <cellStyle name="20% - Accent1 7 2 2 4 6 3" xfId="50009" xr:uid="{00000000-0005-0000-0000-000081C30000}"/>
    <cellStyle name="20% - Accent1 7 2 2 4 6 3 2" xfId="50010" xr:uid="{00000000-0005-0000-0000-000082C30000}"/>
    <cellStyle name="20% - Accent1 7 2 2 4 6 4" xfId="50011" xr:uid="{00000000-0005-0000-0000-000083C30000}"/>
    <cellStyle name="20% - Accent1 7 2 2 4 7" xfId="50012" xr:uid="{00000000-0005-0000-0000-000084C30000}"/>
    <cellStyle name="20% - Accent1 7 2 2 4 7 2" xfId="50013" xr:uid="{00000000-0005-0000-0000-000085C30000}"/>
    <cellStyle name="20% - Accent1 7 2 2 4 7 2 2" xfId="50014" xr:uid="{00000000-0005-0000-0000-000086C30000}"/>
    <cellStyle name="20% - Accent1 7 2 2 4 7 3" xfId="50015" xr:uid="{00000000-0005-0000-0000-000087C30000}"/>
    <cellStyle name="20% - Accent1 7 2 2 4 8" xfId="50016" xr:uid="{00000000-0005-0000-0000-000088C30000}"/>
    <cellStyle name="20% - Accent1 7 2 2 4 8 2" xfId="50017" xr:uid="{00000000-0005-0000-0000-000089C30000}"/>
    <cellStyle name="20% - Accent1 7 2 2 4 8 2 2" xfId="50018" xr:uid="{00000000-0005-0000-0000-00008AC30000}"/>
    <cellStyle name="20% - Accent1 7 2 2 4 8 3" xfId="50019" xr:uid="{00000000-0005-0000-0000-00008BC30000}"/>
    <cellStyle name="20% - Accent1 7 2 2 4 9" xfId="50020" xr:uid="{00000000-0005-0000-0000-00008CC30000}"/>
    <cellStyle name="20% - Accent1 7 2 2 4 9 2" xfId="50021" xr:uid="{00000000-0005-0000-0000-00008DC30000}"/>
    <cellStyle name="20% - Accent1 7 2 2 5" xfId="50022" xr:uid="{00000000-0005-0000-0000-00008EC30000}"/>
    <cellStyle name="20% - Accent1 7 2 2 5 2" xfId="50023" xr:uid="{00000000-0005-0000-0000-00008FC30000}"/>
    <cellStyle name="20% - Accent1 7 2 2 5 2 2" xfId="50024" xr:uid="{00000000-0005-0000-0000-000090C30000}"/>
    <cellStyle name="20% - Accent1 7 2 2 5 2 2 2" xfId="50025" xr:uid="{00000000-0005-0000-0000-000091C30000}"/>
    <cellStyle name="20% - Accent1 7 2 2 5 2 2 2 2" xfId="50026" xr:uid="{00000000-0005-0000-0000-000092C30000}"/>
    <cellStyle name="20% - Accent1 7 2 2 5 2 2 3" xfId="50027" xr:uid="{00000000-0005-0000-0000-000093C30000}"/>
    <cellStyle name="20% - Accent1 7 2 2 5 2 3" xfId="50028" xr:uid="{00000000-0005-0000-0000-000094C30000}"/>
    <cellStyle name="20% - Accent1 7 2 2 5 2 3 2" xfId="50029" xr:uid="{00000000-0005-0000-0000-000095C30000}"/>
    <cellStyle name="20% - Accent1 7 2 2 5 2 4" xfId="50030" xr:uid="{00000000-0005-0000-0000-000096C30000}"/>
    <cellStyle name="20% - Accent1 7 2 2 5 3" xfId="50031" xr:uid="{00000000-0005-0000-0000-000097C30000}"/>
    <cellStyle name="20% - Accent1 7 2 2 5 3 2" xfId="50032" xr:uid="{00000000-0005-0000-0000-000098C30000}"/>
    <cellStyle name="20% - Accent1 7 2 2 5 3 2 2" xfId="50033" xr:uid="{00000000-0005-0000-0000-000099C30000}"/>
    <cellStyle name="20% - Accent1 7 2 2 5 3 2 2 2" xfId="50034" xr:uid="{00000000-0005-0000-0000-00009AC30000}"/>
    <cellStyle name="20% - Accent1 7 2 2 5 3 2 3" xfId="50035" xr:uid="{00000000-0005-0000-0000-00009BC30000}"/>
    <cellStyle name="20% - Accent1 7 2 2 5 3 3" xfId="50036" xr:uid="{00000000-0005-0000-0000-00009CC30000}"/>
    <cellStyle name="20% - Accent1 7 2 2 5 3 3 2" xfId="50037" xr:uid="{00000000-0005-0000-0000-00009DC30000}"/>
    <cellStyle name="20% - Accent1 7 2 2 5 3 4" xfId="50038" xr:uid="{00000000-0005-0000-0000-00009EC30000}"/>
    <cellStyle name="20% - Accent1 7 2 2 5 4" xfId="50039" xr:uid="{00000000-0005-0000-0000-00009FC30000}"/>
    <cellStyle name="20% - Accent1 7 2 2 5 4 2" xfId="50040" xr:uid="{00000000-0005-0000-0000-0000A0C30000}"/>
    <cellStyle name="20% - Accent1 7 2 2 5 4 2 2" xfId="50041" xr:uid="{00000000-0005-0000-0000-0000A1C30000}"/>
    <cellStyle name="20% - Accent1 7 2 2 5 4 2 2 2" xfId="50042" xr:uid="{00000000-0005-0000-0000-0000A2C30000}"/>
    <cellStyle name="20% - Accent1 7 2 2 5 4 2 3" xfId="50043" xr:uid="{00000000-0005-0000-0000-0000A3C30000}"/>
    <cellStyle name="20% - Accent1 7 2 2 5 4 3" xfId="50044" xr:uid="{00000000-0005-0000-0000-0000A4C30000}"/>
    <cellStyle name="20% - Accent1 7 2 2 5 4 3 2" xfId="50045" xr:uid="{00000000-0005-0000-0000-0000A5C30000}"/>
    <cellStyle name="20% - Accent1 7 2 2 5 4 4" xfId="50046" xr:uid="{00000000-0005-0000-0000-0000A6C30000}"/>
    <cellStyle name="20% - Accent1 7 2 2 5 5" xfId="50047" xr:uid="{00000000-0005-0000-0000-0000A7C30000}"/>
    <cellStyle name="20% - Accent1 7 2 2 5 5 2" xfId="50048" xr:uid="{00000000-0005-0000-0000-0000A8C30000}"/>
    <cellStyle name="20% - Accent1 7 2 2 5 5 2 2" xfId="50049" xr:uid="{00000000-0005-0000-0000-0000A9C30000}"/>
    <cellStyle name="20% - Accent1 7 2 2 5 5 3" xfId="50050" xr:uid="{00000000-0005-0000-0000-0000AAC30000}"/>
    <cellStyle name="20% - Accent1 7 2 2 5 6" xfId="50051" xr:uid="{00000000-0005-0000-0000-0000ABC30000}"/>
    <cellStyle name="20% - Accent1 7 2 2 5 6 2" xfId="50052" xr:uid="{00000000-0005-0000-0000-0000ACC30000}"/>
    <cellStyle name="20% - Accent1 7 2 2 5 6 2 2" xfId="50053" xr:uid="{00000000-0005-0000-0000-0000ADC30000}"/>
    <cellStyle name="20% - Accent1 7 2 2 5 6 3" xfId="50054" xr:uid="{00000000-0005-0000-0000-0000AEC30000}"/>
    <cellStyle name="20% - Accent1 7 2 2 5 7" xfId="50055" xr:uid="{00000000-0005-0000-0000-0000AFC30000}"/>
    <cellStyle name="20% - Accent1 7 2 2 5 7 2" xfId="50056" xr:uid="{00000000-0005-0000-0000-0000B0C30000}"/>
    <cellStyle name="20% - Accent1 7 2 2 5 8" xfId="50057" xr:uid="{00000000-0005-0000-0000-0000B1C30000}"/>
    <cellStyle name="20% - Accent1 7 2 2 5 8 2" xfId="50058" xr:uid="{00000000-0005-0000-0000-0000B2C30000}"/>
    <cellStyle name="20% - Accent1 7 2 2 5 9" xfId="50059" xr:uid="{00000000-0005-0000-0000-0000B3C30000}"/>
    <cellStyle name="20% - Accent1 7 2 2 6" xfId="50060" xr:uid="{00000000-0005-0000-0000-0000B4C30000}"/>
    <cellStyle name="20% - Accent1 7 2 2 6 2" xfId="50061" xr:uid="{00000000-0005-0000-0000-0000B5C30000}"/>
    <cellStyle name="20% - Accent1 7 2 2 6 2 2" xfId="50062" xr:uid="{00000000-0005-0000-0000-0000B6C30000}"/>
    <cellStyle name="20% - Accent1 7 2 2 6 2 2 2" xfId="50063" xr:uid="{00000000-0005-0000-0000-0000B7C30000}"/>
    <cellStyle name="20% - Accent1 7 2 2 6 2 2 2 2" xfId="50064" xr:uid="{00000000-0005-0000-0000-0000B8C30000}"/>
    <cellStyle name="20% - Accent1 7 2 2 6 2 2 3" xfId="50065" xr:uid="{00000000-0005-0000-0000-0000B9C30000}"/>
    <cellStyle name="20% - Accent1 7 2 2 6 2 3" xfId="50066" xr:uid="{00000000-0005-0000-0000-0000BAC30000}"/>
    <cellStyle name="20% - Accent1 7 2 2 6 2 3 2" xfId="50067" xr:uid="{00000000-0005-0000-0000-0000BBC30000}"/>
    <cellStyle name="20% - Accent1 7 2 2 6 2 4" xfId="50068" xr:uid="{00000000-0005-0000-0000-0000BCC30000}"/>
    <cellStyle name="20% - Accent1 7 2 2 6 3" xfId="50069" xr:uid="{00000000-0005-0000-0000-0000BDC30000}"/>
    <cellStyle name="20% - Accent1 7 2 2 6 3 2" xfId="50070" xr:uid="{00000000-0005-0000-0000-0000BEC30000}"/>
    <cellStyle name="20% - Accent1 7 2 2 6 3 2 2" xfId="50071" xr:uid="{00000000-0005-0000-0000-0000BFC30000}"/>
    <cellStyle name="20% - Accent1 7 2 2 6 3 2 2 2" xfId="50072" xr:uid="{00000000-0005-0000-0000-0000C0C30000}"/>
    <cellStyle name="20% - Accent1 7 2 2 6 3 2 3" xfId="50073" xr:uid="{00000000-0005-0000-0000-0000C1C30000}"/>
    <cellStyle name="20% - Accent1 7 2 2 6 3 3" xfId="50074" xr:uid="{00000000-0005-0000-0000-0000C2C30000}"/>
    <cellStyle name="20% - Accent1 7 2 2 6 3 3 2" xfId="50075" xr:uid="{00000000-0005-0000-0000-0000C3C30000}"/>
    <cellStyle name="20% - Accent1 7 2 2 6 3 4" xfId="50076" xr:uid="{00000000-0005-0000-0000-0000C4C30000}"/>
    <cellStyle name="20% - Accent1 7 2 2 6 4" xfId="50077" xr:uid="{00000000-0005-0000-0000-0000C5C30000}"/>
    <cellStyle name="20% - Accent1 7 2 2 6 4 2" xfId="50078" xr:uid="{00000000-0005-0000-0000-0000C6C30000}"/>
    <cellStyle name="20% - Accent1 7 2 2 6 4 2 2" xfId="50079" xr:uid="{00000000-0005-0000-0000-0000C7C30000}"/>
    <cellStyle name="20% - Accent1 7 2 2 6 4 2 2 2" xfId="50080" xr:uid="{00000000-0005-0000-0000-0000C8C30000}"/>
    <cellStyle name="20% - Accent1 7 2 2 6 4 2 3" xfId="50081" xr:uid="{00000000-0005-0000-0000-0000C9C30000}"/>
    <cellStyle name="20% - Accent1 7 2 2 6 4 3" xfId="50082" xr:uid="{00000000-0005-0000-0000-0000CAC30000}"/>
    <cellStyle name="20% - Accent1 7 2 2 6 4 3 2" xfId="50083" xr:uid="{00000000-0005-0000-0000-0000CBC30000}"/>
    <cellStyle name="20% - Accent1 7 2 2 6 4 4" xfId="50084" xr:uid="{00000000-0005-0000-0000-0000CCC30000}"/>
    <cellStyle name="20% - Accent1 7 2 2 6 5" xfId="50085" xr:uid="{00000000-0005-0000-0000-0000CDC30000}"/>
    <cellStyle name="20% - Accent1 7 2 2 6 5 2" xfId="50086" xr:uid="{00000000-0005-0000-0000-0000CEC30000}"/>
    <cellStyle name="20% - Accent1 7 2 2 6 5 2 2" xfId="50087" xr:uid="{00000000-0005-0000-0000-0000CFC30000}"/>
    <cellStyle name="20% - Accent1 7 2 2 6 5 3" xfId="50088" xr:uid="{00000000-0005-0000-0000-0000D0C30000}"/>
    <cellStyle name="20% - Accent1 7 2 2 6 6" xfId="50089" xr:uid="{00000000-0005-0000-0000-0000D1C30000}"/>
    <cellStyle name="20% - Accent1 7 2 2 6 6 2" xfId="50090" xr:uid="{00000000-0005-0000-0000-0000D2C30000}"/>
    <cellStyle name="20% - Accent1 7 2 2 6 6 2 2" xfId="50091" xr:uid="{00000000-0005-0000-0000-0000D3C30000}"/>
    <cellStyle name="20% - Accent1 7 2 2 6 6 3" xfId="50092" xr:uid="{00000000-0005-0000-0000-0000D4C30000}"/>
    <cellStyle name="20% - Accent1 7 2 2 6 7" xfId="50093" xr:uid="{00000000-0005-0000-0000-0000D5C30000}"/>
    <cellStyle name="20% - Accent1 7 2 2 6 7 2" xfId="50094" xr:uid="{00000000-0005-0000-0000-0000D6C30000}"/>
    <cellStyle name="20% - Accent1 7 2 2 6 8" xfId="50095" xr:uid="{00000000-0005-0000-0000-0000D7C30000}"/>
    <cellStyle name="20% - Accent1 7 2 2 6 8 2" xfId="50096" xr:uid="{00000000-0005-0000-0000-0000D8C30000}"/>
    <cellStyle name="20% - Accent1 7 2 2 6 9" xfId="50097" xr:uid="{00000000-0005-0000-0000-0000D9C30000}"/>
    <cellStyle name="20% - Accent1 7 2 2 7" xfId="50098" xr:uid="{00000000-0005-0000-0000-0000DAC30000}"/>
    <cellStyle name="20% - Accent1 7 2 2 7 2" xfId="50099" xr:uid="{00000000-0005-0000-0000-0000DBC30000}"/>
    <cellStyle name="20% - Accent1 7 2 2 7 2 2" xfId="50100" xr:uid="{00000000-0005-0000-0000-0000DCC30000}"/>
    <cellStyle name="20% - Accent1 7 2 2 7 2 2 2" xfId="50101" xr:uid="{00000000-0005-0000-0000-0000DDC30000}"/>
    <cellStyle name="20% - Accent1 7 2 2 7 2 3" xfId="50102" xr:uid="{00000000-0005-0000-0000-0000DEC30000}"/>
    <cellStyle name="20% - Accent1 7 2 2 7 3" xfId="50103" xr:uid="{00000000-0005-0000-0000-0000DFC30000}"/>
    <cellStyle name="20% - Accent1 7 2 2 7 3 2" xfId="50104" xr:uid="{00000000-0005-0000-0000-0000E0C30000}"/>
    <cellStyle name="20% - Accent1 7 2 2 7 4" xfId="50105" xr:uid="{00000000-0005-0000-0000-0000E1C30000}"/>
    <cellStyle name="20% - Accent1 7 2 2 8" xfId="50106" xr:uid="{00000000-0005-0000-0000-0000E2C30000}"/>
    <cellStyle name="20% - Accent1 7 2 2 8 2" xfId="50107" xr:uid="{00000000-0005-0000-0000-0000E3C30000}"/>
    <cellStyle name="20% - Accent1 7 2 2 8 2 2" xfId="50108" xr:uid="{00000000-0005-0000-0000-0000E4C30000}"/>
    <cellStyle name="20% - Accent1 7 2 2 8 2 2 2" xfId="50109" xr:uid="{00000000-0005-0000-0000-0000E5C30000}"/>
    <cellStyle name="20% - Accent1 7 2 2 8 2 3" xfId="50110" xr:uid="{00000000-0005-0000-0000-0000E6C30000}"/>
    <cellStyle name="20% - Accent1 7 2 2 8 3" xfId="50111" xr:uid="{00000000-0005-0000-0000-0000E7C30000}"/>
    <cellStyle name="20% - Accent1 7 2 2 8 3 2" xfId="50112" xr:uid="{00000000-0005-0000-0000-0000E8C30000}"/>
    <cellStyle name="20% - Accent1 7 2 2 8 4" xfId="50113" xr:uid="{00000000-0005-0000-0000-0000E9C30000}"/>
    <cellStyle name="20% - Accent1 7 2 2 9" xfId="50114" xr:uid="{00000000-0005-0000-0000-0000EAC30000}"/>
    <cellStyle name="20% - Accent1 7 2 2 9 2" xfId="50115" xr:uid="{00000000-0005-0000-0000-0000EBC30000}"/>
    <cellStyle name="20% - Accent1 7 2 2 9 2 2" xfId="50116" xr:uid="{00000000-0005-0000-0000-0000ECC30000}"/>
    <cellStyle name="20% - Accent1 7 2 2 9 2 2 2" xfId="50117" xr:uid="{00000000-0005-0000-0000-0000EDC30000}"/>
    <cellStyle name="20% - Accent1 7 2 2 9 2 3" xfId="50118" xr:uid="{00000000-0005-0000-0000-0000EEC30000}"/>
    <cellStyle name="20% - Accent1 7 2 2 9 3" xfId="50119" xr:uid="{00000000-0005-0000-0000-0000EFC30000}"/>
    <cellStyle name="20% - Accent1 7 2 2 9 3 2" xfId="50120" xr:uid="{00000000-0005-0000-0000-0000F0C30000}"/>
    <cellStyle name="20% - Accent1 7 2 2 9 4" xfId="50121" xr:uid="{00000000-0005-0000-0000-0000F1C30000}"/>
    <cellStyle name="20% - Accent1 7 2 3" xfId="50122" xr:uid="{00000000-0005-0000-0000-0000F2C30000}"/>
    <cellStyle name="20% - Accent1 7 2 3 10" xfId="50123" xr:uid="{00000000-0005-0000-0000-0000F3C30000}"/>
    <cellStyle name="20% - Accent1 7 2 3 10 2" xfId="50124" xr:uid="{00000000-0005-0000-0000-0000F4C30000}"/>
    <cellStyle name="20% - Accent1 7 2 3 11" xfId="50125" xr:uid="{00000000-0005-0000-0000-0000F5C30000}"/>
    <cellStyle name="20% - Accent1 7 2 3 2" xfId="50126" xr:uid="{00000000-0005-0000-0000-0000F6C30000}"/>
    <cellStyle name="20% - Accent1 7 2 3 2 2" xfId="50127" xr:uid="{00000000-0005-0000-0000-0000F7C30000}"/>
    <cellStyle name="20% - Accent1 7 2 3 2 2 2" xfId="50128" xr:uid="{00000000-0005-0000-0000-0000F8C30000}"/>
    <cellStyle name="20% - Accent1 7 2 3 2 2 2 2" xfId="50129" xr:uid="{00000000-0005-0000-0000-0000F9C30000}"/>
    <cellStyle name="20% - Accent1 7 2 3 2 2 2 2 2" xfId="50130" xr:uid="{00000000-0005-0000-0000-0000FAC30000}"/>
    <cellStyle name="20% - Accent1 7 2 3 2 2 2 3" xfId="50131" xr:uid="{00000000-0005-0000-0000-0000FBC30000}"/>
    <cellStyle name="20% - Accent1 7 2 3 2 2 3" xfId="50132" xr:uid="{00000000-0005-0000-0000-0000FCC30000}"/>
    <cellStyle name="20% - Accent1 7 2 3 2 2 3 2" xfId="50133" xr:uid="{00000000-0005-0000-0000-0000FDC30000}"/>
    <cellStyle name="20% - Accent1 7 2 3 2 2 4" xfId="50134" xr:uid="{00000000-0005-0000-0000-0000FEC30000}"/>
    <cellStyle name="20% - Accent1 7 2 3 2 3" xfId="50135" xr:uid="{00000000-0005-0000-0000-0000FFC30000}"/>
    <cellStyle name="20% - Accent1 7 2 3 2 3 2" xfId="50136" xr:uid="{00000000-0005-0000-0000-000000C40000}"/>
    <cellStyle name="20% - Accent1 7 2 3 2 3 2 2" xfId="50137" xr:uid="{00000000-0005-0000-0000-000001C40000}"/>
    <cellStyle name="20% - Accent1 7 2 3 2 3 2 2 2" xfId="50138" xr:uid="{00000000-0005-0000-0000-000002C40000}"/>
    <cellStyle name="20% - Accent1 7 2 3 2 3 2 3" xfId="50139" xr:uid="{00000000-0005-0000-0000-000003C40000}"/>
    <cellStyle name="20% - Accent1 7 2 3 2 3 3" xfId="50140" xr:uid="{00000000-0005-0000-0000-000004C40000}"/>
    <cellStyle name="20% - Accent1 7 2 3 2 3 3 2" xfId="50141" xr:uid="{00000000-0005-0000-0000-000005C40000}"/>
    <cellStyle name="20% - Accent1 7 2 3 2 3 4" xfId="50142" xr:uid="{00000000-0005-0000-0000-000006C40000}"/>
    <cellStyle name="20% - Accent1 7 2 3 2 4" xfId="50143" xr:uid="{00000000-0005-0000-0000-000007C40000}"/>
    <cellStyle name="20% - Accent1 7 2 3 2 4 2" xfId="50144" xr:uid="{00000000-0005-0000-0000-000008C40000}"/>
    <cellStyle name="20% - Accent1 7 2 3 2 4 2 2" xfId="50145" xr:uid="{00000000-0005-0000-0000-000009C40000}"/>
    <cellStyle name="20% - Accent1 7 2 3 2 4 2 2 2" xfId="50146" xr:uid="{00000000-0005-0000-0000-00000AC40000}"/>
    <cellStyle name="20% - Accent1 7 2 3 2 4 2 3" xfId="50147" xr:uid="{00000000-0005-0000-0000-00000BC40000}"/>
    <cellStyle name="20% - Accent1 7 2 3 2 4 3" xfId="50148" xr:uid="{00000000-0005-0000-0000-00000CC40000}"/>
    <cellStyle name="20% - Accent1 7 2 3 2 4 3 2" xfId="50149" xr:uid="{00000000-0005-0000-0000-00000DC40000}"/>
    <cellStyle name="20% - Accent1 7 2 3 2 4 4" xfId="50150" xr:uid="{00000000-0005-0000-0000-00000EC40000}"/>
    <cellStyle name="20% - Accent1 7 2 3 2 5" xfId="50151" xr:uid="{00000000-0005-0000-0000-00000FC40000}"/>
    <cellStyle name="20% - Accent1 7 2 3 2 5 2" xfId="50152" xr:uid="{00000000-0005-0000-0000-000010C40000}"/>
    <cellStyle name="20% - Accent1 7 2 3 2 5 2 2" xfId="50153" xr:uid="{00000000-0005-0000-0000-000011C40000}"/>
    <cellStyle name="20% - Accent1 7 2 3 2 5 3" xfId="50154" xr:uid="{00000000-0005-0000-0000-000012C40000}"/>
    <cellStyle name="20% - Accent1 7 2 3 2 6" xfId="50155" xr:uid="{00000000-0005-0000-0000-000013C40000}"/>
    <cellStyle name="20% - Accent1 7 2 3 2 6 2" xfId="50156" xr:uid="{00000000-0005-0000-0000-000014C40000}"/>
    <cellStyle name="20% - Accent1 7 2 3 2 6 2 2" xfId="50157" xr:uid="{00000000-0005-0000-0000-000015C40000}"/>
    <cellStyle name="20% - Accent1 7 2 3 2 6 3" xfId="50158" xr:uid="{00000000-0005-0000-0000-000016C40000}"/>
    <cellStyle name="20% - Accent1 7 2 3 2 7" xfId="50159" xr:uid="{00000000-0005-0000-0000-000017C40000}"/>
    <cellStyle name="20% - Accent1 7 2 3 2 7 2" xfId="50160" xr:uid="{00000000-0005-0000-0000-000018C40000}"/>
    <cellStyle name="20% - Accent1 7 2 3 2 8" xfId="50161" xr:uid="{00000000-0005-0000-0000-000019C40000}"/>
    <cellStyle name="20% - Accent1 7 2 3 2 8 2" xfId="50162" xr:uid="{00000000-0005-0000-0000-00001AC40000}"/>
    <cellStyle name="20% - Accent1 7 2 3 2 9" xfId="50163" xr:uid="{00000000-0005-0000-0000-00001BC40000}"/>
    <cellStyle name="20% - Accent1 7 2 3 3" xfId="50164" xr:uid="{00000000-0005-0000-0000-00001CC40000}"/>
    <cellStyle name="20% - Accent1 7 2 3 3 2" xfId="50165" xr:uid="{00000000-0005-0000-0000-00001DC40000}"/>
    <cellStyle name="20% - Accent1 7 2 3 3 2 2" xfId="50166" xr:uid="{00000000-0005-0000-0000-00001EC40000}"/>
    <cellStyle name="20% - Accent1 7 2 3 3 2 2 2" xfId="50167" xr:uid="{00000000-0005-0000-0000-00001FC40000}"/>
    <cellStyle name="20% - Accent1 7 2 3 3 2 2 2 2" xfId="50168" xr:uid="{00000000-0005-0000-0000-000020C40000}"/>
    <cellStyle name="20% - Accent1 7 2 3 3 2 2 3" xfId="50169" xr:uid="{00000000-0005-0000-0000-000021C40000}"/>
    <cellStyle name="20% - Accent1 7 2 3 3 2 3" xfId="50170" xr:uid="{00000000-0005-0000-0000-000022C40000}"/>
    <cellStyle name="20% - Accent1 7 2 3 3 2 3 2" xfId="50171" xr:uid="{00000000-0005-0000-0000-000023C40000}"/>
    <cellStyle name="20% - Accent1 7 2 3 3 2 4" xfId="50172" xr:uid="{00000000-0005-0000-0000-000024C40000}"/>
    <cellStyle name="20% - Accent1 7 2 3 3 3" xfId="50173" xr:uid="{00000000-0005-0000-0000-000025C40000}"/>
    <cellStyle name="20% - Accent1 7 2 3 3 3 2" xfId="50174" xr:uid="{00000000-0005-0000-0000-000026C40000}"/>
    <cellStyle name="20% - Accent1 7 2 3 3 3 2 2" xfId="50175" xr:uid="{00000000-0005-0000-0000-000027C40000}"/>
    <cellStyle name="20% - Accent1 7 2 3 3 3 2 2 2" xfId="50176" xr:uid="{00000000-0005-0000-0000-000028C40000}"/>
    <cellStyle name="20% - Accent1 7 2 3 3 3 2 3" xfId="50177" xr:uid="{00000000-0005-0000-0000-000029C40000}"/>
    <cellStyle name="20% - Accent1 7 2 3 3 3 3" xfId="50178" xr:uid="{00000000-0005-0000-0000-00002AC40000}"/>
    <cellStyle name="20% - Accent1 7 2 3 3 3 3 2" xfId="50179" xr:uid="{00000000-0005-0000-0000-00002BC40000}"/>
    <cellStyle name="20% - Accent1 7 2 3 3 3 4" xfId="50180" xr:uid="{00000000-0005-0000-0000-00002CC40000}"/>
    <cellStyle name="20% - Accent1 7 2 3 3 4" xfId="50181" xr:uid="{00000000-0005-0000-0000-00002DC40000}"/>
    <cellStyle name="20% - Accent1 7 2 3 3 4 2" xfId="50182" xr:uid="{00000000-0005-0000-0000-00002EC40000}"/>
    <cellStyle name="20% - Accent1 7 2 3 3 4 2 2" xfId="50183" xr:uid="{00000000-0005-0000-0000-00002FC40000}"/>
    <cellStyle name="20% - Accent1 7 2 3 3 4 2 2 2" xfId="50184" xr:uid="{00000000-0005-0000-0000-000030C40000}"/>
    <cellStyle name="20% - Accent1 7 2 3 3 4 2 3" xfId="50185" xr:uid="{00000000-0005-0000-0000-000031C40000}"/>
    <cellStyle name="20% - Accent1 7 2 3 3 4 3" xfId="50186" xr:uid="{00000000-0005-0000-0000-000032C40000}"/>
    <cellStyle name="20% - Accent1 7 2 3 3 4 3 2" xfId="50187" xr:uid="{00000000-0005-0000-0000-000033C40000}"/>
    <cellStyle name="20% - Accent1 7 2 3 3 4 4" xfId="50188" xr:uid="{00000000-0005-0000-0000-000034C40000}"/>
    <cellStyle name="20% - Accent1 7 2 3 3 5" xfId="50189" xr:uid="{00000000-0005-0000-0000-000035C40000}"/>
    <cellStyle name="20% - Accent1 7 2 3 3 5 2" xfId="50190" xr:uid="{00000000-0005-0000-0000-000036C40000}"/>
    <cellStyle name="20% - Accent1 7 2 3 3 5 2 2" xfId="50191" xr:uid="{00000000-0005-0000-0000-000037C40000}"/>
    <cellStyle name="20% - Accent1 7 2 3 3 5 3" xfId="50192" xr:uid="{00000000-0005-0000-0000-000038C40000}"/>
    <cellStyle name="20% - Accent1 7 2 3 3 6" xfId="50193" xr:uid="{00000000-0005-0000-0000-000039C40000}"/>
    <cellStyle name="20% - Accent1 7 2 3 3 6 2" xfId="50194" xr:uid="{00000000-0005-0000-0000-00003AC40000}"/>
    <cellStyle name="20% - Accent1 7 2 3 3 6 2 2" xfId="50195" xr:uid="{00000000-0005-0000-0000-00003BC40000}"/>
    <cellStyle name="20% - Accent1 7 2 3 3 6 3" xfId="50196" xr:uid="{00000000-0005-0000-0000-00003CC40000}"/>
    <cellStyle name="20% - Accent1 7 2 3 3 7" xfId="50197" xr:uid="{00000000-0005-0000-0000-00003DC40000}"/>
    <cellStyle name="20% - Accent1 7 2 3 3 7 2" xfId="50198" xr:uid="{00000000-0005-0000-0000-00003EC40000}"/>
    <cellStyle name="20% - Accent1 7 2 3 3 8" xfId="50199" xr:uid="{00000000-0005-0000-0000-00003FC40000}"/>
    <cellStyle name="20% - Accent1 7 2 3 3 8 2" xfId="50200" xr:uid="{00000000-0005-0000-0000-000040C40000}"/>
    <cellStyle name="20% - Accent1 7 2 3 3 9" xfId="50201" xr:uid="{00000000-0005-0000-0000-000041C40000}"/>
    <cellStyle name="20% - Accent1 7 2 3 4" xfId="50202" xr:uid="{00000000-0005-0000-0000-000042C40000}"/>
    <cellStyle name="20% - Accent1 7 2 3 4 2" xfId="50203" xr:uid="{00000000-0005-0000-0000-000043C40000}"/>
    <cellStyle name="20% - Accent1 7 2 3 4 2 2" xfId="50204" xr:uid="{00000000-0005-0000-0000-000044C40000}"/>
    <cellStyle name="20% - Accent1 7 2 3 4 2 2 2" xfId="50205" xr:uid="{00000000-0005-0000-0000-000045C40000}"/>
    <cellStyle name="20% - Accent1 7 2 3 4 2 3" xfId="50206" xr:uid="{00000000-0005-0000-0000-000046C40000}"/>
    <cellStyle name="20% - Accent1 7 2 3 4 3" xfId="50207" xr:uid="{00000000-0005-0000-0000-000047C40000}"/>
    <cellStyle name="20% - Accent1 7 2 3 4 3 2" xfId="50208" xr:uid="{00000000-0005-0000-0000-000048C40000}"/>
    <cellStyle name="20% - Accent1 7 2 3 4 4" xfId="50209" xr:uid="{00000000-0005-0000-0000-000049C40000}"/>
    <cellStyle name="20% - Accent1 7 2 3 5" xfId="50210" xr:uid="{00000000-0005-0000-0000-00004AC40000}"/>
    <cellStyle name="20% - Accent1 7 2 3 5 2" xfId="50211" xr:uid="{00000000-0005-0000-0000-00004BC40000}"/>
    <cellStyle name="20% - Accent1 7 2 3 5 2 2" xfId="50212" xr:uid="{00000000-0005-0000-0000-00004CC40000}"/>
    <cellStyle name="20% - Accent1 7 2 3 5 2 2 2" xfId="50213" xr:uid="{00000000-0005-0000-0000-00004DC40000}"/>
    <cellStyle name="20% - Accent1 7 2 3 5 2 3" xfId="50214" xr:uid="{00000000-0005-0000-0000-00004EC40000}"/>
    <cellStyle name="20% - Accent1 7 2 3 5 3" xfId="50215" xr:uid="{00000000-0005-0000-0000-00004FC40000}"/>
    <cellStyle name="20% - Accent1 7 2 3 5 3 2" xfId="50216" xr:uid="{00000000-0005-0000-0000-000050C40000}"/>
    <cellStyle name="20% - Accent1 7 2 3 5 4" xfId="50217" xr:uid="{00000000-0005-0000-0000-000051C40000}"/>
    <cellStyle name="20% - Accent1 7 2 3 6" xfId="50218" xr:uid="{00000000-0005-0000-0000-000052C40000}"/>
    <cellStyle name="20% - Accent1 7 2 3 6 2" xfId="50219" xr:uid="{00000000-0005-0000-0000-000053C40000}"/>
    <cellStyle name="20% - Accent1 7 2 3 6 2 2" xfId="50220" xr:uid="{00000000-0005-0000-0000-000054C40000}"/>
    <cellStyle name="20% - Accent1 7 2 3 6 2 2 2" xfId="50221" xr:uid="{00000000-0005-0000-0000-000055C40000}"/>
    <cellStyle name="20% - Accent1 7 2 3 6 2 3" xfId="50222" xr:uid="{00000000-0005-0000-0000-000056C40000}"/>
    <cellStyle name="20% - Accent1 7 2 3 6 3" xfId="50223" xr:uid="{00000000-0005-0000-0000-000057C40000}"/>
    <cellStyle name="20% - Accent1 7 2 3 6 3 2" xfId="50224" xr:uid="{00000000-0005-0000-0000-000058C40000}"/>
    <cellStyle name="20% - Accent1 7 2 3 6 4" xfId="50225" xr:uid="{00000000-0005-0000-0000-000059C40000}"/>
    <cellStyle name="20% - Accent1 7 2 3 7" xfId="50226" xr:uid="{00000000-0005-0000-0000-00005AC40000}"/>
    <cellStyle name="20% - Accent1 7 2 3 7 2" xfId="50227" xr:uid="{00000000-0005-0000-0000-00005BC40000}"/>
    <cellStyle name="20% - Accent1 7 2 3 7 2 2" xfId="50228" xr:uid="{00000000-0005-0000-0000-00005CC40000}"/>
    <cellStyle name="20% - Accent1 7 2 3 7 3" xfId="50229" xr:uid="{00000000-0005-0000-0000-00005DC40000}"/>
    <cellStyle name="20% - Accent1 7 2 3 8" xfId="50230" xr:uid="{00000000-0005-0000-0000-00005EC40000}"/>
    <cellStyle name="20% - Accent1 7 2 3 8 2" xfId="50231" xr:uid="{00000000-0005-0000-0000-00005FC40000}"/>
    <cellStyle name="20% - Accent1 7 2 3 8 2 2" xfId="50232" xr:uid="{00000000-0005-0000-0000-000060C40000}"/>
    <cellStyle name="20% - Accent1 7 2 3 8 3" xfId="50233" xr:uid="{00000000-0005-0000-0000-000061C40000}"/>
    <cellStyle name="20% - Accent1 7 2 3 9" xfId="50234" xr:uid="{00000000-0005-0000-0000-000062C40000}"/>
    <cellStyle name="20% - Accent1 7 2 3 9 2" xfId="50235" xr:uid="{00000000-0005-0000-0000-000063C40000}"/>
    <cellStyle name="20% - Accent1 7 2 4" xfId="50236" xr:uid="{00000000-0005-0000-0000-000064C40000}"/>
    <cellStyle name="20% - Accent1 7 2 4 10" xfId="50237" xr:uid="{00000000-0005-0000-0000-000065C40000}"/>
    <cellStyle name="20% - Accent1 7 2 4 10 2" xfId="50238" xr:uid="{00000000-0005-0000-0000-000066C40000}"/>
    <cellStyle name="20% - Accent1 7 2 4 11" xfId="50239" xr:uid="{00000000-0005-0000-0000-000067C40000}"/>
    <cellStyle name="20% - Accent1 7 2 4 2" xfId="50240" xr:uid="{00000000-0005-0000-0000-000068C40000}"/>
    <cellStyle name="20% - Accent1 7 2 4 2 2" xfId="50241" xr:uid="{00000000-0005-0000-0000-000069C40000}"/>
    <cellStyle name="20% - Accent1 7 2 4 2 2 2" xfId="50242" xr:uid="{00000000-0005-0000-0000-00006AC40000}"/>
    <cellStyle name="20% - Accent1 7 2 4 2 2 2 2" xfId="50243" xr:uid="{00000000-0005-0000-0000-00006BC40000}"/>
    <cellStyle name="20% - Accent1 7 2 4 2 2 2 2 2" xfId="50244" xr:uid="{00000000-0005-0000-0000-00006CC40000}"/>
    <cellStyle name="20% - Accent1 7 2 4 2 2 2 3" xfId="50245" xr:uid="{00000000-0005-0000-0000-00006DC40000}"/>
    <cellStyle name="20% - Accent1 7 2 4 2 2 3" xfId="50246" xr:uid="{00000000-0005-0000-0000-00006EC40000}"/>
    <cellStyle name="20% - Accent1 7 2 4 2 2 3 2" xfId="50247" xr:uid="{00000000-0005-0000-0000-00006FC40000}"/>
    <cellStyle name="20% - Accent1 7 2 4 2 2 4" xfId="50248" xr:uid="{00000000-0005-0000-0000-000070C40000}"/>
    <cellStyle name="20% - Accent1 7 2 4 2 3" xfId="50249" xr:uid="{00000000-0005-0000-0000-000071C40000}"/>
    <cellStyle name="20% - Accent1 7 2 4 2 3 2" xfId="50250" xr:uid="{00000000-0005-0000-0000-000072C40000}"/>
    <cellStyle name="20% - Accent1 7 2 4 2 3 2 2" xfId="50251" xr:uid="{00000000-0005-0000-0000-000073C40000}"/>
    <cellStyle name="20% - Accent1 7 2 4 2 3 2 2 2" xfId="50252" xr:uid="{00000000-0005-0000-0000-000074C40000}"/>
    <cellStyle name="20% - Accent1 7 2 4 2 3 2 3" xfId="50253" xr:uid="{00000000-0005-0000-0000-000075C40000}"/>
    <cellStyle name="20% - Accent1 7 2 4 2 3 3" xfId="50254" xr:uid="{00000000-0005-0000-0000-000076C40000}"/>
    <cellStyle name="20% - Accent1 7 2 4 2 3 3 2" xfId="50255" xr:uid="{00000000-0005-0000-0000-000077C40000}"/>
    <cellStyle name="20% - Accent1 7 2 4 2 3 4" xfId="50256" xr:uid="{00000000-0005-0000-0000-000078C40000}"/>
    <cellStyle name="20% - Accent1 7 2 4 2 4" xfId="50257" xr:uid="{00000000-0005-0000-0000-000079C40000}"/>
    <cellStyle name="20% - Accent1 7 2 4 2 4 2" xfId="50258" xr:uid="{00000000-0005-0000-0000-00007AC40000}"/>
    <cellStyle name="20% - Accent1 7 2 4 2 4 2 2" xfId="50259" xr:uid="{00000000-0005-0000-0000-00007BC40000}"/>
    <cellStyle name="20% - Accent1 7 2 4 2 4 2 2 2" xfId="50260" xr:uid="{00000000-0005-0000-0000-00007CC40000}"/>
    <cellStyle name="20% - Accent1 7 2 4 2 4 2 3" xfId="50261" xr:uid="{00000000-0005-0000-0000-00007DC40000}"/>
    <cellStyle name="20% - Accent1 7 2 4 2 4 3" xfId="50262" xr:uid="{00000000-0005-0000-0000-00007EC40000}"/>
    <cellStyle name="20% - Accent1 7 2 4 2 4 3 2" xfId="50263" xr:uid="{00000000-0005-0000-0000-00007FC40000}"/>
    <cellStyle name="20% - Accent1 7 2 4 2 4 4" xfId="50264" xr:uid="{00000000-0005-0000-0000-000080C40000}"/>
    <cellStyle name="20% - Accent1 7 2 4 2 5" xfId="50265" xr:uid="{00000000-0005-0000-0000-000081C40000}"/>
    <cellStyle name="20% - Accent1 7 2 4 2 5 2" xfId="50266" xr:uid="{00000000-0005-0000-0000-000082C40000}"/>
    <cellStyle name="20% - Accent1 7 2 4 2 5 2 2" xfId="50267" xr:uid="{00000000-0005-0000-0000-000083C40000}"/>
    <cellStyle name="20% - Accent1 7 2 4 2 5 3" xfId="50268" xr:uid="{00000000-0005-0000-0000-000084C40000}"/>
    <cellStyle name="20% - Accent1 7 2 4 2 6" xfId="50269" xr:uid="{00000000-0005-0000-0000-000085C40000}"/>
    <cellStyle name="20% - Accent1 7 2 4 2 6 2" xfId="50270" xr:uid="{00000000-0005-0000-0000-000086C40000}"/>
    <cellStyle name="20% - Accent1 7 2 4 2 6 2 2" xfId="50271" xr:uid="{00000000-0005-0000-0000-000087C40000}"/>
    <cellStyle name="20% - Accent1 7 2 4 2 6 3" xfId="50272" xr:uid="{00000000-0005-0000-0000-000088C40000}"/>
    <cellStyle name="20% - Accent1 7 2 4 2 7" xfId="50273" xr:uid="{00000000-0005-0000-0000-000089C40000}"/>
    <cellStyle name="20% - Accent1 7 2 4 2 7 2" xfId="50274" xr:uid="{00000000-0005-0000-0000-00008AC40000}"/>
    <cellStyle name="20% - Accent1 7 2 4 2 8" xfId="50275" xr:uid="{00000000-0005-0000-0000-00008BC40000}"/>
    <cellStyle name="20% - Accent1 7 2 4 2 8 2" xfId="50276" xr:uid="{00000000-0005-0000-0000-00008CC40000}"/>
    <cellStyle name="20% - Accent1 7 2 4 2 9" xfId="50277" xr:uid="{00000000-0005-0000-0000-00008DC40000}"/>
    <cellStyle name="20% - Accent1 7 2 4 3" xfId="50278" xr:uid="{00000000-0005-0000-0000-00008EC40000}"/>
    <cellStyle name="20% - Accent1 7 2 4 3 2" xfId="50279" xr:uid="{00000000-0005-0000-0000-00008FC40000}"/>
    <cellStyle name="20% - Accent1 7 2 4 3 2 2" xfId="50280" xr:uid="{00000000-0005-0000-0000-000090C40000}"/>
    <cellStyle name="20% - Accent1 7 2 4 3 2 2 2" xfId="50281" xr:uid="{00000000-0005-0000-0000-000091C40000}"/>
    <cellStyle name="20% - Accent1 7 2 4 3 2 2 2 2" xfId="50282" xr:uid="{00000000-0005-0000-0000-000092C40000}"/>
    <cellStyle name="20% - Accent1 7 2 4 3 2 2 3" xfId="50283" xr:uid="{00000000-0005-0000-0000-000093C40000}"/>
    <cellStyle name="20% - Accent1 7 2 4 3 2 3" xfId="50284" xr:uid="{00000000-0005-0000-0000-000094C40000}"/>
    <cellStyle name="20% - Accent1 7 2 4 3 2 3 2" xfId="50285" xr:uid="{00000000-0005-0000-0000-000095C40000}"/>
    <cellStyle name="20% - Accent1 7 2 4 3 2 4" xfId="50286" xr:uid="{00000000-0005-0000-0000-000096C40000}"/>
    <cellStyle name="20% - Accent1 7 2 4 3 3" xfId="50287" xr:uid="{00000000-0005-0000-0000-000097C40000}"/>
    <cellStyle name="20% - Accent1 7 2 4 3 3 2" xfId="50288" xr:uid="{00000000-0005-0000-0000-000098C40000}"/>
    <cellStyle name="20% - Accent1 7 2 4 3 3 2 2" xfId="50289" xr:uid="{00000000-0005-0000-0000-000099C40000}"/>
    <cellStyle name="20% - Accent1 7 2 4 3 3 2 2 2" xfId="50290" xr:uid="{00000000-0005-0000-0000-00009AC40000}"/>
    <cellStyle name="20% - Accent1 7 2 4 3 3 2 3" xfId="50291" xr:uid="{00000000-0005-0000-0000-00009BC40000}"/>
    <cellStyle name="20% - Accent1 7 2 4 3 3 3" xfId="50292" xr:uid="{00000000-0005-0000-0000-00009CC40000}"/>
    <cellStyle name="20% - Accent1 7 2 4 3 3 3 2" xfId="50293" xr:uid="{00000000-0005-0000-0000-00009DC40000}"/>
    <cellStyle name="20% - Accent1 7 2 4 3 3 4" xfId="50294" xr:uid="{00000000-0005-0000-0000-00009EC40000}"/>
    <cellStyle name="20% - Accent1 7 2 4 3 4" xfId="50295" xr:uid="{00000000-0005-0000-0000-00009FC40000}"/>
    <cellStyle name="20% - Accent1 7 2 4 3 4 2" xfId="50296" xr:uid="{00000000-0005-0000-0000-0000A0C40000}"/>
    <cellStyle name="20% - Accent1 7 2 4 3 4 2 2" xfId="50297" xr:uid="{00000000-0005-0000-0000-0000A1C40000}"/>
    <cellStyle name="20% - Accent1 7 2 4 3 4 2 2 2" xfId="50298" xr:uid="{00000000-0005-0000-0000-0000A2C40000}"/>
    <cellStyle name="20% - Accent1 7 2 4 3 4 2 3" xfId="50299" xr:uid="{00000000-0005-0000-0000-0000A3C40000}"/>
    <cellStyle name="20% - Accent1 7 2 4 3 4 3" xfId="50300" xr:uid="{00000000-0005-0000-0000-0000A4C40000}"/>
    <cellStyle name="20% - Accent1 7 2 4 3 4 3 2" xfId="50301" xr:uid="{00000000-0005-0000-0000-0000A5C40000}"/>
    <cellStyle name="20% - Accent1 7 2 4 3 4 4" xfId="50302" xr:uid="{00000000-0005-0000-0000-0000A6C40000}"/>
    <cellStyle name="20% - Accent1 7 2 4 3 5" xfId="50303" xr:uid="{00000000-0005-0000-0000-0000A7C40000}"/>
    <cellStyle name="20% - Accent1 7 2 4 3 5 2" xfId="50304" xr:uid="{00000000-0005-0000-0000-0000A8C40000}"/>
    <cellStyle name="20% - Accent1 7 2 4 3 5 2 2" xfId="50305" xr:uid="{00000000-0005-0000-0000-0000A9C40000}"/>
    <cellStyle name="20% - Accent1 7 2 4 3 5 3" xfId="50306" xr:uid="{00000000-0005-0000-0000-0000AAC40000}"/>
    <cellStyle name="20% - Accent1 7 2 4 3 6" xfId="50307" xr:uid="{00000000-0005-0000-0000-0000ABC40000}"/>
    <cellStyle name="20% - Accent1 7 2 4 3 6 2" xfId="50308" xr:uid="{00000000-0005-0000-0000-0000ACC40000}"/>
    <cellStyle name="20% - Accent1 7 2 4 3 6 2 2" xfId="50309" xr:uid="{00000000-0005-0000-0000-0000ADC40000}"/>
    <cellStyle name="20% - Accent1 7 2 4 3 6 3" xfId="50310" xr:uid="{00000000-0005-0000-0000-0000AEC40000}"/>
    <cellStyle name="20% - Accent1 7 2 4 3 7" xfId="50311" xr:uid="{00000000-0005-0000-0000-0000AFC40000}"/>
    <cellStyle name="20% - Accent1 7 2 4 3 7 2" xfId="50312" xr:uid="{00000000-0005-0000-0000-0000B0C40000}"/>
    <cellStyle name="20% - Accent1 7 2 4 3 8" xfId="50313" xr:uid="{00000000-0005-0000-0000-0000B1C40000}"/>
    <cellStyle name="20% - Accent1 7 2 4 3 8 2" xfId="50314" xr:uid="{00000000-0005-0000-0000-0000B2C40000}"/>
    <cellStyle name="20% - Accent1 7 2 4 3 9" xfId="50315" xr:uid="{00000000-0005-0000-0000-0000B3C40000}"/>
    <cellStyle name="20% - Accent1 7 2 4 4" xfId="50316" xr:uid="{00000000-0005-0000-0000-0000B4C40000}"/>
    <cellStyle name="20% - Accent1 7 2 4 4 2" xfId="50317" xr:uid="{00000000-0005-0000-0000-0000B5C40000}"/>
    <cellStyle name="20% - Accent1 7 2 4 4 2 2" xfId="50318" xr:uid="{00000000-0005-0000-0000-0000B6C40000}"/>
    <cellStyle name="20% - Accent1 7 2 4 4 2 2 2" xfId="50319" xr:uid="{00000000-0005-0000-0000-0000B7C40000}"/>
    <cellStyle name="20% - Accent1 7 2 4 4 2 3" xfId="50320" xr:uid="{00000000-0005-0000-0000-0000B8C40000}"/>
    <cellStyle name="20% - Accent1 7 2 4 4 3" xfId="50321" xr:uid="{00000000-0005-0000-0000-0000B9C40000}"/>
    <cellStyle name="20% - Accent1 7 2 4 4 3 2" xfId="50322" xr:uid="{00000000-0005-0000-0000-0000BAC40000}"/>
    <cellStyle name="20% - Accent1 7 2 4 4 4" xfId="50323" xr:uid="{00000000-0005-0000-0000-0000BBC40000}"/>
    <cellStyle name="20% - Accent1 7 2 4 5" xfId="50324" xr:uid="{00000000-0005-0000-0000-0000BCC40000}"/>
    <cellStyle name="20% - Accent1 7 2 4 5 2" xfId="50325" xr:uid="{00000000-0005-0000-0000-0000BDC40000}"/>
    <cellStyle name="20% - Accent1 7 2 4 5 2 2" xfId="50326" xr:uid="{00000000-0005-0000-0000-0000BEC40000}"/>
    <cellStyle name="20% - Accent1 7 2 4 5 2 2 2" xfId="50327" xr:uid="{00000000-0005-0000-0000-0000BFC40000}"/>
    <cellStyle name="20% - Accent1 7 2 4 5 2 3" xfId="50328" xr:uid="{00000000-0005-0000-0000-0000C0C40000}"/>
    <cellStyle name="20% - Accent1 7 2 4 5 3" xfId="50329" xr:uid="{00000000-0005-0000-0000-0000C1C40000}"/>
    <cellStyle name="20% - Accent1 7 2 4 5 3 2" xfId="50330" xr:uid="{00000000-0005-0000-0000-0000C2C40000}"/>
    <cellStyle name="20% - Accent1 7 2 4 5 4" xfId="50331" xr:uid="{00000000-0005-0000-0000-0000C3C40000}"/>
    <cellStyle name="20% - Accent1 7 2 4 6" xfId="50332" xr:uid="{00000000-0005-0000-0000-0000C4C40000}"/>
    <cellStyle name="20% - Accent1 7 2 4 6 2" xfId="50333" xr:uid="{00000000-0005-0000-0000-0000C5C40000}"/>
    <cellStyle name="20% - Accent1 7 2 4 6 2 2" xfId="50334" xr:uid="{00000000-0005-0000-0000-0000C6C40000}"/>
    <cellStyle name="20% - Accent1 7 2 4 6 2 2 2" xfId="50335" xr:uid="{00000000-0005-0000-0000-0000C7C40000}"/>
    <cellStyle name="20% - Accent1 7 2 4 6 2 3" xfId="50336" xr:uid="{00000000-0005-0000-0000-0000C8C40000}"/>
    <cellStyle name="20% - Accent1 7 2 4 6 3" xfId="50337" xr:uid="{00000000-0005-0000-0000-0000C9C40000}"/>
    <cellStyle name="20% - Accent1 7 2 4 6 3 2" xfId="50338" xr:uid="{00000000-0005-0000-0000-0000CAC40000}"/>
    <cellStyle name="20% - Accent1 7 2 4 6 4" xfId="50339" xr:uid="{00000000-0005-0000-0000-0000CBC40000}"/>
    <cellStyle name="20% - Accent1 7 2 4 7" xfId="50340" xr:uid="{00000000-0005-0000-0000-0000CCC40000}"/>
    <cellStyle name="20% - Accent1 7 2 4 7 2" xfId="50341" xr:uid="{00000000-0005-0000-0000-0000CDC40000}"/>
    <cellStyle name="20% - Accent1 7 2 4 7 2 2" xfId="50342" xr:uid="{00000000-0005-0000-0000-0000CEC40000}"/>
    <cellStyle name="20% - Accent1 7 2 4 7 3" xfId="50343" xr:uid="{00000000-0005-0000-0000-0000CFC40000}"/>
    <cellStyle name="20% - Accent1 7 2 4 8" xfId="50344" xr:uid="{00000000-0005-0000-0000-0000D0C40000}"/>
    <cellStyle name="20% - Accent1 7 2 4 8 2" xfId="50345" xr:uid="{00000000-0005-0000-0000-0000D1C40000}"/>
    <cellStyle name="20% - Accent1 7 2 4 8 2 2" xfId="50346" xr:uid="{00000000-0005-0000-0000-0000D2C40000}"/>
    <cellStyle name="20% - Accent1 7 2 4 8 3" xfId="50347" xr:uid="{00000000-0005-0000-0000-0000D3C40000}"/>
    <cellStyle name="20% - Accent1 7 2 4 9" xfId="50348" xr:uid="{00000000-0005-0000-0000-0000D4C40000}"/>
    <cellStyle name="20% - Accent1 7 2 4 9 2" xfId="50349" xr:uid="{00000000-0005-0000-0000-0000D5C40000}"/>
    <cellStyle name="20% - Accent1 7 2 5" xfId="50350" xr:uid="{00000000-0005-0000-0000-0000D6C40000}"/>
    <cellStyle name="20% - Accent1 7 2 5 10" xfId="50351" xr:uid="{00000000-0005-0000-0000-0000D7C40000}"/>
    <cellStyle name="20% - Accent1 7 2 5 10 2" xfId="50352" xr:uid="{00000000-0005-0000-0000-0000D8C40000}"/>
    <cellStyle name="20% - Accent1 7 2 5 11" xfId="50353" xr:uid="{00000000-0005-0000-0000-0000D9C40000}"/>
    <cellStyle name="20% - Accent1 7 2 5 2" xfId="50354" xr:uid="{00000000-0005-0000-0000-0000DAC40000}"/>
    <cellStyle name="20% - Accent1 7 2 5 2 2" xfId="50355" xr:uid="{00000000-0005-0000-0000-0000DBC40000}"/>
    <cellStyle name="20% - Accent1 7 2 5 2 2 2" xfId="50356" xr:uid="{00000000-0005-0000-0000-0000DCC40000}"/>
    <cellStyle name="20% - Accent1 7 2 5 2 2 2 2" xfId="50357" xr:uid="{00000000-0005-0000-0000-0000DDC40000}"/>
    <cellStyle name="20% - Accent1 7 2 5 2 2 2 2 2" xfId="50358" xr:uid="{00000000-0005-0000-0000-0000DEC40000}"/>
    <cellStyle name="20% - Accent1 7 2 5 2 2 2 3" xfId="50359" xr:uid="{00000000-0005-0000-0000-0000DFC40000}"/>
    <cellStyle name="20% - Accent1 7 2 5 2 2 3" xfId="50360" xr:uid="{00000000-0005-0000-0000-0000E0C40000}"/>
    <cellStyle name="20% - Accent1 7 2 5 2 2 3 2" xfId="50361" xr:uid="{00000000-0005-0000-0000-0000E1C40000}"/>
    <cellStyle name="20% - Accent1 7 2 5 2 2 4" xfId="50362" xr:uid="{00000000-0005-0000-0000-0000E2C40000}"/>
    <cellStyle name="20% - Accent1 7 2 5 2 3" xfId="50363" xr:uid="{00000000-0005-0000-0000-0000E3C40000}"/>
    <cellStyle name="20% - Accent1 7 2 5 2 3 2" xfId="50364" xr:uid="{00000000-0005-0000-0000-0000E4C40000}"/>
    <cellStyle name="20% - Accent1 7 2 5 2 3 2 2" xfId="50365" xr:uid="{00000000-0005-0000-0000-0000E5C40000}"/>
    <cellStyle name="20% - Accent1 7 2 5 2 3 2 2 2" xfId="50366" xr:uid="{00000000-0005-0000-0000-0000E6C40000}"/>
    <cellStyle name="20% - Accent1 7 2 5 2 3 2 3" xfId="50367" xr:uid="{00000000-0005-0000-0000-0000E7C40000}"/>
    <cellStyle name="20% - Accent1 7 2 5 2 3 3" xfId="50368" xr:uid="{00000000-0005-0000-0000-0000E8C40000}"/>
    <cellStyle name="20% - Accent1 7 2 5 2 3 3 2" xfId="50369" xr:uid="{00000000-0005-0000-0000-0000E9C40000}"/>
    <cellStyle name="20% - Accent1 7 2 5 2 3 4" xfId="50370" xr:uid="{00000000-0005-0000-0000-0000EAC40000}"/>
    <cellStyle name="20% - Accent1 7 2 5 2 4" xfId="50371" xr:uid="{00000000-0005-0000-0000-0000EBC40000}"/>
    <cellStyle name="20% - Accent1 7 2 5 2 4 2" xfId="50372" xr:uid="{00000000-0005-0000-0000-0000ECC40000}"/>
    <cellStyle name="20% - Accent1 7 2 5 2 4 2 2" xfId="50373" xr:uid="{00000000-0005-0000-0000-0000EDC40000}"/>
    <cellStyle name="20% - Accent1 7 2 5 2 4 2 2 2" xfId="50374" xr:uid="{00000000-0005-0000-0000-0000EEC40000}"/>
    <cellStyle name="20% - Accent1 7 2 5 2 4 2 3" xfId="50375" xr:uid="{00000000-0005-0000-0000-0000EFC40000}"/>
    <cellStyle name="20% - Accent1 7 2 5 2 4 3" xfId="50376" xr:uid="{00000000-0005-0000-0000-0000F0C40000}"/>
    <cellStyle name="20% - Accent1 7 2 5 2 4 3 2" xfId="50377" xr:uid="{00000000-0005-0000-0000-0000F1C40000}"/>
    <cellStyle name="20% - Accent1 7 2 5 2 4 4" xfId="50378" xr:uid="{00000000-0005-0000-0000-0000F2C40000}"/>
    <cellStyle name="20% - Accent1 7 2 5 2 5" xfId="50379" xr:uid="{00000000-0005-0000-0000-0000F3C40000}"/>
    <cellStyle name="20% - Accent1 7 2 5 2 5 2" xfId="50380" xr:uid="{00000000-0005-0000-0000-0000F4C40000}"/>
    <cellStyle name="20% - Accent1 7 2 5 2 5 2 2" xfId="50381" xr:uid="{00000000-0005-0000-0000-0000F5C40000}"/>
    <cellStyle name="20% - Accent1 7 2 5 2 5 3" xfId="50382" xr:uid="{00000000-0005-0000-0000-0000F6C40000}"/>
    <cellStyle name="20% - Accent1 7 2 5 2 6" xfId="50383" xr:uid="{00000000-0005-0000-0000-0000F7C40000}"/>
    <cellStyle name="20% - Accent1 7 2 5 2 6 2" xfId="50384" xr:uid="{00000000-0005-0000-0000-0000F8C40000}"/>
    <cellStyle name="20% - Accent1 7 2 5 2 6 2 2" xfId="50385" xr:uid="{00000000-0005-0000-0000-0000F9C40000}"/>
    <cellStyle name="20% - Accent1 7 2 5 2 6 3" xfId="50386" xr:uid="{00000000-0005-0000-0000-0000FAC40000}"/>
    <cellStyle name="20% - Accent1 7 2 5 2 7" xfId="50387" xr:uid="{00000000-0005-0000-0000-0000FBC40000}"/>
    <cellStyle name="20% - Accent1 7 2 5 2 7 2" xfId="50388" xr:uid="{00000000-0005-0000-0000-0000FCC40000}"/>
    <cellStyle name="20% - Accent1 7 2 5 2 8" xfId="50389" xr:uid="{00000000-0005-0000-0000-0000FDC40000}"/>
    <cellStyle name="20% - Accent1 7 2 5 2 8 2" xfId="50390" xr:uid="{00000000-0005-0000-0000-0000FEC40000}"/>
    <cellStyle name="20% - Accent1 7 2 5 2 9" xfId="50391" xr:uid="{00000000-0005-0000-0000-0000FFC40000}"/>
    <cellStyle name="20% - Accent1 7 2 5 3" xfId="50392" xr:uid="{00000000-0005-0000-0000-000000C50000}"/>
    <cellStyle name="20% - Accent1 7 2 5 3 2" xfId="50393" xr:uid="{00000000-0005-0000-0000-000001C50000}"/>
    <cellStyle name="20% - Accent1 7 2 5 3 2 2" xfId="50394" xr:uid="{00000000-0005-0000-0000-000002C50000}"/>
    <cellStyle name="20% - Accent1 7 2 5 3 2 2 2" xfId="50395" xr:uid="{00000000-0005-0000-0000-000003C50000}"/>
    <cellStyle name="20% - Accent1 7 2 5 3 2 2 2 2" xfId="50396" xr:uid="{00000000-0005-0000-0000-000004C50000}"/>
    <cellStyle name="20% - Accent1 7 2 5 3 2 2 3" xfId="50397" xr:uid="{00000000-0005-0000-0000-000005C50000}"/>
    <cellStyle name="20% - Accent1 7 2 5 3 2 3" xfId="50398" xr:uid="{00000000-0005-0000-0000-000006C50000}"/>
    <cellStyle name="20% - Accent1 7 2 5 3 2 3 2" xfId="50399" xr:uid="{00000000-0005-0000-0000-000007C50000}"/>
    <cellStyle name="20% - Accent1 7 2 5 3 2 4" xfId="50400" xr:uid="{00000000-0005-0000-0000-000008C50000}"/>
    <cellStyle name="20% - Accent1 7 2 5 3 3" xfId="50401" xr:uid="{00000000-0005-0000-0000-000009C50000}"/>
    <cellStyle name="20% - Accent1 7 2 5 3 3 2" xfId="50402" xr:uid="{00000000-0005-0000-0000-00000AC50000}"/>
    <cellStyle name="20% - Accent1 7 2 5 3 3 2 2" xfId="50403" xr:uid="{00000000-0005-0000-0000-00000BC50000}"/>
    <cellStyle name="20% - Accent1 7 2 5 3 3 2 2 2" xfId="50404" xr:uid="{00000000-0005-0000-0000-00000CC50000}"/>
    <cellStyle name="20% - Accent1 7 2 5 3 3 2 3" xfId="50405" xr:uid="{00000000-0005-0000-0000-00000DC50000}"/>
    <cellStyle name="20% - Accent1 7 2 5 3 3 3" xfId="50406" xr:uid="{00000000-0005-0000-0000-00000EC50000}"/>
    <cellStyle name="20% - Accent1 7 2 5 3 3 3 2" xfId="50407" xr:uid="{00000000-0005-0000-0000-00000FC50000}"/>
    <cellStyle name="20% - Accent1 7 2 5 3 3 4" xfId="50408" xr:uid="{00000000-0005-0000-0000-000010C50000}"/>
    <cellStyle name="20% - Accent1 7 2 5 3 4" xfId="50409" xr:uid="{00000000-0005-0000-0000-000011C50000}"/>
    <cellStyle name="20% - Accent1 7 2 5 3 4 2" xfId="50410" xr:uid="{00000000-0005-0000-0000-000012C50000}"/>
    <cellStyle name="20% - Accent1 7 2 5 3 4 2 2" xfId="50411" xr:uid="{00000000-0005-0000-0000-000013C50000}"/>
    <cellStyle name="20% - Accent1 7 2 5 3 4 2 2 2" xfId="50412" xr:uid="{00000000-0005-0000-0000-000014C50000}"/>
    <cellStyle name="20% - Accent1 7 2 5 3 4 2 3" xfId="50413" xr:uid="{00000000-0005-0000-0000-000015C50000}"/>
    <cellStyle name="20% - Accent1 7 2 5 3 4 3" xfId="50414" xr:uid="{00000000-0005-0000-0000-000016C50000}"/>
    <cellStyle name="20% - Accent1 7 2 5 3 4 3 2" xfId="50415" xr:uid="{00000000-0005-0000-0000-000017C50000}"/>
    <cellStyle name="20% - Accent1 7 2 5 3 4 4" xfId="50416" xr:uid="{00000000-0005-0000-0000-000018C50000}"/>
    <cellStyle name="20% - Accent1 7 2 5 3 5" xfId="50417" xr:uid="{00000000-0005-0000-0000-000019C50000}"/>
    <cellStyle name="20% - Accent1 7 2 5 3 5 2" xfId="50418" xr:uid="{00000000-0005-0000-0000-00001AC50000}"/>
    <cellStyle name="20% - Accent1 7 2 5 3 5 2 2" xfId="50419" xr:uid="{00000000-0005-0000-0000-00001BC50000}"/>
    <cellStyle name="20% - Accent1 7 2 5 3 5 3" xfId="50420" xr:uid="{00000000-0005-0000-0000-00001CC50000}"/>
    <cellStyle name="20% - Accent1 7 2 5 3 6" xfId="50421" xr:uid="{00000000-0005-0000-0000-00001DC50000}"/>
    <cellStyle name="20% - Accent1 7 2 5 3 6 2" xfId="50422" xr:uid="{00000000-0005-0000-0000-00001EC50000}"/>
    <cellStyle name="20% - Accent1 7 2 5 3 6 2 2" xfId="50423" xr:uid="{00000000-0005-0000-0000-00001FC50000}"/>
    <cellStyle name="20% - Accent1 7 2 5 3 6 3" xfId="50424" xr:uid="{00000000-0005-0000-0000-000020C50000}"/>
    <cellStyle name="20% - Accent1 7 2 5 3 7" xfId="50425" xr:uid="{00000000-0005-0000-0000-000021C50000}"/>
    <cellStyle name="20% - Accent1 7 2 5 3 7 2" xfId="50426" xr:uid="{00000000-0005-0000-0000-000022C50000}"/>
    <cellStyle name="20% - Accent1 7 2 5 3 8" xfId="50427" xr:uid="{00000000-0005-0000-0000-000023C50000}"/>
    <cellStyle name="20% - Accent1 7 2 5 3 8 2" xfId="50428" xr:uid="{00000000-0005-0000-0000-000024C50000}"/>
    <cellStyle name="20% - Accent1 7 2 5 3 9" xfId="50429" xr:uid="{00000000-0005-0000-0000-000025C50000}"/>
    <cellStyle name="20% - Accent1 7 2 5 4" xfId="50430" xr:uid="{00000000-0005-0000-0000-000026C50000}"/>
    <cellStyle name="20% - Accent1 7 2 5 4 2" xfId="50431" xr:uid="{00000000-0005-0000-0000-000027C50000}"/>
    <cellStyle name="20% - Accent1 7 2 5 4 2 2" xfId="50432" xr:uid="{00000000-0005-0000-0000-000028C50000}"/>
    <cellStyle name="20% - Accent1 7 2 5 4 2 2 2" xfId="50433" xr:uid="{00000000-0005-0000-0000-000029C50000}"/>
    <cellStyle name="20% - Accent1 7 2 5 4 2 3" xfId="50434" xr:uid="{00000000-0005-0000-0000-00002AC50000}"/>
    <cellStyle name="20% - Accent1 7 2 5 4 3" xfId="50435" xr:uid="{00000000-0005-0000-0000-00002BC50000}"/>
    <cellStyle name="20% - Accent1 7 2 5 4 3 2" xfId="50436" xr:uid="{00000000-0005-0000-0000-00002CC50000}"/>
    <cellStyle name="20% - Accent1 7 2 5 4 4" xfId="50437" xr:uid="{00000000-0005-0000-0000-00002DC50000}"/>
    <cellStyle name="20% - Accent1 7 2 5 5" xfId="50438" xr:uid="{00000000-0005-0000-0000-00002EC50000}"/>
    <cellStyle name="20% - Accent1 7 2 5 5 2" xfId="50439" xr:uid="{00000000-0005-0000-0000-00002FC50000}"/>
    <cellStyle name="20% - Accent1 7 2 5 5 2 2" xfId="50440" xr:uid="{00000000-0005-0000-0000-000030C50000}"/>
    <cellStyle name="20% - Accent1 7 2 5 5 2 2 2" xfId="50441" xr:uid="{00000000-0005-0000-0000-000031C50000}"/>
    <cellStyle name="20% - Accent1 7 2 5 5 2 3" xfId="50442" xr:uid="{00000000-0005-0000-0000-000032C50000}"/>
    <cellStyle name="20% - Accent1 7 2 5 5 3" xfId="50443" xr:uid="{00000000-0005-0000-0000-000033C50000}"/>
    <cellStyle name="20% - Accent1 7 2 5 5 3 2" xfId="50444" xr:uid="{00000000-0005-0000-0000-000034C50000}"/>
    <cellStyle name="20% - Accent1 7 2 5 5 4" xfId="50445" xr:uid="{00000000-0005-0000-0000-000035C50000}"/>
    <cellStyle name="20% - Accent1 7 2 5 6" xfId="50446" xr:uid="{00000000-0005-0000-0000-000036C50000}"/>
    <cellStyle name="20% - Accent1 7 2 5 6 2" xfId="50447" xr:uid="{00000000-0005-0000-0000-000037C50000}"/>
    <cellStyle name="20% - Accent1 7 2 5 6 2 2" xfId="50448" xr:uid="{00000000-0005-0000-0000-000038C50000}"/>
    <cellStyle name="20% - Accent1 7 2 5 6 2 2 2" xfId="50449" xr:uid="{00000000-0005-0000-0000-000039C50000}"/>
    <cellStyle name="20% - Accent1 7 2 5 6 2 3" xfId="50450" xr:uid="{00000000-0005-0000-0000-00003AC50000}"/>
    <cellStyle name="20% - Accent1 7 2 5 6 3" xfId="50451" xr:uid="{00000000-0005-0000-0000-00003BC50000}"/>
    <cellStyle name="20% - Accent1 7 2 5 6 3 2" xfId="50452" xr:uid="{00000000-0005-0000-0000-00003CC50000}"/>
    <cellStyle name="20% - Accent1 7 2 5 6 4" xfId="50453" xr:uid="{00000000-0005-0000-0000-00003DC50000}"/>
    <cellStyle name="20% - Accent1 7 2 5 7" xfId="50454" xr:uid="{00000000-0005-0000-0000-00003EC50000}"/>
    <cellStyle name="20% - Accent1 7 2 5 7 2" xfId="50455" xr:uid="{00000000-0005-0000-0000-00003FC50000}"/>
    <cellStyle name="20% - Accent1 7 2 5 7 2 2" xfId="50456" xr:uid="{00000000-0005-0000-0000-000040C50000}"/>
    <cellStyle name="20% - Accent1 7 2 5 7 3" xfId="50457" xr:uid="{00000000-0005-0000-0000-000041C50000}"/>
    <cellStyle name="20% - Accent1 7 2 5 8" xfId="50458" xr:uid="{00000000-0005-0000-0000-000042C50000}"/>
    <cellStyle name="20% - Accent1 7 2 5 8 2" xfId="50459" xr:uid="{00000000-0005-0000-0000-000043C50000}"/>
    <cellStyle name="20% - Accent1 7 2 5 8 2 2" xfId="50460" xr:uid="{00000000-0005-0000-0000-000044C50000}"/>
    <cellStyle name="20% - Accent1 7 2 5 8 3" xfId="50461" xr:uid="{00000000-0005-0000-0000-000045C50000}"/>
    <cellStyle name="20% - Accent1 7 2 5 9" xfId="50462" xr:uid="{00000000-0005-0000-0000-000046C50000}"/>
    <cellStyle name="20% - Accent1 7 2 5 9 2" xfId="50463" xr:uid="{00000000-0005-0000-0000-000047C50000}"/>
    <cellStyle name="20% - Accent1 7 2 6" xfId="50464" xr:uid="{00000000-0005-0000-0000-000048C50000}"/>
    <cellStyle name="20% - Accent1 7 2 6 2" xfId="50465" xr:uid="{00000000-0005-0000-0000-000049C50000}"/>
    <cellStyle name="20% - Accent1 7 2 6 2 2" xfId="50466" xr:uid="{00000000-0005-0000-0000-00004AC50000}"/>
    <cellStyle name="20% - Accent1 7 2 6 2 2 2" xfId="50467" xr:uid="{00000000-0005-0000-0000-00004BC50000}"/>
    <cellStyle name="20% - Accent1 7 2 6 2 2 2 2" xfId="50468" xr:uid="{00000000-0005-0000-0000-00004CC50000}"/>
    <cellStyle name="20% - Accent1 7 2 6 2 2 3" xfId="50469" xr:uid="{00000000-0005-0000-0000-00004DC50000}"/>
    <cellStyle name="20% - Accent1 7 2 6 2 3" xfId="50470" xr:uid="{00000000-0005-0000-0000-00004EC50000}"/>
    <cellStyle name="20% - Accent1 7 2 6 2 3 2" xfId="50471" xr:uid="{00000000-0005-0000-0000-00004FC50000}"/>
    <cellStyle name="20% - Accent1 7 2 6 2 4" xfId="50472" xr:uid="{00000000-0005-0000-0000-000050C50000}"/>
    <cellStyle name="20% - Accent1 7 2 6 3" xfId="50473" xr:uid="{00000000-0005-0000-0000-000051C50000}"/>
    <cellStyle name="20% - Accent1 7 2 6 3 2" xfId="50474" xr:uid="{00000000-0005-0000-0000-000052C50000}"/>
    <cellStyle name="20% - Accent1 7 2 6 3 2 2" xfId="50475" xr:uid="{00000000-0005-0000-0000-000053C50000}"/>
    <cellStyle name="20% - Accent1 7 2 6 3 2 2 2" xfId="50476" xr:uid="{00000000-0005-0000-0000-000054C50000}"/>
    <cellStyle name="20% - Accent1 7 2 6 3 2 3" xfId="50477" xr:uid="{00000000-0005-0000-0000-000055C50000}"/>
    <cellStyle name="20% - Accent1 7 2 6 3 3" xfId="50478" xr:uid="{00000000-0005-0000-0000-000056C50000}"/>
    <cellStyle name="20% - Accent1 7 2 6 3 3 2" xfId="50479" xr:uid="{00000000-0005-0000-0000-000057C50000}"/>
    <cellStyle name="20% - Accent1 7 2 6 3 4" xfId="50480" xr:uid="{00000000-0005-0000-0000-000058C50000}"/>
    <cellStyle name="20% - Accent1 7 2 6 4" xfId="50481" xr:uid="{00000000-0005-0000-0000-000059C50000}"/>
    <cellStyle name="20% - Accent1 7 2 6 4 2" xfId="50482" xr:uid="{00000000-0005-0000-0000-00005AC50000}"/>
    <cellStyle name="20% - Accent1 7 2 6 4 2 2" xfId="50483" xr:uid="{00000000-0005-0000-0000-00005BC50000}"/>
    <cellStyle name="20% - Accent1 7 2 6 4 2 2 2" xfId="50484" xr:uid="{00000000-0005-0000-0000-00005CC50000}"/>
    <cellStyle name="20% - Accent1 7 2 6 4 2 3" xfId="50485" xr:uid="{00000000-0005-0000-0000-00005DC50000}"/>
    <cellStyle name="20% - Accent1 7 2 6 4 3" xfId="50486" xr:uid="{00000000-0005-0000-0000-00005EC50000}"/>
    <cellStyle name="20% - Accent1 7 2 6 4 3 2" xfId="50487" xr:uid="{00000000-0005-0000-0000-00005FC50000}"/>
    <cellStyle name="20% - Accent1 7 2 6 4 4" xfId="50488" xr:uid="{00000000-0005-0000-0000-000060C50000}"/>
    <cellStyle name="20% - Accent1 7 2 6 5" xfId="50489" xr:uid="{00000000-0005-0000-0000-000061C50000}"/>
    <cellStyle name="20% - Accent1 7 2 6 5 2" xfId="50490" xr:uid="{00000000-0005-0000-0000-000062C50000}"/>
    <cellStyle name="20% - Accent1 7 2 6 5 2 2" xfId="50491" xr:uid="{00000000-0005-0000-0000-000063C50000}"/>
    <cellStyle name="20% - Accent1 7 2 6 5 3" xfId="50492" xr:uid="{00000000-0005-0000-0000-000064C50000}"/>
    <cellStyle name="20% - Accent1 7 2 6 6" xfId="50493" xr:uid="{00000000-0005-0000-0000-000065C50000}"/>
    <cellStyle name="20% - Accent1 7 2 6 6 2" xfId="50494" xr:uid="{00000000-0005-0000-0000-000066C50000}"/>
    <cellStyle name="20% - Accent1 7 2 6 6 2 2" xfId="50495" xr:uid="{00000000-0005-0000-0000-000067C50000}"/>
    <cellStyle name="20% - Accent1 7 2 6 6 3" xfId="50496" xr:uid="{00000000-0005-0000-0000-000068C50000}"/>
    <cellStyle name="20% - Accent1 7 2 6 7" xfId="50497" xr:uid="{00000000-0005-0000-0000-000069C50000}"/>
    <cellStyle name="20% - Accent1 7 2 6 7 2" xfId="50498" xr:uid="{00000000-0005-0000-0000-00006AC50000}"/>
    <cellStyle name="20% - Accent1 7 2 6 8" xfId="50499" xr:uid="{00000000-0005-0000-0000-00006BC50000}"/>
    <cellStyle name="20% - Accent1 7 2 6 8 2" xfId="50500" xr:uid="{00000000-0005-0000-0000-00006CC50000}"/>
    <cellStyle name="20% - Accent1 7 2 6 9" xfId="50501" xr:uid="{00000000-0005-0000-0000-00006DC50000}"/>
    <cellStyle name="20% - Accent1 7 2 7" xfId="50502" xr:uid="{00000000-0005-0000-0000-00006EC50000}"/>
    <cellStyle name="20% - Accent1 7 2 7 2" xfId="50503" xr:uid="{00000000-0005-0000-0000-00006FC50000}"/>
    <cellStyle name="20% - Accent1 7 2 7 2 2" xfId="50504" xr:uid="{00000000-0005-0000-0000-000070C50000}"/>
    <cellStyle name="20% - Accent1 7 2 7 2 2 2" xfId="50505" xr:uid="{00000000-0005-0000-0000-000071C50000}"/>
    <cellStyle name="20% - Accent1 7 2 7 2 2 2 2" xfId="50506" xr:uid="{00000000-0005-0000-0000-000072C50000}"/>
    <cellStyle name="20% - Accent1 7 2 7 2 2 3" xfId="50507" xr:uid="{00000000-0005-0000-0000-000073C50000}"/>
    <cellStyle name="20% - Accent1 7 2 7 2 3" xfId="50508" xr:uid="{00000000-0005-0000-0000-000074C50000}"/>
    <cellStyle name="20% - Accent1 7 2 7 2 3 2" xfId="50509" xr:uid="{00000000-0005-0000-0000-000075C50000}"/>
    <cellStyle name="20% - Accent1 7 2 7 2 4" xfId="50510" xr:uid="{00000000-0005-0000-0000-000076C50000}"/>
    <cellStyle name="20% - Accent1 7 2 7 3" xfId="50511" xr:uid="{00000000-0005-0000-0000-000077C50000}"/>
    <cellStyle name="20% - Accent1 7 2 7 3 2" xfId="50512" xr:uid="{00000000-0005-0000-0000-000078C50000}"/>
    <cellStyle name="20% - Accent1 7 2 7 3 2 2" xfId="50513" xr:uid="{00000000-0005-0000-0000-000079C50000}"/>
    <cellStyle name="20% - Accent1 7 2 7 3 2 2 2" xfId="50514" xr:uid="{00000000-0005-0000-0000-00007AC50000}"/>
    <cellStyle name="20% - Accent1 7 2 7 3 2 3" xfId="50515" xr:uid="{00000000-0005-0000-0000-00007BC50000}"/>
    <cellStyle name="20% - Accent1 7 2 7 3 3" xfId="50516" xr:uid="{00000000-0005-0000-0000-00007CC50000}"/>
    <cellStyle name="20% - Accent1 7 2 7 3 3 2" xfId="50517" xr:uid="{00000000-0005-0000-0000-00007DC50000}"/>
    <cellStyle name="20% - Accent1 7 2 7 3 4" xfId="50518" xr:uid="{00000000-0005-0000-0000-00007EC50000}"/>
    <cellStyle name="20% - Accent1 7 2 7 4" xfId="50519" xr:uid="{00000000-0005-0000-0000-00007FC50000}"/>
    <cellStyle name="20% - Accent1 7 2 7 4 2" xfId="50520" xr:uid="{00000000-0005-0000-0000-000080C50000}"/>
    <cellStyle name="20% - Accent1 7 2 7 4 2 2" xfId="50521" xr:uid="{00000000-0005-0000-0000-000081C50000}"/>
    <cellStyle name="20% - Accent1 7 2 7 4 2 2 2" xfId="50522" xr:uid="{00000000-0005-0000-0000-000082C50000}"/>
    <cellStyle name="20% - Accent1 7 2 7 4 2 3" xfId="50523" xr:uid="{00000000-0005-0000-0000-000083C50000}"/>
    <cellStyle name="20% - Accent1 7 2 7 4 3" xfId="50524" xr:uid="{00000000-0005-0000-0000-000084C50000}"/>
    <cellStyle name="20% - Accent1 7 2 7 4 3 2" xfId="50525" xr:uid="{00000000-0005-0000-0000-000085C50000}"/>
    <cellStyle name="20% - Accent1 7 2 7 4 4" xfId="50526" xr:uid="{00000000-0005-0000-0000-000086C50000}"/>
    <cellStyle name="20% - Accent1 7 2 7 5" xfId="50527" xr:uid="{00000000-0005-0000-0000-000087C50000}"/>
    <cellStyle name="20% - Accent1 7 2 7 5 2" xfId="50528" xr:uid="{00000000-0005-0000-0000-000088C50000}"/>
    <cellStyle name="20% - Accent1 7 2 7 5 2 2" xfId="50529" xr:uid="{00000000-0005-0000-0000-000089C50000}"/>
    <cellStyle name="20% - Accent1 7 2 7 5 3" xfId="50530" xr:uid="{00000000-0005-0000-0000-00008AC50000}"/>
    <cellStyle name="20% - Accent1 7 2 7 6" xfId="50531" xr:uid="{00000000-0005-0000-0000-00008BC50000}"/>
    <cellStyle name="20% - Accent1 7 2 7 6 2" xfId="50532" xr:uid="{00000000-0005-0000-0000-00008CC50000}"/>
    <cellStyle name="20% - Accent1 7 2 7 6 2 2" xfId="50533" xr:uid="{00000000-0005-0000-0000-00008DC50000}"/>
    <cellStyle name="20% - Accent1 7 2 7 6 3" xfId="50534" xr:uid="{00000000-0005-0000-0000-00008EC50000}"/>
    <cellStyle name="20% - Accent1 7 2 7 7" xfId="50535" xr:uid="{00000000-0005-0000-0000-00008FC50000}"/>
    <cellStyle name="20% - Accent1 7 2 7 7 2" xfId="50536" xr:uid="{00000000-0005-0000-0000-000090C50000}"/>
    <cellStyle name="20% - Accent1 7 2 7 8" xfId="50537" xr:uid="{00000000-0005-0000-0000-000091C50000}"/>
    <cellStyle name="20% - Accent1 7 2 7 8 2" xfId="50538" xr:uid="{00000000-0005-0000-0000-000092C50000}"/>
    <cellStyle name="20% - Accent1 7 2 7 9" xfId="50539" xr:uid="{00000000-0005-0000-0000-000093C50000}"/>
    <cellStyle name="20% - Accent1 7 2 8" xfId="50540" xr:uid="{00000000-0005-0000-0000-000094C50000}"/>
    <cellStyle name="20% - Accent1 7 2 8 2" xfId="50541" xr:uid="{00000000-0005-0000-0000-000095C50000}"/>
    <cellStyle name="20% - Accent1 7 2 8 2 2" xfId="50542" xr:uid="{00000000-0005-0000-0000-000096C50000}"/>
    <cellStyle name="20% - Accent1 7 2 8 2 2 2" xfId="50543" xr:uid="{00000000-0005-0000-0000-000097C50000}"/>
    <cellStyle name="20% - Accent1 7 2 8 2 3" xfId="50544" xr:uid="{00000000-0005-0000-0000-000098C50000}"/>
    <cellStyle name="20% - Accent1 7 2 8 3" xfId="50545" xr:uid="{00000000-0005-0000-0000-000099C50000}"/>
    <cellStyle name="20% - Accent1 7 2 8 3 2" xfId="50546" xr:uid="{00000000-0005-0000-0000-00009AC50000}"/>
    <cellStyle name="20% - Accent1 7 2 8 4" xfId="50547" xr:uid="{00000000-0005-0000-0000-00009BC50000}"/>
    <cellStyle name="20% - Accent1 7 2 9" xfId="50548" xr:uid="{00000000-0005-0000-0000-00009CC50000}"/>
    <cellStyle name="20% - Accent1 7 2 9 2" xfId="50549" xr:uid="{00000000-0005-0000-0000-00009DC50000}"/>
    <cellStyle name="20% - Accent1 7 2 9 2 2" xfId="50550" xr:uid="{00000000-0005-0000-0000-00009EC50000}"/>
    <cellStyle name="20% - Accent1 7 2 9 2 2 2" xfId="50551" xr:uid="{00000000-0005-0000-0000-00009FC50000}"/>
    <cellStyle name="20% - Accent1 7 2 9 2 3" xfId="50552" xr:uid="{00000000-0005-0000-0000-0000A0C50000}"/>
    <cellStyle name="20% - Accent1 7 2 9 3" xfId="50553" xr:uid="{00000000-0005-0000-0000-0000A1C50000}"/>
    <cellStyle name="20% - Accent1 7 2 9 3 2" xfId="50554" xr:uid="{00000000-0005-0000-0000-0000A2C50000}"/>
    <cellStyle name="20% - Accent1 7 2 9 4" xfId="50555" xr:uid="{00000000-0005-0000-0000-0000A3C50000}"/>
    <cellStyle name="20% - Accent1 7 3" xfId="50556" xr:uid="{00000000-0005-0000-0000-0000A4C50000}"/>
    <cellStyle name="20% - Accent1 7 3 10" xfId="50557" xr:uid="{00000000-0005-0000-0000-0000A5C50000}"/>
    <cellStyle name="20% - Accent1 7 3 10 2" xfId="50558" xr:uid="{00000000-0005-0000-0000-0000A6C50000}"/>
    <cellStyle name="20% - Accent1 7 3 10 2 2" xfId="50559" xr:uid="{00000000-0005-0000-0000-0000A7C50000}"/>
    <cellStyle name="20% - Accent1 7 3 10 3" xfId="50560" xr:uid="{00000000-0005-0000-0000-0000A8C50000}"/>
    <cellStyle name="20% - Accent1 7 3 11" xfId="50561" xr:uid="{00000000-0005-0000-0000-0000A9C50000}"/>
    <cellStyle name="20% - Accent1 7 3 11 2" xfId="50562" xr:uid="{00000000-0005-0000-0000-0000AAC50000}"/>
    <cellStyle name="20% - Accent1 7 3 11 2 2" xfId="50563" xr:uid="{00000000-0005-0000-0000-0000ABC50000}"/>
    <cellStyle name="20% - Accent1 7 3 11 3" xfId="50564" xr:uid="{00000000-0005-0000-0000-0000ACC50000}"/>
    <cellStyle name="20% - Accent1 7 3 12" xfId="50565" xr:uid="{00000000-0005-0000-0000-0000ADC50000}"/>
    <cellStyle name="20% - Accent1 7 3 12 2" xfId="50566" xr:uid="{00000000-0005-0000-0000-0000AEC50000}"/>
    <cellStyle name="20% - Accent1 7 3 13" xfId="50567" xr:uid="{00000000-0005-0000-0000-0000AFC50000}"/>
    <cellStyle name="20% - Accent1 7 3 13 2" xfId="50568" xr:uid="{00000000-0005-0000-0000-0000B0C50000}"/>
    <cellStyle name="20% - Accent1 7 3 14" xfId="50569" xr:uid="{00000000-0005-0000-0000-0000B1C50000}"/>
    <cellStyle name="20% - Accent1 7 3 2" xfId="50570" xr:uid="{00000000-0005-0000-0000-0000B2C50000}"/>
    <cellStyle name="20% - Accent1 7 3 2 10" xfId="50571" xr:uid="{00000000-0005-0000-0000-0000B3C50000}"/>
    <cellStyle name="20% - Accent1 7 3 2 10 2" xfId="50572" xr:uid="{00000000-0005-0000-0000-0000B4C50000}"/>
    <cellStyle name="20% - Accent1 7 3 2 11" xfId="50573" xr:uid="{00000000-0005-0000-0000-0000B5C50000}"/>
    <cellStyle name="20% - Accent1 7 3 2 2" xfId="50574" xr:uid="{00000000-0005-0000-0000-0000B6C50000}"/>
    <cellStyle name="20% - Accent1 7 3 2 2 2" xfId="50575" xr:uid="{00000000-0005-0000-0000-0000B7C50000}"/>
    <cellStyle name="20% - Accent1 7 3 2 2 2 2" xfId="50576" xr:uid="{00000000-0005-0000-0000-0000B8C50000}"/>
    <cellStyle name="20% - Accent1 7 3 2 2 2 2 2" xfId="50577" xr:uid="{00000000-0005-0000-0000-0000B9C50000}"/>
    <cellStyle name="20% - Accent1 7 3 2 2 2 2 2 2" xfId="50578" xr:uid="{00000000-0005-0000-0000-0000BAC50000}"/>
    <cellStyle name="20% - Accent1 7 3 2 2 2 2 3" xfId="50579" xr:uid="{00000000-0005-0000-0000-0000BBC50000}"/>
    <cellStyle name="20% - Accent1 7 3 2 2 2 3" xfId="50580" xr:uid="{00000000-0005-0000-0000-0000BCC50000}"/>
    <cellStyle name="20% - Accent1 7 3 2 2 2 3 2" xfId="50581" xr:uid="{00000000-0005-0000-0000-0000BDC50000}"/>
    <cellStyle name="20% - Accent1 7 3 2 2 2 4" xfId="50582" xr:uid="{00000000-0005-0000-0000-0000BEC50000}"/>
    <cellStyle name="20% - Accent1 7 3 2 2 3" xfId="50583" xr:uid="{00000000-0005-0000-0000-0000BFC50000}"/>
    <cellStyle name="20% - Accent1 7 3 2 2 3 2" xfId="50584" xr:uid="{00000000-0005-0000-0000-0000C0C50000}"/>
    <cellStyle name="20% - Accent1 7 3 2 2 3 2 2" xfId="50585" xr:uid="{00000000-0005-0000-0000-0000C1C50000}"/>
    <cellStyle name="20% - Accent1 7 3 2 2 3 2 2 2" xfId="50586" xr:uid="{00000000-0005-0000-0000-0000C2C50000}"/>
    <cellStyle name="20% - Accent1 7 3 2 2 3 2 3" xfId="50587" xr:uid="{00000000-0005-0000-0000-0000C3C50000}"/>
    <cellStyle name="20% - Accent1 7 3 2 2 3 3" xfId="50588" xr:uid="{00000000-0005-0000-0000-0000C4C50000}"/>
    <cellStyle name="20% - Accent1 7 3 2 2 3 3 2" xfId="50589" xr:uid="{00000000-0005-0000-0000-0000C5C50000}"/>
    <cellStyle name="20% - Accent1 7 3 2 2 3 4" xfId="50590" xr:uid="{00000000-0005-0000-0000-0000C6C50000}"/>
    <cellStyle name="20% - Accent1 7 3 2 2 4" xfId="50591" xr:uid="{00000000-0005-0000-0000-0000C7C50000}"/>
    <cellStyle name="20% - Accent1 7 3 2 2 4 2" xfId="50592" xr:uid="{00000000-0005-0000-0000-0000C8C50000}"/>
    <cellStyle name="20% - Accent1 7 3 2 2 4 2 2" xfId="50593" xr:uid="{00000000-0005-0000-0000-0000C9C50000}"/>
    <cellStyle name="20% - Accent1 7 3 2 2 4 2 2 2" xfId="50594" xr:uid="{00000000-0005-0000-0000-0000CAC50000}"/>
    <cellStyle name="20% - Accent1 7 3 2 2 4 2 3" xfId="50595" xr:uid="{00000000-0005-0000-0000-0000CBC50000}"/>
    <cellStyle name="20% - Accent1 7 3 2 2 4 3" xfId="50596" xr:uid="{00000000-0005-0000-0000-0000CCC50000}"/>
    <cellStyle name="20% - Accent1 7 3 2 2 4 3 2" xfId="50597" xr:uid="{00000000-0005-0000-0000-0000CDC50000}"/>
    <cellStyle name="20% - Accent1 7 3 2 2 4 4" xfId="50598" xr:uid="{00000000-0005-0000-0000-0000CEC50000}"/>
    <cellStyle name="20% - Accent1 7 3 2 2 5" xfId="50599" xr:uid="{00000000-0005-0000-0000-0000CFC50000}"/>
    <cellStyle name="20% - Accent1 7 3 2 2 5 2" xfId="50600" xr:uid="{00000000-0005-0000-0000-0000D0C50000}"/>
    <cellStyle name="20% - Accent1 7 3 2 2 5 2 2" xfId="50601" xr:uid="{00000000-0005-0000-0000-0000D1C50000}"/>
    <cellStyle name="20% - Accent1 7 3 2 2 5 3" xfId="50602" xr:uid="{00000000-0005-0000-0000-0000D2C50000}"/>
    <cellStyle name="20% - Accent1 7 3 2 2 6" xfId="50603" xr:uid="{00000000-0005-0000-0000-0000D3C50000}"/>
    <cellStyle name="20% - Accent1 7 3 2 2 6 2" xfId="50604" xr:uid="{00000000-0005-0000-0000-0000D4C50000}"/>
    <cellStyle name="20% - Accent1 7 3 2 2 6 2 2" xfId="50605" xr:uid="{00000000-0005-0000-0000-0000D5C50000}"/>
    <cellStyle name="20% - Accent1 7 3 2 2 6 3" xfId="50606" xr:uid="{00000000-0005-0000-0000-0000D6C50000}"/>
    <cellStyle name="20% - Accent1 7 3 2 2 7" xfId="50607" xr:uid="{00000000-0005-0000-0000-0000D7C50000}"/>
    <cellStyle name="20% - Accent1 7 3 2 2 7 2" xfId="50608" xr:uid="{00000000-0005-0000-0000-0000D8C50000}"/>
    <cellStyle name="20% - Accent1 7 3 2 2 8" xfId="50609" xr:uid="{00000000-0005-0000-0000-0000D9C50000}"/>
    <cellStyle name="20% - Accent1 7 3 2 2 8 2" xfId="50610" xr:uid="{00000000-0005-0000-0000-0000DAC50000}"/>
    <cellStyle name="20% - Accent1 7 3 2 2 9" xfId="50611" xr:uid="{00000000-0005-0000-0000-0000DBC50000}"/>
    <cellStyle name="20% - Accent1 7 3 2 3" xfId="50612" xr:uid="{00000000-0005-0000-0000-0000DCC50000}"/>
    <cellStyle name="20% - Accent1 7 3 2 3 2" xfId="50613" xr:uid="{00000000-0005-0000-0000-0000DDC50000}"/>
    <cellStyle name="20% - Accent1 7 3 2 3 2 2" xfId="50614" xr:uid="{00000000-0005-0000-0000-0000DEC50000}"/>
    <cellStyle name="20% - Accent1 7 3 2 3 2 2 2" xfId="50615" xr:uid="{00000000-0005-0000-0000-0000DFC50000}"/>
    <cellStyle name="20% - Accent1 7 3 2 3 2 2 2 2" xfId="50616" xr:uid="{00000000-0005-0000-0000-0000E0C50000}"/>
    <cellStyle name="20% - Accent1 7 3 2 3 2 2 3" xfId="50617" xr:uid="{00000000-0005-0000-0000-0000E1C50000}"/>
    <cellStyle name="20% - Accent1 7 3 2 3 2 3" xfId="50618" xr:uid="{00000000-0005-0000-0000-0000E2C50000}"/>
    <cellStyle name="20% - Accent1 7 3 2 3 2 3 2" xfId="50619" xr:uid="{00000000-0005-0000-0000-0000E3C50000}"/>
    <cellStyle name="20% - Accent1 7 3 2 3 2 4" xfId="50620" xr:uid="{00000000-0005-0000-0000-0000E4C50000}"/>
    <cellStyle name="20% - Accent1 7 3 2 3 3" xfId="50621" xr:uid="{00000000-0005-0000-0000-0000E5C50000}"/>
    <cellStyle name="20% - Accent1 7 3 2 3 3 2" xfId="50622" xr:uid="{00000000-0005-0000-0000-0000E6C50000}"/>
    <cellStyle name="20% - Accent1 7 3 2 3 3 2 2" xfId="50623" xr:uid="{00000000-0005-0000-0000-0000E7C50000}"/>
    <cellStyle name="20% - Accent1 7 3 2 3 3 2 2 2" xfId="50624" xr:uid="{00000000-0005-0000-0000-0000E8C50000}"/>
    <cellStyle name="20% - Accent1 7 3 2 3 3 2 3" xfId="50625" xr:uid="{00000000-0005-0000-0000-0000E9C50000}"/>
    <cellStyle name="20% - Accent1 7 3 2 3 3 3" xfId="50626" xr:uid="{00000000-0005-0000-0000-0000EAC50000}"/>
    <cellStyle name="20% - Accent1 7 3 2 3 3 3 2" xfId="50627" xr:uid="{00000000-0005-0000-0000-0000EBC50000}"/>
    <cellStyle name="20% - Accent1 7 3 2 3 3 4" xfId="50628" xr:uid="{00000000-0005-0000-0000-0000ECC50000}"/>
    <cellStyle name="20% - Accent1 7 3 2 3 4" xfId="50629" xr:uid="{00000000-0005-0000-0000-0000EDC50000}"/>
    <cellStyle name="20% - Accent1 7 3 2 3 4 2" xfId="50630" xr:uid="{00000000-0005-0000-0000-0000EEC50000}"/>
    <cellStyle name="20% - Accent1 7 3 2 3 4 2 2" xfId="50631" xr:uid="{00000000-0005-0000-0000-0000EFC50000}"/>
    <cellStyle name="20% - Accent1 7 3 2 3 4 2 2 2" xfId="50632" xr:uid="{00000000-0005-0000-0000-0000F0C50000}"/>
    <cellStyle name="20% - Accent1 7 3 2 3 4 2 3" xfId="50633" xr:uid="{00000000-0005-0000-0000-0000F1C50000}"/>
    <cellStyle name="20% - Accent1 7 3 2 3 4 3" xfId="50634" xr:uid="{00000000-0005-0000-0000-0000F2C50000}"/>
    <cellStyle name="20% - Accent1 7 3 2 3 4 3 2" xfId="50635" xr:uid="{00000000-0005-0000-0000-0000F3C50000}"/>
    <cellStyle name="20% - Accent1 7 3 2 3 4 4" xfId="50636" xr:uid="{00000000-0005-0000-0000-0000F4C50000}"/>
    <cellStyle name="20% - Accent1 7 3 2 3 5" xfId="50637" xr:uid="{00000000-0005-0000-0000-0000F5C50000}"/>
    <cellStyle name="20% - Accent1 7 3 2 3 5 2" xfId="50638" xr:uid="{00000000-0005-0000-0000-0000F6C50000}"/>
    <cellStyle name="20% - Accent1 7 3 2 3 5 2 2" xfId="50639" xr:uid="{00000000-0005-0000-0000-0000F7C50000}"/>
    <cellStyle name="20% - Accent1 7 3 2 3 5 3" xfId="50640" xr:uid="{00000000-0005-0000-0000-0000F8C50000}"/>
    <cellStyle name="20% - Accent1 7 3 2 3 6" xfId="50641" xr:uid="{00000000-0005-0000-0000-0000F9C50000}"/>
    <cellStyle name="20% - Accent1 7 3 2 3 6 2" xfId="50642" xr:uid="{00000000-0005-0000-0000-0000FAC50000}"/>
    <cellStyle name="20% - Accent1 7 3 2 3 6 2 2" xfId="50643" xr:uid="{00000000-0005-0000-0000-0000FBC50000}"/>
    <cellStyle name="20% - Accent1 7 3 2 3 6 3" xfId="50644" xr:uid="{00000000-0005-0000-0000-0000FCC50000}"/>
    <cellStyle name="20% - Accent1 7 3 2 3 7" xfId="50645" xr:uid="{00000000-0005-0000-0000-0000FDC50000}"/>
    <cellStyle name="20% - Accent1 7 3 2 3 7 2" xfId="50646" xr:uid="{00000000-0005-0000-0000-0000FEC50000}"/>
    <cellStyle name="20% - Accent1 7 3 2 3 8" xfId="50647" xr:uid="{00000000-0005-0000-0000-0000FFC50000}"/>
    <cellStyle name="20% - Accent1 7 3 2 3 8 2" xfId="50648" xr:uid="{00000000-0005-0000-0000-000000C60000}"/>
    <cellStyle name="20% - Accent1 7 3 2 3 9" xfId="50649" xr:uid="{00000000-0005-0000-0000-000001C60000}"/>
    <cellStyle name="20% - Accent1 7 3 2 4" xfId="50650" xr:uid="{00000000-0005-0000-0000-000002C60000}"/>
    <cellStyle name="20% - Accent1 7 3 2 4 2" xfId="50651" xr:uid="{00000000-0005-0000-0000-000003C60000}"/>
    <cellStyle name="20% - Accent1 7 3 2 4 2 2" xfId="50652" xr:uid="{00000000-0005-0000-0000-000004C60000}"/>
    <cellStyle name="20% - Accent1 7 3 2 4 2 2 2" xfId="50653" xr:uid="{00000000-0005-0000-0000-000005C60000}"/>
    <cellStyle name="20% - Accent1 7 3 2 4 2 3" xfId="50654" xr:uid="{00000000-0005-0000-0000-000006C60000}"/>
    <cellStyle name="20% - Accent1 7 3 2 4 3" xfId="50655" xr:uid="{00000000-0005-0000-0000-000007C60000}"/>
    <cellStyle name="20% - Accent1 7 3 2 4 3 2" xfId="50656" xr:uid="{00000000-0005-0000-0000-000008C60000}"/>
    <cellStyle name="20% - Accent1 7 3 2 4 4" xfId="50657" xr:uid="{00000000-0005-0000-0000-000009C60000}"/>
    <cellStyle name="20% - Accent1 7 3 2 5" xfId="50658" xr:uid="{00000000-0005-0000-0000-00000AC60000}"/>
    <cellStyle name="20% - Accent1 7 3 2 5 2" xfId="50659" xr:uid="{00000000-0005-0000-0000-00000BC60000}"/>
    <cellStyle name="20% - Accent1 7 3 2 5 2 2" xfId="50660" xr:uid="{00000000-0005-0000-0000-00000CC60000}"/>
    <cellStyle name="20% - Accent1 7 3 2 5 2 2 2" xfId="50661" xr:uid="{00000000-0005-0000-0000-00000DC60000}"/>
    <cellStyle name="20% - Accent1 7 3 2 5 2 3" xfId="50662" xr:uid="{00000000-0005-0000-0000-00000EC60000}"/>
    <cellStyle name="20% - Accent1 7 3 2 5 3" xfId="50663" xr:uid="{00000000-0005-0000-0000-00000FC60000}"/>
    <cellStyle name="20% - Accent1 7 3 2 5 3 2" xfId="50664" xr:uid="{00000000-0005-0000-0000-000010C60000}"/>
    <cellStyle name="20% - Accent1 7 3 2 5 4" xfId="50665" xr:uid="{00000000-0005-0000-0000-000011C60000}"/>
    <cellStyle name="20% - Accent1 7 3 2 6" xfId="50666" xr:uid="{00000000-0005-0000-0000-000012C60000}"/>
    <cellStyle name="20% - Accent1 7 3 2 6 2" xfId="50667" xr:uid="{00000000-0005-0000-0000-000013C60000}"/>
    <cellStyle name="20% - Accent1 7 3 2 6 2 2" xfId="50668" xr:uid="{00000000-0005-0000-0000-000014C60000}"/>
    <cellStyle name="20% - Accent1 7 3 2 6 2 2 2" xfId="50669" xr:uid="{00000000-0005-0000-0000-000015C60000}"/>
    <cellStyle name="20% - Accent1 7 3 2 6 2 3" xfId="50670" xr:uid="{00000000-0005-0000-0000-000016C60000}"/>
    <cellStyle name="20% - Accent1 7 3 2 6 3" xfId="50671" xr:uid="{00000000-0005-0000-0000-000017C60000}"/>
    <cellStyle name="20% - Accent1 7 3 2 6 3 2" xfId="50672" xr:uid="{00000000-0005-0000-0000-000018C60000}"/>
    <cellStyle name="20% - Accent1 7 3 2 6 4" xfId="50673" xr:uid="{00000000-0005-0000-0000-000019C60000}"/>
    <cellStyle name="20% - Accent1 7 3 2 7" xfId="50674" xr:uid="{00000000-0005-0000-0000-00001AC60000}"/>
    <cellStyle name="20% - Accent1 7 3 2 7 2" xfId="50675" xr:uid="{00000000-0005-0000-0000-00001BC60000}"/>
    <cellStyle name="20% - Accent1 7 3 2 7 2 2" xfId="50676" xr:uid="{00000000-0005-0000-0000-00001CC60000}"/>
    <cellStyle name="20% - Accent1 7 3 2 7 3" xfId="50677" xr:uid="{00000000-0005-0000-0000-00001DC60000}"/>
    <cellStyle name="20% - Accent1 7 3 2 8" xfId="50678" xr:uid="{00000000-0005-0000-0000-00001EC60000}"/>
    <cellStyle name="20% - Accent1 7 3 2 8 2" xfId="50679" xr:uid="{00000000-0005-0000-0000-00001FC60000}"/>
    <cellStyle name="20% - Accent1 7 3 2 8 2 2" xfId="50680" xr:uid="{00000000-0005-0000-0000-000020C60000}"/>
    <cellStyle name="20% - Accent1 7 3 2 8 3" xfId="50681" xr:uid="{00000000-0005-0000-0000-000021C60000}"/>
    <cellStyle name="20% - Accent1 7 3 2 9" xfId="50682" xr:uid="{00000000-0005-0000-0000-000022C60000}"/>
    <cellStyle name="20% - Accent1 7 3 2 9 2" xfId="50683" xr:uid="{00000000-0005-0000-0000-000023C60000}"/>
    <cellStyle name="20% - Accent1 7 3 3" xfId="50684" xr:uid="{00000000-0005-0000-0000-000024C60000}"/>
    <cellStyle name="20% - Accent1 7 3 3 10" xfId="50685" xr:uid="{00000000-0005-0000-0000-000025C60000}"/>
    <cellStyle name="20% - Accent1 7 3 3 10 2" xfId="50686" xr:uid="{00000000-0005-0000-0000-000026C60000}"/>
    <cellStyle name="20% - Accent1 7 3 3 11" xfId="50687" xr:uid="{00000000-0005-0000-0000-000027C60000}"/>
    <cellStyle name="20% - Accent1 7 3 3 2" xfId="50688" xr:uid="{00000000-0005-0000-0000-000028C60000}"/>
    <cellStyle name="20% - Accent1 7 3 3 2 2" xfId="50689" xr:uid="{00000000-0005-0000-0000-000029C60000}"/>
    <cellStyle name="20% - Accent1 7 3 3 2 2 2" xfId="50690" xr:uid="{00000000-0005-0000-0000-00002AC60000}"/>
    <cellStyle name="20% - Accent1 7 3 3 2 2 2 2" xfId="50691" xr:uid="{00000000-0005-0000-0000-00002BC60000}"/>
    <cellStyle name="20% - Accent1 7 3 3 2 2 2 2 2" xfId="50692" xr:uid="{00000000-0005-0000-0000-00002CC60000}"/>
    <cellStyle name="20% - Accent1 7 3 3 2 2 2 3" xfId="50693" xr:uid="{00000000-0005-0000-0000-00002DC60000}"/>
    <cellStyle name="20% - Accent1 7 3 3 2 2 3" xfId="50694" xr:uid="{00000000-0005-0000-0000-00002EC60000}"/>
    <cellStyle name="20% - Accent1 7 3 3 2 2 3 2" xfId="50695" xr:uid="{00000000-0005-0000-0000-00002FC60000}"/>
    <cellStyle name="20% - Accent1 7 3 3 2 2 4" xfId="50696" xr:uid="{00000000-0005-0000-0000-000030C60000}"/>
    <cellStyle name="20% - Accent1 7 3 3 2 3" xfId="50697" xr:uid="{00000000-0005-0000-0000-000031C60000}"/>
    <cellStyle name="20% - Accent1 7 3 3 2 3 2" xfId="50698" xr:uid="{00000000-0005-0000-0000-000032C60000}"/>
    <cellStyle name="20% - Accent1 7 3 3 2 3 2 2" xfId="50699" xr:uid="{00000000-0005-0000-0000-000033C60000}"/>
    <cellStyle name="20% - Accent1 7 3 3 2 3 2 2 2" xfId="50700" xr:uid="{00000000-0005-0000-0000-000034C60000}"/>
    <cellStyle name="20% - Accent1 7 3 3 2 3 2 3" xfId="50701" xr:uid="{00000000-0005-0000-0000-000035C60000}"/>
    <cellStyle name="20% - Accent1 7 3 3 2 3 3" xfId="50702" xr:uid="{00000000-0005-0000-0000-000036C60000}"/>
    <cellStyle name="20% - Accent1 7 3 3 2 3 3 2" xfId="50703" xr:uid="{00000000-0005-0000-0000-000037C60000}"/>
    <cellStyle name="20% - Accent1 7 3 3 2 3 4" xfId="50704" xr:uid="{00000000-0005-0000-0000-000038C60000}"/>
    <cellStyle name="20% - Accent1 7 3 3 2 4" xfId="50705" xr:uid="{00000000-0005-0000-0000-000039C60000}"/>
    <cellStyle name="20% - Accent1 7 3 3 2 4 2" xfId="50706" xr:uid="{00000000-0005-0000-0000-00003AC60000}"/>
    <cellStyle name="20% - Accent1 7 3 3 2 4 2 2" xfId="50707" xr:uid="{00000000-0005-0000-0000-00003BC60000}"/>
    <cellStyle name="20% - Accent1 7 3 3 2 4 2 2 2" xfId="50708" xr:uid="{00000000-0005-0000-0000-00003CC60000}"/>
    <cellStyle name="20% - Accent1 7 3 3 2 4 2 3" xfId="50709" xr:uid="{00000000-0005-0000-0000-00003DC60000}"/>
    <cellStyle name="20% - Accent1 7 3 3 2 4 3" xfId="50710" xr:uid="{00000000-0005-0000-0000-00003EC60000}"/>
    <cellStyle name="20% - Accent1 7 3 3 2 4 3 2" xfId="50711" xr:uid="{00000000-0005-0000-0000-00003FC60000}"/>
    <cellStyle name="20% - Accent1 7 3 3 2 4 4" xfId="50712" xr:uid="{00000000-0005-0000-0000-000040C60000}"/>
    <cellStyle name="20% - Accent1 7 3 3 2 5" xfId="50713" xr:uid="{00000000-0005-0000-0000-000041C60000}"/>
    <cellStyle name="20% - Accent1 7 3 3 2 5 2" xfId="50714" xr:uid="{00000000-0005-0000-0000-000042C60000}"/>
    <cellStyle name="20% - Accent1 7 3 3 2 5 2 2" xfId="50715" xr:uid="{00000000-0005-0000-0000-000043C60000}"/>
    <cellStyle name="20% - Accent1 7 3 3 2 5 3" xfId="50716" xr:uid="{00000000-0005-0000-0000-000044C60000}"/>
    <cellStyle name="20% - Accent1 7 3 3 2 6" xfId="50717" xr:uid="{00000000-0005-0000-0000-000045C60000}"/>
    <cellStyle name="20% - Accent1 7 3 3 2 6 2" xfId="50718" xr:uid="{00000000-0005-0000-0000-000046C60000}"/>
    <cellStyle name="20% - Accent1 7 3 3 2 6 2 2" xfId="50719" xr:uid="{00000000-0005-0000-0000-000047C60000}"/>
    <cellStyle name="20% - Accent1 7 3 3 2 6 3" xfId="50720" xr:uid="{00000000-0005-0000-0000-000048C60000}"/>
    <cellStyle name="20% - Accent1 7 3 3 2 7" xfId="50721" xr:uid="{00000000-0005-0000-0000-000049C60000}"/>
    <cellStyle name="20% - Accent1 7 3 3 2 7 2" xfId="50722" xr:uid="{00000000-0005-0000-0000-00004AC60000}"/>
    <cellStyle name="20% - Accent1 7 3 3 2 8" xfId="50723" xr:uid="{00000000-0005-0000-0000-00004BC60000}"/>
    <cellStyle name="20% - Accent1 7 3 3 2 8 2" xfId="50724" xr:uid="{00000000-0005-0000-0000-00004CC60000}"/>
    <cellStyle name="20% - Accent1 7 3 3 2 9" xfId="50725" xr:uid="{00000000-0005-0000-0000-00004DC60000}"/>
    <cellStyle name="20% - Accent1 7 3 3 3" xfId="50726" xr:uid="{00000000-0005-0000-0000-00004EC60000}"/>
    <cellStyle name="20% - Accent1 7 3 3 3 2" xfId="50727" xr:uid="{00000000-0005-0000-0000-00004FC60000}"/>
    <cellStyle name="20% - Accent1 7 3 3 3 2 2" xfId="50728" xr:uid="{00000000-0005-0000-0000-000050C60000}"/>
    <cellStyle name="20% - Accent1 7 3 3 3 2 2 2" xfId="50729" xr:uid="{00000000-0005-0000-0000-000051C60000}"/>
    <cellStyle name="20% - Accent1 7 3 3 3 2 2 2 2" xfId="50730" xr:uid="{00000000-0005-0000-0000-000052C60000}"/>
    <cellStyle name="20% - Accent1 7 3 3 3 2 2 3" xfId="50731" xr:uid="{00000000-0005-0000-0000-000053C60000}"/>
    <cellStyle name="20% - Accent1 7 3 3 3 2 3" xfId="50732" xr:uid="{00000000-0005-0000-0000-000054C60000}"/>
    <cellStyle name="20% - Accent1 7 3 3 3 2 3 2" xfId="50733" xr:uid="{00000000-0005-0000-0000-000055C60000}"/>
    <cellStyle name="20% - Accent1 7 3 3 3 2 4" xfId="50734" xr:uid="{00000000-0005-0000-0000-000056C60000}"/>
    <cellStyle name="20% - Accent1 7 3 3 3 3" xfId="50735" xr:uid="{00000000-0005-0000-0000-000057C60000}"/>
    <cellStyle name="20% - Accent1 7 3 3 3 3 2" xfId="50736" xr:uid="{00000000-0005-0000-0000-000058C60000}"/>
    <cellStyle name="20% - Accent1 7 3 3 3 3 2 2" xfId="50737" xr:uid="{00000000-0005-0000-0000-000059C60000}"/>
    <cellStyle name="20% - Accent1 7 3 3 3 3 2 2 2" xfId="50738" xr:uid="{00000000-0005-0000-0000-00005AC60000}"/>
    <cellStyle name="20% - Accent1 7 3 3 3 3 2 3" xfId="50739" xr:uid="{00000000-0005-0000-0000-00005BC60000}"/>
    <cellStyle name="20% - Accent1 7 3 3 3 3 3" xfId="50740" xr:uid="{00000000-0005-0000-0000-00005CC60000}"/>
    <cellStyle name="20% - Accent1 7 3 3 3 3 3 2" xfId="50741" xr:uid="{00000000-0005-0000-0000-00005DC60000}"/>
    <cellStyle name="20% - Accent1 7 3 3 3 3 4" xfId="50742" xr:uid="{00000000-0005-0000-0000-00005EC60000}"/>
    <cellStyle name="20% - Accent1 7 3 3 3 4" xfId="50743" xr:uid="{00000000-0005-0000-0000-00005FC60000}"/>
    <cellStyle name="20% - Accent1 7 3 3 3 4 2" xfId="50744" xr:uid="{00000000-0005-0000-0000-000060C60000}"/>
    <cellStyle name="20% - Accent1 7 3 3 3 4 2 2" xfId="50745" xr:uid="{00000000-0005-0000-0000-000061C60000}"/>
    <cellStyle name="20% - Accent1 7 3 3 3 4 2 2 2" xfId="50746" xr:uid="{00000000-0005-0000-0000-000062C60000}"/>
    <cellStyle name="20% - Accent1 7 3 3 3 4 2 3" xfId="50747" xr:uid="{00000000-0005-0000-0000-000063C60000}"/>
    <cellStyle name="20% - Accent1 7 3 3 3 4 3" xfId="50748" xr:uid="{00000000-0005-0000-0000-000064C60000}"/>
    <cellStyle name="20% - Accent1 7 3 3 3 4 3 2" xfId="50749" xr:uid="{00000000-0005-0000-0000-000065C60000}"/>
    <cellStyle name="20% - Accent1 7 3 3 3 4 4" xfId="50750" xr:uid="{00000000-0005-0000-0000-000066C60000}"/>
    <cellStyle name="20% - Accent1 7 3 3 3 5" xfId="50751" xr:uid="{00000000-0005-0000-0000-000067C60000}"/>
    <cellStyle name="20% - Accent1 7 3 3 3 5 2" xfId="50752" xr:uid="{00000000-0005-0000-0000-000068C60000}"/>
    <cellStyle name="20% - Accent1 7 3 3 3 5 2 2" xfId="50753" xr:uid="{00000000-0005-0000-0000-000069C60000}"/>
    <cellStyle name="20% - Accent1 7 3 3 3 5 3" xfId="50754" xr:uid="{00000000-0005-0000-0000-00006AC60000}"/>
    <cellStyle name="20% - Accent1 7 3 3 3 6" xfId="50755" xr:uid="{00000000-0005-0000-0000-00006BC60000}"/>
    <cellStyle name="20% - Accent1 7 3 3 3 6 2" xfId="50756" xr:uid="{00000000-0005-0000-0000-00006CC60000}"/>
    <cellStyle name="20% - Accent1 7 3 3 3 6 2 2" xfId="50757" xr:uid="{00000000-0005-0000-0000-00006DC60000}"/>
    <cellStyle name="20% - Accent1 7 3 3 3 6 3" xfId="50758" xr:uid="{00000000-0005-0000-0000-00006EC60000}"/>
    <cellStyle name="20% - Accent1 7 3 3 3 7" xfId="50759" xr:uid="{00000000-0005-0000-0000-00006FC60000}"/>
    <cellStyle name="20% - Accent1 7 3 3 3 7 2" xfId="50760" xr:uid="{00000000-0005-0000-0000-000070C60000}"/>
    <cellStyle name="20% - Accent1 7 3 3 3 8" xfId="50761" xr:uid="{00000000-0005-0000-0000-000071C60000}"/>
    <cellStyle name="20% - Accent1 7 3 3 3 8 2" xfId="50762" xr:uid="{00000000-0005-0000-0000-000072C60000}"/>
    <cellStyle name="20% - Accent1 7 3 3 3 9" xfId="50763" xr:uid="{00000000-0005-0000-0000-000073C60000}"/>
    <cellStyle name="20% - Accent1 7 3 3 4" xfId="50764" xr:uid="{00000000-0005-0000-0000-000074C60000}"/>
    <cellStyle name="20% - Accent1 7 3 3 4 2" xfId="50765" xr:uid="{00000000-0005-0000-0000-000075C60000}"/>
    <cellStyle name="20% - Accent1 7 3 3 4 2 2" xfId="50766" xr:uid="{00000000-0005-0000-0000-000076C60000}"/>
    <cellStyle name="20% - Accent1 7 3 3 4 2 2 2" xfId="50767" xr:uid="{00000000-0005-0000-0000-000077C60000}"/>
    <cellStyle name="20% - Accent1 7 3 3 4 2 3" xfId="50768" xr:uid="{00000000-0005-0000-0000-000078C60000}"/>
    <cellStyle name="20% - Accent1 7 3 3 4 3" xfId="50769" xr:uid="{00000000-0005-0000-0000-000079C60000}"/>
    <cellStyle name="20% - Accent1 7 3 3 4 3 2" xfId="50770" xr:uid="{00000000-0005-0000-0000-00007AC60000}"/>
    <cellStyle name="20% - Accent1 7 3 3 4 4" xfId="50771" xr:uid="{00000000-0005-0000-0000-00007BC60000}"/>
    <cellStyle name="20% - Accent1 7 3 3 5" xfId="50772" xr:uid="{00000000-0005-0000-0000-00007CC60000}"/>
    <cellStyle name="20% - Accent1 7 3 3 5 2" xfId="50773" xr:uid="{00000000-0005-0000-0000-00007DC60000}"/>
    <cellStyle name="20% - Accent1 7 3 3 5 2 2" xfId="50774" xr:uid="{00000000-0005-0000-0000-00007EC60000}"/>
    <cellStyle name="20% - Accent1 7 3 3 5 2 2 2" xfId="50775" xr:uid="{00000000-0005-0000-0000-00007FC60000}"/>
    <cellStyle name="20% - Accent1 7 3 3 5 2 3" xfId="50776" xr:uid="{00000000-0005-0000-0000-000080C60000}"/>
    <cellStyle name="20% - Accent1 7 3 3 5 3" xfId="50777" xr:uid="{00000000-0005-0000-0000-000081C60000}"/>
    <cellStyle name="20% - Accent1 7 3 3 5 3 2" xfId="50778" xr:uid="{00000000-0005-0000-0000-000082C60000}"/>
    <cellStyle name="20% - Accent1 7 3 3 5 4" xfId="50779" xr:uid="{00000000-0005-0000-0000-000083C60000}"/>
    <cellStyle name="20% - Accent1 7 3 3 6" xfId="50780" xr:uid="{00000000-0005-0000-0000-000084C60000}"/>
    <cellStyle name="20% - Accent1 7 3 3 6 2" xfId="50781" xr:uid="{00000000-0005-0000-0000-000085C60000}"/>
    <cellStyle name="20% - Accent1 7 3 3 6 2 2" xfId="50782" xr:uid="{00000000-0005-0000-0000-000086C60000}"/>
    <cellStyle name="20% - Accent1 7 3 3 6 2 2 2" xfId="50783" xr:uid="{00000000-0005-0000-0000-000087C60000}"/>
    <cellStyle name="20% - Accent1 7 3 3 6 2 3" xfId="50784" xr:uid="{00000000-0005-0000-0000-000088C60000}"/>
    <cellStyle name="20% - Accent1 7 3 3 6 3" xfId="50785" xr:uid="{00000000-0005-0000-0000-000089C60000}"/>
    <cellStyle name="20% - Accent1 7 3 3 6 3 2" xfId="50786" xr:uid="{00000000-0005-0000-0000-00008AC60000}"/>
    <cellStyle name="20% - Accent1 7 3 3 6 4" xfId="50787" xr:uid="{00000000-0005-0000-0000-00008BC60000}"/>
    <cellStyle name="20% - Accent1 7 3 3 7" xfId="50788" xr:uid="{00000000-0005-0000-0000-00008CC60000}"/>
    <cellStyle name="20% - Accent1 7 3 3 7 2" xfId="50789" xr:uid="{00000000-0005-0000-0000-00008DC60000}"/>
    <cellStyle name="20% - Accent1 7 3 3 7 2 2" xfId="50790" xr:uid="{00000000-0005-0000-0000-00008EC60000}"/>
    <cellStyle name="20% - Accent1 7 3 3 7 3" xfId="50791" xr:uid="{00000000-0005-0000-0000-00008FC60000}"/>
    <cellStyle name="20% - Accent1 7 3 3 8" xfId="50792" xr:uid="{00000000-0005-0000-0000-000090C60000}"/>
    <cellStyle name="20% - Accent1 7 3 3 8 2" xfId="50793" xr:uid="{00000000-0005-0000-0000-000091C60000}"/>
    <cellStyle name="20% - Accent1 7 3 3 8 2 2" xfId="50794" xr:uid="{00000000-0005-0000-0000-000092C60000}"/>
    <cellStyle name="20% - Accent1 7 3 3 8 3" xfId="50795" xr:uid="{00000000-0005-0000-0000-000093C60000}"/>
    <cellStyle name="20% - Accent1 7 3 3 9" xfId="50796" xr:uid="{00000000-0005-0000-0000-000094C60000}"/>
    <cellStyle name="20% - Accent1 7 3 3 9 2" xfId="50797" xr:uid="{00000000-0005-0000-0000-000095C60000}"/>
    <cellStyle name="20% - Accent1 7 3 4" xfId="50798" xr:uid="{00000000-0005-0000-0000-000096C60000}"/>
    <cellStyle name="20% - Accent1 7 3 4 10" xfId="50799" xr:uid="{00000000-0005-0000-0000-000097C60000}"/>
    <cellStyle name="20% - Accent1 7 3 4 10 2" xfId="50800" xr:uid="{00000000-0005-0000-0000-000098C60000}"/>
    <cellStyle name="20% - Accent1 7 3 4 11" xfId="50801" xr:uid="{00000000-0005-0000-0000-000099C60000}"/>
    <cellStyle name="20% - Accent1 7 3 4 2" xfId="50802" xr:uid="{00000000-0005-0000-0000-00009AC60000}"/>
    <cellStyle name="20% - Accent1 7 3 4 2 2" xfId="50803" xr:uid="{00000000-0005-0000-0000-00009BC60000}"/>
    <cellStyle name="20% - Accent1 7 3 4 2 2 2" xfId="50804" xr:uid="{00000000-0005-0000-0000-00009CC60000}"/>
    <cellStyle name="20% - Accent1 7 3 4 2 2 2 2" xfId="50805" xr:uid="{00000000-0005-0000-0000-00009DC60000}"/>
    <cellStyle name="20% - Accent1 7 3 4 2 2 2 2 2" xfId="50806" xr:uid="{00000000-0005-0000-0000-00009EC60000}"/>
    <cellStyle name="20% - Accent1 7 3 4 2 2 2 3" xfId="50807" xr:uid="{00000000-0005-0000-0000-00009FC60000}"/>
    <cellStyle name="20% - Accent1 7 3 4 2 2 3" xfId="50808" xr:uid="{00000000-0005-0000-0000-0000A0C60000}"/>
    <cellStyle name="20% - Accent1 7 3 4 2 2 3 2" xfId="50809" xr:uid="{00000000-0005-0000-0000-0000A1C60000}"/>
    <cellStyle name="20% - Accent1 7 3 4 2 2 4" xfId="50810" xr:uid="{00000000-0005-0000-0000-0000A2C60000}"/>
    <cellStyle name="20% - Accent1 7 3 4 2 3" xfId="50811" xr:uid="{00000000-0005-0000-0000-0000A3C60000}"/>
    <cellStyle name="20% - Accent1 7 3 4 2 3 2" xfId="50812" xr:uid="{00000000-0005-0000-0000-0000A4C60000}"/>
    <cellStyle name="20% - Accent1 7 3 4 2 3 2 2" xfId="50813" xr:uid="{00000000-0005-0000-0000-0000A5C60000}"/>
    <cellStyle name="20% - Accent1 7 3 4 2 3 2 2 2" xfId="50814" xr:uid="{00000000-0005-0000-0000-0000A6C60000}"/>
    <cellStyle name="20% - Accent1 7 3 4 2 3 2 3" xfId="50815" xr:uid="{00000000-0005-0000-0000-0000A7C60000}"/>
    <cellStyle name="20% - Accent1 7 3 4 2 3 3" xfId="50816" xr:uid="{00000000-0005-0000-0000-0000A8C60000}"/>
    <cellStyle name="20% - Accent1 7 3 4 2 3 3 2" xfId="50817" xr:uid="{00000000-0005-0000-0000-0000A9C60000}"/>
    <cellStyle name="20% - Accent1 7 3 4 2 3 4" xfId="50818" xr:uid="{00000000-0005-0000-0000-0000AAC60000}"/>
    <cellStyle name="20% - Accent1 7 3 4 2 4" xfId="50819" xr:uid="{00000000-0005-0000-0000-0000ABC60000}"/>
    <cellStyle name="20% - Accent1 7 3 4 2 4 2" xfId="50820" xr:uid="{00000000-0005-0000-0000-0000ACC60000}"/>
    <cellStyle name="20% - Accent1 7 3 4 2 4 2 2" xfId="50821" xr:uid="{00000000-0005-0000-0000-0000ADC60000}"/>
    <cellStyle name="20% - Accent1 7 3 4 2 4 2 2 2" xfId="50822" xr:uid="{00000000-0005-0000-0000-0000AEC60000}"/>
    <cellStyle name="20% - Accent1 7 3 4 2 4 2 3" xfId="50823" xr:uid="{00000000-0005-0000-0000-0000AFC60000}"/>
    <cellStyle name="20% - Accent1 7 3 4 2 4 3" xfId="50824" xr:uid="{00000000-0005-0000-0000-0000B0C60000}"/>
    <cellStyle name="20% - Accent1 7 3 4 2 4 3 2" xfId="50825" xr:uid="{00000000-0005-0000-0000-0000B1C60000}"/>
    <cellStyle name="20% - Accent1 7 3 4 2 4 4" xfId="50826" xr:uid="{00000000-0005-0000-0000-0000B2C60000}"/>
    <cellStyle name="20% - Accent1 7 3 4 2 5" xfId="50827" xr:uid="{00000000-0005-0000-0000-0000B3C60000}"/>
    <cellStyle name="20% - Accent1 7 3 4 2 5 2" xfId="50828" xr:uid="{00000000-0005-0000-0000-0000B4C60000}"/>
    <cellStyle name="20% - Accent1 7 3 4 2 5 2 2" xfId="50829" xr:uid="{00000000-0005-0000-0000-0000B5C60000}"/>
    <cellStyle name="20% - Accent1 7 3 4 2 5 3" xfId="50830" xr:uid="{00000000-0005-0000-0000-0000B6C60000}"/>
    <cellStyle name="20% - Accent1 7 3 4 2 6" xfId="50831" xr:uid="{00000000-0005-0000-0000-0000B7C60000}"/>
    <cellStyle name="20% - Accent1 7 3 4 2 6 2" xfId="50832" xr:uid="{00000000-0005-0000-0000-0000B8C60000}"/>
    <cellStyle name="20% - Accent1 7 3 4 2 6 2 2" xfId="50833" xr:uid="{00000000-0005-0000-0000-0000B9C60000}"/>
    <cellStyle name="20% - Accent1 7 3 4 2 6 3" xfId="50834" xr:uid="{00000000-0005-0000-0000-0000BAC60000}"/>
    <cellStyle name="20% - Accent1 7 3 4 2 7" xfId="50835" xr:uid="{00000000-0005-0000-0000-0000BBC60000}"/>
    <cellStyle name="20% - Accent1 7 3 4 2 7 2" xfId="50836" xr:uid="{00000000-0005-0000-0000-0000BCC60000}"/>
    <cellStyle name="20% - Accent1 7 3 4 2 8" xfId="50837" xr:uid="{00000000-0005-0000-0000-0000BDC60000}"/>
    <cellStyle name="20% - Accent1 7 3 4 2 8 2" xfId="50838" xr:uid="{00000000-0005-0000-0000-0000BEC60000}"/>
    <cellStyle name="20% - Accent1 7 3 4 2 9" xfId="50839" xr:uid="{00000000-0005-0000-0000-0000BFC60000}"/>
    <cellStyle name="20% - Accent1 7 3 4 3" xfId="50840" xr:uid="{00000000-0005-0000-0000-0000C0C60000}"/>
    <cellStyle name="20% - Accent1 7 3 4 3 2" xfId="50841" xr:uid="{00000000-0005-0000-0000-0000C1C60000}"/>
    <cellStyle name="20% - Accent1 7 3 4 3 2 2" xfId="50842" xr:uid="{00000000-0005-0000-0000-0000C2C60000}"/>
    <cellStyle name="20% - Accent1 7 3 4 3 2 2 2" xfId="50843" xr:uid="{00000000-0005-0000-0000-0000C3C60000}"/>
    <cellStyle name="20% - Accent1 7 3 4 3 2 2 2 2" xfId="50844" xr:uid="{00000000-0005-0000-0000-0000C4C60000}"/>
    <cellStyle name="20% - Accent1 7 3 4 3 2 2 3" xfId="50845" xr:uid="{00000000-0005-0000-0000-0000C5C60000}"/>
    <cellStyle name="20% - Accent1 7 3 4 3 2 3" xfId="50846" xr:uid="{00000000-0005-0000-0000-0000C6C60000}"/>
    <cellStyle name="20% - Accent1 7 3 4 3 2 3 2" xfId="50847" xr:uid="{00000000-0005-0000-0000-0000C7C60000}"/>
    <cellStyle name="20% - Accent1 7 3 4 3 2 4" xfId="50848" xr:uid="{00000000-0005-0000-0000-0000C8C60000}"/>
    <cellStyle name="20% - Accent1 7 3 4 3 3" xfId="50849" xr:uid="{00000000-0005-0000-0000-0000C9C60000}"/>
    <cellStyle name="20% - Accent1 7 3 4 3 3 2" xfId="50850" xr:uid="{00000000-0005-0000-0000-0000CAC60000}"/>
    <cellStyle name="20% - Accent1 7 3 4 3 3 2 2" xfId="50851" xr:uid="{00000000-0005-0000-0000-0000CBC60000}"/>
    <cellStyle name="20% - Accent1 7 3 4 3 3 2 2 2" xfId="50852" xr:uid="{00000000-0005-0000-0000-0000CCC60000}"/>
    <cellStyle name="20% - Accent1 7 3 4 3 3 2 3" xfId="50853" xr:uid="{00000000-0005-0000-0000-0000CDC60000}"/>
    <cellStyle name="20% - Accent1 7 3 4 3 3 3" xfId="50854" xr:uid="{00000000-0005-0000-0000-0000CEC60000}"/>
    <cellStyle name="20% - Accent1 7 3 4 3 3 3 2" xfId="50855" xr:uid="{00000000-0005-0000-0000-0000CFC60000}"/>
    <cellStyle name="20% - Accent1 7 3 4 3 3 4" xfId="50856" xr:uid="{00000000-0005-0000-0000-0000D0C60000}"/>
    <cellStyle name="20% - Accent1 7 3 4 3 4" xfId="50857" xr:uid="{00000000-0005-0000-0000-0000D1C60000}"/>
    <cellStyle name="20% - Accent1 7 3 4 3 4 2" xfId="50858" xr:uid="{00000000-0005-0000-0000-0000D2C60000}"/>
    <cellStyle name="20% - Accent1 7 3 4 3 4 2 2" xfId="50859" xr:uid="{00000000-0005-0000-0000-0000D3C60000}"/>
    <cellStyle name="20% - Accent1 7 3 4 3 4 2 2 2" xfId="50860" xr:uid="{00000000-0005-0000-0000-0000D4C60000}"/>
    <cellStyle name="20% - Accent1 7 3 4 3 4 2 3" xfId="50861" xr:uid="{00000000-0005-0000-0000-0000D5C60000}"/>
    <cellStyle name="20% - Accent1 7 3 4 3 4 3" xfId="50862" xr:uid="{00000000-0005-0000-0000-0000D6C60000}"/>
    <cellStyle name="20% - Accent1 7 3 4 3 4 3 2" xfId="50863" xr:uid="{00000000-0005-0000-0000-0000D7C60000}"/>
    <cellStyle name="20% - Accent1 7 3 4 3 4 4" xfId="50864" xr:uid="{00000000-0005-0000-0000-0000D8C60000}"/>
    <cellStyle name="20% - Accent1 7 3 4 3 5" xfId="50865" xr:uid="{00000000-0005-0000-0000-0000D9C60000}"/>
    <cellStyle name="20% - Accent1 7 3 4 3 5 2" xfId="50866" xr:uid="{00000000-0005-0000-0000-0000DAC60000}"/>
    <cellStyle name="20% - Accent1 7 3 4 3 5 2 2" xfId="50867" xr:uid="{00000000-0005-0000-0000-0000DBC60000}"/>
    <cellStyle name="20% - Accent1 7 3 4 3 5 3" xfId="50868" xr:uid="{00000000-0005-0000-0000-0000DCC60000}"/>
    <cellStyle name="20% - Accent1 7 3 4 3 6" xfId="50869" xr:uid="{00000000-0005-0000-0000-0000DDC60000}"/>
    <cellStyle name="20% - Accent1 7 3 4 3 6 2" xfId="50870" xr:uid="{00000000-0005-0000-0000-0000DEC60000}"/>
    <cellStyle name="20% - Accent1 7 3 4 3 6 2 2" xfId="50871" xr:uid="{00000000-0005-0000-0000-0000DFC60000}"/>
    <cellStyle name="20% - Accent1 7 3 4 3 6 3" xfId="50872" xr:uid="{00000000-0005-0000-0000-0000E0C60000}"/>
    <cellStyle name="20% - Accent1 7 3 4 3 7" xfId="50873" xr:uid="{00000000-0005-0000-0000-0000E1C60000}"/>
    <cellStyle name="20% - Accent1 7 3 4 3 7 2" xfId="50874" xr:uid="{00000000-0005-0000-0000-0000E2C60000}"/>
    <cellStyle name="20% - Accent1 7 3 4 3 8" xfId="50875" xr:uid="{00000000-0005-0000-0000-0000E3C60000}"/>
    <cellStyle name="20% - Accent1 7 3 4 3 8 2" xfId="50876" xr:uid="{00000000-0005-0000-0000-0000E4C60000}"/>
    <cellStyle name="20% - Accent1 7 3 4 3 9" xfId="50877" xr:uid="{00000000-0005-0000-0000-0000E5C60000}"/>
    <cellStyle name="20% - Accent1 7 3 4 4" xfId="50878" xr:uid="{00000000-0005-0000-0000-0000E6C60000}"/>
    <cellStyle name="20% - Accent1 7 3 4 4 2" xfId="50879" xr:uid="{00000000-0005-0000-0000-0000E7C60000}"/>
    <cellStyle name="20% - Accent1 7 3 4 4 2 2" xfId="50880" xr:uid="{00000000-0005-0000-0000-0000E8C60000}"/>
    <cellStyle name="20% - Accent1 7 3 4 4 2 2 2" xfId="50881" xr:uid="{00000000-0005-0000-0000-0000E9C60000}"/>
    <cellStyle name="20% - Accent1 7 3 4 4 2 3" xfId="50882" xr:uid="{00000000-0005-0000-0000-0000EAC60000}"/>
    <cellStyle name="20% - Accent1 7 3 4 4 3" xfId="50883" xr:uid="{00000000-0005-0000-0000-0000EBC60000}"/>
    <cellStyle name="20% - Accent1 7 3 4 4 3 2" xfId="50884" xr:uid="{00000000-0005-0000-0000-0000ECC60000}"/>
    <cellStyle name="20% - Accent1 7 3 4 4 4" xfId="50885" xr:uid="{00000000-0005-0000-0000-0000EDC60000}"/>
    <cellStyle name="20% - Accent1 7 3 4 5" xfId="50886" xr:uid="{00000000-0005-0000-0000-0000EEC60000}"/>
    <cellStyle name="20% - Accent1 7 3 4 5 2" xfId="50887" xr:uid="{00000000-0005-0000-0000-0000EFC60000}"/>
    <cellStyle name="20% - Accent1 7 3 4 5 2 2" xfId="50888" xr:uid="{00000000-0005-0000-0000-0000F0C60000}"/>
    <cellStyle name="20% - Accent1 7 3 4 5 2 2 2" xfId="50889" xr:uid="{00000000-0005-0000-0000-0000F1C60000}"/>
    <cellStyle name="20% - Accent1 7 3 4 5 2 3" xfId="50890" xr:uid="{00000000-0005-0000-0000-0000F2C60000}"/>
    <cellStyle name="20% - Accent1 7 3 4 5 3" xfId="50891" xr:uid="{00000000-0005-0000-0000-0000F3C60000}"/>
    <cellStyle name="20% - Accent1 7 3 4 5 3 2" xfId="50892" xr:uid="{00000000-0005-0000-0000-0000F4C60000}"/>
    <cellStyle name="20% - Accent1 7 3 4 5 4" xfId="50893" xr:uid="{00000000-0005-0000-0000-0000F5C60000}"/>
    <cellStyle name="20% - Accent1 7 3 4 6" xfId="50894" xr:uid="{00000000-0005-0000-0000-0000F6C60000}"/>
    <cellStyle name="20% - Accent1 7 3 4 6 2" xfId="50895" xr:uid="{00000000-0005-0000-0000-0000F7C60000}"/>
    <cellStyle name="20% - Accent1 7 3 4 6 2 2" xfId="50896" xr:uid="{00000000-0005-0000-0000-0000F8C60000}"/>
    <cellStyle name="20% - Accent1 7 3 4 6 2 2 2" xfId="50897" xr:uid="{00000000-0005-0000-0000-0000F9C60000}"/>
    <cellStyle name="20% - Accent1 7 3 4 6 2 3" xfId="50898" xr:uid="{00000000-0005-0000-0000-0000FAC60000}"/>
    <cellStyle name="20% - Accent1 7 3 4 6 3" xfId="50899" xr:uid="{00000000-0005-0000-0000-0000FBC60000}"/>
    <cellStyle name="20% - Accent1 7 3 4 6 3 2" xfId="50900" xr:uid="{00000000-0005-0000-0000-0000FCC60000}"/>
    <cellStyle name="20% - Accent1 7 3 4 6 4" xfId="50901" xr:uid="{00000000-0005-0000-0000-0000FDC60000}"/>
    <cellStyle name="20% - Accent1 7 3 4 7" xfId="50902" xr:uid="{00000000-0005-0000-0000-0000FEC60000}"/>
    <cellStyle name="20% - Accent1 7 3 4 7 2" xfId="50903" xr:uid="{00000000-0005-0000-0000-0000FFC60000}"/>
    <cellStyle name="20% - Accent1 7 3 4 7 2 2" xfId="50904" xr:uid="{00000000-0005-0000-0000-000000C70000}"/>
    <cellStyle name="20% - Accent1 7 3 4 7 3" xfId="50905" xr:uid="{00000000-0005-0000-0000-000001C70000}"/>
    <cellStyle name="20% - Accent1 7 3 4 8" xfId="50906" xr:uid="{00000000-0005-0000-0000-000002C70000}"/>
    <cellStyle name="20% - Accent1 7 3 4 8 2" xfId="50907" xr:uid="{00000000-0005-0000-0000-000003C70000}"/>
    <cellStyle name="20% - Accent1 7 3 4 8 2 2" xfId="50908" xr:uid="{00000000-0005-0000-0000-000004C70000}"/>
    <cellStyle name="20% - Accent1 7 3 4 8 3" xfId="50909" xr:uid="{00000000-0005-0000-0000-000005C70000}"/>
    <cellStyle name="20% - Accent1 7 3 4 9" xfId="50910" xr:uid="{00000000-0005-0000-0000-000006C70000}"/>
    <cellStyle name="20% - Accent1 7 3 4 9 2" xfId="50911" xr:uid="{00000000-0005-0000-0000-000007C70000}"/>
    <cellStyle name="20% - Accent1 7 3 5" xfId="50912" xr:uid="{00000000-0005-0000-0000-000008C70000}"/>
    <cellStyle name="20% - Accent1 7 3 5 2" xfId="50913" xr:uid="{00000000-0005-0000-0000-000009C70000}"/>
    <cellStyle name="20% - Accent1 7 3 5 2 2" xfId="50914" xr:uid="{00000000-0005-0000-0000-00000AC70000}"/>
    <cellStyle name="20% - Accent1 7 3 5 2 2 2" xfId="50915" xr:uid="{00000000-0005-0000-0000-00000BC70000}"/>
    <cellStyle name="20% - Accent1 7 3 5 2 2 2 2" xfId="50916" xr:uid="{00000000-0005-0000-0000-00000CC70000}"/>
    <cellStyle name="20% - Accent1 7 3 5 2 2 3" xfId="50917" xr:uid="{00000000-0005-0000-0000-00000DC70000}"/>
    <cellStyle name="20% - Accent1 7 3 5 2 3" xfId="50918" xr:uid="{00000000-0005-0000-0000-00000EC70000}"/>
    <cellStyle name="20% - Accent1 7 3 5 2 3 2" xfId="50919" xr:uid="{00000000-0005-0000-0000-00000FC70000}"/>
    <cellStyle name="20% - Accent1 7 3 5 2 4" xfId="50920" xr:uid="{00000000-0005-0000-0000-000010C70000}"/>
    <cellStyle name="20% - Accent1 7 3 5 3" xfId="50921" xr:uid="{00000000-0005-0000-0000-000011C70000}"/>
    <cellStyle name="20% - Accent1 7 3 5 3 2" xfId="50922" xr:uid="{00000000-0005-0000-0000-000012C70000}"/>
    <cellStyle name="20% - Accent1 7 3 5 3 2 2" xfId="50923" xr:uid="{00000000-0005-0000-0000-000013C70000}"/>
    <cellStyle name="20% - Accent1 7 3 5 3 2 2 2" xfId="50924" xr:uid="{00000000-0005-0000-0000-000014C70000}"/>
    <cellStyle name="20% - Accent1 7 3 5 3 2 3" xfId="50925" xr:uid="{00000000-0005-0000-0000-000015C70000}"/>
    <cellStyle name="20% - Accent1 7 3 5 3 3" xfId="50926" xr:uid="{00000000-0005-0000-0000-000016C70000}"/>
    <cellStyle name="20% - Accent1 7 3 5 3 3 2" xfId="50927" xr:uid="{00000000-0005-0000-0000-000017C70000}"/>
    <cellStyle name="20% - Accent1 7 3 5 3 4" xfId="50928" xr:uid="{00000000-0005-0000-0000-000018C70000}"/>
    <cellStyle name="20% - Accent1 7 3 5 4" xfId="50929" xr:uid="{00000000-0005-0000-0000-000019C70000}"/>
    <cellStyle name="20% - Accent1 7 3 5 4 2" xfId="50930" xr:uid="{00000000-0005-0000-0000-00001AC70000}"/>
    <cellStyle name="20% - Accent1 7 3 5 4 2 2" xfId="50931" xr:uid="{00000000-0005-0000-0000-00001BC70000}"/>
    <cellStyle name="20% - Accent1 7 3 5 4 2 2 2" xfId="50932" xr:uid="{00000000-0005-0000-0000-00001CC70000}"/>
    <cellStyle name="20% - Accent1 7 3 5 4 2 3" xfId="50933" xr:uid="{00000000-0005-0000-0000-00001DC70000}"/>
    <cellStyle name="20% - Accent1 7 3 5 4 3" xfId="50934" xr:uid="{00000000-0005-0000-0000-00001EC70000}"/>
    <cellStyle name="20% - Accent1 7 3 5 4 3 2" xfId="50935" xr:uid="{00000000-0005-0000-0000-00001FC70000}"/>
    <cellStyle name="20% - Accent1 7 3 5 4 4" xfId="50936" xr:uid="{00000000-0005-0000-0000-000020C70000}"/>
    <cellStyle name="20% - Accent1 7 3 5 5" xfId="50937" xr:uid="{00000000-0005-0000-0000-000021C70000}"/>
    <cellStyle name="20% - Accent1 7 3 5 5 2" xfId="50938" xr:uid="{00000000-0005-0000-0000-000022C70000}"/>
    <cellStyle name="20% - Accent1 7 3 5 5 2 2" xfId="50939" xr:uid="{00000000-0005-0000-0000-000023C70000}"/>
    <cellStyle name="20% - Accent1 7 3 5 5 3" xfId="50940" xr:uid="{00000000-0005-0000-0000-000024C70000}"/>
    <cellStyle name="20% - Accent1 7 3 5 6" xfId="50941" xr:uid="{00000000-0005-0000-0000-000025C70000}"/>
    <cellStyle name="20% - Accent1 7 3 5 6 2" xfId="50942" xr:uid="{00000000-0005-0000-0000-000026C70000}"/>
    <cellStyle name="20% - Accent1 7 3 5 6 2 2" xfId="50943" xr:uid="{00000000-0005-0000-0000-000027C70000}"/>
    <cellStyle name="20% - Accent1 7 3 5 6 3" xfId="50944" xr:uid="{00000000-0005-0000-0000-000028C70000}"/>
    <cellStyle name="20% - Accent1 7 3 5 7" xfId="50945" xr:uid="{00000000-0005-0000-0000-000029C70000}"/>
    <cellStyle name="20% - Accent1 7 3 5 7 2" xfId="50946" xr:uid="{00000000-0005-0000-0000-00002AC70000}"/>
    <cellStyle name="20% - Accent1 7 3 5 8" xfId="50947" xr:uid="{00000000-0005-0000-0000-00002BC70000}"/>
    <cellStyle name="20% - Accent1 7 3 5 8 2" xfId="50948" xr:uid="{00000000-0005-0000-0000-00002CC70000}"/>
    <cellStyle name="20% - Accent1 7 3 5 9" xfId="50949" xr:uid="{00000000-0005-0000-0000-00002DC70000}"/>
    <cellStyle name="20% - Accent1 7 3 6" xfId="50950" xr:uid="{00000000-0005-0000-0000-00002EC70000}"/>
    <cellStyle name="20% - Accent1 7 3 6 2" xfId="50951" xr:uid="{00000000-0005-0000-0000-00002FC70000}"/>
    <cellStyle name="20% - Accent1 7 3 6 2 2" xfId="50952" xr:uid="{00000000-0005-0000-0000-000030C70000}"/>
    <cellStyle name="20% - Accent1 7 3 6 2 2 2" xfId="50953" xr:uid="{00000000-0005-0000-0000-000031C70000}"/>
    <cellStyle name="20% - Accent1 7 3 6 2 2 2 2" xfId="50954" xr:uid="{00000000-0005-0000-0000-000032C70000}"/>
    <cellStyle name="20% - Accent1 7 3 6 2 2 3" xfId="50955" xr:uid="{00000000-0005-0000-0000-000033C70000}"/>
    <cellStyle name="20% - Accent1 7 3 6 2 3" xfId="50956" xr:uid="{00000000-0005-0000-0000-000034C70000}"/>
    <cellStyle name="20% - Accent1 7 3 6 2 3 2" xfId="50957" xr:uid="{00000000-0005-0000-0000-000035C70000}"/>
    <cellStyle name="20% - Accent1 7 3 6 2 4" xfId="50958" xr:uid="{00000000-0005-0000-0000-000036C70000}"/>
    <cellStyle name="20% - Accent1 7 3 6 3" xfId="50959" xr:uid="{00000000-0005-0000-0000-000037C70000}"/>
    <cellStyle name="20% - Accent1 7 3 6 3 2" xfId="50960" xr:uid="{00000000-0005-0000-0000-000038C70000}"/>
    <cellStyle name="20% - Accent1 7 3 6 3 2 2" xfId="50961" xr:uid="{00000000-0005-0000-0000-000039C70000}"/>
    <cellStyle name="20% - Accent1 7 3 6 3 2 2 2" xfId="50962" xr:uid="{00000000-0005-0000-0000-00003AC70000}"/>
    <cellStyle name="20% - Accent1 7 3 6 3 2 3" xfId="50963" xr:uid="{00000000-0005-0000-0000-00003BC70000}"/>
    <cellStyle name="20% - Accent1 7 3 6 3 3" xfId="50964" xr:uid="{00000000-0005-0000-0000-00003CC70000}"/>
    <cellStyle name="20% - Accent1 7 3 6 3 3 2" xfId="50965" xr:uid="{00000000-0005-0000-0000-00003DC70000}"/>
    <cellStyle name="20% - Accent1 7 3 6 3 4" xfId="50966" xr:uid="{00000000-0005-0000-0000-00003EC70000}"/>
    <cellStyle name="20% - Accent1 7 3 6 4" xfId="50967" xr:uid="{00000000-0005-0000-0000-00003FC70000}"/>
    <cellStyle name="20% - Accent1 7 3 6 4 2" xfId="50968" xr:uid="{00000000-0005-0000-0000-000040C70000}"/>
    <cellStyle name="20% - Accent1 7 3 6 4 2 2" xfId="50969" xr:uid="{00000000-0005-0000-0000-000041C70000}"/>
    <cellStyle name="20% - Accent1 7 3 6 4 2 2 2" xfId="50970" xr:uid="{00000000-0005-0000-0000-000042C70000}"/>
    <cellStyle name="20% - Accent1 7 3 6 4 2 3" xfId="50971" xr:uid="{00000000-0005-0000-0000-000043C70000}"/>
    <cellStyle name="20% - Accent1 7 3 6 4 3" xfId="50972" xr:uid="{00000000-0005-0000-0000-000044C70000}"/>
    <cellStyle name="20% - Accent1 7 3 6 4 3 2" xfId="50973" xr:uid="{00000000-0005-0000-0000-000045C70000}"/>
    <cellStyle name="20% - Accent1 7 3 6 4 4" xfId="50974" xr:uid="{00000000-0005-0000-0000-000046C70000}"/>
    <cellStyle name="20% - Accent1 7 3 6 5" xfId="50975" xr:uid="{00000000-0005-0000-0000-000047C70000}"/>
    <cellStyle name="20% - Accent1 7 3 6 5 2" xfId="50976" xr:uid="{00000000-0005-0000-0000-000048C70000}"/>
    <cellStyle name="20% - Accent1 7 3 6 5 2 2" xfId="50977" xr:uid="{00000000-0005-0000-0000-000049C70000}"/>
    <cellStyle name="20% - Accent1 7 3 6 5 3" xfId="50978" xr:uid="{00000000-0005-0000-0000-00004AC70000}"/>
    <cellStyle name="20% - Accent1 7 3 6 6" xfId="50979" xr:uid="{00000000-0005-0000-0000-00004BC70000}"/>
    <cellStyle name="20% - Accent1 7 3 6 6 2" xfId="50980" xr:uid="{00000000-0005-0000-0000-00004CC70000}"/>
    <cellStyle name="20% - Accent1 7 3 6 6 2 2" xfId="50981" xr:uid="{00000000-0005-0000-0000-00004DC70000}"/>
    <cellStyle name="20% - Accent1 7 3 6 6 3" xfId="50982" xr:uid="{00000000-0005-0000-0000-00004EC70000}"/>
    <cellStyle name="20% - Accent1 7 3 6 7" xfId="50983" xr:uid="{00000000-0005-0000-0000-00004FC70000}"/>
    <cellStyle name="20% - Accent1 7 3 6 7 2" xfId="50984" xr:uid="{00000000-0005-0000-0000-000050C70000}"/>
    <cellStyle name="20% - Accent1 7 3 6 8" xfId="50985" xr:uid="{00000000-0005-0000-0000-000051C70000}"/>
    <cellStyle name="20% - Accent1 7 3 6 8 2" xfId="50986" xr:uid="{00000000-0005-0000-0000-000052C70000}"/>
    <cellStyle name="20% - Accent1 7 3 6 9" xfId="50987" xr:uid="{00000000-0005-0000-0000-000053C70000}"/>
    <cellStyle name="20% - Accent1 7 3 7" xfId="50988" xr:uid="{00000000-0005-0000-0000-000054C70000}"/>
    <cellStyle name="20% - Accent1 7 3 7 2" xfId="50989" xr:uid="{00000000-0005-0000-0000-000055C70000}"/>
    <cellStyle name="20% - Accent1 7 3 7 2 2" xfId="50990" xr:uid="{00000000-0005-0000-0000-000056C70000}"/>
    <cellStyle name="20% - Accent1 7 3 7 2 2 2" xfId="50991" xr:uid="{00000000-0005-0000-0000-000057C70000}"/>
    <cellStyle name="20% - Accent1 7 3 7 2 3" xfId="50992" xr:uid="{00000000-0005-0000-0000-000058C70000}"/>
    <cellStyle name="20% - Accent1 7 3 7 3" xfId="50993" xr:uid="{00000000-0005-0000-0000-000059C70000}"/>
    <cellStyle name="20% - Accent1 7 3 7 3 2" xfId="50994" xr:uid="{00000000-0005-0000-0000-00005AC70000}"/>
    <cellStyle name="20% - Accent1 7 3 7 4" xfId="50995" xr:uid="{00000000-0005-0000-0000-00005BC70000}"/>
    <cellStyle name="20% - Accent1 7 3 8" xfId="50996" xr:uid="{00000000-0005-0000-0000-00005CC70000}"/>
    <cellStyle name="20% - Accent1 7 3 8 2" xfId="50997" xr:uid="{00000000-0005-0000-0000-00005DC70000}"/>
    <cellStyle name="20% - Accent1 7 3 8 2 2" xfId="50998" xr:uid="{00000000-0005-0000-0000-00005EC70000}"/>
    <cellStyle name="20% - Accent1 7 3 8 2 2 2" xfId="50999" xr:uid="{00000000-0005-0000-0000-00005FC70000}"/>
    <cellStyle name="20% - Accent1 7 3 8 2 3" xfId="51000" xr:uid="{00000000-0005-0000-0000-000060C70000}"/>
    <cellStyle name="20% - Accent1 7 3 8 3" xfId="51001" xr:uid="{00000000-0005-0000-0000-000061C70000}"/>
    <cellStyle name="20% - Accent1 7 3 8 3 2" xfId="51002" xr:uid="{00000000-0005-0000-0000-000062C70000}"/>
    <cellStyle name="20% - Accent1 7 3 8 4" xfId="51003" xr:uid="{00000000-0005-0000-0000-000063C70000}"/>
    <cellStyle name="20% - Accent1 7 3 9" xfId="51004" xr:uid="{00000000-0005-0000-0000-000064C70000}"/>
    <cellStyle name="20% - Accent1 7 3 9 2" xfId="51005" xr:uid="{00000000-0005-0000-0000-000065C70000}"/>
    <cellStyle name="20% - Accent1 7 3 9 2 2" xfId="51006" xr:uid="{00000000-0005-0000-0000-000066C70000}"/>
    <cellStyle name="20% - Accent1 7 3 9 2 2 2" xfId="51007" xr:uid="{00000000-0005-0000-0000-000067C70000}"/>
    <cellStyle name="20% - Accent1 7 3 9 2 3" xfId="51008" xr:uid="{00000000-0005-0000-0000-000068C70000}"/>
    <cellStyle name="20% - Accent1 7 3 9 3" xfId="51009" xr:uid="{00000000-0005-0000-0000-000069C70000}"/>
    <cellStyle name="20% - Accent1 7 3 9 3 2" xfId="51010" xr:uid="{00000000-0005-0000-0000-00006AC70000}"/>
    <cellStyle name="20% - Accent1 7 3 9 4" xfId="51011" xr:uid="{00000000-0005-0000-0000-00006BC70000}"/>
    <cellStyle name="20% - Accent1 7 4" xfId="51012" xr:uid="{00000000-0005-0000-0000-00006CC70000}"/>
    <cellStyle name="20% - Accent1 7 4 10" xfId="51013" xr:uid="{00000000-0005-0000-0000-00006DC70000}"/>
    <cellStyle name="20% - Accent1 7 4 10 2" xfId="51014" xr:uid="{00000000-0005-0000-0000-00006EC70000}"/>
    <cellStyle name="20% - Accent1 7 4 11" xfId="51015" xr:uid="{00000000-0005-0000-0000-00006FC70000}"/>
    <cellStyle name="20% - Accent1 7 4 2" xfId="51016" xr:uid="{00000000-0005-0000-0000-000070C70000}"/>
    <cellStyle name="20% - Accent1 7 4 2 2" xfId="51017" xr:uid="{00000000-0005-0000-0000-000071C70000}"/>
    <cellStyle name="20% - Accent1 7 4 2 2 2" xfId="51018" xr:uid="{00000000-0005-0000-0000-000072C70000}"/>
    <cellStyle name="20% - Accent1 7 4 2 2 2 2" xfId="51019" xr:uid="{00000000-0005-0000-0000-000073C70000}"/>
    <cellStyle name="20% - Accent1 7 4 2 2 2 2 2" xfId="51020" xr:uid="{00000000-0005-0000-0000-000074C70000}"/>
    <cellStyle name="20% - Accent1 7 4 2 2 2 3" xfId="51021" xr:uid="{00000000-0005-0000-0000-000075C70000}"/>
    <cellStyle name="20% - Accent1 7 4 2 2 3" xfId="51022" xr:uid="{00000000-0005-0000-0000-000076C70000}"/>
    <cellStyle name="20% - Accent1 7 4 2 2 3 2" xfId="51023" xr:uid="{00000000-0005-0000-0000-000077C70000}"/>
    <cellStyle name="20% - Accent1 7 4 2 2 4" xfId="51024" xr:uid="{00000000-0005-0000-0000-000078C70000}"/>
    <cellStyle name="20% - Accent1 7 4 2 3" xfId="51025" xr:uid="{00000000-0005-0000-0000-000079C70000}"/>
    <cellStyle name="20% - Accent1 7 4 2 3 2" xfId="51026" xr:uid="{00000000-0005-0000-0000-00007AC70000}"/>
    <cellStyle name="20% - Accent1 7 4 2 3 2 2" xfId="51027" xr:uid="{00000000-0005-0000-0000-00007BC70000}"/>
    <cellStyle name="20% - Accent1 7 4 2 3 2 2 2" xfId="51028" xr:uid="{00000000-0005-0000-0000-00007CC70000}"/>
    <cellStyle name="20% - Accent1 7 4 2 3 2 3" xfId="51029" xr:uid="{00000000-0005-0000-0000-00007DC70000}"/>
    <cellStyle name="20% - Accent1 7 4 2 3 3" xfId="51030" xr:uid="{00000000-0005-0000-0000-00007EC70000}"/>
    <cellStyle name="20% - Accent1 7 4 2 3 3 2" xfId="51031" xr:uid="{00000000-0005-0000-0000-00007FC70000}"/>
    <cellStyle name="20% - Accent1 7 4 2 3 4" xfId="51032" xr:uid="{00000000-0005-0000-0000-000080C70000}"/>
    <cellStyle name="20% - Accent1 7 4 2 4" xfId="51033" xr:uid="{00000000-0005-0000-0000-000081C70000}"/>
    <cellStyle name="20% - Accent1 7 4 2 4 2" xfId="51034" xr:uid="{00000000-0005-0000-0000-000082C70000}"/>
    <cellStyle name="20% - Accent1 7 4 2 4 2 2" xfId="51035" xr:uid="{00000000-0005-0000-0000-000083C70000}"/>
    <cellStyle name="20% - Accent1 7 4 2 4 2 2 2" xfId="51036" xr:uid="{00000000-0005-0000-0000-000084C70000}"/>
    <cellStyle name="20% - Accent1 7 4 2 4 2 3" xfId="51037" xr:uid="{00000000-0005-0000-0000-000085C70000}"/>
    <cellStyle name="20% - Accent1 7 4 2 4 3" xfId="51038" xr:uid="{00000000-0005-0000-0000-000086C70000}"/>
    <cellStyle name="20% - Accent1 7 4 2 4 3 2" xfId="51039" xr:uid="{00000000-0005-0000-0000-000087C70000}"/>
    <cellStyle name="20% - Accent1 7 4 2 4 4" xfId="51040" xr:uid="{00000000-0005-0000-0000-000088C70000}"/>
    <cellStyle name="20% - Accent1 7 4 2 5" xfId="51041" xr:uid="{00000000-0005-0000-0000-000089C70000}"/>
    <cellStyle name="20% - Accent1 7 4 2 5 2" xfId="51042" xr:uid="{00000000-0005-0000-0000-00008AC70000}"/>
    <cellStyle name="20% - Accent1 7 4 2 5 2 2" xfId="51043" xr:uid="{00000000-0005-0000-0000-00008BC70000}"/>
    <cellStyle name="20% - Accent1 7 4 2 5 3" xfId="51044" xr:uid="{00000000-0005-0000-0000-00008CC70000}"/>
    <cellStyle name="20% - Accent1 7 4 2 6" xfId="51045" xr:uid="{00000000-0005-0000-0000-00008DC70000}"/>
    <cellStyle name="20% - Accent1 7 4 2 6 2" xfId="51046" xr:uid="{00000000-0005-0000-0000-00008EC70000}"/>
    <cellStyle name="20% - Accent1 7 4 2 6 2 2" xfId="51047" xr:uid="{00000000-0005-0000-0000-00008FC70000}"/>
    <cellStyle name="20% - Accent1 7 4 2 6 3" xfId="51048" xr:uid="{00000000-0005-0000-0000-000090C70000}"/>
    <cellStyle name="20% - Accent1 7 4 2 7" xfId="51049" xr:uid="{00000000-0005-0000-0000-000091C70000}"/>
    <cellStyle name="20% - Accent1 7 4 2 7 2" xfId="51050" xr:uid="{00000000-0005-0000-0000-000092C70000}"/>
    <cellStyle name="20% - Accent1 7 4 2 8" xfId="51051" xr:uid="{00000000-0005-0000-0000-000093C70000}"/>
    <cellStyle name="20% - Accent1 7 4 2 8 2" xfId="51052" xr:uid="{00000000-0005-0000-0000-000094C70000}"/>
    <cellStyle name="20% - Accent1 7 4 2 9" xfId="51053" xr:uid="{00000000-0005-0000-0000-000095C70000}"/>
    <cellStyle name="20% - Accent1 7 4 3" xfId="51054" xr:uid="{00000000-0005-0000-0000-000096C70000}"/>
    <cellStyle name="20% - Accent1 7 4 3 2" xfId="51055" xr:uid="{00000000-0005-0000-0000-000097C70000}"/>
    <cellStyle name="20% - Accent1 7 4 3 2 2" xfId="51056" xr:uid="{00000000-0005-0000-0000-000098C70000}"/>
    <cellStyle name="20% - Accent1 7 4 3 2 2 2" xfId="51057" xr:uid="{00000000-0005-0000-0000-000099C70000}"/>
    <cellStyle name="20% - Accent1 7 4 3 2 2 2 2" xfId="51058" xr:uid="{00000000-0005-0000-0000-00009AC70000}"/>
    <cellStyle name="20% - Accent1 7 4 3 2 2 3" xfId="51059" xr:uid="{00000000-0005-0000-0000-00009BC70000}"/>
    <cellStyle name="20% - Accent1 7 4 3 2 3" xfId="51060" xr:uid="{00000000-0005-0000-0000-00009CC70000}"/>
    <cellStyle name="20% - Accent1 7 4 3 2 3 2" xfId="51061" xr:uid="{00000000-0005-0000-0000-00009DC70000}"/>
    <cellStyle name="20% - Accent1 7 4 3 2 4" xfId="51062" xr:uid="{00000000-0005-0000-0000-00009EC70000}"/>
    <cellStyle name="20% - Accent1 7 4 3 3" xfId="51063" xr:uid="{00000000-0005-0000-0000-00009FC70000}"/>
    <cellStyle name="20% - Accent1 7 4 3 3 2" xfId="51064" xr:uid="{00000000-0005-0000-0000-0000A0C70000}"/>
    <cellStyle name="20% - Accent1 7 4 3 3 2 2" xfId="51065" xr:uid="{00000000-0005-0000-0000-0000A1C70000}"/>
    <cellStyle name="20% - Accent1 7 4 3 3 2 2 2" xfId="51066" xr:uid="{00000000-0005-0000-0000-0000A2C70000}"/>
    <cellStyle name="20% - Accent1 7 4 3 3 2 3" xfId="51067" xr:uid="{00000000-0005-0000-0000-0000A3C70000}"/>
    <cellStyle name="20% - Accent1 7 4 3 3 3" xfId="51068" xr:uid="{00000000-0005-0000-0000-0000A4C70000}"/>
    <cellStyle name="20% - Accent1 7 4 3 3 3 2" xfId="51069" xr:uid="{00000000-0005-0000-0000-0000A5C70000}"/>
    <cellStyle name="20% - Accent1 7 4 3 3 4" xfId="51070" xr:uid="{00000000-0005-0000-0000-0000A6C70000}"/>
    <cellStyle name="20% - Accent1 7 4 3 4" xfId="51071" xr:uid="{00000000-0005-0000-0000-0000A7C70000}"/>
    <cellStyle name="20% - Accent1 7 4 3 4 2" xfId="51072" xr:uid="{00000000-0005-0000-0000-0000A8C70000}"/>
    <cellStyle name="20% - Accent1 7 4 3 4 2 2" xfId="51073" xr:uid="{00000000-0005-0000-0000-0000A9C70000}"/>
    <cellStyle name="20% - Accent1 7 4 3 4 2 2 2" xfId="51074" xr:uid="{00000000-0005-0000-0000-0000AAC70000}"/>
    <cellStyle name="20% - Accent1 7 4 3 4 2 3" xfId="51075" xr:uid="{00000000-0005-0000-0000-0000ABC70000}"/>
    <cellStyle name="20% - Accent1 7 4 3 4 3" xfId="51076" xr:uid="{00000000-0005-0000-0000-0000ACC70000}"/>
    <cellStyle name="20% - Accent1 7 4 3 4 3 2" xfId="51077" xr:uid="{00000000-0005-0000-0000-0000ADC70000}"/>
    <cellStyle name="20% - Accent1 7 4 3 4 4" xfId="51078" xr:uid="{00000000-0005-0000-0000-0000AEC70000}"/>
    <cellStyle name="20% - Accent1 7 4 3 5" xfId="51079" xr:uid="{00000000-0005-0000-0000-0000AFC70000}"/>
    <cellStyle name="20% - Accent1 7 4 3 5 2" xfId="51080" xr:uid="{00000000-0005-0000-0000-0000B0C70000}"/>
    <cellStyle name="20% - Accent1 7 4 3 5 2 2" xfId="51081" xr:uid="{00000000-0005-0000-0000-0000B1C70000}"/>
    <cellStyle name="20% - Accent1 7 4 3 5 3" xfId="51082" xr:uid="{00000000-0005-0000-0000-0000B2C70000}"/>
    <cellStyle name="20% - Accent1 7 4 3 6" xfId="51083" xr:uid="{00000000-0005-0000-0000-0000B3C70000}"/>
    <cellStyle name="20% - Accent1 7 4 3 6 2" xfId="51084" xr:uid="{00000000-0005-0000-0000-0000B4C70000}"/>
    <cellStyle name="20% - Accent1 7 4 3 6 2 2" xfId="51085" xr:uid="{00000000-0005-0000-0000-0000B5C70000}"/>
    <cellStyle name="20% - Accent1 7 4 3 6 3" xfId="51086" xr:uid="{00000000-0005-0000-0000-0000B6C70000}"/>
    <cellStyle name="20% - Accent1 7 4 3 7" xfId="51087" xr:uid="{00000000-0005-0000-0000-0000B7C70000}"/>
    <cellStyle name="20% - Accent1 7 4 3 7 2" xfId="51088" xr:uid="{00000000-0005-0000-0000-0000B8C70000}"/>
    <cellStyle name="20% - Accent1 7 4 3 8" xfId="51089" xr:uid="{00000000-0005-0000-0000-0000B9C70000}"/>
    <cellStyle name="20% - Accent1 7 4 3 8 2" xfId="51090" xr:uid="{00000000-0005-0000-0000-0000BAC70000}"/>
    <cellStyle name="20% - Accent1 7 4 3 9" xfId="51091" xr:uid="{00000000-0005-0000-0000-0000BBC70000}"/>
    <cellStyle name="20% - Accent1 7 4 4" xfId="51092" xr:uid="{00000000-0005-0000-0000-0000BCC70000}"/>
    <cellStyle name="20% - Accent1 7 4 4 2" xfId="51093" xr:uid="{00000000-0005-0000-0000-0000BDC70000}"/>
    <cellStyle name="20% - Accent1 7 4 4 2 2" xfId="51094" xr:uid="{00000000-0005-0000-0000-0000BEC70000}"/>
    <cellStyle name="20% - Accent1 7 4 4 2 2 2" xfId="51095" xr:uid="{00000000-0005-0000-0000-0000BFC70000}"/>
    <cellStyle name="20% - Accent1 7 4 4 2 3" xfId="51096" xr:uid="{00000000-0005-0000-0000-0000C0C70000}"/>
    <cellStyle name="20% - Accent1 7 4 4 3" xfId="51097" xr:uid="{00000000-0005-0000-0000-0000C1C70000}"/>
    <cellStyle name="20% - Accent1 7 4 4 3 2" xfId="51098" xr:uid="{00000000-0005-0000-0000-0000C2C70000}"/>
    <cellStyle name="20% - Accent1 7 4 4 4" xfId="51099" xr:uid="{00000000-0005-0000-0000-0000C3C70000}"/>
    <cellStyle name="20% - Accent1 7 4 5" xfId="51100" xr:uid="{00000000-0005-0000-0000-0000C4C70000}"/>
    <cellStyle name="20% - Accent1 7 4 5 2" xfId="51101" xr:uid="{00000000-0005-0000-0000-0000C5C70000}"/>
    <cellStyle name="20% - Accent1 7 4 5 2 2" xfId="51102" xr:uid="{00000000-0005-0000-0000-0000C6C70000}"/>
    <cellStyle name="20% - Accent1 7 4 5 2 2 2" xfId="51103" xr:uid="{00000000-0005-0000-0000-0000C7C70000}"/>
    <cellStyle name="20% - Accent1 7 4 5 2 3" xfId="51104" xr:uid="{00000000-0005-0000-0000-0000C8C70000}"/>
    <cellStyle name="20% - Accent1 7 4 5 3" xfId="51105" xr:uid="{00000000-0005-0000-0000-0000C9C70000}"/>
    <cellStyle name="20% - Accent1 7 4 5 3 2" xfId="51106" xr:uid="{00000000-0005-0000-0000-0000CAC70000}"/>
    <cellStyle name="20% - Accent1 7 4 5 4" xfId="51107" xr:uid="{00000000-0005-0000-0000-0000CBC70000}"/>
    <cellStyle name="20% - Accent1 7 4 6" xfId="51108" xr:uid="{00000000-0005-0000-0000-0000CCC70000}"/>
    <cellStyle name="20% - Accent1 7 4 6 2" xfId="51109" xr:uid="{00000000-0005-0000-0000-0000CDC70000}"/>
    <cellStyle name="20% - Accent1 7 4 6 2 2" xfId="51110" xr:uid="{00000000-0005-0000-0000-0000CEC70000}"/>
    <cellStyle name="20% - Accent1 7 4 6 2 2 2" xfId="51111" xr:uid="{00000000-0005-0000-0000-0000CFC70000}"/>
    <cellStyle name="20% - Accent1 7 4 6 2 3" xfId="51112" xr:uid="{00000000-0005-0000-0000-0000D0C70000}"/>
    <cellStyle name="20% - Accent1 7 4 6 3" xfId="51113" xr:uid="{00000000-0005-0000-0000-0000D1C70000}"/>
    <cellStyle name="20% - Accent1 7 4 6 3 2" xfId="51114" xr:uid="{00000000-0005-0000-0000-0000D2C70000}"/>
    <cellStyle name="20% - Accent1 7 4 6 4" xfId="51115" xr:uid="{00000000-0005-0000-0000-0000D3C70000}"/>
    <cellStyle name="20% - Accent1 7 4 7" xfId="51116" xr:uid="{00000000-0005-0000-0000-0000D4C70000}"/>
    <cellStyle name="20% - Accent1 7 4 7 2" xfId="51117" xr:uid="{00000000-0005-0000-0000-0000D5C70000}"/>
    <cellStyle name="20% - Accent1 7 4 7 2 2" xfId="51118" xr:uid="{00000000-0005-0000-0000-0000D6C70000}"/>
    <cellStyle name="20% - Accent1 7 4 7 3" xfId="51119" xr:uid="{00000000-0005-0000-0000-0000D7C70000}"/>
    <cellStyle name="20% - Accent1 7 4 8" xfId="51120" xr:uid="{00000000-0005-0000-0000-0000D8C70000}"/>
    <cellStyle name="20% - Accent1 7 4 8 2" xfId="51121" xr:uid="{00000000-0005-0000-0000-0000D9C70000}"/>
    <cellStyle name="20% - Accent1 7 4 8 2 2" xfId="51122" xr:uid="{00000000-0005-0000-0000-0000DAC70000}"/>
    <cellStyle name="20% - Accent1 7 4 8 3" xfId="51123" xr:uid="{00000000-0005-0000-0000-0000DBC70000}"/>
    <cellStyle name="20% - Accent1 7 4 9" xfId="51124" xr:uid="{00000000-0005-0000-0000-0000DCC70000}"/>
    <cellStyle name="20% - Accent1 7 4 9 2" xfId="51125" xr:uid="{00000000-0005-0000-0000-0000DDC70000}"/>
    <cellStyle name="20% - Accent1 7 5" xfId="51126" xr:uid="{00000000-0005-0000-0000-0000DEC70000}"/>
    <cellStyle name="20% - Accent1 7 5 10" xfId="51127" xr:uid="{00000000-0005-0000-0000-0000DFC70000}"/>
    <cellStyle name="20% - Accent1 7 5 10 2" xfId="51128" xr:uid="{00000000-0005-0000-0000-0000E0C70000}"/>
    <cellStyle name="20% - Accent1 7 5 11" xfId="51129" xr:uid="{00000000-0005-0000-0000-0000E1C70000}"/>
    <cellStyle name="20% - Accent1 7 5 2" xfId="51130" xr:uid="{00000000-0005-0000-0000-0000E2C70000}"/>
    <cellStyle name="20% - Accent1 7 5 2 2" xfId="51131" xr:uid="{00000000-0005-0000-0000-0000E3C70000}"/>
    <cellStyle name="20% - Accent1 7 5 2 2 2" xfId="51132" xr:uid="{00000000-0005-0000-0000-0000E4C70000}"/>
    <cellStyle name="20% - Accent1 7 5 2 2 2 2" xfId="51133" xr:uid="{00000000-0005-0000-0000-0000E5C70000}"/>
    <cellStyle name="20% - Accent1 7 5 2 2 2 2 2" xfId="51134" xr:uid="{00000000-0005-0000-0000-0000E6C70000}"/>
    <cellStyle name="20% - Accent1 7 5 2 2 2 3" xfId="51135" xr:uid="{00000000-0005-0000-0000-0000E7C70000}"/>
    <cellStyle name="20% - Accent1 7 5 2 2 3" xfId="51136" xr:uid="{00000000-0005-0000-0000-0000E8C70000}"/>
    <cellStyle name="20% - Accent1 7 5 2 2 3 2" xfId="51137" xr:uid="{00000000-0005-0000-0000-0000E9C70000}"/>
    <cellStyle name="20% - Accent1 7 5 2 2 4" xfId="51138" xr:uid="{00000000-0005-0000-0000-0000EAC70000}"/>
    <cellStyle name="20% - Accent1 7 5 2 3" xfId="51139" xr:uid="{00000000-0005-0000-0000-0000EBC70000}"/>
    <cellStyle name="20% - Accent1 7 5 2 3 2" xfId="51140" xr:uid="{00000000-0005-0000-0000-0000ECC70000}"/>
    <cellStyle name="20% - Accent1 7 5 2 3 2 2" xfId="51141" xr:uid="{00000000-0005-0000-0000-0000EDC70000}"/>
    <cellStyle name="20% - Accent1 7 5 2 3 2 2 2" xfId="51142" xr:uid="{00000000-0005-0000-0000-0000EEC70000}"/>
    <cellStyle name="20% - Accent1 7 5 2 3 2 3" xfId="51143" xr:uid="{00000000-0005-0000-0000-0000EFC70000}"/>
    <cellStyle name="20% - Accent1 7 5 2 3 3" xfId="51144" xr:uid="{00000000-0005-0000-0000-0000F0C70000}"/>
    <cellStyle name="20% - Accent1 7 5 2 3 3 2" xfId="51145" xr:uid="{00000000-0005-0000-0000-0000F1C70000}"/>
    <cellStyle name="20% - Accent1 7 5 2 3 4" xfId="51146" xr:uid="{00000000-0005-0000-0000-0000F2C70000}"/>
    <cellStyle name="20% - Accent1 7 5 2 4" xfId="51147" xr:uid="{00000000-0005-0000-0000-0000F3C70000}"/>
    <cellStyle name="20% - Accent1 7 5 2 4 2" xfId="51148" xr:uid="{00000000-0005-0000-0000-0000F4C70000}"/>
    <cellStyle name="20% - Accent1 7 5 2 4 2 2" xfId="51149" xr:uid="{00000000-0005-0000-0000-0000F5C70000}"/>
    <cellStyle name="20% - Accent1 7 5 2 4 2 2 2" xfId="51150" xr:uid="{00000000-0005-0000-0000-0000F6C70000}"/>
    <cellStyle name="20% - Accent1 7 5 2 4 2 3" xfId="51151" xr:uid="{00000000-0005-0000-0000-0000F7C70000}"/>
    <cellStyle name="20% - Accent1 7 5 2 4 3" xfId="51152" xr:uid="{00000000-0005-0000-0000-0000F8C70000}"/>
    <cellStyle name="20% - Accent1 7 5 2 4 3 2" xfId="51153" xr:uid="{00000000-0005-0000-0000-0000F9C70000}"/>
    <cellStyle name="20% - Accent1 7 5 2 4 4" xfId="51154" xr:uid="{00000000-0005-0000-0000-0000FAC70000}"/>
    <cellStyle name="20% - Accent1 7 5 2 5" xfId="51155" xr:uid="{00000000-0005-0000-0000-0000FBC70000}"/>
    <cellStyle name="20% - Accent1 7 5 2 5 2" xfId="51156" xr:uid="{00000000-0005-0000-0000-0000FCC70000}"/>
    <cellStyle name="20% - Accent1 7 5 2 5 2 2" xfId="51157" xr:uid="{00000000-0005-0000-0000-0000FDC70000}"/>
    <cellStyle name="20% - Accent1 7 5 2 5 3" xfId="51158" xr:uid="{00000000-0005-0000-0000-0000FEC70000}"/>
    <cellStyle name="20% - Accent1 7 5 2 6" xfId="51159" xr:uid="{00000000-0005-0000-0000-0000FFC70000}"/>
    <cellStyle name="20% - Accent1 7 5 2 6 2" xfId="51160" xr:uid="{00000000-0005-0000-0000-000000C80000}"/>
    <cellStyle name="20% - Accent1 7 5 2 6 2 2" xfId="51161" xr:uid="{00000000-0005-0000-0000-000001C80000}"/>
    <cellStyle name="20% - Accent1 7 5 2 6 3" xfId="51162" xr:uid="{00000000-0005-0000-0000-000002C80000}"/>
    <cellStyle name="20% - Accent1 7 5 2 7" xfId="51163" xr:uid="{00000000-0005-0000-0000-000003C80000}"/>
    <cellStyle name="20% - Accent1 7 5 2 7 2" xfId="51164" xr:uid="{00000000-0005-0000-0000-000004C80000}"/>
    <cellStyle name="20% - Accent1 7 5 2 8" xfId="51165" xr:uid="{00000000-0005-0000-0000-000005C80000}"/>
    <cellStyle name="20% - Accent1 7 5 2 8 2" xfId="51166" xr:uid="{00000000-0005-0000-0000-000006C80000}"/>
    <cellStyle name="20% - Accent1 7 5 2 9" xfId="51167" xr:uid="{00000000-0005-0000-0000-000007C80000}"/>
    <cellStyle name="20% - Accent1 7 5 3" xfId="51168" xr:uid="{00000000-0005-0000-0000-000008C80000}"/>
    <cellStyle name="20% - Accent1 7 5 3 2" xfId="51169" xr:uid="{00000000-0005-0000-0000-000009C80000}"/>
    <cellStyle name="20% - Accent1 7 5 3 2 2" xfId="51170" xr:uid="{00000000-0005-0000-0000-00000AC80000}"/>
    <cellStyle name="20% - Accent1 7 5 3 2 2 2" xfId="51171" xr:uid="{00000000-0005-0000-0000-00000BC80000}"/>
    <cellStyle name="20% - Accent1 7 5 3 2 2 2 2" xfId="51172" xr:uid="{00000000-0005-0000-0000-00000CC80000}"/>
    <cellStyle name="20% - Accent1 7 5 3 2 2 3" xfId="51173" xr:uid="{00000000-0005-0000-0000-00000DC80000}"/>
    <cellStyle name="20% - Accent1 7 5 3 2 3" xfId="51174" xr:uid="{00000000-0005-0000-0000-00000EC80000}"/>
    <cellStyle name="20% - Accent1 7 5 3 2 3 2" xfId="51175" xr:uid="{00000000-0005-0000-0000-00000FC80000}"/>
    <cellStyle name="20% - Accent1 7 5 3 2 4" xfId="51176" xr:uid="{00000000-0005-0000-0000-000010C80000}"/>
    <cellStyle name="20% - Accent1 7 5 3 3" xfId="51177" xr:uid="{00000000-0005-0000-0000-000011C80000}"/>
    <cellStyle name="20% - Accent1 7 5 3 3 2" xfId="51178" xr:uid="{00000000-0005-0000-0000-000012C80000}"/>
    <cellStyle name="20% - Accent1 7 5 3 3 2 2" xfId="51179" xr:uid="{00000000-0005-0000-0000-000013C80000}"/>
    <cellStyle name="20% - Accent1 7 5 3 3 2 2 2" xfId="51180" xr:uid="{00000000-0005-0000-0000-000014C80000}"/>
    <cellStyle name="20% - Accent1 7 5 3 3 2 3" xfId="51181" xr:uid="{00000000-0005-0000-0000-000015C80000}"/>
    <cellStyle name="20% - Accent1 7 5 3 3 3" xfId="51182" xr:uid="{00000000-0005-0000-0000-000016C80000}"/>
    <cellStyle name="20% - Accent1 7 5 3 3 3 2" xfId="51183" xr:uid="{00000000-0005-0000-0000-000017C80000}"/>
    <cellStyle name="20% - Accent1 7 5 3 3 4" xfId="51184" xr:uid="{00000000-0005-0000-0000-000018C80000}"/>
    <cellStyle name="20% - Accent1 7 5 3 4" xfId="51185" xr:uid="{00000000-0005-0000-0000-000019C80000}"/>
    <cellStyle name="20% - Accent1 7 5 3 4 2" xfId="51186" xr:uid="{00000000-0005-0000-0000-00001AC80000}"/>
    <cellStyle name="20% - Accent1 7 5 3 4 2 2" xfId="51187" xr:uid="{00000000-0005-0000-0000-00001BC80000}"/>
    <cellStyle name="20% - Accent1 7 5 3 4 2 2 2" xfId="51188" xr:uid="{00000000-0005-0000-0000-00001CC80000}"/>
    <cellStyle name="20% - Accent1 7 5 3 4 2 3" xfId="51189" xr:uid="{00000000-0005-0000-0000-00001DC80000}"/>
    <cellStyle name="20% - Accent1 7 5 3 4 3" xfId="51190" xr:uid="{00000000-0005-0000-0000-00001EC80000}"/>
    <cellStyle name="20% - Accent1 7 5 3 4 3 2" xfId="51191" xr:uid="{00000000-0005-0000-0000-00001FC80000}"/>
    <cellStyle name="20% - Accent1 7 5 3 4 4" xfId="51192" xr:uid="{00000000-0005-0000-0000-000020C80000}"/>
    <cellStyle name="20% - Accent1 7 5 3 5" xfId="51193" xr:uid="{00000000-0005-0000-0000-000021C80000}"/>
    <cellStyle name="20% - Accent1 7 5 3 5 2" xfId="51194" xr:uid="{00000000-0005-0000-0000-000022C80000}"/>
    <cellStyle name="20% - Accent1 7 5 3 5 2 2" xfId="51195" xr:uid="{00000000-0005-0000-0000-000023C80000}"/>
    <cellStyle name="20% - Accent1 7 5 3 5 3" xfId="51196" xr:uid="{00000000-0005-0000-0000-000024C80000}"/>
    <cellStyle name="20% - Accent1 7 5 3 6" xfId="51197" xr:uid="{00000000-0005-0000-0000-000025C80000}"/>
    <cellStyle name="20% - Accent1 7 5 3 6 2" xfId="51198" xr:uid="{00000000-0005-0000-0000-000026C80000}"/>
    <cellStyle name="20% - Accent1 7 5 3 6 2 2" xfId="51199" xr:uid="{00000000-0005-0000-0000-000027C80000}"/>
    <cellStyle name="20% - Accent1 7 5 3 6 3" xfId="51200" xr:uid="{00000000-0005-0000-0000-000028C80000}"/>
    <cellStyle name="20% - Accent1 7 5 3 7" xfId="51201" xr:uid="{00000000-0005-0000-0000-000029C80000}"/>
    <cellStyle name="20% - Accent1 7 5 3 7 2" xfId="51202" xr:uid="{00000000-0005-0000-0000-00002AC80000}"/>
    <cellStyle name="20% - Accent1 7 5 3 8" xfId="51203" xr:uid="{00000000-0005-0000-0000-00002BC80000}"/>
    <cellStyle name="20% - Accent1 7 5 3 8 2" xfId="51204" xr:uid="{00000000-0005-0000-0000-00002CC80000}"/>
    <cellStyle name="20% - Accent1 7 5 3 9" xfId="51205" xr:uid="{00000000-0005-0000-0000-00002DC80000}"/>
    <cellStyle name="20% - Accent1 7 5 4" xfId="51206" xr:uid="{00000000-0005-0000-0000-00002EC80000}"/>
    <cellStyle name="20% - Accent1 7 5 4 2" xfId="51207" xr:uid="{00000000-0005-0000-0000-00002FC80000}"/>
    <cellStyle name="20% - Accent1 7 5 4 2 2" xfId="51208" xr:uid="{00000000-0005-0000-0000-000030C80000}"/>
    <cellStyle name="20% - Accent1 7 5 4 2 2 2" xfId="51209" xr:uid="{00000000-0005-0000-0000-000031C80000}"/>
    <cellStyle name="20% - Accent1 7 5 4 2 3" xfId="51210" xr:uid="{00000000-0005-0000-0000-000032C80000}"/>
    <cellStyle name="20% - Accent1 7 5 4 3" xfId="51211" xr:uid="{00000000-0005-0000-0000-000033C80000}"/>
    <cellStyle name="20% - Accent1 7 5 4 3 2" xfId="51212" xr:uid="{00000000-0005-0000-0000-000034C80000}"/>
    <cellStyle name="20% - Accent1 7 5 4 4" xfId="51213" xr:uid="{00000000-0005-0000-0000-000035C80000}"/>
    <cellStyle name="20% - Accent1 7 5 5" xfId="51214" xr:uid="{00000000-0005-0000-0000-000036C80000}"/>
    <cellStyle name="20% - Accent1 7 5 5 2" xfId="51215" xr:uid="{00000000-0005-0000-0000-000037C80000}"/>
    <cellStyle name="20% - Accent1 7 5 5 2 2" xfId="51216" xr:uid="{00000000-0005-0000-0000-000038C80000}"/>
    <cellStyle name="20% - Accent1 7 5 5 2 2 2" xfId="51217" xr:uid="{00000000-0005-0000-0000-000039C80000}"/>
    <cellStyle name="20% - Accent1 7 5 5 2 3" xfId="51218" xr:uid="{00000000-0005-0000-0000-00003AC80000}"/>
    <cellStyle name="20% - Accent1 7 5 5 3" xfId="51219" xr:uid="{00000000-0005-0000-0000-00003BC80000}"/>
    <cellStyle name="20% - Accent1 7 5 5 3 2" xfId="51220" xr:uid="{00000000-0005-0000-0000-00003CC80000}"/>
    <cellStyle name="20% - Accent1 7 5 5 4" xfId="51221" xr:uid="{00000000-0005-0000-0000-00003DC80000}"/>
    <cellStyle name="20% - Accent1 7 5 6" xfId="51222" xr:uid="{00000000-0005-0000-0000-00003EC80000}"/>
    <cellStyle name="20% - Accent1 7 5 6 2" xfId="51223" xr:uid="{00000000-0005-0000-0000-00003FC80000}"/>
    <cellStyle name="20% - Accent1 7 5 6 2 2" xfId="51224" xr:uid="{00000000-0005-0000-0000-000040C80000}"/>
    <cellStyle name="20% - Accent1 7 5 6 2 2 2" xfId="51225" xr:uid="{00000000-0005-0000-0000-000041C80000}"/>
    <cellStyle name="20% - Accent1 7 5 6 2 3" xfId="51226" xr:uid="{00000000-0005-0000-0000-000042C80000}"/>
    <cellStyle name="20% - Accent1 7 5 6 3" xfId="51227" xr:uid="{00000000-0005-0000-0000-000043C80000}"/>
    <cellStyle name="20% - Accent1 7 5 6 3 2" xfId="51228" xr:uid="{00000000-0005-0000-0000-000044C80000}"/>
    <cellStyle name="20% - Accent1 7 5 6 4" xfId="51229" xr:uid="{00000000-0005-0000-0000-000045C80000}"/>
    <cellStyle name="20% - Accent1 7 5 7" xfId="51230" xr:uid="{00000000-0005-0000-0000-000046C80000}"/>
    <cellStyle name="20% - Accent1 7 5 7 2" xfId="51231" xr:uid="{00000000-0005-0000-0000-000047C80000}"/>
    <cellStyle name="20% - Accent1 7 5 7 2 2" xfId="51232" xr:uid="{00000000-0005-0000-0000-000048C80000}"/>
    <cellStyle name="20% - Accent1 7 5 7 3" xfId="51233" xr:uid="{00000000-0005-0000-0000-000049C80000}"/>
    <cellStyle name="20% - Accent1 7 5 8" xfId="51234" xr:uid="{00000000-0005-0000-0000-00004AC80000}"/>
    <cellStyle name="20% - Accent1 7 5 8 2" xfId="51235" xr:uid="{00000000-0005-0000-0000-00004BC80000}"/>
    <cellStyle name="20% - Accent1 7 5 8 2 2" xfId="51236" xr:uid="{00000000-0005-0000-0000-00004CC80000}"/>
    <cellStyle name="20% - Accent1 7 5 8 3" xfId="51237" xr:uid="{00000000-0005-0000-0000-00004DC80000}"/>
    <cellStyle name="20% - Accent1 7 5 9" xfId="51238" xr:uid="{00000000-0005-0000-0000-00004EC80000}"/>
    <cellStyle name="20% - Accent1 7 5 9 2" xfId="51239" xr:uid="{00000000-0005-0000-0000-00004FC80000}"/>
    <cellStyle name="20% - Accent1 7 6" xfId="51240" xr:uid="{00000000-0005-0000-0000-000050C80000}"/>
    <cellStyle name="20% - Accent1 7 6 10" xfId="51241" xr:uid="{00000000-0005-0000-0000-000051C80000}"/>
    <cellStyle name="20% - Accent1 7 6 10 2" xfId="51242" xr:uid="{00000000-0005-0000-0000-000052C80000}"/>
    <cellStyle name="20% - Accent1 7 6 11" xfId="51243" xr:uid="{00000000-0005-0000-0000-000053C80000}"/>
    <cellStyle name="20% - Accent1 7 6 2" xfId="51244" xr:uid="{00000000-0005-0000-0000-000054C80000}"/>
    <cellStyle name="20% - Accent1 7 6 2 2" xfId="51245" xr:uid="{00000000-0005-0000-0000-000055C80000}"/>
    <cellStyle name="20% - Accent1 7 6 2 2 2" xfId="51246" xr:uid="{00000000-0005-0000-0000-000056C80000}"/>
    <cellStyle name="20% - Accent1 7 6 2 2 2 2" xfId="51247" xr:uid="{00000000-0005-0000-0000-000057C80000}"/>
    <cellStyle name="20% - Accent1 7 6 2 2 2 2 2" xfId="51248" xr:uid="{00000000-0005-0000-0000-000058C80000}"/>
    <cellStyle name="20% - Accent1 7 6 2 2 2 3" xfId="51249" xr:uid="{00000000-0005-0000-0000-000059C80000}"/>
    <cellStyle name="20% - Accent1 7 6 2 2 3" xfId="51250" xr:uid="{00000000-0005-0000-0000-00005AC80000}"/>
    <cellStyle name="20% - Accent1 7 6 2 2 3 2" xfId="51251" xr:uid="{00000000-0005-0000-0000-00005BC80000}"/>
    <cellStyle name="20% - Accent1 7 6 2 2 4" xfId="51252" xr:uid="{00000000-0005-0000-0000-00005CC80000}"/>
    <cellStyle name="20% - Accent1 7 6 2 3" xfId="51253" xr:uid="{00000000-0005-0000-0000-00005DC80000}"/>
    <cellStyle name="20% - Accent1 7 6 2 3 2" xfId="51254" xr:uid="{00000000-0005-0000-0000-00005EC80000}"/>
    <cellStyle name="20% - Accent1 7 6 2 3 2 2" xfId="51255" xr:uid="{00000000-0005-0000-0000-00005FC80000}"/>
    <cellStyle name="20% - Accent1 7 6 2 3 2 2 2" xfId="51256" xr:uid="{00000000-0005-0000-0000-000060C80000}"/>
    <cellStyle name="20% - Accent1 7 6 2 3 2 3" xfId="51257" xr:uid="{00000000-0005-0000-0000-000061C80000}"/>
    <cellStyle name="20% - Accent1 7 6 2 3 3" xfId="51258" xr:uid="{00000000-0005-0000-0000-000062C80000}"/>
    <cellStyle name="20% - Accent1 7 6 2 3 3 2" xfId="51259" xr:uid="{00000000-0005-0000-0000-000063C80000}"/>
    <cellStyle name="20% - Accent1 7 6 2 3 4" xfId="51260" xr:uid="{00000000-0005-0000-0000-000064C80000}"/>
    <cellStyle name="20% - Accent1 7 6 2 4" xfId="51261" xr:uid="{00000000-0005-0000-0000-000065C80000}"/>
    <cellStyle name="20% - Accent1 7 6 2 4 2" xfId="51262" xr:uid="{00000000-0005-0000-0000-000066C80000}"/>
    <cellStyle name="20% - Accent1 7 6 2 4 2 2" xfId="51263" xr:uid="{00000000-0005-0000-0000-000067C80000}"/>
    <cellStyle name="20% - Accent1 7 6 2 4 2 2 2" xfId="51264" xr:uid="{00000000-0005-0000-0000-000068C80000}"/>
    <cellStyle name="20% - Accent1 7 6 2 4 2 3" xfId="51265" xr:uid="{00000000-0005-0000-0000-000069C80000}"/>
    <cellStyle name="20% - Accent1 7 6 2 4 3" xfId="51266" xr:uid="{00000000-0005-0000-0000-00006AC80000}"/>
    <cellStyle name="20% - Accent1 7 6 2 4 3 2" xfId="51267" xr:uid="{00000000-0005-0000-0000-00006BC80000}"/>
    <cellStyle name="20% - Accent1 7 6 2 4 4" xfId="51268" xr:uid="{00000000-0005-0000-0000-00006CC80000}"/>
    <cellStyle name="20% - Accent1 7 6 2 5" xfId="51269" xr:uid="{00000000-0005-0000-0000-00006DC80000}"/>
    <cellStyle name="20% - Accent1 7 6 2 5 2" xfId="51270" xr:uid="{00000000-0005-0000-0000-00006EC80000}"/>
    <cellStyle name="20% - Accent1 7 6 2 5 2 2" xfId="51271" xr:uid="{00000000-0005-0000-0000-00006FC80000}"/>
    <cellStyle name="20% - Accent1 7 6 2 5 3" xfId="51272" xr:uid="{00000000-0005-0000-0000-000070C80000}"/>
    <cellStyle name="20% - Accent1 7 6 2 6" xfId="51273" xr:uid="{00000000-0005-0000-0000-000071C80000}"/>
    <cellStyle name="20% - Accent1 7 6 2 6 2" xfId="51274" xr:uid="{00000000-0005-0000-0000-000072C80000}"/>
    <cellStyle name="20% - Accent1 7 6 2 6 2 2" xfId="51275" xr:uid="{00000000-0005-0000-0000-000073C80000}"/>
    <cellStyle name="20% - Accent1 7 6 2 6 3" xfId="51276" xr:uid="{00000000-0005-0000-0000-000074C80000}"/>
    <cellStyle name="20% - Accent1 7 6 2 7" xfId="51277" xr:uid="{00000000-0005-0000-0000-000075C80000}"/>
    <cellStyle name="20% - Accent1 7 6 2 7 2" xfId="51278" xr:uid="{00000000-0005-0000-0000-000076C80000}"/>
    <cellStyle name="20% - Accent1 7 6 2 8" xfId="51279" xr:uid="{00000000-0005-0000-0000-000077C80000}"/>
    <cellStyle name="20% - Accent1 7 6 2 8 2" xfId="51280" xr:uid="{00000000-0005-0000-0000-000078C80000}"/>
    <cellStyle name="20% - Accent1 7 6 2 9" xfId="51281" xr:uid="{00000000-0005-0000-0000-000079C80000}"/>
    <cellStyle name="20% - Accent1 7 6 3" xfId="51282" xr:uid="{00000000-0005-0000-0000-00007AC80000}"/>
    <cellStyle name="20% - Accent1 7 6 3 2" xfId="51283" xr:uid="{00000000-0005-0000-0000-00007BC80000}"/>
    <cellStyle name="20% - Accent1 7 6 3 2 2" xfId="51284" xr:uid="{00000000-0005-0000-0000-00007CC80000}"/>
    <cellStyle name="20% - Accent1 7 6 3 2 2 2" xfId="51285" xr:uid="{00000000-0005-0000-0000-00007DC80000}"/>
    <cellStyle name="20% - Accent1 7 6 3 2 2 2 2" xfId="51286" xr:uid="{00000000-0005-0000-0000-00007EC80000}"/>
    <cellStyle name="20% - Accent1 7 6 3 2 2 3" xfId="51287" xr:uid="{00000000-0005-0000-0000-00007FC80000}"/>
    <cellStyle name="20% - Accent1 7 6 3 2 3" xfId="51288" xr:uid="{00000000-0005-0000-0000-000080C80000}"/>
    <cellStyle name="20% - Accent1 7 6 3 2 3 2" xfId="51289" xr:uid="{00000000-0005-0000-0000-000081C80000}"/>
    <cellStyle name="20% - Accent1 7 6 3 2 4" xfId="51290" xr:uid="{00000000-0005-0000-0000-000082C80000}"/>
    <cellStyle name="20% - Accent1 7 6 3 3" xfId="51291" xr:uid="{00000000-0005-0000-0000-000083C80000}"/>
    <cellStyle name="20% - Accent1 7 6 3 3 2" xfId="51292" xr:uid="{00000000-0005-0000-0000-000084C80000}"/>
    <cellStyle name="20% - Accent1 7 6 3 3 2 2" xfId="51293" xr:uid="{00000000-0005-0000-0000-000085C80000}"/>
    <cellStyle name="20% - Accent1 7 6 3 3 2 2 2" xfId="51294" xr:uid="{00000000-0005-0000-0000-000086C80000}"/>
    <cellStyle name="20% - Accent1 7 6 3 3 2 3" xfId="51295" xr:uid="{00000000-0005-0000-0000-000087C80000}"/>
    <cellStyle name="20% - Accent1 7 6 3 3 3" xfId="51296" xr:uid="{00000000-0005-0000-0000-000088C80000}"/>
    <cellStyle name="20% - Accent1 7 6 3 3 3 2" xfId="51297" xr:uid="{00000000-0005-0000-0000-000089C80000}"/>
    <cellStyle name="20% - Accent1 7 6 3 3 4" xfId="51298" xr:uid="{00000000-0005-0000-0000-00008AC80000}"/>
    <cellStyle name="20% - Accent1 7 6 3 4" xfId="51299" xr:uid="{00000000-0005-0000-0000-00008BC80000}"/>
    <cellStyle name="20% - Accent1 7 6 3 4 2" xfId="51300" xr:uid="{00000000-0005-0000-0000-00008CC80000}"/>
    <cellStyle name="20% - Accent1 7 6 3 4 2 2" xfId="51301" xr:uid="{00000000-0005-0000-0000-00008DC80000}"/>
    <cellStyle name="20% - Accent1 7 6 3 4 2 2 2" xfId="51302" xr:uid="{00000000-0005-0000-0000-00008EC80000}"/>
    <cellStyle name="20% - Accent1 7 6 3 4 2 3" xfId="51303" xr:uid="{00000000-0005-0000-0000-00008FC80000}"/>
    <cellStyle name="20% - Accent1 7 6 3 4 3" xfId="51304" xr:uid="{00000000-0005-0000-0000-000090C80000}"/>
    <cellStyle name="20% - Accent1 7 6 3 4 3 2" xfId="51305" xr:uid="{00000000-0005-0000-0000-000091C80000}"/>
    <cellStyle name="20% - Accent1 7 6 3 4 4" xfId="51306" xr:uid="{00000000-0005-0000-0000-000092C80000}"/>
    <cellStyle name="20% - Accent1 7 6 3 5" xfId="51307" xr:uid="{00000000-0005-0000-0000-000093C80000}"/>
    <cellStyle name="20% - Accent1 7 6 3 5 2" xfId="51308" xr:uid="{00000000-0005-0000-0000-000094C80000}"/>
    <cellStyle name="20% - Accent1 7 6 3 5 2 2" xfId="51309" xr:uid="{00000000-0005-0000-0000-000095C80000}"/>
    <cellStyle name="20% - Accent1 7 6 3 5 3" xfId="51310" xr:uid="{00000000-0005-0000-0000-000096C80000}"/>
    <cellStyle name="20% - Accent1 7 6 3 6" xfId="51311" xr:uid="{00000000-0005-0000-0000-000097C80000}"/>
    <cellStyle name="20% - Accent1 7 6 3 6 2" xfId="51312" xr:uid="{00000000-0005-0000-0000-000098C80000}"/>
    <cellStyle name="20% - Accent1 7 6 3 6 2 2" xfId="51313" xr:uid="{00000000-0005-0000-0000-000099C80000}"/>
    <cellStyle name="20% - Accent1 7 6 3 6 3" xfId="51314" xr:uid="{00000000-0005-0000-0000-00009AC80000}"/>
    <cellStyle name="20% - Accent1 7 6 3 7" xfId="51315" xr:uid="{00000000-0005-0000-0000-00009BC80000}"/>
    <cellStyle name="20% - Accent1 7 6 3 7 2" xfId="51316" xr:uid="{00000000-0005-0000-0000-00009CC80000}"/>
    <cellStyle name="20% - Accent1 7 6 3 8" xfId="51317" xr:uid="{00000000-0005-0000-0000-00009DC80000}"/>
    <cellStyle name="20% - Accent1 7 6 3 8 2" xfId="51318" xr:uid="{00000000-0005-0000-0000-00009EC80000}"/>
    <cellStyle name="20% - Accent1 7 6 3 9" xfId="51319" xr:uid="{00000000-0005-0000-0000-00009FC80000}"/>
    <cellStyle name="20% - Accent1 7 6 4" xfId="51320" xr:uid="{00000000-0005-0000-0000-0000A0C80000}"/>
    <cellStyle name="20% - Accent1 7 6 4 2" xfId="51321" xr:uid="{00000000-0005-0000-0000-0000A1C80000}"/>
    <cellStyle name="20% - Accent1 7 6 4 2 2" xfId="51322" xr:uid="{00000000-0005-0000-0000-0000A2C80000}"/>
    <cellStyle name="20% - Accent1 7 6 4 2 2 2" xfId="51323" xr:uid="{00000000-0005-0000-0000-0000A3C80000}"/>
    <cellStyle name="20% - Accent1 7 6 4 2 3" xfId="51324" xr:uid="{00000000-0005-0000-0000-0000A4C80000}"/>
    <cellStyle name="20% - Accent1 7 6 4 3" xfId="51325" xr:uid="{00000000-0005-0000-0000-0000A5C80000}"/>
    <cellStyle name="20% - Accent1 7 6 4 3 2" xfId="51326" xr:uid="{00000000-0005-0000-0000-0000A6C80000}"/>
    <cellStyle name="20% - Accent1 7 6 4 4" xfId="51327" xr:uid="{00000000-0005-0000-0000-0000A7C80000}"/>
    <cellStyle name="20% - Accent1 7 6 5" xfId="51328" xr:uid="{00000000-0005-0000-0000-0000A8C80000}"/>
    <cellStyle name="20% - Accent1 7 6 5 2" xfId="51329" xr:uid="{00000000-0005-0000-0000-0000A9C80000}"/>
    <cellStyle name="20% - Accent1 7 6 5 2 2" xfId="51330" xr:uid="{00000000-0005-0000-0000-0000AAC80000}"/>
    <cellStyle name="20% - Accent1 7 6 5 2 2 2" xfId="51331" xr:uid="{00000000-0005-0000-0000-0000ABC80000}"/>
    <cellStyle name="20% - Accent1 7 6 5 2 3" xfId="51332" xr:uid="{00000000-0005-0000-0000-0000ACC80000}"/>
    <cellStyle name="20% - Accent1 7 6 5 3" xfId="51333" xr:uid="{00000000-0005-0000-0000-0000ADC80000}"/>
    <cellStyle name="20% - Accent1 7 6 5 3 2" xfId="51334" xr:uid="{00000000-0005-0000-0000-0000AEC80000}"/>
    <cellStyle name="20% - Accent1 7 6 5 4" xfId="51335" xr:uid="{00000000-0005-0000-0000-0000AFC80000}"/>
    <cellStyle name="20% - Accent1 7 6 6" xfId="51336" xr:uid="{00000000-0005-0000-0000-0000B0C80000}"/>
    <cellStyle name="20% - Accent1 7 6 6 2" xfId="51337" xr:uid="{00000000-0005-0000-0000-0000B1C80000}"/>
    <cellStyle name="20% - Accent1 7 6 6 2 2" xfId="51338" xr:uid="{00000000-0005-0000-0000-0000B2C80000}"/>
    <cellStyle name="20% - Accent1 7 6 6 2 2 2" xfId="51339" xr:uid="{00000000-0005-0000-0000-0000B3C80000}"/>
    <cellStyle name="20% - Accent1 7 6 6 2 3" xfId="51340" xr:uid="{00000000-0005-0000-0000-0000B4C80000}"/>
    <cellStyle name="20% - Accent1 7 6 6 3" xfId="51341" xr:uid="{00000000-0005-0000-0000-0000B5C80000}"/>
    <cellStyle name="20% - Accent1 7 6 6 3 2" xfId="51342" xr:uid="{00000000-0005-0000-0000-0000B6C80000}"/>
    <cellStyle name="20% - Accent1 7 6 6 4" xfId="51343" xr:uid="{00000000-0005-0000-0000-0000B7C80000}"/>
    <cellStyle name="20% - Accent1 7 6 7" xfId="51344" xr:uid="{00000000-0005-0000-0000-0000B8C80000}"/>
    <cellStyle name="20% - Accent1 7 6 7 2" xfId="51345" xr:uid="{00000000-0005-0000-0000-0000B9C80000}"/>
    <cellStyle name="20% - Accent1 7 6 7 2 2" xfId="51346" xr:uid="{00000000-0005-0000-0000-0000BAC80000}"/>
    <cellStyle name="20% - Accent1 7 6 7 3" xfId="51347" xr:uid="{00000000-0005-0000-0000-0000BBC80000}"/>
    <cellStyle name="20% - Accent1 7 6 8" xfId="51348" xr:uid="{00000000-0005-0000-0000-0000BCC80000}"/>
    <cellStyle name="20% - Accent1 7 6 8 2" xfId="51349" xr:uid="{00000000-0005-0000-0000-0000BDC80000}"/>
    <cellStyle name="20% - Accent1 7 6 8 2 2" xfId="51350" xr:uid="{00000000-0005-0000-0000-0000BEC80000}"/>
    <cellStyle name="20% - Accent1 7 6 8 3" xfId="51351" xr:uid="{00000000-0005-0000-0000-0000BFC80000}"/>
    <cellStyle name="20% - Accent1 7 6 9" xfId="51352" xr:uid="{00000000-0005-0000-0000-0000C0C80000}"/>
    <cellStyle name="20% - Accent1 7 6 9 2" xfId="51353" xr:uid="{00000000-0005-0000-0000-0000C1C80000}"/>
    <cellStyle name="20% - Accent1 7 7" xfId="51354" xr:uid="{00000000-0005-0000-0000-0000C2C80000}"/>
    <cellStyle name="20% - Accent1 7 7 2" xfId="51355" xr:uid="{00000000-0005-0000-0000-0000C3C80000}"/>
    <cellStyle name="20% - Accent1 7 7 2 2" xfId="51356" xr:uid="{00000000-0005-0000-0000-0000C4C80000}"/>
    <cellStyle name="20% - Accent1 7 7 2 2 2" xfId="51357" xr:uid="{00000000-0005-0000-0000-0000C5C80000}"/>
    <cellStyle name="20% - Accent1 7 7 2 2 2 2" xfId="51358" xr:uid="{00000000-0005-0000-0000-0000C6C80000}"/>
    <cellStyle name="20% - Accent1 7 7 2 2 3" xfId="51359" xr:uid="{00000000-0005-0000-0000-0000C7C80000}"/>
    <cellStyle name="20% - Accent1 7 7 2 3" xfId="51360" xr:uid="{00000000-0005-0000-0000-0000C8C80000}"/>
    <cellStyle name="20% - Accent1 7 7 2 3 2" xfId="51361" xr:uid="{00000000-0005-0000-0000-0000C9C80000}"/>
    <cellStyle name="20% - Accent1 7 7 2 4" xfId="51362" xr:uid="{00000000-0005-0000-0000-0000CAC80000}"/>
    <cellStyle name="20% - Accent1 7 7 3" xfId="51363" xr:uid="{00000000-0005-0000-0000-0000CBC80000}"/>
    <cellStyle name="20% - Accent1 7 7 3 2" xfId="51364" xr:uid="{00000000-0005-0000-0000-0000CCC80000}"/>
    <cellStyle name="20% - Accent1 7 7 3 2 2" xfId="51365" xr:uid="{00000000-0005-0000-0000-0000CDC80000}"/>
    <cellStyle name="20% - Accent1 7 7 3 2 2 2" xfId="51366" xr:uid="{00000000-0005-0000-0000-0000CEC80000}"/>
    <cellStyle name="20% - Accent1 7 7 3 2 3" xfId="51367" xr:uid="{00000000-0005-0000-0000-0000CFC80000}"/>
    <cellStyle name="20% - Accent1 7 7 3 3" xfId="51368" xr:uid="{00000000-0005-0000-0000-0000D0C80000}"/>
    <cellStyle name="20% - Accent1 7 7 3 3 2" xfId="51369" xr:uid="{00000000-0005-0000-0000-0000D1C80000}"/>
    <cellStyle name="20% - Accent1 7 7 3 4" xfId="51370" xr:uid="{00000000-0005-0000-0000-0000D2C80000}"/>
    <cellStyle name="20% - Accent1 7 7 4" xfId="51371" xr:uid="{00000000-0005-0000-0000-0000D3C80000}"/>
    <cellStyle name="20% - Accent1 7 7 4 2" xfId="51372" xr:uid="{00000000-0005-0000-0000-0000D4C80000}"/>
    <cellStyle name="20% - Accent1 7 7 4 2 2" xfId="51373" xr:uid="{00000000-0005-0000-0000-0000D5C80000}"/>
    <cellStyle name="20% - Accent1 7 7 4 2 2 2" xfId="51374" xr:uid="{00000000-0005-0000-0000-0000D6C80000}"/>
    <cellStyle name="20% - Accent1 7 7 4 2 3" xfId="51375" xr:uid="{00000000-0005-0000-0000-0000D7C80000}"/>
    <cellStyle name="20% - Accent1 7 7 4 3" xfId="51376" xr:uid="{00000000-0005-0000-0000-0000D8C80000}"/>
    <cellStyle name="20% - Accent1 7 7 4 3 2" xfId="51377" xr:uid="{00000000-0005-0000-0000-0000D9C80000}"/>
    <cellStyle name="20% - Accent1 7 7 4 4" xfId="51378" xr:uid="{00000000-0005-0000-0000-0000DAC80000}"/>
    <cellStyle name="20% - Accent1 7 7 5" xfId="51379" xr:uid="{00000000-0005-0000-0000-0000DBC80000}"/>
    <cellStyle name="20% - Accent1 7 7 5 2" xfId="51380" xr:uid="{00000000-0005-0000-0000-0000DCC80000}"/>
    <cellStyle name="20% - Accent1 7 7 5 2 2" xfId="51381" xr:uid="{00000000-0005-0000-0000-0000DDC80000}"/>
    <cellStyle name="20% - Accent1 7 7 5 3" xfId="51382" xr:uid="{00000000-0005-0000-0000-0000DEC80000}"/>
    <cellStyle name="20% - Accent1 7 7 6" xfId="51383" xr:uid="{00000000-0005-0000-0000-0000DFC80000}"/>
    <cellStyle name="20% - Accent1 7 7 6 2" xfId="51384" xr:uid="{00000000-0005-0000-0000-0000E0C80000}"/>
    <cellStyle name="20% - Accent1 7 7 6 2 2" xfId="51385" xr:uid="{00000000-0005-0000-0000-0000E1C80000}"/>
    <cellStyle name="20% - Accent1 7 7 6 3" xfId="51386" xr:uid="{00000000-0005-0000-0000-0000E2C80000}"/>
    <cellStyle name="20% - Accent1 7 7 7" xfId="51387" xr:uid="{00000000-0005-0000-0000-0000E3C80000}"/>
    <cellStyle name="20% - Accent1 7 7 7 2" xfId="51388" xr:uid="{00000000-0005-0000-0000-0000E4C80000}"/>
    <cellStyle name="20% - Accent1 7 7 8" xfId="51389" xr:uid="{00000000-0005-0000-0000-0000E5C80000}"/>
    <cellStyle name="20% - Accent1 7 7 8 2" xfId="51390" xr:uid="{00000000-0005-0000-0000-0000E6C80000}"/>
    <cellStyle name="20% - Accent1 7 7 9" xfId="51391" xr:uid="{00000000-0005-0000-0000-0000E7C80000}"/>
    <cellStyle name="20% - Accent1 7 8" xfId="51392" xr:uid="{00000000-0005-0000-0000-0000E8C80000}"/>
    <cellStyle name="20% - Accent1 7 8 2" xfId="51393" xr:uid="{00000000-0005-0000-0000-0000E9C80000}"/>
    <cellStyle name="20% - Accent1 7 8 2 2" xfId="51394" xr:uid="{00000000-0005-0000-0000-0000EAC80000}"/>
    <cellStyle name="20% - Accent1 7 8 2 2 2" xfId="51395" xr:uid="{00000000-0005-0000-0000-0000EBC80000}"/>
    <cellStyle name="20% - Accent1 7 8 2 2 2 2" xfId="51396" xr:uid="{00000000-0005-0000-0000-0000ECC80000}"/>
    <cellStyle name="20% - Accent1 7 8 2 2 3" xfId="51397" xr:uid="{00000000-0005-0000-0000-0000EDC80000}"/>
    <cellStyle name="20% - Accent1 7 8 2 3" xfId="51398" xr:uid="{00000000-0005-0000-0000-0000EEC80000}"/>
    <cellStyle name="20% - Accent1 7 8 2 3 2" xfId="51399" xr:uid="{00000000-0005-0000-0000-0000EFC80000}"/>
    <cellStyle name="20% - Accent1 7 8 2 4" xfId="51400" xr:uid="{00000000-0005-0000-0000-0000F0C80000}"/>
    <cellStyle name="20% - Accent1 7 8 3" xfId="51401" xr:uid="{00000000-0005-0000-0000-0000F1C80000}"/>
    <cellStyle name="20% - Accent1 7 8 3 2" xfId="51402" xr:uid="{00000000-0005-0000-0000-0000F2C80000}"/>
    <cellStyle name="20% - Accent1 7 8 3 2 2" xfId="51403" xr:uid="{00000000-0005-0000-0000-0000F3C80000}"/>
    <cellStyle name="20% - Accent1 7 8 3 2 2 2" xfId="51404" xr:uid="{00000000-0005-0000-0000-0000F4C80000}"/>
    <cellStyle name="20% - Accent1 7 8 3 2 3" xfId="51405" xr:uid="{00000000-0005-0000-0000-0000F5C80000}"/>
    <cellStyle name="20% - Accent1 7 8 3 3" xfId="51406" xr:uid="{00000000-0005-0000-0000-0000F6C80000}"/>
    <cellStyle name="20% - Accent1 7 8 3 3 2" xfId="51407" xr:uid="{00000000-0005-0000-0000-0000F7C80000}"/>
    <cellStyle name="20% - Accent1 7 8 3 4" xfId="51408" xr:uid="{00000000-0005-0000-0000-0000F8C80000}"/>
    <cellStyle name="20% - Accent1 7 8 4" xfId="51409" xr:uid="{00000000-0005-0000-0000-0000F9C80000}"/>
    <cellStyle name="20% - Accent1 7 8 4 2" xfId="51410" xr:uid="{00000000-0005-0000-0000-0000FAC80000}"/>
    <cellStyle name="20% - Accent1 7 8 4 2 2" xfId="51411" xr:uid="{00000000-0005-0000-0000-0000FBC80000}"/>
    <cellStyle name="20% - Accent1 7 8 4 2 2 2" xfId="51412" xr:uid="{00000000-0005-0000-0000-0000FCC80000}"/>
    <cellStyle name="20% - Accent1 7 8 4 2 3" xfId="51413" xr:uid="{00000000-0005-0000-0000-0000FDC80000}"/>
    <cellStyle name="20% - Accent1 7 8 4 3" xfId="51414" xr:uid="{00000000-0005-0000-0000-0000FEC80000}"/>
    <cellStyle name="20% - Accent1 7 8 4 3 2" xfId="51415" xr:uid="{00000000-0005-0000-0000-0000FFC80000}"/>
    <cellStyle name="20% - Accent1 7 8 4 4" xfId="51416" xr:uid="{00000000-0005-0000-0000-000000C90000}"/>
    <cellStyle name="20% - Accent1 7 8 5" xfId="51417" xr:uid="{00000000-0005-0000-0000-000001C90000}"/>
    <cellStyle name="20% - Accent1 7 8 5 2" xfId="51418" xr:uid="{00000000-0005-0000-0000-000002C90000}"/>
    <cellStyle name="20% - Accent1 7 8 5 2 2" xfId="51419" xr:uid="{00000000-0005-0000-0000-000003C90000}"/>
    <cellStyle name="20% - Accent1 7 8 5 3" xfId="51420" xr:uid="{00000000-0005-0000-0000-000004C90000}"/>
    <cellStyle name="20% - Accent1 7 8 6" xfId="51421" xr:uid="{00000000-0005-0000-0000-000005C90000}"/>
    <cellStyle name="20% - Accent1 7 8 6 2" xfId="51422" xr:uid="{00000000-0005-0000-0000-000006C90000}"/>
    <cellStyle name="20% - Accent1 7 8 6 2 2" xfId="51423" xr:uid="{00000000-0005-0000-0000-000007C90000}"/>
    <cellStyle name="20% - Accent1 7 8 6 3" xfId="51424" xr:uid="{00000000-0005-0000-0000-000008C90000}"/>
    <cellStyle name="20% - Accent1 7 8 7" xfId="51425" xr:uid="{00000000-0005-0000-0000-000009C90000}"/>
    <cellStyle name="20% - Accent1 7 8 7 2" xfId="51426" xr:uid="{00000000-0005-0000-0000-00000AC90000}"/>
    <cellStyle name="20% - Accent1 7 8 8" xfId="51427" xr:uid="{00000000-0005-0000-0000-00000BC90000}"/>
    <cellStyle name="20% - Accent1 7 8 8 2" xfId="51428" xr:uid="{00000000-0005-0000-0000-00000CC90000}"/>
    <cellStyle name="20% - Accent1 7 8 9" xfId="51429" xr:uid="{00000000-0005-0000-0000-00000DC90000}"/>
    <cellStyle name="20% - Accent1 7 9" xfId="51430" xr:uid="{00000000-0005-0000-0000-00000EC90000}"/>
    <cellStyle name="20% - Accent1 7 9 2" xfId="51431" xr:uid="{00000000-0005-0000-0000-00000FC90000}"/>
    <cellStyle name="20% - Accent1 7 9 2 2" xfId="51432" xr:uid="{00000000-0005-0000-0000-000010C90000}"/>
    <cellStyle name="20% - Accent1 7 9 2 2 2" xfId="51433" xr:uid="{00000000-0005-0000-0000-000011C90000}"/>
    <cellStyle name="20% - Accent1 7 9 2 3" xfId="51434" xr:uid="{00000000-0005-0000-0000-000012C90000}"/>
    <cellStyle name="20% - Accent1 7 9 3" xfId="51435" xr:uid="{00000000-0005-0000-0000-000013C90000}"/>
    <cellStyle name="20% - Accent1 7 9 3 2" xfId="51436" xr:uid="{00000000-0005-0000-0000-000014C90000}"/>
    <cellStyle name="20% - Accent1 7 9 4" xfId="51437" xr:uid="{00000000-0005-0000-0000-000015C90000}"/>
    <cellStyle name="20% - Accent1 8" xfId="51438" xr:uid="{00000000-0005-0000-0000-000016C90000}"/>
    <cellStyle name="20% - Accent1 8 10" xfId="51439" xr:uid="{00000000-0005-0000-0000-000017C90000}"/>
    <cellStyle name="20% - Accent1 8 10 2" xfId="51440" xr:uid="{00000000-0005-0000-0000-000018C90000}"/>
    <cellStyle name="20% - Accent1 8 10 2 2" xfId="51441" xr:uid="{00000000-0005-0000-0000-000019C90000}"/>
    <cellStyle name="20% - Accent1 8 10 2 2 2" xfId="51442" xr:uid="{00000000-0005-0000-0000-00001AC90000}"/>
    <cellStyle name="20% - Accent1 8 10 2 3" xfId="51443" xr:uid="{00000000-0005-0000-0000-00001BC90000}"/>
    <cellStyle name="20% - Accent1 8 10 3" xfId="51444" xr:uid="{00000000-0005-0000-0000-00001CC90000}"/>
    <cellStyle name="20% - Accent1 8 10 3 2" xfId="51445" xr:uid="{00000000-0005-0000-0000-00001DC90000}"/>
    <cellStyle name="20% - Accent1 8 10 4" xfId="51446" xr:uid="{00000000-0005-0000-0000-00001EC90000}"/>
    <cellStyle name="20% - Accent1 8 11" xfId="51447" xr:uid="{00000000-0005-0000-0000-00001FC90000}"/>
    <cellStyle name="20% - Accent1 8 11 2" xfId="51448" xr:uid="{00000000-0005-0000-0000-000020C90000}"/>
    <cellStyle name="20% - Accent1 8 11 2 2" xfId="51449" xr:uid="{00000000-0005-0000-0000-000021C90000}"/>
    <cellStyle name="20% - Accent1 8 11 3" xfId="51450" xr:uid="{00000000-0005-0000-0000-000022C90000}"/>
    <cellStyle name="20% - Accent1 8 12" xfId="51451" xr:uid="{00000000-0005-0000-0000-000023C90000}"/>
    <cellStyle name="20% - Accent1 8 12 2" xfId="51452" xr:uid="{00000000-0005-0000-0000-000024C90000}"/>
    <cellStyle name="20% - Accent1 8 12 2 2" xfId="51453" xr:uid="{00000000-0005-0000-0000-000025C90000}"/>
    <cellStyle name="20% - Accent1 8 12 3" xfId="51454" xr:uid="{00000000-0005-0000-0000-000026C90000}"/>
    <cellStyle name="20% - Accent1 8 13" xfId="51455" xr:uid="{00000000-0005-0000-0000-000027C90000}"/>
    <cellStyle name="20% - Accent1 8 13 2" xfId="51456" xr:uid="{00000000-0005-0000-0000-000028C90000}"/>
    <cellStyle name="20% - Accent1 8 14" xfId="51457" xr:uid="{00000000-0005-0000-0000-000029C90000}"/>
    <cellStyle name="20% - Accent1 8 14 2" xfId="51458" xr:uid="{00000000-0005-0000-0000-00002AC90000}"/>
    <cellStyle name="20% - Accent1 8 15" xfId="51459" xr:uid="{00000000-0005-0000-0000-00002BC90000}"/>
    <cellStyle name="20% - Accent1 8 2" xfId="51460" xr:uid="{00000000-0005-0000-0000-00002CC90000}"/>
    <cellStyle name="20% - Accent1 8 2 10" xfId="51461" xr:uid="{00000000-0005-0000-0000-00002DC90000}"/>
    <cellStyle name="20% - Accent1 8 2 10 2" xfId="51462" xr:uid="{00000000-0005-0000-0000-00002EC90000}"/>
    <cellStyle name="20% - Accent1 8 2 10 2 2" xfId="51463" xr:uid="{00000000-0005-0000-0000-00002FC90000}"/>
    <cellStyle name="20% - Accent1 8 2 10 3" xfId="51464" xr:uid="{00000000-0005-0000-0000-000030C90000}"/>
    <cellStyle name="20% - Accent1 8 2 11" xfId="51465" xr:uid="{00000000-0005-0000-0000-000031C90000}"/>
    <cellStyle name="20% - Accent1 8 2 11 2" xfId="51466" xr:uid="{00000000-0005-0000-0000-000032C90000}"/>
    <cellStyle name="20% - Accent1 8 2 11 2 2" xfId="51467" xr:uid="{00000000-0005-0000-0000-000033C90000}"/>
    <cellStyle name="20% - Accent1 8 2 11 3" xfId="51468" xr:uid="{00000000-0005-0000-0000-000034C90000}"/>
    <cellStyle name="20% - Accent1 8 2 12" xfId="51469" xr:uid="{00000000-0005-0000-0000-000035C90000}"/>
    <cellStyle name="20% - Accent1 8 2 12 2" xfId="51470" xr:uid="{00000000-0005-0000-0000-000036C90000}"/>
    <cellStyle name="20% - Accent1 8 2 13" xfId="51471" xr:uid="{00000000-0005-0000-0000-000037C90000}"/>
    <cellStyle name="20% - Accent1 8 2 13 2" xfId="51472" xr:uid="{00000000-0005-0000-0000-000038C90000}"/>
    <cellStyle name="20% - Accent1 8 2 14" xfId="51473" xr:uid="{00000000-0005-0000-0000-000039C90000}"/>
    <cellStyle name="20% - Accent1 8 2 2" xfId="51474" xr:uid="{00000000-0005-0000-0000-00003AC90000}"/>
    <cellStyle name="20% - Accent1 8 2 2 10" xfId="51475" xr:uid="{00000000-0005-0000-0000-00003BC90000}"/>
    <cellStyle name="20% - Accent1 8 2 2 10 2" xfId="51476" xr:uid="{00000000-0005-0000-0000-00003CC90000}"/>
    <cellStyle name="20% - Accent1 8 2 2 11" xfId="51477" xr:uid="{00000000-0005-0000-0000-00003DC90000}"/>
    <cellStyle name="20% - Accent1 8 2 2 2" xfId="51478" xr:uid="{00000000-0005-0000-0000-00003EC90000}"/>
    <cellStyle name="20% - Accent1 8 2 2 2 2" xfId="51479" xr:uid="{00000000-0005-0000-0000-00003FC90000}"/>
    <cellStyle name="20% - Accent1 8 2 2 2 2 2" xfId="51480" xr:uid="{00000000-0005-0000-0000-000040C90000}"/>
    <cellStyle name="20% - Accent1 8 2 2 2 2 2 2" xfId="51481" xr:uid="{00000000-0005-0000-0000-000041C90000}"/>
    <cellStyle name="20% - Accent1 8 2 2 2 2 2 2 2" xfId="51482" xr:uid="{00000000-0005-0000-0000-000042C90000}"/>
    <cellStyle name="20% - Accent1 8 2 2 2 2 2 3" xfId="51483" xr:uid="{00000000-0005-0000-0000-000043C90000}"/>
    <cellStyle name="20% - Accent1 8 2 2 2 2 3" xfId="51484" xr:uid="{00000000-0005-0000-0000-000044C90000}"/>
    <cellStyle name="20% - Accent1 8 2 2 2 2 3 2" xfId="51485" xr:uid="{00000000-0005-0000-0000-000045C90000}"/>
    <cellStyle name="20% - Accent1 8 2 2 2 2 4" xfId="51486" xr:uid="{00000000-0005-0000-0000-000046C90000}"/>
    <cellStyle name="20% - Accent1 8 2 2 2 3" xfId="51487" xr:uid="{00000000-0005-0000-0000-000047C90000}"/>
    <cellStyle name="20% - Accent1 8 2 2 2 3 2" xfId="51488" xr:uid="{00000000-0005-0000-0000-000048C90000}"/>
    <cellStyle name="20% - Accent1 8 2 2 2 3 2 2" xfId="51489" xr:uid="{00000000-0005-0000-0000-000049C90000}"/>
    <cellStyle name="20% - Accent1 8 2 2 2 3 2 2 2" xfId="51490" xr:uid="{00000000-0005-0000-0000-00004AC90000}"/>
    <cellStyle name="20% - Accent1 8 2 2 2 3 2 3" xfId="51491" xr:uid="{00000000-0005-0000-0000-00004BC90000}"/>
    <cellStyle name="20% - Accent1 8 2 2 2 3 3" xfId="51492" xr:uid="{00000000-0005-0000-0000-00004CC90000}"/>
    <cellStyle name="20% - Accent1 8 2 2 2 3 3 2" xfId="51493" xr:uid="{00000000-0005-0000-0000-00004DC90000}"/>
    <cellStyle name="20% - Accent1 8 2 2 2 3 4" xfId="51494" xr:uid="{00000000-0005-0000-0000-00004EC90000}"/>
    <cellStyle name="20% - Accent1 8 2 2 2 4" xfId="51495" xr:uid="{00000000-0005-0000-0000-00004FC90000}"/>
    <cellStyle name="20% - Accent1 8 2 2 2 4 2" xfId="51496" xr:uid="{00000000-0005-0000-0000-000050C90000}"/>
    <cellStyle name="20% - Accent1 8 2 2 2 4 2 2" xfId="51497" xr:uid="{00000000-0005-0000-0000-000051C90000}"/>
    <cellStyle name="20% - Accent1 8 2 2 2 4 2 2 2" xfId="51498" xr:uid="{00000000-0005-0000-0000-000052C90000}"/>
    <cellStyle name="20% - Accent1 8 2 2 2 4 2 3" xfId="51499" xr:uid="{00000000-0005-0000-0000-000053C90000}"/>
    <cellStyle name="20% - Accent1 8 2 2 2 4 3" xfId="51500" xr:uid="{00000000-0005-0000-0000-000054C90000}"/>
    <cellStyle name="20% - Accent1 8 2 2 2 4 3 2" xfId="51501" xr:uid="{00000000-0005-0000-0000-000055C90000}"/>
    <cellStyle name="20% - Accent1 8 2 2 2 4 4" xfId="51502" xr:uid="{00000000-0005-0000-0000-000056C90000}"/>
    <cellStyle name="20% - Accent1 8 2 2 2 5" xfId="51503" xr:uid="{00000000-0005-0000-0000-000057C90000}"/>
    <cellStyle name="20% - Accent1 8 2 2 2 5 2" xfId="51504" xr:uid="{00000000-0005-0000-0000-000058C90000}"/>
    <cellStyle name="20% - Accent1 8 2 2 2 5 2 2" xfId="51505" xr:uid="{00000000-0005-0000-0000-000059C90000}"/>
    <cellStyle name="20% - Accent1 8 2 2 2 5 3" xfId="51506" xr:uid="{00000000-0005-0000-0000-00005AC90000}"/>
    <cellStyle name="20% - Accent1 8 2 2 2 6" xfId="51507" xr:uid="{00000000-0005-0000-0000-00005BC90000}"/>
    <cellStyle name="20% - Accent1 8 2 2 2 6 2" xfId="51508" xr:uid="{00000000-0005-0000-0000-00005CC90000}"/>
    <cellStyle name="20% - Accent1 8 2 2 2 6 2 2" xfId="51509" xr:uid="{00000000-0005-0000-0000-00005DC90000}"/>
    <cellStyle name="20% - Accent1 8 2 2 2 6 3" xfId="51510" xr:uid="{00000000-0005-0000-0000-00005EC90000}"/>
    <cellStyle name="20% - Accent1 8 2 2 2 7" xfId="51511" xr:uid="{00000000-0005-0000-0000-00005FC90000}"/>
    <cellStyle name="20% - Accent1 8 2 2 2 7 2" xfId="51512" xr:uid="{00000000-0005-0000-0000-000060C90000}"/>
    <cellStyle name="20% - Accent1 8 2 2 2 8" xfId="51513" xr:uid="{00000000-0005-0000-0000-000061C90000}"/>
    <cellStyle name="20% - Accent1 8 2 2 2 8 2" xfId="51514" xr:uid="{00000000-0005-0000-0000-000062C90000}"/>
    <cellStyle name="20% - Accent1 8 2 2 2 9" xfId="51515" xr:uid="{00000000-0005-0000-0000-000063C90000}"/>
    <cellStyle name="20% - Accent1 8 2 2 3" xfId="51516" xr:uid="{00000000-0005-0000-0000-000064C90000}"/>
    <cellStyle name="20% - Accent1 8 2 2 3 2" xfId="51517" xr:uid="{00000000-0005-0000-0000-000065C90000}"/>
    <cellStyle name="20% - Accent1 8 2 2 3 2 2" xfId="51518" xr:uid="{00000000-0005-0000-0000-000066C90000}"/>
    <cellStyle name="20% - Accent1 8 2 2 3 2 2 2" xfId="51519" xr:uid="{00000000-0005-0000-0000-000067C90000}"/>
    <cellStyle name="20% - Accent1 8 2 2 3 2 2 2 2" xfId="51520" xr:uid="{00000000-0005-0000-0000-000068C90000}"/>
    <cellStyle name="20% - Accent1 8 2 2 3 2 2 3" xfId="51521" xr:uid="{00000000-0005-0000-0000-000069C90000}"/>
    <cellStyle name="20% - Accent1 8 2 2 3 2 3" xfId="51522" xr:uid="{00000000-0005-0000-0000-00006AC90000}"/>
    <cellStyle name="20% - Accent1 8 2 2 3 2 3 2" xfId="51523" xr:uid="{00000000-0005-0000-0000-00006BC90000}"/>
    <cellStyle name="20% - Accent1 8 2 2 3 2 4" xfId="51524" xr:uid="{00000000-0005-0000-0000-00006CC90000}"/>
    <cellStyle name="20% - Accent1 8 2 2 3 3" xfId="51525" xr:uid="{00000000-0005-0000-0000-00006DC90000}"/>
    <cellStyle name="20% - Accent1 8 2 2 3 3 2" xfId="51526" xr:uid="{00000000-0005-0000-0000-00006EC90000}"/>
    <cellStyle name="20% - Accent1 8 2 2 3 3 2 2" xfId="51527" xr:uid="{00000000-0005-0000-0000-00006FC90000}"/>
    <cellStyle name="20% - Accent1 8 2 2 3 3 2 2 2" xfId="51528" xr:uid="{00000000-0005-0000-0000-000070C90000}"/>
    <cellStyle name="20% - Accent1 8 2 2 3 3 2 3" xfId="51529" xr:uid="{00000000-0005-0000-0000-000071C90000}"/>
    <cellStyle name="20% - Accent1 8 2 2 3 3 3" xfId="51530" xr:uid="{00000000-0005-0000-0000-000072C90000}"/>
    <cellStyle name="20% - Accent1 8 2 2 3 3 3 2" xfId="51531" xr:uid="{00000000-0005-0000-0000-000073C90000}"/>
    <cellStyle name="20% - Accent1 8 2 2 3 3 4" xfId="51532" xr:uid="{00000000-0005-0000-0000-000074C90000}"/>
    <cellStyle name="20% - Accent1 8 2 2 3 4" xfId="51533" xr:uid="{00000000-0005-0000-0000-000075C90000}"/>
    <cellStyle name="20% - Accent1 8 2 2 3 4 2" xfId="51534" xr:uid="{00000000-0005-0000-0000-000076C90000}"/>
    <cellStyle name="20% - Accent1 8 2 2 3 4 2 2" xfId="51535" xr:uid="{00000000-0005-0000-0000-000077C90000}"/>
    <cellStyle name="20% - Accent1 8 2 2 3 4 2 2 2" xfId="51536" xr:uid="{00000000-0005-0000-0000-000078C90000}"/>
    <cellStyle name="20% - Accent1 8 2 2 3 4 2 3" xfId="51537" xr:uid="{00000000-0005-0000-0000-000079C90000}"/>
    <cellStyle name="20% - Accent1 8 2 2 3 4 3" xfId="51538" xr:uid="{00000000-0005-0000-0000-00007AC90000}"/>
    <cellStyle name="20% - Accent1 8 2 2 3 4 3 2" xfId="51539" xr:uid="{00000000-0005-0000-0000-00007BC90000}"/>
    <cellStyle name="20% - Accent1 8 2 2 3 4 4" xfId="51540" xr:uid="{00000000-0005-0000-0000-00007CC90000}"/>
    <cellStyle name="20% - Accent1 8 2 2 3 5" xfId="51541" xr:uid="{00000000-0005-0000-0000-00007DC90000}"/>
    <cellStyle name="20% - Accent1 8 2 2 3 5 2" xfId="51542" xr:uid="{00000000-0005-0000-0000-00007EC90000}"/>
    <cellStyle name="20% - Accent1 8 2 2 3 5 2 2" xfId="51543" xr:uid="{00000000-0005-0000-0000-00007FC90000}"/>
    <cellStyle name="20% - Accent1 8 2 2 3 5 3" xfId="51544" xr:uid="{00000000-0005-0000-0000-000080C90000}"/>
    <cellStyle name="20% - Accent1 8 2 2 3 6" xfId="51545" xr:uid="{00000000-0005-0000-0000-000081C90000}"/>
    <cellStyle name="20% - Accent1 8 2 2 3 6 2" xfId="51546" xr:uid="{00000000-0005-0000-0000-000082C90000}"/>
    <cellStyle name="20% - Accent1 8 2 2 3 6 2 2" xfId="51547" xr:uid="{00000000-0005-0000-0000-000083C90000}"/>
    <cellStyle name="20% - Accent1 8 2 2 3 6 3" xfId="51548" xr:uid="{00000000-0005-0000-0000-000084C90000}"/>
    <cellStyle name="20% - Accent1 8 2 2 3 7" xfId="51549" xr:uid="{00000000-0005-0000-0000-000085C90000}"/>
    <cellStyle name="20% - Accent1 8 2 2 3 7 2" xfId="51550" xr:uid="{00000000-0005-0000-0000-000086C90000}"/>
    <cellStyle name="20% - Accent1 8 2 2 3 8" xfId="51551" xr:uid="{00000000-0005-0000-0000-000087C90000}"/>
    <cellStyle name="20% - Accent1 8 2 2 3 8 2" xfId="51552" xr:uid="{00000000-0005-0000-0000-000088C90000}"/>
    <cellStyle name="20% - Accent1 8 2 2 3 9" xfId="51553" xr:uid="{00000000-0005-0000-0000-000089C90000}"/>
    <cellStyle name="20% - Accent1 8 2 2 4" xfId="51554" xr:uid="{00000000-0005-0000-0000-00008AC90000}"/>
    <cellStyle name="20% - Accent1 8 2 2 4 2" xfId="51555" xr:uid="{00000000-0005-0000-0000-00008BC90000}"/>
    <cellStyle name="20% - Accent1 8 2 2 4 2 2" xfId="51556" xr:uid="{00000000-0005-0000-0000-00008CC90000}"/>
    <cellStyle name="20% - Accent1 8 2 2 4 2 2 2" xfId="51557" xr:uid="{00000000-0005-0000-0000-00008DC90000}"/>
    <cellStyle name="20% - Accent1 8 2 2 4 2 3" xfId="51558" xr:uid="{00000000-0005-0000-0000-00008EC90000}"/>
    <cellStyle name="20% - Accent1 8 2 2 4 3" xfId="51559" xr:uid="{00000000-0005-0000-0000-00008FC90000}"/>
    <cellStyle name="20% - Accent1 8 2 2 4 3 2" xfId="51560" xr:uid="{00000000-0005-0000-0000-000090C90000}"/>
    <cellStyle name="20% - Accent1 8 2 2 4 4" xfId="51561" xr:uid="{00000000-0005-0000-0000-000091C90000}"/>
    <cellStyle name="20% - Accent1 8 2 2 5" xfId="51562" xr:uid="{00000000-0005-0000-0000-000092C90000}"/>
    <cellStyle name="20% - Accent1 8 2 2 5 2" xfId="51563" xr:uid="{00000000-0005-0000-0000-000093C90000}"/>
    <cellStyle name="20% - Accent1 8 2 2 5 2 2" xfId="51564" xr:uid="{00000000-0005-0000-0000-000094C90000}"/>
    <cellStyle name="20% - Accent1 8 2 2 5 2 2 2" xfId="51565" xr:uid="{00000000-0005-0000-0000-000095C90000}"/>
    <cellStyle name="20% - Accent1 8 2 2 5 2 3" xfId="51566" xr:uid="{00000000-0005-0000-0000-000096C90000}"/>
    <cellStyle name="20% - Accent1 8 2 2 5 3" xfId="51567" xr:uid="{00000000-0005-0000-0000-000097C90000}"/>
    <cellStyle name="20% - Accent1 8 2 2 5 3 2" xfId="51568" xr:uid="{00000000-0005-0000-0000-000098C90000}"/>
    <cellStyle name="20% - Accent1 8 2 2 5 4" xfId="51569" xr:uid="{00000000-0005-0000-0000-000099C90000}"/>
    <cellStyle name="20% - Accent1 8 2 2 6" xfId="51570" xr:uid="{00000000-0005-0000-0000-00009AC90000}"/>
    <cellStyle name="20% - Accent1 8 2 2 6 2" xfId="51571" xr:uid="{00000000-0005-0000-0000-00009BC90000}"/>
    <cellStyle name="20% - Accent1 8 2 2 6 2 2" xfId="51572" xr:uid="{00000000-0005-0000-0000-00009CC90000}"/>
    <cellStyle name="20% - Accent1 8 2 2 6 2 2 2" xfId="51573" xr:uid="{00000000-0005-0000-0000-00009DC90000}"/>
    <cellStyle name="20% - Accent1 8 2 2 6 2 3" xfId="51574" xr:uid="{00000000-0005-0000-0000-00009EC90000}"/>
    <cellStyle name="20% - Accent1 8 2 2 6 3" xfId="51575" xr:uid="{00000000-0005-0000-0000-00009FC90000}"/>
    <cellStyle name="20% - Accent1 8 2 2 6 3 2" xfId="51576" xr:uid="{00000000-0005-0000-0000-0000A0C90000}"/>
    <cellStyle name="20% - Accent1 8 2 2 6 4" xfId="51577" xr:uid="{00000000-0005-0000-0000-0000A1C90000}"/>
    <cellStyle name="20% - Accent1 8 2 2 7" xfId="51578" xr:uid="{00000000-0005-0000-0000-0000A2C90000}"/>
    <cellStyle name="20% - Accent1 8 2 2 7 2" xfId="51579" xr:uid="{00000000-0005-0000-0000-0000A3C90000}"/>
    <cellStyle name="20% - Accent1 8 2 2 7 2 2" xfId="51580" xr:uid="{00000000-0005-0000-0000-0000A4C90000}"/>
    <cellStyle name="20% - Accent1 8 2 2 7 3" xfId="51581" xr:uid="{00000000-0005-0000-0000-0000A5C90000}"/>
    <cellStyle name="20% - Accent1 8 2 2 8" xfId="51582" xr:uid="{00000000-0005-0000-0000-0000A6C90000}"/>
    <cellStyle name="20% - Accent1 8 2 2 8 2" xfId="51583" xr:uid="{00000000-0005-0000-0000-0000A7C90000}"/>
    <cellStyle name="20% - Accent1 8 2 2 8 2 2" xfId="51584" xr:uid="{00000000-0005-0000-0000-0000A8C90000}"/>
    <cellStyle name="20% - Accent1 8 2 2 8 3" xfId="51585" xr:uid="{00000000-0005-0000-0000-0000A9C90000}"/>
    <cellStyle name="20% - Accent1 8 2 2 9" xfId="51586" xr:uid="{00000000-0005-0000-0000-0000AAC90000}"/>
    <cellStyle name="20% - Accent1 8 2 2 9 2" xfId="51587" xr:uid="{00000000-0005-0000-0000-0000ABC90000}"/>
    <cellStyle name="20% - Accent1 8 2 3" xfId="51588" xr:uid="{00000000-0005-0000-0000-0000ACC90000}"/>
    <cellStyle name="20% - Accent1 8 2 3 10" xfId="51589" xr:uid="{00000000-0005-0000-0000-0000ADC90000}"/>
    <cellStyle name="20% - Accent1 8 2 3 10 2" xfId="51590" xr:uid="{00000000-0005-0000-0000-0000AEC90000}"/>
    <cellStyle name="20% - Accent1 8 2 3 11" xfId="51591" xr:uid="{00000000-0005-0000-0000-0000AFC90000}"/>
    <cellStyle name="20% - Accent1 8 2 3 2" xfId="51592" xr:uid="{00000000-0005-0000-0000-0000B0C90000}"/>
    <cellStyle name="20% - Accent1 8 2 3 2 2" xfId="51593" xr:uid="{00000000-0005-0000-0000-0000B1C90000}"/>
    <cellStyle name="20% - Accent1 8 2 3 2 2 2" xfId="51594" xr:uid="{00000000-0005-0000-0000-0000B2C90000}"/>
    <cellStyle name="20% - Accent1 8 2 3 2 2 2 2" xfId="51595" xr:uid="{00000000-0005-0000-0000-0000B3C90000}"/>
    <cellStyle name="20% - Accent1 8 2 3 2 2 2 2 2" xfId="51596" xr:uid="{00000000-0005-0000-0000-0000B4C90000}"/>
    <cellStyle name="20% - Accent1 8 2 3 2 2 2 3" xfId="51597" xr:uid="{00000000-0005-0000-0000-0000B5C90000}"/>
    <cellStyle name="20% - Accent1 8 2 3 2 2 3" xfId="51598" xr:uid="{00000000-0005-0000-0000-0000B6C90000}"/>
    <cellStyle name="20% - Accent1 8 2 3 2 2 3 2" xfId="51599" xr:uid="{00000000-0005-0000-0000-0000B7C90000}"/>
    <cellStyle name="20% - Accent1 8 2 3 2 2 4" xfId="51600" xr:uid="{00000000-0005-0000-0000-0000B8C90000}"/>
    <cellStyle name="20% - Accent1 8 2 3 2 3" xfId="51601" xr:uid="{00000000-0005-0000-0000-0000B9C90000}"/>
    <cellStyle name="20% - Accent1 8 2 3 2 3 2" xfId="51602" xr:uid="{00000000-0005-0000-0000-0000BAC90000}"/>
    <cellStyle name="20% - Accent1 8 2 3 2 3 2 2" xfId="51603" xr:uid="{00000000-0005-0000-0000-0000BBC90000}"/>
    <cellStyle name="20% - Accent1 8 2 3 2 3 2 2 2" xfId="51604" xr:uid="{00000000-0005-0000-0000-0000BCC90000}"/>
    <cellStyle name="20% - Accent1 8 2 3 2 3 2 3" xfId="51605" xr:uid="{00000000-0005-0000-0000-0000BDC90000}"/>
    <cellStyle name="20% - Accent1 8 2 3 2 3 3" xfId="51606" xr:uid="{00000000-0005-0000-0000-0000BEC90000}"/>
    <cellStyle name="20% - Accent1 8 2 3 2 3 3 2" xfId="51607" xr:uid="{00000000-0005-0000-0000-0000BFC90000}"/>
    <cellStyle name="20% - Accent1 8 2 3 2 3 4" xfId="51608" xr:uid="{00000000-0005-0000-0000-0000C0C90000}"/>
    <cellStyle name="20% - Accent1 8 2 3 2 4" xfId="51609" xr:uid="{00000000-0005-0000-0000-0000C1C90000}"/>
    <cellStyle name="20% - Accent1 8 2 3 2 4 2" xfId="51610" xr:uid="{00000000-0005-0000-0000-0000C2C90000}"/>
    <cellStyle name="20% - Accent1 8 2 3 2 4 2 2" xfId="51611" xr:uid="{00000000-0005-0000-0000-0000C3C90000}"/>
    <cellStyle name="20% - Accent1 8 2 3 2 4 2 2 2" xfId="51612" xr:uid="{00000000-0005-0000-0000-0000C4C90000}"/>
    <cellStyle name="20% - Accent1 8 2 3 2 4 2 3" xfId="51613" xr:uid="{00000000-0005-0000-0000-0000C5C90000}"/>
    <cellStyle name="20% - Accent1 8 2 3 2 4 3" xfId="51614" xr:uid="{00000000-0005-0000-0000-0000C6C90000}"/>
    <cellStyle name="20% - Accent1 8 2 3 2 4 3 2" xfId="51615" xr:uid="{00000000-0005-0000-0000-0000C7C90000}"/>
    <cellStyle name="20% - Accent1 8 2 3 2 4 4" xfId="51616" xr:uid="{00000000-0005-0000-0000-0000C8C90000}"/>
    <cellStyle name="20% - Accent1 8 2 3 2 5" xfId="51617" xr:uid="{00000000-0005-0000-0000-0000C9C90000}"/>
    <cellStyle name="20% - Accent1 8 2 3 2 5 2" xfId="51618" xr:uid="{00000000-0005-0000-0000-0000CAC90000}"/>
    <cellStyle name="20% - Accent1 8 2 3 2 5 2 2" xfId="51619" xr:uid="{00000000-0005-0000-0000-0000CBC90000}"/>
    <cellStyle name="20% - Accent1 8 2 3 2 5 3" xfId="51620" xr:uid="{00000000-0005-0000-0000-0000CCC90000}"/>
    <cellStyle name="20% - Accent1 8 2 3 2 6" xfId="51621" xr:uid="{00000000-0005-0000-0000-0000CDC90000}"/>
    <cellStyle name="20% - Accent1 8 2 3 2 6 2" xfId="51622" xr:uid="{00000000-0005-0000-0000-0000CEC90000}"/>
    <cellStyle name="20% - Accent1 8 2 3 2 6 2 2" xfId="51623" xr:uid="{00000000-0005-0000-0000-0000CFC90000}"/>
    <cellStyle name="20% - Accent1 8 2 3 2 6 3" xfId="51624" xr:uid="{00000000-0005-0000-0000-0000D0C90000}"/>
    <cellStyle name="20% - Accent1 8 2 3 2 7" xfId="51625" xr:uid="{00000000-0005-0000-0000-0000D1C90000}"/>
    <cellStyle name="20% - Accent1 8 2 3 2 7 2" xfId="51626" xr:uid="{00000000-0005-0000-0000-0000D2C90000}"/>
    <cellStyle name="20% - Accent1 8 2 3 2 8" xfId="51627" xr:uid="{00000000-0005-0000-0000-0000D3C90000}"/>
    <cellStyle name="20% - Accent1 8 2 3 2 8 2" xfId="51628" xr:uid="{00000000-0005-0000-0000-0000D4C90000}"/>
    <cellStyle name="20% - Accent1 8 2 3 2 9" xfId="51629" xr:uid="{00000000-0005-0000-0000-0000D5C90000}"/>
    <cellStyle name="20% - Accent1 8 2 3 3" xfId="51630" xr:uid="{00000000-0005-0000-0000-0000D6C90000}"/>
    <cellStyle name="20% - Accent1 8 2 3 3 2" xfId="51631" xr:uid="{00000000-0005-0000-0000-0000D7C90000}"/>
    <cellStyle name="20% - Accent1 8 2 3 3 2 2" xfId="51632" xr:uid="{00000000-0005-0000-0000-0000D8C90000}"/>
    <cellStyle name="20% - Accent1 8 2 3 3 2 2 2" xfId="51633" xr:uid="{00000000-0005-0000-0000-0000D9C90000}"/>
    <cellStyle name="20% - Accent1 8 2 3 3 2 2 2 2" xfId="51634" xr:uid="{00000000-0005-0000-0000-0000DAC90000}"/>
    <cellStyle name="20% - Accent1 8 2 3 3 2 2 3" xfId="51635" xr:uid="{00000000-0005-0000-0000-0000DBC90000}"/>
    <cellStyle name="20% - Accent1 8 2 3 3 2 3" xfId="51636" xr:uid="{00000000-0005-0000-0000-0000DCC90000}"/>
    <cellStyle name="20% - Accent1 8 2 3 3 2 3 2" xfId="51637" xr:uid="{00000000-0005-0000-0000-0000DDC90000}"/>
    <cellStyle name="20% - Accent1 8 2 3 3 2 4" xfId="51638" xr:uid="{00000000-0005-0000-0000-0000DEC90000}"/>
    <cellStyle name="20% - Accent1 8 2 3 3 3" xfId="51639" xr:uid="{00000000-0005-0000-0000-0000DFC90000}"/>
    <cellStyle name="20% - Accent1 8 2 3 3 3 2" xfId="51640" xr:uid="{00000000-0005-0000-0000-0000E0C90000}"/>
    <cellStyle name="20% - Accent1 8 2 3 3 3 2 2" xfId="51641" xr:uid="{00000000-0005-0000-0000-0000E1C90000}"/>
    <cellStyle name="20% - Accent1 8 2 3 3 3 2 2 2" xfId="51642" xr:uid="{00000000-0005-0000-0000-0000E2C90000}"/>
    <cellStyle name="20% - Accent1 8 2 3 3 3 2 3" xfId="51643" xr:uid="{00000000-0005-0000-0000-0000E3C90000}"/>
    <cellStyle name="20% - Accent1 8 2 3 3 3 3" xfId="51644" xr:uid="{00000000-0005-0000-0000-0000E4C90000}"/>
    <cellStyle name="20% - Accent1 8 2 3 3 3 3 2" xfId="51645" xr:uid="{00000000-0005-0000-0000-0000E5C90000}"/>
    <cellStyle name="20% - Accent1 8 2 3 3 3 4" xfId="51646" xr:uid="{00000000-0005-0000-0000-0000E6C90000}"/>
    <cellStyle name="20% - Accent1 8 2 3 3 4" xfId="51647" xr:uid="{00000000-0005-0000-0000-0000E7C90000}"/>
    <cellStyle name="20% - Accent1 8 2 3 3 4 2" xfId="51648" xr:uid="{00000000-0005-0000-0000-0000E8C90000}"/>
    <cellStyle name="20% - Accent1 8 2 3 3 4 2 2" xfId="51649" xr:uid="{00000000-0005-0000-0000-0000E9C90000}"/>
    <cellStyle name="20% - Accent1 8 2 3 3 4 2 2 2" xfId="51650" xr:uid="{00000000-0005-0000-0000-0000EAC90000}"/>
    <cellStyle name="20% - Accent1 8 2 3 3 4 2 3" xfId="51651" xr:uid="{00000000-0005-0000-0000-0000EBC90000}"/>
    <cellStyle name="20% - Accent1 8 2 3 3 4 3" xfId="51652" xr:uid="{00000000-0005-0000-0000-0000ECC90000}"/>
    <cellStyle name="20% - Accent1 8 2 3 3 4 3 2" xfId="51653" xr:uid="{00000000-0005-0000-0000-0000EDC90000}"/>
    <cellStyle name="20% - Accent1 8 2 3 3 4 4" xfId="51654" xr:uid="{00000000-0005-0000-0000-0000EEC90000}"/>
    <cellStyle name="20% - Accent1 8 2 3 3 5" xfId="51655" xr:uid="{00000000-0005-0000-0000-0000EFC90000}"/>
    <cellStyle name="20% - Accent1 8 2 3 3 5 2" xfId="51656" xr:uid="{00000000-0005-0000-0000-0000F0C90000}"/>
    <cellStyle name="20% - Accent1 8 2 3 3 5 2 2" xfId="51657" xr:uid="{00000000-0005-0000-0000-0000F1C90000}"/>
    <cellStyle name="20% - Accent1 8 2 3 3 5 3" xfId="51658" xr:uid="{00000000-0005-0000-0000-0000F2C90000}"/>
    <cellStyle name="20% - Accent1 8 2 3 3 6" xfId="51659" xr:uid="{00000000-0005-0000-0000-0000F3C90000}"/>
    <cellStyle name="20% - Accent1 8 2 3 3 6 2" xfId="51660" xr:uid="{00000000-0005-0000-0000-0000F4C90000}"/>
    <cellStyle name="20% - Accent1 8 2 3 3 6 2 2" xfId="51661" xr:uid="{00000000-0005-0000-0000-0000F5C90000}"/>
    <cellStyle name="20% - Accent1 8 2 3 3 6 3" xfId="51662" xr:uid="{00000000-0005-0000-0000-0000F6C90000}"/>
    <cellStyle name="20% - Accent1 8 2 3 3 7" xfId="51663" xr:uid="{00000000-0005-0000-0000-0000F7C90000}"/>
    <cellStyle name="20% - Accent1 8 2 3 3 7 2" xfId="51664" xr:uid="{00000000-0005-0000-0000-0000F8C90000}"/>
    <cellStyle name="20% - Accent1 8 2 3 3 8" xfId="51665" xr:uid="{00000000-0005-0000-0000-0000F9C90000}"/>
    <cellStyle name="20% - Accent1 8 2 3 3 8 2" xfId="51666" xr:uid="{00000000-0005-0000-0000-0000FAC90000}"/>
    <cellStyle name="20% - Accent1 8 2 3 3 9" xfId="51667" xr:uid="{00000000-0005-0000-0000-0000FBC90000}"/>
    <cellStyle name="20% - Accent1 8 2 3 4" xfId="51668" xr:uid="{00000000-0005-0000-0000-0000FCC90000}"/>
    <cellStyle name="20% - Accent1 8 2 3 4 2" xfId="51669" xr:uid="{00000000-0005-0000-0000-0000FDC90000}"/>
    <cellStyle name="20% - Accent1 8 2 3 4 2 2" xfId="51670" xr:uid="{00000000-0005-0000-0000-0000FEC90000}"/>
    <cellStyle name="20% - Accent1 8 2 3 4 2 2 2" xfId="51671" xr:uid="{00000000-0005-0000-0000-0000FFC90000}"/>
    <cellStyle name="20% - Accent1 8 2 3 4 2 3" xfId="51672" xr:uid="{00000000-0005-0000-0000-000000CA0000}"/>
    <cellStyle name="20% - Accent1 8 2 3 4 3" xfId="51673" xr:uid="{00000000-0005-0000-0000-000001CA0000}"/>
    <cellStyle name="20% - Accent1 8 2 3 4 3 2" xfId="51674" xr:uid="{00000000-0005-0000-0000-000002CA0000}"/>
    <cellStyle name="20% - Accent1 8 2 3 4 4" xfId="51675" xr:uid="{00000000-0005-0000-0000-000003CA0000}"/>
    <cellStyle name="20% - Accent1 8 2 3 5" xfId="51676" xr:uid="{00000000-0005-0000-0000-000004CA0000}"/>
    <cellStyle name="20% - Accent1 8 2 3 5 2" xfId="51677" xr:uid="{00000000-0005-0000-0000-000005CA0000}"/>
    <cellStyle name="20% - Accent1 8 2 3 5 2 2" xfId="51678" xr:uid="{00000000-0005-0000-0000-000006CA0000}"/>
    <cellStyle name="20% - Accent1 8 2 3 5 2 2 2" xfId="51679" xr:uid="{00000000-0005-0000-0000-000007CA0000}"/>
    <cellStyle name="20% - Accent1 8 2 3 5 2 3" xfId="51680" xr:uid="{00000000-0005-0000-0000-000008CA0000}"/>
    <cellStyle name="20% - Accent1 8 2 3 5 3" xfId="51681" xr:uid="{00000000-0005-0000-0000-000009CA0000}"/>
    <cellStyle name="20% - Accent1 8 2 3 5 3 2" xfId="51682" xr:uid="{00000000-0005-0000-0000-00000ACA0000}"/>
    <cellStyle name="20% - Accent1 8 2 3 5 4" xfId="51683" xr:uid="{00000000-0005-0000-0000-00000BCA0000}"/>
    <cellStyle name="20% - Accent1 8 2 3 6" xfId="51684" xr:uid="{00000000-0005-0000-0000-00000CCA0000}"/>
    <cellStyle name="20% - Accent1 8 2 3 6 2" xfId="51685" xr:uid="{00000000-0005-0000-0000-00000DCA0000}"/>
    <cellStyle name="20% - Accent1 8 2 3 6 2 2" xfId="51686" xr:uid="{00000000-0005-0000-0000-00000ECA0000}"/>
    <cellStyle name="20% - Accent1 8 2 3 6 2 2 2" xfId="51687" xr:uid="{00000000-0005-0000-0000-00000FCA0000}"/>
    <cellStyle name="20% - Accent1 8 2 3 6 2 3" xfId="51688" xr:uid="{00000000-0005-0000-0000-000010CA0000}"/>
    <cellStyle name="20% - Accent1 8 2 3 6 3" xfId="51689" xr:uid="{00000000-0005-0000-0000-000011CA0000}"/>
    <cellStyle name="20% - Accent1 8 2 3 6 3 2" xfId="51690" xr:uid="{00000000-0005-0000-0000-000012CA0000}"/>
    <cellStyle name="20% - Accent1 8 2 3 6 4" xfId="51691" xr:uid="{00000000-0005-0000-0000-000013CA0000}"/>
    <cellStyle name="20% - Accent1 8 2 3 7" xfId="51692" xr:uid="{00000000-0005-0000-0000-000014CA0000}"/>
    <cellStyle name="20% - Accent1 8 2 3 7 2" xfId="51693" xr:uid="{00000000-0005-0000-0000-000015CA0000}"/>
    <cellStyle name="20% - Accent1 8 2 3 7 2 2" xfId="51694" xr:uid="{00000000-0005-0000-0000-000016CA0000}"/>
    <cellStyle name="20% - Accent1 8 2 3 7 3" xfId="51695" xr:uid="{00000000-0005-0000-0000-000017CA0000}"/>
    <cellStyle name="20% - Accent1 8 2 3 8" xfId="51696" xr:uid="{00000000-0005-0000-0000-000018CA0000}"/>
    <cellStyle name="20% - Accent1 8 2 3 8 2" xfId="51697" xr:uid="{00000000-0005-0000-0000-000019CA0000}"/>
    <cellStyle name="20% - Accent1 8 2 3 8 2 2" xfId="51698" xr:uid="{00000000-0005-0000-0000-00001ACA0000}"/>
    <cellStyle name="20% - Accent1 8 2 3 8 3" xfId="51699" xr:uid="{00000000-0005-0000-0000-00001BCA0000}"/>
    <cellStyle name="20% - Accent1 8 2 3 9" xfId="51700" xr:uid="{00000000-0005-0000-0000-00001CCA0000}"/>
    <cellStyle name="20% - Accent1 8 2 3 9 2" xfId="51701" xr:uid="{00000000-0005-0000-0000-00001DCA0000}"/>
    <cellStyle name="20% - Accent1 8 2 4" xfId="51702" xr:uid="{00000000-0005-0000-0000-00001ECA0000}"/>
    <cellStyle name="20% - Accent1 8 2 4 10" xfId="51703" xr:uid="{00000000-0005-0000-0000-00001FCA0000}"/>
    <cellStyle name="20% - Accent1 8 2 4 10 2" xfId="51704" xr:uid="{00000000-0005-0000-0000-000020CA0000}"/>
    <cellStyle name="20% - Accent1 8 2 4 11" xfId="51705" xr:uid="{00000000-0005-0000-0000-000021CA0000}"/>
    <cellStyle name="20% - Accent1 8 2 4 2" xfId="51706" xr:uid="{00000000-0005-0000-0000-000022CA0000}"/>
    <cellStyle name="20% - Accent1 8 2 4 2 2" xfId="51707" xr:uid="{00000000-0005-0000-0000-000023CA0000}"/>
    <cellStyle name="20% - Accent1 8 2 4 2 2 2" xfId="51708" xr:uid="{00000000-0005-0000-0000-000024CA0000}"/>
    <cellStyle name="20% - Accent1 8 2 4 2 2 2 2" xfId="51709" xr:uid="{00000000-0005-0000-0000-000025CA0000}"/>
    <cellStyle name="20% - Accent1 8 2 4 2 2 2 2 2" xfId="51710" xr:uid="{00000000-0005-0000-0000-000026CA0000}"/>
    <cellStyle name="20% - Accent1 8 2 4 2 2 2 3" xfId="51711" xr:uid="{00000000-0005-0000-0000-000027CA0000}"/>
    <cellStyle name="20% - Accent1 8 2 4 2 2 3" xfId="51712" xr:uid="{00000000-0005-0000-0000-000028CA0000}"/>
    <cellStyle name="20% - Accent1 8 2 4 2 2 3 2" xfId="51713" xr:uid="{00000000-0005-0000-0000-000029CA0000}"/>
    <cellStyle name="20% - Accent1 8 2 4 2 2 4" xfId="51714" xr:uid="{00000000-0005-0000-0000-00002ACA0000}"/>
    <cellStyle name="20% - Accent1 8 2 4 2 3" xfId="51715" xr:uid="{00000000-0005-0000-0000-00002BCA0000}"/>
    <cellStyle name="20% - Accent1 8 2 4 2 3 2" xfId="51716" xr:uid="{00000000-0005-0000-0000-00002CCA0000}"/>
    <cellStyle name="20% - Accent1 8 2 4 2 3 2 2" xfId="51717" xr:uid="{00000000-0005-0000-0000-00002DCA0000}"/>
    <cellStyle name="20% - Accent1 8 2 4 2 3 2 2 2" xfId="51718" xr:uid="{00000000-0005-0000-0000-00002ECA0000}"/>
    <cellStyle name="20% - Accent1 8 2 4 2 3 2 3" xfId="51719" xr:uid="{00000000-0005-0000-0000-00002FCA0000}"/>
    <cellStyle name="20% - Accent1 8 2 4 2 3 3" xfId="51720" xr:uid="{00000000-0005-0000-0000-000030CA0000}"/>
    <cellStyle name="20% - Accent1 8 2 4 2 3 3 2" xfId="51721" xr:uid="{00000000-0005-0000-0000-000031CA0000}"/>
    <cellStyle name="20% - Accent1 8 2 4 2 3 4" xfId="51722" xr:uid="{00000000-0005-0000-0000-000032CA0000}"/>
    <cellStyle name="20% - Accent1 8 2 4 2 4" xfId="51723" xr:uid="{00000000-0005-0000-0000-000033CA0000}"/>
    <cellStyle name="20% - Accent1 8 2 4 2 4 2" xfId="51724" xr:uid="{00000000-0005-0000-0000-000034CA0000}"/>
    <cellStyle name="20% - Accent1 8 2 4 2 4 2 2" xfId="51725" xr:uid="{00000000-0005-0000-0000-000035CA0000}"/>
    <cellStyle name="20% - Accent1 8 2 4 2 4 2 2 2" xfId="51726" xr:uid="{00000000-0005-0000-0000-000036CA0000}"/>
    <cellStyle name="20% - Accent1 8 2 4 2 4 2 3" xfId="51727" xr:uid="{00000000-0005-0000-0000-000037CA0000}"/>
    <cellStyle name="20% - Accent1 8 2 4 2 4 3" xfId="51728" xr:uid="{00000000-0005-0000-0000-000038CA0000}"/>
    <cellStyle name="20% - Accent1 8 2 4 2 4 3 2" xfId="51729" xr:uid="{00000000-0005-0000-0000-000039CA0000}"/>
    <cellStyle name="20% - Accent1 8 2 4 2 4 4" xfId="51730" xr:uid="{00000000-0005-0000-0000-00003ACA0000}"/>
    <cellStyle name="20% - Accent1 8 2 4 2 5" xfId="51731" xr:uid="{00000000-0005-0000-0000-00003BCA0000}"/>
    <cellStyle name="20% - Accent1 8 2 4 2 5 2" xfId="51732" xr:uid="{00000000-0005-0000-0000-00003CCA0000}"/>
    <cellStyle name="20% - Accent1 8 2 4 2 5 2 2" xfId="51733" xr:uid="{00000000-0005-0000-0000-00003DCA0000}"/>
    <cellStyle name="20% - Accent1 8 2 4 2 5 3" xfId="51734" xr:uid="{00000000-0005-0000-0000-00003ECA0000}"/>
    <cellStyle name="20% - Accent1 8 2 4 2 6" xfId="51735" xr:uid="{00000000-0005-0000-0000-00003FCA0000}"/>
    <cellStyle name="20% - Accent1 8 2 4 2 6 2" xfId="51736" xr:uid="{00000000-0005-0000-0000-000040CA0000}"/>
    <cellStyle name="20% - Accent1 8 2 4 2 6 2 2" xfId="51737" xr:uid="{00000000-0005-0000-0000-000041CA0000}"/>
    <cellStyle name="20% - Accent1 8 2 4 2 6 3" xfId="51738" xr:uid="{00000000-0005-0000-0000-000042CA0000}"/>
    <cellStyle name="20% - Accent1 8 2 4 2 7" xfId="51739" xr:uid="{00000000-0005-0000-0000-000043CA0000}"/>
    <cellStyle name="20% - Accent1 8 2 4 2 7 2" xfId="51740" xr:uid="{00000000-0005-0000-0000-000044CA0000}"/>
    <cellStyle name="20% - Accent1 8 2 4 2 8" xfId="51741" xr:uid="{00000000-0005-0000-0000-000045CA0000}"/>
    <cellStyle name="20% - Accent1 8 2 4 2 8 2" xfId="51742" xr:uid="{00000000-0005-0000-0000-000046CA0000}"/>
    <cellStyle name="20% - Accent1 8 2 4 2 9" xfId="51743" xr:uid="{00000000-0005-0000-0000-000047CA0000}"/>
    <cellStyle name="20% - Accent1 8 2 4 3" xfId="51744" xr:uid="{00000000-0005-0000-0000-000048CA0000}"/>
    <cellStyle name="20% - Accent1 8 2 4 3 2" xfId="51745" xr:uid="{00000000-0005-0000-0000-000049CA0000}"/>
    <cellStyle name="20% - Accent1 8 2 4 3 2 2" xfId="51746" xr:uid="{00000000-0005-0000-0000-00004ACA0000}"/>
    <cellStyle name="20% - Accent1 8 2 4 3 2 2 2" xfId="51747" xr:uid="{00000000-0005-0000-0000-00004BCA0000}"/>
    <cellStyle name="20% - Accent1 8 2 4 3 2 2 2 2" xfId="51748" xr:uid="{00000000-0005-0000-0000-00004CCA0000}"/>
    <cellStyle name="20% - Accent1 8 2 4 3 2 2 3" xfId="51749" xr:uid="{00000000-0005-0000-0000-00004DCA0000}"/>
    <cellStyle name="20% - Accent1 8 2 4 3 2 3" xfId="51750" xr:uid="{00000000-0005-0000-0000-00004ECA0000}"/>
    <cellStyle name="20% - Accent1 8 2 4 3 2 3 2" xfId="51751" xr:uid="{00000000-0005-0000-0000-00004FCA0000}"/>
    <cellStyle name="20% - Accent1 8 2 4 3 2 4" xfId="51752" xr:uid="{00000000-0005-0000-0000-000050CA0000}"/>
    <cellStyle name="20% - Accent1 8 2 4 3 3" xfId="51753" xr:uid="{00000000-0005-0000-0000-000051CA0000}"/>
    <cellStyle name="20% - Accent1 8 2 4 3 3 2" xfId="51754" xr:uid="{00000000-0005-0000-0000-000052CA0000}"/>
    <cellStyle name="20% - Accent1 8 2 4 3 3 2 2" xfId="51755" xr:uid="{00000000-0005-0000-0000-000053CA0000}"/>
    <cellStyle name="20% - Accent1 8 2 4 3 3 2 2 2" xfId="51756" xr:uid="{00000000-0005-0000-0000-000054CA0000}"/>
    <cellStyle name="20% - Accent1 8 2 4 3 3 2 3" xfId="51757" xr:uid="{00000000-0005-0000-0000-000055CA0000}"/>
    <cellStyle name="20% - Accent1 8 2 4 3 3 3" xfId="51758" xr:uid="{00000000-0005-0000-0000-000056CA0000}"/>
    <cellStyle name="20% - Accent1 8 2 4 3 3 3 2" xfId="51759" xr:uid="{00000000-0005-0000-0000-000057CA0000}"/>
    <cellStyle name="20% - Accent1 8 2 4 3 3 4" xfId="51760" xr:uid="{00000000-0005-0000-0000-000058CA0000}"/>
    <cellStyle name="20% - Accent1 8 2 4 3 4" xfId="51761" xr:uid="{00000000-0005-0000-0000-000059CA0000}"/>
    <cellStyle name="20% - Accent1 8 2 4 3 4 2" xfId="51762" xr:uid="{00000000-0005-0000-0000-00005ACA0000}"/>
    <cellStyle name="20% - Accent1 8 2 4 3 4 2 2" xfId="51763" xr:uid="{00000000-0005-0000-0000-00005BCA0000}"/>
    <cellStyle name="20% - Accent1 8 2 4 3 4 2 2 2" xfId="51764" xr:uid="{00000000-0005-0000-0000-00005CCA0000}"/>
    <cellStyle name="20% - Accent1 8 2 4 3 4 2 3" xfId="51765" xr:uid="{00000000-0005-0000-0000-00005DCA0000}"/>
    <cellStyle name="20% - Accent1 8 2 4 3 4 3" xfId="51766" xr:uid="{00000000-0005-0000-0000-00005ECA0000}"/>
    <cellStyle name="20% - Accent1 8 2 4 3 4 3 2" xfId="51767" xr:uid="{00000000-0005-0000-0000-00005FCA0000}"/>
    <cellStyle name="20% - Accent1 8 2 4 3 4 4" xfId="51768" xr:uid="{00000000-0005-0000-0000-000060CA0000}"/>
    <cellStyle name="20% - Accent1 8 2 4 3 5" xfId="51769" xr:uid="{00000000-0005-0000-0000-000061CA0000}"/>
    <cellStyle name="20% - Accent1 8 2 4 3 5 2" xfId="51770" xr:uid="{00000000-0005-0000-0000-000062CA0000}"/>
    <cellStyle name="20% - Accent1 8 2 4 3 5 2 2" xfId="51771" xr:uid="{00000000-0005-0000-0000-000063CA0000}"/>
    <cellStyle name="20% - Accent1 8 2 4 3 5 3" xfId="51772" xr:uid="{00000000-0005-0000-0000-000064CA0000}"/>
    <cellStyle name="20% - Accent1 8 2 4 3 6" xfId="51773" xr:uid="{00000000-0005-0000-0000-000065CA0000}"/>
    <cellStyle name="20% - Accent1 8 2 4 3 6 2" xfId="51774" xr:uid="{00000000-0005-0000-0000-000066CA0000}"/>
    <cellStyle name="20% - Accent1 8 2 4 3 6 2 2" xfId="51775" xr:uid="{00000000-0005-0000-0000-000067CA0000}"/>
    <cellStyle name="20% - Accent1 8 2 4 3 6 3" xfId="51776" xr:uid="{00000000-0005-0000-0000-000068CA0000}"/>
    <cellStyle name="20% - Accent1 8 2 4 3 7" xfId="51777" xr:uid="{00000000-0005-0000-0000-000069CA0000}"/>
    <cellStyle name="20% - Accent1 8 2 4 3 7 2" xfId="51778" xr:uid="{00000000-0005-0000-0000-00006ACA0000}"/>
    <cellStyle name="20% - Accent1 8 2 4 3 8" xfId="51779" xr:uid="{00000000-0005-0000-0000-00006BCA0000}"/>
    <cellStyle name="20% - Accent1 8 2 4 3 8 2" xfId="51780" xr:uid="{00000000-0005-0000-0000-00006CCA0000}"/>
    <cellStyle name="20% - Accent1 8 2 4 3 9" xfId="51781" xr:uid="{00000000-0005-0000-0000-00006DCA0000}"/>
    <cellStyle name="20% - Accent1 8 2 4 4" xfId="51782" xr:uid="{00000000-0005-0000-0000-00006ECA0000}"/>
    <cellStyle name="20% - Accent1 8 2 4 4 2" xfId="51783" xr:uid="{00000000-0005-0000-0000-00006FCA0000}"/>
    <cellStyle name="20% - Accent1 8 2 4 4 2 2" xfId="51784" xr:uid="{00000000-0005-0000-0000-000070CA0000}"/>
    <cellStyle name="20% - Accent1 8 2 4 4 2 2 2" xfId="51785" xr:uid="{00000000-0005-0000-0000-000071CA0000}"/>
    <cellStyle name="20% - Accent1 8 2 4 4 2 3" xfId="51786" xr:uid="{00000000-0005-0000-0000-000072CA0000}"/>
    <cellStyle name="20% - Accent1 8 2 4 4 3" xfId="51787" xr:uid="{00000000-0005-0000-0000-000073CA0000}"/>
    <cellStyle name="20% - Accent1 8 2 4 4 3 2" xfId="51788" xr:uid="{00000000-0005-0000-0000-000074CA0000}"/>
    <cellStyle name="20% - Accent1 8 2 4 4 4" xfId="51789" xr:uid="{00000000-0005-0000-0000-000075CA0000}"/>
    <cellStyle name="20% - Accent1 8 2 4 5" xfId="51790" xr:uid="{00000000-0005-0000-0000-000076CA0000}"/>
    <cellStyle name="20% - Accent1 8 2 4 5 2" xfId="51791" xr:uid="{00000000-0005-0000-0000-000077CA0000}"/>
    <cellStyle name="20% - Accent1 8 2 4 5 2 2" xfId="51792" xr:uid="{00000000-0005-0000-0000-000078CA0000}"/>
    <cellStyle name="20% - Accent1 8 2 4 5 2 2 2" xfId="51793" xr:uid="{00000000-0005-0000-0000-000079CA0000}"/>
    <cellStyle name="20% - Accent1 8 2 4 5 2 3" xfId="51794" xr:uid="{00000000-0005-0000-0000-00007ACA0000}"/>
    <cellStyle name="20% - Accent1 8 2 4 5 3" xfId="51795" xr:uid="{00000000-0005-0000-0000-00007BCA0000}"/>
    <cellStyle name="20% - Accent1 8 2 4 5 3 2" xfId="51796" xr:uid="{00000000-0005-0000-0000-00007CCA0000}"/>
    <cellStyle name="20% - Accent1 8 2 4 5 4" xfId="51797" xr:uid="{00000000-0005-0000-0000-00007DCA0000}"/>
    <cellStyle name="20% - Accent1 8 2 4 6" xfId="51798" xr:uid="{00000000-0005-0000-0000-00007ECA0000}"/>
    <cellStyle name="20% - Accent1 8 2 4 6 2" xfId="51799" xr:uid="{00000000-0005-0000-0000-00007FCA0000}"/>
    <cellStyle name="20% - Accent1 8 2 4 6 2 2" xfId="51800" xr:uid="{00000000-0005-0000-0000-000080CA0000}"/>
    <cellStyle name="20% - Accent1 8 2 4 6 2 2 2" xfId="51801" xr:uid="{00000000-0005-0000-0000-000081CA0000}"/>
    <cellStyle name="20% - Accent1 8 2 4 6 2 3" xfId="51802" xr:uid="{00000000-0005-0000-0000-000082CA0000}"/>
    <cellStyle name="20% - Accent1 8 2 4 6 3" xfId="51803" xr:uid="{00000000-0005-0000-0000-000083CA0000}"/>
    <cellStyle name="20% - Accent1 8 2 4 6 3 2" xfId="51804" xr:uid="{00000000-0005-0000-0000-000084CA0000}"/>
    <cellStyle name="20% - Accent1 8 2 4 6 4" xfId="51805" xr:uid="{00000000-0005-0000-0000-000085CA0000}"/>
    <cellStyle name="20% - Accent1 8 2 4 7" xfId="51806" xr:uid="{00000000-0005-0000-0000-000086CA0000}"/>
    <cellStyle name="20% - Accent1 8 2 4 7 2" xfId="51807" xr:uid="{00000000-0005-0000-0000-000087CA0000}"/>
    <cellStyle name="20% - Accent1 8 2 4 7 2 2" xfId="51808" xr:uid="{00000000-0005-0000-0000-000088CA0000}"/>
    <cellStyle name="20% - Accent1 8 2 4 7 3" xfId="51809" xr:uid="{00000000-0005-0000-0000-000089CA0000}"/>
    <cellStyle name="20% - Accent1 8 2 4 8" xfId="51810" xr:uid="{00000000-0005-0000-0000-00008ACA0000}"/>
    <cellStyle name="20% - Accent1 8 2 4 8 2" xfId="51811" xr:uid="{00000000-0005-0000-0000-00008BCA0000}"/>
    <cellStyle name="20% - Accent1 8 2 4 8 2 2" xfId="51812" xr:uid="{00000000-0005-0000-0000-00008CCA0000}"/>
    <cellStyle name="20% - Accent1 8 2 4 8 3" xfId="51813" xr:uid="{00000000-0005-0000-0000-00008DCA0000}"/>
    <cellStyle name="20% - Accent1 8 2 4 9" xfId="51814" xr:uid="{00000000-0005-0000-0000-00008ECA0000}"/>
    <cellStyle name="20% - Accent1 8 2 4 9 2" xfId="51815" xr:uid="{00000000-0005-0000-0000-00008FCA0000}"/>
    <cellStyle name="20% - Accent1 8 2 5" xfId="51816" xr:uid="{00000000-0005-0000-0000-000090CA0000}"/>
    <cellStyle name="20% - Accent1 8 2 5 2" xfId="51817" xr:uid="{00000000-0005-0000-0000-000091CA0000}"/>
    <cellStyle name="20% - Accent1 8 2 5 2 2" xfId="51818" xr:uid="{00000000-0005-0000-0000-000092CA0000}"/>
    <cellStyle name="20% - Accent1 8 2 5 2 2 2" xfId="51819" xr:uid="{00000000-0005-0000-0000-000093CA0000}"/>
    <cellStyle name="20% - Accent1 8 2 5 2 2 2 2" xfId="51820" xr:uid="{00000000-0005-0000-0000-000094CA0000}"/>
    <cellStyle name="20% - Accent1 8 2 5 2 2 3" xfId="51821" xr:uid="{00000000-0005-0000-0000-000095CA0000}"/>
    <cellStyle name="20% - Accent1 8 2 5 2 3" xfId="51822" xr:uid="{00000000-0005-0000-0000-000096CA0000}"/>
    <cellStyle name="20% - Accent1 8 2 5 2 3 2" xfId="51823" xr:uid="{00000000-0005-0000-0000-000097CA0000}"/>
    <cellStyle name="20% - Accent1 8 2 5 2 4" xfId="51824" xr:uid="{00000000-0005-0000-0000-000098CA0000}"/>
    <cellStyle name="20% - Accent1 8 2 5 3" xfId="51825" xr:uid="{00000000-0005-0000-0000-000099CA0000}"/>
    <cellStyle name="20% - Accent1 8 2 5 3 2" xfId="51826" xr:uid="{00000000-0005-0000-0000-00009ACA0000}"/>
    <cellStyle name="20% - Accent1 8 2 5 3 2 2" xfId="51827" xr:uid="{00000000-0005-0000-0000-00009BCA0000}"/>
    <cellStyle name="20% - Accent1 8 2 5 3 2 2 2" xfId="51828" xr:uid="{00000000-0005-0000-0000-00009CCA0000}"/>
    <cellStyle name="20% - Accent1 8 2 5 3 2 3" xfId="51829" xr:uid="{00000000-0005-0000-0000-00009DCA0000}"/>
    <cellStyle name="20% - Accent1 8 2 5 3 3" xfId="51830" xr:uid="{00000000-0005-0000-0000-00009ECA0000}"/>
    <cellStyle name="20% - Accent1 8 2 5 3 3 2" xfId="51831" xr:uid="{00000000-0005-0000-0000-00009FCA0000}"/>
    <cellStyle name="20% - Accent1 8 2 5 3 4" xfId="51832" xr:uid="{00000000-0005-0000-0000-0000A0CA0000}"/>
    <cellStyle name="20% - Accent1 8 2 5 4" xfId="51833" xr:uid="{00000000-0005-0000-0000-0000A1CA0000}"/>
    <cellStyle name="20% - Accent1 8 2 5 4 2" xfId="51834" xr:uid="{00000000-0005-0000-0000-0000A2CA0000}"/>
    <cellStyle name="20% - Accent1 8 2 5 4 2 2" xfId="51835" xr:uid="{00000000-0005-0000-0000-0000A3CA0000}"/>
    <cellStyle name="20% - Accent1 8 2 5 4 2 2 2" xfId="51836" xr:uid="{00000000-0005-0000-0000-0000A4CA0000}"/>
    <cellStyle name="20% - Accent1 8 2 5 4 2 3" xfId="51837" xr:uid="{00000000-0005-0000-0000-0000A5CA0000}"/>
    <cellStyle name="20% - Accent1 8 2 5 4 3" xfId="51838" xr:uid="{00000000-0005-0000-0000-0000A6CA0000}"/>
    <cellStyle name="20% - Accent1 8 2 5 4 3 2" xfId="51839" xr:uid="{00000000-0005-0000-0000-0000A7CA0000}"/>
    <cellStyle name="20% - Accent1 8 2 5 4 4" xfId="51840" xr:uid="{00000000-0005-0000-0000-0000A8CA0000}"/>
    <cellStyle name="20% - Accent1 8 2 5 5" xfId="51841" xr:uid="{00000000-0005-0000-0000-0000A9CA0000}"/>
    <cellStyle name="20% - Accent1 8 2 5 5 2" xfId="51842" xr:uid="{00000000-0005-0000-0000-0000AACA0000}"/>
    <cellStyle name="20% - Accent1 8 2 5 5 2 2" xfId="51843" xr:uid="{00000000-0005-0000-0000-0000ABCA0000}"/>
    <cellStyle name="20% - Accent1 8 2 5 5 3" xfId="51844" xr:uid="{00000000-0005-0000-0000-0000ACCA0000}"/>
    <cellStyle name="20% - Accent1 8 2 5 6" xfId="51845" xr:uid="{00000000-0005-0000-0000-0000ADCA0000}"/>
    <cellStyle name="20% - Accent1 8 2 5 6 2" xfId="51846" xr:uid="{00000000-0005-0000-0000-0000AECA0000}"/>
    <cellStyle name="20% - Accent1 8 2 5 6 2 2" xfId="51847" xr:uid="{00000000-0005-0000-0000-0000AFCA0000}"/>
    <cellStyle name="20% - Accent1 8 2 5 6 3" xfId="51848" xr:uid="{00000000-0005-0000-0000-0000B0CA0000}"/>
    <cellStyle name="20% - Accent1 8 2 5 7" xfId="51849" xr:uid="{00000000-0005-0000-0000-0000B1CA0000}"/>
    <cellStyle name="20% - Accent1 8 2 5 7 2" xfId="51850" xr:uid="{00000000-0005-0000-0000-0000B2CA0000}"/>
    <cellStyle name="20% - Accent1 8 2 5 8" xfId="51851" xr:uid="{00000000-0005-0000-0000-0000B3CA0000}"/>
    <cellStyle name="20% - Accent1 8 2 5 8 2" xfId="51852" xr:uid="{00000000-0005-0000-0000-0000B4CA0000}"/>
    <cellStyle name="20% - Accent1 8 2 5 9" xfId="51853" xr:uid="{00000000-0005-0000-0000-0000B5CA0000}"/>
    <cellStyle name="20% - Accent1 8 2 6" xfId="51854" xr:uid="{00000000-0005-0000-0000-0000B6CA0000}"/>
    <cellStyle name="20% - Accent1 8 2 6 2" xfId="51855" xr:uid="{00000000-0005-0000-0000-0000B7CA0000}"/>
    <cellStyle name="20% - Accent1 8 2 6 2 2" xfId="51856" xr:uid="{00000000-0005-0000-0000-0000B8CA0000}"/>
    <cellStyle name="20% - Accent1 8 2 6 2 2 2" xfId="51857" xr:uid="{00000000-0005-0000-0000-0000B9CA0000}"/>
    <cellStyle name="20% - Accent1 8 2 6 2 2 2 2" xfId="51858" xr:uid="{00000000-0005-0000-0000-0000BACA0000}"/>
    <cellStyle name="20% - Accent1 8 2 6 2 2 3" xfId="51859" xr:uid="{00000000-0005-0000-0000-0000BBCA0000}"/>
    <cellStyle name="20% - Accent1 8 2 6 2 3" xfId="51860" xr:uid="{00000000-0005-0000-0000-0000BCCA0000}"/>
    <cellStyle name="20% - Accent1 8 2 6 2 3 2" xfId="51861" xr:uid="{00000000-0005-0000-0000-0000BDCA0000}"/>
    <cellStyle name="20% - Accent1 8 2 6 2 4" xfId="51862" xr:uid="{00000000-0005-0000-0000-0000BECA0000}"/>
    <cellStyle name="20% - Accent1 8 2 6 3" xfId="51863" xr:uid="{00000000-0005-0000-0000-0000BFCA0000}"/>
    <cellStyle name="20% - Accent1 8 2 6 3 2" xfId="51864" xr:uid="{00000000-0005-0000-0000-0000C0CA0000}"/>
    <cellStyle name="20% - Accent1 8 2 6 3 2 2" xfId="51865" xr:uid="{00000000-0005-0000-0000-0000C1CA0000}"/>
    <cellStyle name="20% - Accent1 8 2 6 3 2 2 2" xfId="51866" xr:uid="{00000000-0005-0000-0000-0000C2CA0000}"/>
    <cellStyle name="20% - Accent1 8 2 6 3 2 3" xfId="51867" xr:uid="{00000000-0005-0000-0000-0000C3CA0000}"/>
    <cellStyle name="20% - Accent1 8 2 6 3 3" xfId="51868" xr:uid="{00000000-0005-0000-0000-0000C4CA0000}"/>
    <cellStyle name="20% - Accent1 8 2 6 3 3 2" xfId="51869" xr:uid="{00000000-0005-0000-0000-0000C5CA0000}"/>
    <cellStyle name="20% - Accent1 8 2 6 3 4" xfId="51870" xr:uid="{00000000-0005-0000-0000-0000C6CA0000}"/>
    <cellStyle name="20% - Accent1 8 2 6 4" xfId="51871" xr:uid="{00000000-0005-0000-0000-0000C7CA0000}"/>
    <cellStyle name="20% - Accent1 8 2 6 4 2" xfId="51872" xr:uid="{00000000-0005-0000-0000-0000C8CA0000}"/>
    <cellStyle name="20% - Accent1 8 2 6 4 2 2" xfId="51873" xr:uid="{00000000-0005-0000-0000-0000C9CA0000}"/>
    <cellStyle name="20% - Accent1 8 2 6 4 2 2 2" xfId="51874" xr:uid="{00000000-0005-0000-0000-0000CACA0000}"/>
    <cellStyle name="20% - Accent1 8 2 6 4 2 3" xfId="51875" xr:uid="{00000000-0005-0000-0000-0000CBCA0000}"/>
    <cellStyle name="20% - Accent1 8 2 6 4 3" xfId="51876" xr:uid="{00000000-0005-0000-0000-0000CCCA0000}"/>
    <cellStyle name="20% - Accent1 8 2 6 4 3 2" xfId="51877" xr:uid="{00000000-0005-0000-0000-0000CDCA0000}"/>
    <cellStyle name="20% - Accent1 8 2 6 4 4" xfId="51878" xr:uid="{00000000-0005-0000-0000-0000CECA0000}"/>
    <cellStyle name="20% - Accent1 8 2 6 5" xfId="51879" xr:uid="{00000000-0005-0000-0000-0000CFCA0000}"/>
    <cellStyle name="20% - Accent1 8 2 6 5 2" xfId="51880" xr:uid="{00000000-0005-0000-0000-0000D0CA0000}"/>
    <cellStyle name="20% - Accent1 8 2 6 5 2 2" xfId="51881" xr:uid="{00000000-0005-0000-0000-0000D1CA0000}"/>
    <cellStyle name="20% - Accent1 8 2 6 5 3" xfId="51882" xr:uid="{00000000-0005-0000-0000-0000D2CA0000}"/>
    <cellStyle name="20% - Accent1 8 2 6 6" xfId="51883" xr:uid="{00000000-0005-0000-0000-0000D3CA0000}"/>
    <cellStyle name="20% - Accent1 8 2 6 6 2" xfId="51884" xr:uid="{00000000-0005-0000-0000-0000D4CA0000}"/>
    <cellStyle name="20% - Accent1 8 2 6 6 2 2" xfId="51885" xr:uid="{00000000-0005-0000-0000-0000D5CA0000}"/>
    <cellStyle name="20% - Accent1 8 2 6 6 3" xfId="51886" xr:uid="{00000000-0005-0000-0000-0000D6CA0000}"/>
    <cellStyle name="20% - Accent1 8 2 6 7" xfId="51887" xr:uid="{00000000-0005-0000-0000-0000D7CA0000}"/>
    <cellStyle name="20% - Accent1 8 2 6 7 2" xfId="51888" xr:uid="{00000000-0005-0000-0000-0000D8CA0000}"/>
    <cellStyle name="20% - Accent1 8 2 6 8" xfId="51889" xr:uid="{00000000-0005-0000-0000-0000D9CA0000}"/>
    <cellStyle name="20% - Accent1 8 2 6 8 2" xfId="51890" xr:uid="{00000000-0005-0000-0000-0000DACA0000}"/>
    <cellStyle name="20% - Accent1 8 2 6 9" xfId="51891" xr:uid="{00000000-0005-0000-0000-0000DBCA0000}"/>
    <cellStyle name="20% - Accent1 8 2 7" xfId="51892" xr:uid="{00000000-0005-0000-0000-0000DCCA0000}"/>
    <cellStyle name="20% - Accent1 8 2 7 2" xfId="51893" xr:uid="{00000000-0005-0000-0000-0000DDCA0000}"/>
    <cellStyle name="20% - Accent1 8 2 7 2 2" xfId="51894" xr:uid="{00000000-0005-0000-0000-0000DECA0000}"/>
    <cellStyle name="20% - Accent1 8 2 7 2 2 2" xfId="51895" xr:uid="{00000000-0005-0000-0000-0000DFCA0000}"/>
    <cellStyle name="20% - Accent1 8 2 7 2 3" xfId="51896" xr:uid="{00000000-0005-0000-0000-0000E0CA0000}"/>
    <cellStyle name="20% - Accent1 8 2 7 3" xfId="51897" xr:uid="{00000000-0005-0000-0000-0000E1CA0000}"/>
    <cellStyle name="20% - Accent1 8 2 7 3 2" xfId="51898" xr:uid="{00000000-0005-0000-0000-0000E2CA0000}"/>
    <cellStyle name="20% - Accent1 8 2 7 4" xfId="51899" xr:uid="{00000000-0005-0000-0000-0000E3CA0000}"/>
    <cellStyle name="20% - Accent1 8 2 8" xfId="51900" xr:uid="{00000000-0005-0000-0000-0000E4CA0000}"/>
    <cellStyle name="20% - Accent1 8 2 8 2" xfId="51901" xr:uid="{00000000-0005-0000-0000-0000E5CA0000}"/>
    <cellStyle name="20% - Accent1 8 2 8 2 2" xfId="51902" xr:uid="{00000000-0005-0000-0000-0000E6CA0000}"/>
    <cellStyle name="20% - Accent1 8 2 8 2 2 2" xfId="51903" xr:uid="{00000000-0005-0000-0000-0000E7CA0000}"/>
    <cellStyle name="20% - Accent1 8 2 8 2 3" xfId="51904" xr:uid="{00000000-0005-0000-0000-0000E8CA0000}"/>
    <cellStyle name="20% - Accent1 8 2 8 3" xfId="51905" xr:uid="{00000000-0005-0000-0000-0000E9CA0000}"/>
    <cellStyle name="20% - Accent1 8 2 8 3 2" xfId="51906" xr:uid="{00000000-0005-0000-0000-0000EACA0000}"/>
    <cellStyle name="20% - Accent1 8 2 8 4" xfId="51907" xr:uid="{00000000-0005-0000-0000-0000EBCA0000}"/>
    <cellStyle name="20% - Accent1 8 2 9" xfId="51908" xr:uid="{00000000-0005-0000-0000-0000ECCA0000}"/>
    <cellStyle name="20% - Accent1 8 2 9 2" xfId="51909" xr:uid="{00000000-0005-0000-0000-0000EDCA0000}"/>
    <cellStyle name="20% - Accent1 8 2 9 2 2" xfId="51910" xr:uid="{00000000-0005-0000-0000-0000EECA0000}"/>
    <cellStyle name="20% - Accent1 8 2 9 2 2 2" xfId="51911" xr:uid="{00000000-0005-0000-0000-0000EFCA0000}"/>
    <cellStyle name="20% - Accent1 8 2 9 2 3" xfId="51912" xr:uid="{00000000-0005-0000-0000-0000F0CA0000}"/>
    <cellStyle name="20% - Accent1 8 2 9 3" xfId="51913" xr:uid="{00000000-0005-0000-0000-0000F1CA0000}"/>
    <cellStyle name="20% - Accent1 8 2 9 3 2" xfId="51914" xr:uid="{00000000-0005-0000-0000-0000F2CA0000}"/>
    <cellStyle name="20% - Accent1 8 2 9 4" xfId="51915" xr:uid="{00000000-0005-0000-0000-0000F3CA0000}"/>
    <cellStyle name="20% - Accent1 8 3" xfId="51916" xr:uid="{00000000-0005-0000-0000-0000F4CA0000}"/>
    <cellStyle name="20% - Accent1 8 3 10" xfId="51917" xr:uid="{00000000-0005-0000-0000-0000F5CA0000}"/>
    <cellStyle name="20% - Accent1 8 3 10 2" xfId="51918" xr:uid="{00000000-0005-0000-0000-0000F6CA0000}"/>
    <cellStyle name="20% - Accent1 8 3 11" xfId="51919" xr:uid="{00000000-0005-0000-0000-0000F7CA0000}"/>
    <cellStyle name="20% - Accent1 8 3 2" xfId="51920" xr:uid="{00000000-0005-0000-0000-0000F8CA0000}"/>
    <cellStyle name="20% - Accent1 8 3 2 2" xfId="51921" xr:uid="{00000000-0005-0000-0000-0000F9CA0000}"/>
    <cellStyle name="20% - Accent1 8 3 2 2 2" xfId="51922" xr:uid="{00000000-0005-0000-0000-0000FACA0000}"/>
    <cellStyle name="20% - Accent1 8 3 2 2 2 2" xfId="51923" xr:uid="{00000000-0005-0000-0000-0000FBCA0000}"/>
    <cellStyle name="20% - Accent1 8 3 2 2 2 2 2" xfId="51924" xr:uid="{00000000-0005-0000-0000-0000FCCA0000}"/>
    <cellStyle name="20% - Accent1 8 3 2 2 2 3" xfId="51925" xr:uid="{00000000-0005-0000-0000-0000FDCA0000}"/>
    <cellStyle name="20% - Accent1 8 3 2 2 3" xfId="51926" xr:uid="{00000000-0005-0000-0000-0000FECA0000}"/>
    <cellStyle name="20% - Accent1 8 3 2 2 3 2" xfId="51927" xr:uid="{00000000-0005-0000-0000-0000FFCA0000}"/>
    <cellStyle name="20% - Accent1 8 3 2 2 4" xfId="51928" xr:uid="{00000000-0005-0000-0000-000000CB0000}"/>
    <cellStyle name="20% - Accent1 8 3 2 3" xfId="51929" xr:uid="{00000000-0005-0000-0000-000001CB0000}"/>
    <cellStyle name="20% - Accent1 8 3 2 3 2" xfId="51930" xr:uid="{00000000-0005-0000-0000-000002CB0000}"/>
    <cellStyle name="20% - Accent1 8 3 2 3 2 2" xfId="51931" xr:uid="{00000000-0005-0000-0000-000003CB0000}"/>
    <cellStyle name="20% - Accent1 8 3 2 3 2 2 2" xfId="51932" xr:uid="{00000000-0005-0000-0000-000004CB0000}"/>
    <cellStyle name="20% - Accent1 8 3 2 3 2 3" xfId="51933" xr:uid="{00000000-0005-0000-0000-000005CB0000}"/>
    <cellStyle name="20% - Accent1 8 3 2 3 3" xfId="51934" xr:uid="{00000000-0005-0000-0000-000006CB0000}"/>
    <cellStyle name="20% - Accent1 8 3 2 3 3 2" xfId="51935" xr:uid="{00000000-0005-0000-0000-000007CB0000}"/>
    <cellStyle name="20% - Accent1 8 3 2 3 4" xfId="51936" xr:uid="{00000000-0005-0000-0000-000008CB0000}"/>
    <cellStyle name="20% - Accent1 8 3 2 4" xfId="51937" xr:uid="{00000000-0005-0000-0000-000009CB0000}"/>
    <cellStyle name="20% - Accent1 8 3 2 4 2" xfId="51938" xr:uid="{00000000-0005-0000-0000-00000ACB0000}"/>
    <cellStyle name="20% - Accent1 8 3 2 4 2 2" xfId="51939" xr:uid="{00000000-0005-0000-0000-00000BCB0000}"/>
    <cellStyle name="20% - Accent1 8 3 2 4 2 2 2" xfId="51940" xr:uid="{00000000-0005-0000-0000-00000CCB0000}"/>
    <cellStyle name="20% - Accent1 8 3 2 4 2 3" xfId="51941" xr:uid="{00000000-0005-0000-0000-00000DCB0000}"/>
    <cellStyle name="20% - Accent1 8 3 2 4 3" xfId="51942" xr:uid="{00000000-0005-0000-0000-00000ECB0000}"/>
    <cellStyle name="20% - Accent1 8 3 2 4 3 2" xfId="51943" xr:uid="{00000000-0005-0000-0000-00000FCB0000}"/>
    <cellStyle name="20% - Accent1 8 3 2 4 4" xfId="51944" xr:uid="{00000000-0005-0000-0000-000010CB0000}"/>
    <cellStyle name="20% - Accent1 8 3 2 5" xfId="51945" xr:uid="{00000000-0005-0000-0000-000011CB0000}"/>
    <cellStyle name="20% - Accent1 8 3 2 5 2" xfId="51946" xr:uid="{00000000-0005-0000-0000-000012CB0000}"/>
    <cellStyle name="20% - Accent1 8 3 2 5 2 2" xfId="51947" xr:uid="{00000000-0005-0000-0000-000013CB0000}"/>
    <cellStyle name="20% - Accent1 8 3 2 5 3" xfId="51948" xr:uid="{00000000-0005-0000-0000-000014CB0000}"/>
    <cellStyle name="20% - Accent1 8 3 2 6" xfId="51949" xr:uid="{00000000-0005-0000-0000-000015CB0000}"/>
    <cellStyle name="20% - Accent1 8 3 2 6 2" xfId="51950" xr:uid="{00000000-0005-0000-0000-000016CB0000}"/>
    <cellStyle name="20% - Accent1 8 3 2 6 2 2" xfId="51951" xr:uid="{00000000-0005-0000-0000-000017CB0000}"/>
    <cellStyle name="20% - Accent1 8 3 2 6 3" xfId="51952" xr:uid="{00000000-0005-0000-0000-000018CB0000}"/>
    <cellStyle name="20% - Accent1 8 3 2 7" xfId="51953" xr:uid="{00000000-0005-0000-0000-000019CB0000}"/>
    <cellStyle name="20% - Accent1 8 3 2 7 2" xfId="51954" xr:uid="{00000000-0005-0000-0000-00001ACB0000}"/>
    <cellStyle name="20% - Accent1 8 3 2 8" xfId="51955" xr:uid="{00000000-0005-0000-0000-00001BCB0000}"/>
    <cellStyle name="20% - Accent1 8 3 2 8 2" xfId="51956" xr:uid="{00000000-0005-0000-0000-00001CCB0000}"/>
    <cellStyle name="20% - Accent1 8 3 2 9" xfId="51957" xr:uid="{00000000-0005-0000-0000-00001DCB0000}"/>
    <cellStyle name="20% - Accent1 8 3 3" xfId="51958" xr:uid="{00000000-0005-0000-0000-00001ECB0000}"/>
    <cellStyle name="20% - Accent1 8 3 3 2" xfId="51959" xr:uid="{00000000-0005-0000-0000-00001FCB0000}"/>
    <cellStyle name="20% - Accent1 8 3 3 2 2" xfId="51960" xr:uid="{00000000-0005-0000-0000-000020CB0000}"/>
    <cellStyle name="20% - Accent1 8 3 3 2 2 2" xfId="51961" xr:uid="{00000000-0005-0000-0000-000021CB0000}"/>
    <cellStyle name="20% - Accent1 8 3 3 2 2 2 2" xfId="51962" xr:uid="{00000000-0005-0000-0000-000022CB0000}"/>
    <cellStyle name="20% - Accent1 8 3 3 2 2 3" xfId="51963" xr:uid="{00000000-0005-0000-0000-000023CB0000}"/>
    <cellStyle name="20% - Accent1 8 3 3 2 3" xfId="51964" xr:uid="{00000000-0005-0000-0000-000024CB0000}"/>
    <cellStyle name="20% - Accent1 8 3 3 2 3 2" xfId="51965" xr:uid="{00000000-0005-0000-0000-000025CB0000}"/>
    <cellStyle name="20% - Accent1 8 3 3 2 4" xfId="51966" xr:uid="{00000000-0005-0000-0000-000026CB0000}"/>
    <cellStyle name="20% - Accent1 8 3 3 3" xfId="51967" xr:uid="{00000000-0005-0000-0000-000027CB0000}"/>
    <cellStyle name="20% - Accent1 8 3 3 3 2" xfId="51968" xr:uid="{00000000-0005-0000-0000-000028CB0000}"/>
    <cellStyle name="20% - Accent1 8 3 3 3 2 2" xfId="51969" xr:uid="{00000000-0005-0000-0000-000029CB0000}"/>
    <cellStyle name="20% - Accent1 8 3 3 3 2 2 2" xfId="51970" xr:uid="{00000000-0005-0000-0000-00002ACB0000}"/>
    <cellStyle name="20% - Accent1 8 3 3 3 2 3" xfId="51971" xr:uid="{00000000-0005-0000-0000-00002BCB0000}"/>
    <cellStyle name="20% - Accent1 8 3 3 3 3" xfId="51972" xr:uid="{00000000-0005-0000-0000-00002CCB0000}"/>
    <cellStyle name="20% - Accent1 8 3 3 3 3 2" xfId="51973" xr:uid="{00000000-0005-0000-0000-00002DCB0000}"/>
    <cellStyle name="20% - Accent1 8 3 3 3 4" xfId="51974" xr:uid="{00000000-0005-0000-0000-00002ECB0000}"/>
    <cellStyle name="20% - Accent1 8 3 3 4" xfId="51975" xr:uid="{00000000-0005-0000-0000-00002FCB0000}"/>
    <cellStyle name="20% - Accent1 8 3 3 4 2" xfId="51976" xr:uid="{00000000-0005-0000-0000-000030CB0000}"/>
    <cellStyle name="20% - Accent1 8 3 3 4 2 2" xfId="51977" xr:uid="{00000000-0005-0000-0000-000031CB0000}"/>
    <cellStyle name="20% - Accent1 8 3 3 4 2 2 2" xfId="51978" xr:uid="{00000000-0005-0000-0000-000032CB0000}"/>
    <cellStyle name="20% - Accent1 8 3 3 4 2 3" xfId="51979" xr:uid="{00000000-0005-0000-0000-000033CB0000}"/>
    <cellStyle name="20% - Accent1 8 3 3 4 3" xfId="51980" xr:uid="{00000000-0005-0000-0000-000034CB0000}"/>
    <cellStyle name="20% - Accent1 8 3 3 4 3 2" xfId="51981" xr:uid="{00000000-0005-0000-0000-000035CB0000}"/>
    <cellStyle name="20% - Accent1 8 3 3 4 4" xfId="51982" xr:uid="{00000000-0005-0000-0000-000036CB0000}"/>
    <cellStyle name="20% - Accent1 8 3 3 5" xfId="51983" xr:uid="{00000000-0005-0000-0000-000037CB0000}"/>
    <cellStyle name="20% - Accent1 8 3 3 5 2" xfId="51984" xr:uid="{00000000-0005-0000-0000-000038CB0000}"/>
    <cellStyle name="20% - Accent1 8 3 3 5 2 2" xfId="51985" xr:uid="{00000000-0005-0000-0000-000039CB0000}"/>
    <cellStyle name="20% - Accent1 8 3 3 5 3" xfId="51986" xr:uid="{00000000-0005-0000-0000-00003ACB0000}"/>
    <cellStyle name="20% - Accent1 8 3 3 6" xfId="51987" xr:uid="{00000000-0005-0000-0000-00003BCB0000}"/>
    <cellStyle name="20% - Accent1 8 3 3 6 2" xfId="51988" xr:uid="{00000000-0005-0000-0000-00003CCB0000}"/>
    <cellStyle name="20% - Accent1 8 3 3 6 2 2" xfId="51989" xr:uid="{00000000-0005-0000-0000-00003DCB0000}"/>
    <cellStyle name="20% - Accent1 8 3 3 6 3" xfId="51990" xr:uid="{00000000-0005-0000-0000-00003ECB0000}"/>
    <cellStyle name="20% - Accent1 8 3 3 7" xfId="51991" xr:uid="{00000000-0005-0000-0000-00003FCB0000}"/>
    <cellStyle name="20% - Accent1 8 3 3 7 2" xfId="51992" xr:uid="{00000000-0005-0000-0000-000040CB0000}"/>
    <cellStyle name="20% - Accent1 8 3 3 8" xfId="51993" xr:uid="{00000000-0005-0000-0000-000041CB0000}"/>
    <cellStyle name="20% - Accent1 8 3 3 8 2" xfId="51994" xr:uid="{00000000-0005-0000-0000-000042CB0000}"/>
    <cellStyle name="20% - Accent1 8 3 3 9" xfId="51995" xr:uid="{00000000-0005-0000-0000-000043CB0000}"/>
    <cellStyle name="20% - Accent1 8 3 4" xfId="51996" xr:uid="{00000000-0005-0000-0000-000044CB0000}"/>
    <cellStyle name="20% - Accent1 8 3 4 2" xfId="51997" xr:uid="{00000000-0005-0000-0000-000045CB0000}"/>
    <cellStyle name="20% - Accent1 8 3 4 2 2" xfId="51998" xr:uid="{00000000-0005-0000-0000-000046CB0000}"/>
    <cellStyle name="20% - Accent1 8 3 4 2 2 2" xfId="51999" xr:uid="{00000000-0005-0000-0000-000047CB0000}"/>
    <cellStyle name="20% - Accent1 8 3 4 2 3" xfId="52000" xr:uid="{00000000-0005-0000-0000-000048CB0000}"/>
    <cellStyle name="20% - Accent1 8 3 4 3" xfId="52001" xr:uid="{00000000-0005-0000-0000-000049CB0000}"/>
    <cellStyle name="20% - Accent1 8 3 4 3 2" xfId="52002" xr:uid="{00000000-0005-0000-0000-00004ACB0000}"/>
    <cellStyle name="20% - Accent1 8 3 4 4" xfId="52003" xr:uid="{00000000-0005-0000-0000-00004BCB0000}"/>
    <cellStyle name="20% - Accent1 8 3 5" xfId="52004" xr:uid="{00000000-0005-0000-0000-00004CCB0000}"/>
    <cellStyle name="20% - Accent1 8 3 5 2" xfId="52005" xr:uid="{00000000-0005-0000-0000-00004DCB0000}"/>
    <cellStyle name="20% - Accent1 8 3 5 2 2" xfId="52006" xr:uid="{00000000-0005-0000-0000-00004ECB0000}"/>
    <cellStyle name="20% - Accent1 8 3 5 2 2 2" xfId="52007" xr:uid="{00000000-0005-0000-0000-00004FCB0000}"/>
    <cellStyle name="20% - Accent1 8 3 5 2 3" xfId="52008" xr:uid="{00000000-0005-0000-0000-000050CB0000}"/>
    <cellStyle name="20% - Accent1 8 3 5 3" xfId="52009" xr:uid="{00000000-0005-0000-0000-000051CB0000}"/>
    <cellStyle name="20% - Accent1 8 3 5 3 2" xfId="52010" xr:uid="{00000000-0005-0000-0000-000052CB0000}"/>
    <cellStyle name="20% - Accent1 8 3 5 4" xfId="52011" xr:uid="{00000000-0005-0000-0000-000053CB0000}"/>
    <cellStyle name="20% - Accent1 8 3 6" xfId="52012" xr:uid="{00000000-0005-0000-0000-000054CB0000}"/>
    <cellStyle name="20% - Accent1 8 3 6 2" xfId="52013" xr:uid="{00000000-0005-0000-0000-000055CB0000}"/>
    <cellStyle name="20% - Accent1 8 3 6 2 2" xfId="52014" xr:uid="{00000000-0005-0000-0000-000056CB0000}"/>
    <cellStyle name="20% - Accent1 8 3 6 2 2 2" xfId="52015" xr:uid="{00000000-0005-0000-0000-000057CB0000}"/>
    <cellStyle name="20% - Accent1 8 3 6 2 3" xfId="52016" xr:uid="{00000000-0005-0000-0000-000058CB0000}"/>
    <cellStyle name="20% - Accent1 8 3 6 3" xfId="52017" xr:uid="{00000000-0005-0000-0000-000059CB0000}"/>
    <cellStyle name="20% - Accent1 8 3 6 3 2" xfId="52018" xr:uid="{00000000-0005-0000-0000-00005ACB0000}"/>
    <cellStyle name="20% - Accent1 8 3 6 4" xfId="52019" xr:uid="{00000000-0005-0000-0000-00005BCB0000}"/>
    <cellStyle name="20% - Accent1 8 3 7" xfId="52020" xr:uid="{00000000-0005-0000-0000-00005CCB0000}"/>
    <cellStyle name="20% - Accent1 8 3 7 2" xfId="52021" xr:uid="{00000000-0005-0000-0000-00005DCB0000}"/>
    <cellStyle name="20% - Accent1 8 3 7 2 2" xfId="52022" xr:uid="{00000000-0005-0000-0000-00005ECB0000}"/>
    <cellStyle name="20% - Accent1 8 3 7 3" xfId="52023" xr:uid="{00000000-0005-0000-0000-00005FCB0000}"/>
    <cellStyle name="20% - Accent1 8 3 8" xfId="52024" xr:uid="{00000000-0005-0000-0000-000060CB0000}"/>
    <cellStyle name="20% - Accent1 8 3 8 2" xfId="52025" xr:uid="{00000000-0005-0000-0000-000061CB0000}"/>
    <cellStyle name="20% - Accent1 8 3 8 2 2" xfId="52026" xr:uid="{00000000-0005-0000-0000-000062CB0000}"/>
    <cellStyle name="20% - Accent1 8 3 8 3" xfId="52027" xr:uid="{00000000-0005-0000-0000-000063CB0000}"/>
    <cellStyle name="20% - Accent1 8 3 9" xfId="52028" xr:uid="{00000000-0005-0000-0000-000064CB0000}"/>
    <cellStyle name="20% - Accent1 8 3 9 2" xfId="52029" xr:uid="{00000000-0005-0000-0000-000065CB0000}"/>
    <cellStyle name="20% - Accent1 8 4" xfId="52030" xr:uid="{00000000-0005-0000-0000-000066CB0000}"/>
    <cellStyle name="20% - Accent1 8 4 10" xfId="52031" xr:uid="{00000000-0005-0000-0000-000067CB0000}"/>
    <cellStyle name="20% - Accent1 8 4 10 2" xfId="52032" xr:uid="{00000000-0005-0000-0000-000068CB0000}"/>
    <cellStyle name="20% - Accent1 8 4 11" xfId="52033" xr:uid="{00000000-0005-0000-0000-000069CB0000}"/>
    <cellStyle name="20% - Accent1 8 4 2" xfId="52034" xr:uid="{00000000-0005-0000-0000-00006ACB0000}"/>
    <cellStyle name="20% - Accent1 8 4 2 2" xfId="52035" xr:uid="{00000000-0005-0000-0000-00006BCB0000}"/>
    <cellStyle name="20% - Accent1 8 4 2 2 2" xfId="52036" xr:uid="{00000000-0005-0000-0000-00006CCB0000}"/>
    <cellStyle name="20% - Accent1 8 4 2 2 2 2" xfId="52037" xr:uid="{00000000-0005-0000-0000-00006DCB0000}"/>
    <cellStyle name="20% - Accent1 8 4 2 2 2 2 2" xfId="52038" xr:uid="{00000000-0005-0000-0000-00006ECB0000}"/>
    <cellStyle name="20% - Accent1 8 4 2 2 2 3" xfId="52039" xr:uid="{00000000-0005-0000-0000-00006FCB0000}"/>
    <cellStyle name="20% - Accent1 8 4 2 2 3" xfId="52040" xr:uid="{00000000-0005-0000-0000-000070CB0000}"/>
    <cellStyle name="20% - Accent1 8 4 2 2 3 2" xfId="52041" xr:uid="{00000000-0005-0000-0000-000071CB0000}"/>
    <cellStyle name="20% - Accent1 8 4 2 2 4" xfId="52042" xr:uid="{00000000-0005-0000-0000-000072CB0000}"/>
    <cellStyle name="20% - Accent1 8 4 2 3" xfId="52043" xr:uid="{00000000-0005-0000-0000-000073CB0000}"/>
    <cellStyle name="20% - Accent1 8 4 2 3 2" xfId="52044" xr:uid="{00000000-0005-0000-0000-000074CB0000}"/>
    <cellStyle name="20% - Accent1 8 4 2 3 2 2" xfId="52045" xr:uid="{00000000-0005-0000-0000-000075CB0000}"/>
    <cellStyle name="20% - Accent1 8 4 2 3 2 2 2" xfId="52046" xr:uid="{00000000-0005-0000-0000-000076CB0000}"/>
    <cellStyle name="20% - Accent1 8 4 2 3 2 3" xfId="52047" xr:uid="{00000000-0005-0000-0000-000077CB0000}"/>
    <cellStyle name="20% - Accent1 8 4 2 3 3" xfId="52048" xr:uid="{00000000-0005-0000-0000-000078CB0000}"/>
    <cellStyle name="20% - Accent1 8 4 2 3 3 2" xfId="52049" xr:uid="{00000000-0005-0000-0000-000079CB0000}"/>
    <cellStyle name="20% - Accent1 8 4 2 3 4" xfId="52050" xr:uid="{00000000-0005-0000-0000-00007ACB0000}"/>
    <cellStyle name="20% - Accent1 8 4 2 4" xfId="52051" xr:uid="{00000000-0005-0000-0000-00007BCB0000}"/>
    <cellStyle name="20% - Accent1 8 4 2 4 2" xfId="52052" xr:uid="{00000000-0005-0000-0000-00007CCB0000}"/>
    <cellStyle name="20% - Accent1 8 4 2 4 2 2" xfId="52053" xr:uid="{00000000-0005-0000-0000-00007DCB0000}"/>
    <cellStyle name="20% - Accent1 8 4 2 4 2 2 2" xfId="52054" xr:uid="{00000000-0005-0000-0000-00007ECB0000}"/>
    <cellStyle name="20% - Accent1 8 4 2 4 2 3" xfId="52055" xr:uid="{00000000-0005-0000-0000-00007FCB0000}"/>
    <cellStyle name="20% - Accent1 8 4 2 4 3" xfId="52056" xr:uid="{00000000-0005-0000-0000-000080CB0000}"/>
    <cellStyle name="20% - Accent1 8 4 2 4 3 2" xfId="52057" xr:uid="{00000000-0005-0000-0000-000081CB0000}"/>
    <cellStyle name="20% - Accent1 8 4 2 4 4" xfId="52058" xr:uid="{00000000-0005-0000-0000-000082CB0000}"/>
    <cellStyle name="20% - Accent1 8 4 2 5" xfId="52059" xr:uid="{00000000-0005-0000-0000-000083CB0000}"/>
    <cellStyle name="20% - Accent1 8 4 2 5 2" xfId="52060" xr:uid="{00000000-0005-0000-0000-000084CB0000}"/>
    <cellStyle name="20% - Accent1 8 4 2 5 2 2" xfId="52061" xr:uid="{00000000-0005-0000-0000-000085CB0000}"/>
    <cellStyle name="20% - Accent1 8 4 2 5 3" xfId="52062" xr:uid="{00000000-0005-0000-0000-000086CB0000}"/>
    <cellStyle name="20% - Accent1 8 4 2 6" xfId="52063" xr:uid="{00000000-0005-0000-0000-000087CB0000}"/>
    <cellStyle name="20% - Accent1 8 4 2 6 2" xfId="52064" xr:uid="{00000000-0005-0000-0000-000088CB0000}"/>
    <cellStyle name="20% - Accent1 8 4 2 6 2 2" xfId="52065" xr:uid="{00000000-0005-0000-0000-000089CB0000}"/>
    <cellStyle name="20% - Accent1 8 4 2 6 3" xfId="52066" xr:uid="{00000000-0005-0000-0000-00008ACB0000}"/>
    <cellStyle name="20% - Accent1 8 4 2 7" xfId="52067" xr:uid="{00000000-0005-0000-0000-00008BCB0000}"/>
    <cellStyle name="20% - Accent1 8 4 2 7 2" xfId="52068" xr:uid="{00000000-0005-0000-0000-00008CCB0000}"/>
    <cellStyle name="20% - Accent1 8 4 2 8" xfId="52069" xr:uid="{00000000-0005-0000-0000-00008DCB0000}"/>
    <cellStyle name="20% - Accent1 8 4 2 8 2" xfId="52070" xr:uid="{00000000-0005-0000-0000-00008ECB0000}"/>
    <cellStyle name="20% - Accent1 8 4 2 9" xfId="52071" xr:uid="{00000000-0005-0000-0000-00008FCB0000}"/>
    <cellStyle name="20% - Accent1 8 4 3" xfId="52072" xr:uid="{00000000-0005-0000-0000-000090CB0000}"/>
    <cellStyle name="20% - Accent1 8 4 3 2" xfId="52073" xr:uid="{00000000-0005-0000-0000-000091CB0000}"/>
    <cellStyle name="20% - Accent1 8 4 3 2 2" xfId="52074" xr:uid="{00000000-0005-0000-0000-000092CB0000}"/>
    <cellStyle name="20% - Accent1 8 4 3 2 2 2" xfId="52075" xr:uid="{00000000-0005-0000-0000-000093CB0000}"/>
    <cellStyle name="20% - Accent1 8 4 3 2 2 2 2" xfId="52076" xr:uid="{00000000-0005-0000-0000-000094CB0000}"/>
    <cellStyle name="20% - Accent1 8 4 3 2 2 3" xfId="52077" xr:uid="{00000000-0005-0000-0000-000095CB0000}"/>
    <cellStyle name="20% - Accent1 8 4 3 2 3" xfId="52078" xr:uid="{00000000-0005-0000-0000-000096CB0000}"/>
    <cellStyle name="20% - Accent1 8 4 3 2 3 2" xfId="52079" xr:uid="{00000000-0005-0000-0000-000097CB0000}"/>
    <cellStyle name="20% - Accent1 8 4 3 2 4" xfId="52080" xr:uid="{00000000-0005-0000-0000-000098CB0000}"/>
    <cellStyle name="20% - Accent1 8 4 3 3" xfId="52081" xr:uid="{00000000-0005-0000-0000-000099CB0000}"/>
    <cellStyle name="20% - Accent1 8 4 3 3 2" xfId="52082" xr:uid="{00000000-0005-0000-0000-00009ACB0000}"/>
    <cellStyle name="20% - Accent1 8 4 3 3 2 2" xfId="52083" xr:uid="{00000000-0005-0000-0000-00009BCB0000}"/>
    <cellStyle name="20% - Accent1 8 4 3 3 2 2 2" xfId="52084" xr:uid="{00000000-0005-0000-0000-00009CCB0000}"/>
    <cellStyle name="20% - Accent1 8 4 3 3 2 3" xfId="52085" xr:uid="{00000000-0005-0000-0000-00009DCB0000}"/>
    <cellStyle name="20% - Accent1 8 4 3 3 3" xfId="52086" xr:uid="{00000000-0005-0000-0000-00009ECB0000}"/>
    <cellStyle name="20% - Accent1 8 4 3 3 3 2" xfId="52087" xr:uid="{00000000-0005-0000-0000-00009FCB0000}"/>
    <cellStyle name="20% - Accent1 8 4 3 3 4" xfId="52088" xr:uid="{00000000-0005-0000-0000-0000A0CB0000}"/>
    <cellStyle name="20% - Accent1 8 4 3 4" xfId="52089" xr:uid="{00000000-0005-0000-0000-0000A1CB0000}"/>
    <cellStyle name="20% - Accent1 8 4 3 4 2" xfId="52090" xr:uid="{00000000-0005-0000-0000-0000A2CB0000}"/>
    <cellStyle name="20% - Accent1 8 4 3 4 2 2" xfId="52091" xr:uid="{00000000-0005-0000-0000-0000A3CB0000}"/>
    <cellStyle name="20% - Accent1 8 4 3 4 2 2 2" xfId="52092" xr:uid="{00000000-0005-0000-0000-0000A4CB0000}"/>
    <cellStyle name="20% - Accent1 8 4 3 4 2 3" xfId="52093" xr:uid="{00000000-0005-0000-0000-0000A5CB0000}"/>
    <cellStyle name="20% - Accent1 8 4 3 4 3" xfId="52094" xr:uid="{00000000-0005-0000-0000-0000A6CB0000}"/>
    <cellStyle name="20% - Accent1 8 4 3 4 3 2" xfId="52095" xr:uid="{00000000-0005-0000-0000-0000A7CB0000}"/>
    <cellStyle name="20% - Accent1 8 4 3 4 4" xfId="52096" xr:uid="{00000000-0005-0000-0000-0000A8CB0000}"/>
    <cellStyle name="20% - Accent1 8 4 3 5" xfId="52097" xr:uid="{00000000-0005-0000-0000-0000A9CB0000}"/>
    <cellStyle name="20% - Accent1 8 4 3 5 2" xfId="52098" xr:uid="{00000000-0005-0000-0000-0000AACB0000}"/>
    <cellStyle name="20% - Accent1 8 4 3 5 2 2" xfId="52099" xr:uid="{00000000-0005-0000-0000-0000ABCB0000}"/>
    <cellStyle name="20% - Accent1 8 4 3 5 3" xfId="52100" xr:uid="{00000000-0005-0000-0000-0000ACCB0000}"/>
    <cellStyle name="20% - Accent1 8 4 3 6" xfId="52101" xr:uid="{00000000-0005-0000-0000-0000ADCB0000}"/>
    <cellStyle name="20% - Accent1 8 4 3 6 2" xfId="52102" xr:uid="{00000000-0005-0000-0000-0000AECB0000}"/>
    <cellStyle name="20% - Accent1 8 4 3 6 2 2" xfId="52103" xr:uid="{00000000-0005-0000-0000-0000AFCB0000}"/>
    <cellStyle name="20% - Accent1 8 4 3 6 3" xfId="52104" xr:uid="{00000000-0005-0000-0000-0000B0CB0000}"/>
    <cellStyle name="20% - Accent1 8 4 3 7" xfId="52105" xr:uid="{00000000-0005-0000-0000-0000B1CB0000}"/>
    <cellStyle name="20% - Accent1 8 4 3 7 2" xfId="52106" xr:uid="{00000000-0005-0000-0000-0000B2CB0000}"/>
    <cellStyle name="20% - Accent1 8 4 3 8" xfId="52107" xr:uid="{00000000-0005-0000-0000-0000B3CB0000}"/>
    <cellStyle name="20% - Accent1 8 4 3 8 2" xfId="52108" xr:uid="{00000000-0005-0000-0000-0000B4CB0000}"/>
    <cellStyle name="20% - Accent1 8 4 3 9" xfId="52109" xr:uid="{00000000-0005-0000-0000-0000B5CB0000}"/>
    <cellStyle name="20% - Accent1 8 4 4" xfId="52110" xr:uid="{00000000-0005-0000-0000-0000B6CB0000}"/>
    <cellStyle name="20% - Accent1 8 4 4 2" xfId="52111" xr:uid="{00000000-0005-0000-0000-0000B7CB0000}"/>
    <cellStyle name="20% - Accent1 8 4 4 2 2" xfId="52112" xr:uid="{00000000-0005-0000-0000-0000B8CB0000}"/>
    <cellStyle name="20% - Accent1 8 4 4 2 2 2" xfId="52113" xr:uid="{00000000-0005-0000-0000-0000B9CB0000}"/>
    <cellStyle name="20% - Accent1 8 4 4 2 3" xfId="52114" xr:uid="{00000000-0005-0000-0000-0000BACB0000}"/>
    <cellStyle name="20% - Accent1 8 4 4 3" xfId="52115" xr:uid="{00000000-0005-0000-0000-0000BBCB0000}"/>
    <cellStyle name="20% - Accent1 8 4 4 3 2" xfId="52116" xr:uid="{00000000-0005-0000-0000-0000BCCB0000}"/>
    <cellStyle name="20% - Accent1 8 4 4 4" xfId="52117" xr:uid="{00000000-0005-0000-0000-0000BDCB0000}"/>
    <cellStyle name="20% - Accent1 8 4 5" xfId="52118" xr:uid="{00000000-0005-0000-0000-0000BECB0000}"/>
    <cellStyle name="20% - Accent1 8 4 5 2" xfId="52119" xr:uid="{00000000-0005-0000-0000-0000BFCB0000}"/>
    <cellStyle name="20% - Accent1 8 4 5 2 2" xfId="52120" xr:uid="{00000000-0005-0000-0000-0000C0CB0000}"/>
    <cellStyle name="20% - Accent1 8 4 5 2 2 2" xfId="52121" xr:uid="{00000000-0005-0000-0000-0000C1CB0000}"/>
    <cellStyle name="20% - Accent1 8 4 5 2 3" xfId="52122" xr:uid="{00000000-0005-0000-0000-0000C2CB0000}"/>
    <cellStyle name="20% - Accent1 8 4 5 3" xfId="52123" xr:uid="{00000000-0005-0000-0000-0000C3CB0000}"/>
    <cellStyle name="20% - Accent1 8 4 5 3 2" xfId="52124" xr:uid="{00000000-0005-0000-0000-0000C4CB0000}"/>
    <cellStyle name="20% - Accent1 8 4 5 4" xfId="52125" xr:uid="{00000000-0005-0000-0000-0000C5CB0000}"/>
    <cellStyle name="20% - Accent1 8 4 6" xfId="52126" xr:uid="{00000000-0005-0000-0000-0000C6CB0000}"/>
    <cellStyle name="20% - Accent1 8 4 6 2" xfId="52127" xr:uid="{00000000-0005-0000-0000-0000C7CB0000}"/>
    <cellStyle name="20% - Accent1 8 4 6 2 2" xfId="52128" xr:uid="{00000000-0005-0000-0000-0000C8CB0000}"/>
    <cellStyle name="20% - Accent1 8 4 6 2 2 2" xfId="52129" xr:uid="{00000000-0005-0000-0000-0000C9CB0000}"/>
    <cellStyle name="20% - Accent1 8 4 6 2 3" xfId="52130" xr:uid="{00000000-0005-0000-0000-0000CACB0000}"/>
    <cellStyle name="20% - Accent1 8 4 6 3" xfId="52131" xr:uid="{00000000-0005-0000-0000-0000CBCB0000}"/>
    <cellStyle name="20% - Accent1 8 4 6 3 2" xfId="52132" xr:uid="{00000000-0005-0000-0000-0000CCCB0000}"/>
    <cellStyle name="20% - Accent1 8 4 6 4" xfId="52133" xr:uid="{00000000-0005-0000-0000-0000CDCB0000}"/>
    <cellStyle name="20% - Accent1 8 4 7" xfId="52134" xr:uid="{00000000-0005-0000-0000-0000CECB0000}"/>
    <cellStyle name="20% - Accent1 8 4 7 2" xfId="52135" xr:uid="{00000000-0005-0000-0000-0000CFCB0000}"/>
    <cellStyle name="20% - Accent1 8 4 7 2 2" xfId="52136" xr:uid="{00000000-0005-0000-0000-0000D0CB0000}"/>
    <cellStyle name="20% - Accent1 8 4 7 3" xfId="52137" xr:uid="{00000000-0005-0000-0000-0000D1CB0000}"/>
    <cellStyle name="20% - Accent1 8 4 8" xfId="52138" xr:uid="{00000000-0005-0000-0000-0000D2CB0000}"/>
    <cellStyle name="20% - Accent1 8 4 8 2" xfId="52139" xr:uid="{00000000-0005-0000-0000-0000D3CB0000}"/>
    <cellStyle name="20% - Accent1 8 4 8 2 2" xfId="52140" xr:uid="{00000000-0005-0000-0000-0000D4CB0000}"/>
    <cellStyle name="20% - Accent1 8 4 8 3" xfId="52141" xr:uid="{00000000-0005-0000-0000-0000D5CB0000}"/>
    <cellStyle name="20% - Accent1 8 4 9" xfId="52142" xr:uid="{00000000-0005-0000-0000-0000D6CB0000}"/>
    <cellStyle name="20% - Accent1 8 4 9 2" xfId="52143" xr:uid="{00000000-0005-0000-0000-0000D7CB0000}"/>
    <cellStyle name="20% - Accent1 8 5" xfId="52144" xr:uid="{00000000-0005-0000-0000-0000D8CB0000}"/>
    <cellStyle name="20% - Accent1 8 5 10" xfId="52145" xr:uid="{00000000-0005-0000-0000-0000D9CB0000}"/>
    <cellStyle name="20% - Accent1 8 5 10 2" xfId="52146" xr:uid="{00000000-0005-0000-0000-0000DACB0000}"/>
    <cellStyle name="20% - Accent1 8 5 11" xfId="52147" xr:uid="{00000000-0005-0000-0000-0000DBCB0000}"/>
    <cellStyle name="20% - Accent1 8 5 2" xfId="52148" xr:uid="{00000000-0005-0000-0000-0000DCCB0000}"/>
    <cellStyle name="20% - Accent1 8 5 2 2" xfId="52149" xr:uid="{00000000-0005-0000-0000-0000DDCB0000}"/>
    <cellStyle name="20% - Accent1 8 5 2 2 2" xfId="52150" xr:uid="{00000000-0005-0000-0000-0000DECB0000}"/>
    <cellStyle name="20% - Accent1 8 5 2 2 2 2" xfId="52151" xr:uid="{00000000-0005-0000-0000-0000DFCB0000}"/>
    <cellStyle name="20% - Accent1 8 5 2 2 2 2 2" xfId="52152" xr:uid="{00000000-0005-0000-0000-0000E0CB0000}"/>
    <cellStyle name="20% - Accent1 8 5 2 2 2 3" xfId="52153" xr:uid="{00000000-0005-0000-0000-0000E1CB0000}"/>
    <cellStyle name="20% - Accent1 8 5 2 2 3" xfId="52154" xr:uid="{00000000-0005-0000-0000-0000E2CB0000}"/>
    <cellStyle name="20% - Accent1 8 5 2 2 3 2" xfId="52155" xr:uid="{00000000-0005-0000-0000-0000E3CB0000}"/>
    <cellStyle name="20% - Accent1 8 5 2 2 4" xfId="52156" xr:uid="{00000000-0005-0000-0000-0000E4CB0000}"/>
    <cellStyle name="20% - Accent1 8 5 2 3" xfId="52157" xr:uid="{00000000-0005-0000-0000-0000E5CB0000}"/>
    <cellStyle name="20% - Accent1 8 5 2 3 2" xfId="52158" xr:uid="{00000000-0005-0000-0000-0000E6CB0000}"/>
    <cellStyle name="20% - Accent1 8 5 2 3 2 2" xfId="52159" xr:uid="{00000000-0005-0000-0000-0000E7CB0000}"/>
    <cellStyle name="20% - Accent1 8 5 2 3 2 2 2" xfId="52160" xr:uid="{00000000-0005-0000-0000-0000E8CB0000}"/>
    <cellStyle name="20% - Accent1 8 5 2 3 2 3" xfId="52161" xr:uid="{00000000-0005-0000-0000-0000E9CB0000}"/>
    <cellStyle name="20% - Accent1 8 5 2 3 3" xfId="52162" xr:uid="{00000000-0005-0000-0000-0000EACB0000}"/>
    <cellStyle name="20% - Accent1 8 5 2 3 3 2" xfId="52163" xr:uid="{00000000-0005-0000-0000-0000EBCB0000}"/>
    <cellStyle name="20% - Accent1 8 5 2 3 4" xfId="52164" xr:uid="{00000000-0005-0000-0000-0000ECCB0000}"/>
    <cellStyle name="20% - Accent1 8 5 2 4" xfId="52165" xr:uid="{00000000-0005-0000-0000-0000EDCB0000}"/>
    <cellStyle name="20% - Accent1 8 5 2 4 2" xfId="52166" xr:uid="{00000000-0005-0000-0000-0000EECB0000}"/>
    <cellStyle name="20% - Accent1 8 5 2 4 2 2" xfId="52167" xr:uid="{00000000-0005-0000-0000-0000EFCB0000}"/>
    <cellStyle name="20% - Accent1 8 5 2 4 2 2 2" xfId="52168" xr:uid="{00000000-0005-0000-0000-0000F0CB0000}"/>
    <cellStyle name="20% - Accent1 8 5 2 4 2 3" xfId="52169" xr:uid="{00000000-0005-0000-0000-0000F1CB0000}"/>
    <cellStyle name="20% - Accent1 8 5 2 4 3" xfId="52170" xr:uid="{00000000-0005-0000-0000-0000F2CB0000}"/>
    <cellStyle name="20% - Accent1 8 5 2 4 3 2" xfId="52171" xr:uid="{00000000-0005-0000-0000-0000F3CB0000}"/>
    <cellStyle name="20% - Accent1 8 5 2 4 4" xfId="52172" xr:uid="{00000000-0005-0000-0000-0000F4CB0000}"/>
    <cellStyle name="20% - Accent1 8 5 2 5" xfId="52173" xr:uid="{00000000-0005-0000-0000-0000F5CB0000}"/>
    <cellStyle name="20% - Accent1 8 5 2 5 2" xfId="52174" xr:uid="{00000000-0005-0000-0000-0000F6CB0000}"/>
    <cellStyle name="20% - Accent1 8 5 2 5 2 2" xfId="52175" xr:uid="{00000000-0005-0000-0000-0000F7CB0000}"/>
    <cellStyle name="20% - Accent1 8 5 2 5 3" xfId="52176" xr:uid="{00000000-0005-0000-0000-0000F8CB0000}"/>
    <cellStyle name="20% - Accent1 8 5 2 6" xfId="52177" xr:uid="{00000000-0005-0000-0000-0000F9CB0000}"/>
    <cellStyle name="20% - Accent1 8 5 2 6 2" xfId="52178" xr:uid="{00000000-0005-0000-0000-0000FACB0000}"/>
    <cellStyle name="20% - Accent1 8 5 2 6 2 2" xfId="52179" xr:uid="{00000000-0005-0000-0000-0000FBCB0000}"/>
    <cellStyle name="20% - Accent1 8 5 2 6 3" xfId="52180" xr:uid="{00000000-0005-0000-0000-0000FCCB0000}"/>
    <cellStyle name="20% - Accent1 8 5 2 7" xfId="52181" xr:uid="{00000000-0005-0000-0000-0000FDCB0000}"/>
    <cellStyle name="20% - Accent1 8 5 2 7 2" xfId="52182" xr:uid="{00000000-0005-0000-0000-0000FECB0000}"/>
    <cellStyle name="20% - Accent1 8 5 2 8" xfId="52183" xr:uid="{00000000-0005-0000-0000-0000FFCB0000}"/>
    <cellStyle name="20% - Accent1 8 5 2 8 2" xfId="52184" xr:uid="{00000000-0005-0000-0000-000000CC0000}"/>
    <cellStyle name="20% - Accent1 8 5 2 9" xfId="52185" xr:uid="{00000000-0005-0000-0000-000001CC0000}"/>
    <cellStyle name="20% - Accent1 8 5 3" xfId="52186" xr:uid="{00000000-0005-0000-0000-000002CC0000}"/>
    <cellStyle name="20% - Accent1 8 5 3 2" xfId="52187" xr:uid="{00000000-0005-0000-0000-000003CC0000}"/>
    <cellStyle name="20% - Accent1 8 5 3 2 2" xfId="52188" xr:uid="{00000000-0005-0000-0000-000004CC0000}"/>
    <cellStyle name="20% - Accent1 8 5 3 2 2 2" xfId="52189" xr:uid="{00000000-0005-0000-0000-000005CC0000}"/>
    <cellStyle name="20% - Accent1 8 5 3 2 2 2 2" xfId="52190" xr:uid="{00000000-0005-0000-0000-000006CC0000}"/>
    <cellStyle name="20% - Accent1 8 5 3 2 2 3" xfId="52191" xr:uid="{00000000-0005-0000-0000-000007CC0000}"/>
    <cellStyle name="20% - Accent1 8 5 3 2 3" xfId="52192" xr:uid="{00000000-0005-0000-0000-000008CC0000}"/>
    <cellStyle name="20% - Accent1 8 5 3 2 3 2" xfId="52193" xr:uid="{00000000-0005-0000-0000-000009CC0000}"/>
    <cellStyle name="20% - Accent1 8 5 3 2 4" xfId="52194" xr:uid="{00000000-0005-0000-0000-00000ACC0000}"/>
    <cellStyle name="20% - Accent1 8 5 3 3" xfId="52195" xr:uid="{00000000-0005-0000-0000-00000BCC0000}"/>
    <cellStyle name="20% - Accent1 8 5 3 3 2" xfId="52196" xr:uid="{00000000-0005-0000-0000-00000CCC0000}"/>
    <cellStyle name="20% - Accent1 8 5 3 3 2 2" xfId="52197" xr:uid="{00000000-0005-0000-0000-00000DCC0000}"/>
    <cellStyle name="20% - Accent1 8 5 3 3 2 2 2" xfId="52198" xr:uid="{00000000-0005-0000-0000-00000ECC0000}"/>
    <cellStyle name="20% - Accent1 8 5 3 3 2 3" xfId="52199" xr:uid="{00000000-0005-0000-0000-00000FCC0000}"/>
    <cellStyle name="20% - Accent1 8 5 3 3 3" xfId="52200" xr:uid="{00000000-0005-0000-0000-000010CC0000}"/>
    <cellStyle name="20% - Accent1 8 5 3 3 3 2" xfId="52201" xr:uid="{00000000-0005-0000-0000-000011CC0000}"/>
    <cellStyle name="20% - Accent1 8 5 3 3 4" xfId="52202" xr:uid="{00000000-0005-0000-0000-000012CC0000}"/>
    <cellStyle name="20% - Accent1 8 5 3 4" xfId="52203" xr:uid="{00000000-0005-0000-0000-000013CC0000}"/>
    <cellStyle name="20% - Accent1 8 5 3 4 2" xfId="52204" xr:uid="{00000000-0005-0000-0000-000014CC0000}"/>
    <cellStyle name="20% - Accent1 8 5 3 4 2 2" xfId="52205" xr:uid="{00000000-0005-0000-0000-000015CC0000}"/>
    <cellStyle name="20% - Accent1 8 5 3 4 2 2 2" xfId="52206" xr:uid="{00000000-0005-0000-0000-000016CC0000}"/>
    <cellStyle name="20% - Accent1 8 5 3 4 2 3" xfId="52207" xr:uid="{00000000-0005-0000-0000-000017CC0000}"/>
    <cellStyle name="20% - Accent1 8 5 3 4 3" xfId="52208" xr:uid="{00000000-0005-0000-0000-000018CC0000}"/>
    <cellStyle name="20% - Accent1 8 5 3 4 3 2" xfId="52209" xr:uid="{00000000-0005-0000-0000-000019CC0000}"/>
    <cellStyle name="20% - Accent1 8 5 3 4 4" xfId="52210" xr:uid="{00000000-0005-0000-0000-00001ACC0000}"/>
    <cellStyle name="20% - Accent1 8 5 3 5" xfId="52211" xr:uid="{00000000-0005-0000-0000-00001BCC0000}"/>
    <cellStyle name="20% - Accent1 8 5 3 5 2" xfId="52212" xr:uid="{00000000-0005-0000-0000-00001CCC0000}"/>
    <cellStyle name="20% - Accent1 8 5 3 5 2 2" xfId="52213" xr:uid="{00000000-0005-0000-0000-00001DCC0000}"/>
    <cellStyle name="20% - Accent1 8 5 3 5 3" xfId="52214" xr:uid="{00000000-0005-0000-0000-00001ECC0000}"/>
    <cellStyle name="20% - Accent1 8 5 3 6" xfId="52215" xr:uid="{00000000-0005-0000-0000-00001FCC0000}"/>
    <cellStyle name="20% - Accent1 8 5 3 6 2" xfId="52216" xr:uid="{00000000-0005-0000-0000-000020CC0000}"/>
    <cellStyle name="20% - Accent1 8 5 3 6 2 2" xfId="52217" xr:uid="{00000000-0005-0000-0000-000021CC0000}"/>
    <cellStyle name="20% - Accent1 8 5 3 6 3" xfId="52218" xr:uid="{00000000-0005-0000-0000-000022CC0000}"/>
    <cellStyle name="20% - Accent1 8 5 3 7" xfId="52219" xr:uid="{00000000-0005-0000-0000-000023CC0000}"/>
    <cellStyle name="20% - Accent1 8 5 3 7 2" xfId="52220" xr:uid="{00000000-0005-0000-0000-000024CC0000}"/>
    <cellStyle name="20% - Accent1 8 5 3 8" xfId="52221" xr:uid="{00000000-0005-0000-0000-000025CC0000}"/>
    <cellStyle name="20% - Accent1 8 5 3 8 2" xfId="52222" xr:uid="{00000000-0005-0000-0000-000026CC0000}"/>
    <cellStyle name="20% - Accent1 8 5 3 9" xfId="52223" xr:uid="{00000000-0005-0000-0000-000027CC0000}"/>
    <cellStyle name="20% - Accent1 8 5 4" xfId="52224" xr:uid="{00000000-0005-0000-0000-000028CC0000}"/>
    <cellStyle name="20% - Accent1 8 5 4 2" xfId="52225" xr:uid="{00000000-0005-0000-0000-000029CC0000}"/>
    <cellStyle name="20% - Accent1 8 5 4 2 2" xfId="52226" xr:uid="{00000000-0005-0000-0000-00002ACC0000}"/>
    <cellStyle name="20% - Accent1 8 5 4 2 2 2" xfId="52227" xr:uid="{00000000-0005-0000-0000-00002BCC0000}"/>
    <cellStyle name="20% - Accent1 8 5 4 2 3" xfId="52228" xr:uid="{00000000-0005-0000-0000-00002CCC0000}"/>
    <cellStyle name="20% - Accent1 8 5 4 3" xfId="52229" xr:uid="{00000000-0005-0000-0000-00002DCC0000}"/>
    <cellStyle name="20% - Accent1 8 5 4 3 2" xfId="52230" xr:uid="{00000000-0005-0000-0000-00002ECC0000}"/>
    <cellStyle name="20% - Accent1 8 5 4 4" xfId="52231" xr:uid="{00000000-0005-0000-0000-00002FCC0000}"/>
    <cellStyle name="20% - Accent1 8 5 5" xfId="52232" xr:uid="{00000000-0005-0000-0000-000030CC0000}"/>
    <cellStyle name="20% - Accent1 8 5 5 2" xfId="52233" xr:uid="{00000000-0005-0000-0000-000031CC0000}"/>
    <cellStyle name="20% - Accent1 8 5 5 2 2" xfId="52234" xr:uid="{00000000-0005-0000-0000-000032CC0000}"/>
    <cellStyle name="20% - Accent1 8 5 5 2 2 2" xfId="52235" xr:uid="{00000000-0005-0000-0000-000033CC0000}"/>
    <cellStyle name="20% - Accent1 8 5 5 2 3" xfId="52236" xr:uid="{00000000-0005-0000-0000-000034CC0000}"/>
    <cellStyle name="20% - Accent1 8 5 5 3" xfId="52237" xr:uid="{00000000-0005-0000-0000-000035CC0000}"/>
    <cellStyle name="20% - Accent1 8 5 5 3 2" xfId="52238" xr:uid="{00000000-0005-0000-0000-000036CC0000}"/>
    <cellStyle name="20% - Accent1 8 5 5 4" xfId="52239" xr:uid="{00000000-0005-0000-0000-000037CC0000}"/>
    <cellStyle name="20% - Accent1 8 5 6" xfId="52240" xr:uid="{00000000-0005-0000-0000-000038CC0000}"/>
    <cellStyle name="20% - Accent1 8 5 6 2" xfId="52241" xr:uid="{00000000-0005-0000-0000-000039CC0000}"/>
    <cellStyle name="20% - Accent1 8 5 6 2 2" xfId="52242" xr:uid="{00000000-0005-0000-0000-00003ACC0000}"/>
    <cellStyle name="20% - Accent1 8 5 6 2 2 2" xfId="52243" xr:uid="{00000000-0005-0000-0000-00003BCC0000}"/>
    <cellStyle name="20% - Accent1 8 5 6 2 3" xfId="52244" xr:uid="{00000000-0005-0000-0000-00003CCC0000}"/>
    <cellStyle name="20% - Accent1 8 5 6 3" xfId="52245" xr:uid="{00000000-0005-0000-0000-00003DCC0000}"/>
    <cellStyle name="20% - Accent1 8 5 6 3 2" xfId="52246" xr:uid="{00000000-0005-0000-0000-00003ECC0000}"/>
    <cellStyle name="20% - Accent1 8 5 6 4" xfId="52247" xr:uid="{00000000-0005-0000-0000-00003FCC0000}"/>
    <cellStyle name="20% - Accent1 8 5 7" xfId="52248" xr:uid="{00000000-0005-0000-0000-000040CC0000}"/>
    <cellStyle name="20% - Accent1 8 5 7 2" xfId="52249" xr:uid="{00000000-0005-0000-0000-000041CC0000}"/>
    <cellStyle name="20% - Accent1 8 5 7 2 2" xfId="52250" xr:uid="{00000000-0005-0000-0000-000042CC0000}"/>
    <cellStyle name="20% - Accent1 8 5 7 3" xfId="52251" xr:uid="{00000000-0005-0000-0000-000043CC0000}"/>
    <cellStyle name="20% - Accent1 8 5 8" xfId="52252" xr:uid="{00000000-0005-0000-0000-000044CC0000}"/>
    <cellStyle name="20% - Accent1 8 5 8 2" xfId="52253" xr:uid="{00000000-0005-0000-0000-000045CC0000}"/>
    <cellStyle name="20% - Accent1 8 5 8 2 2" xfId="52254" xr:uid="{00000000-0005-0000-0000-000046CC0000}"/>
    <cellStyle name="20% - Accent1 8 5 8 3" xfId="52255" xr:uid="{00000000-0005-0000-0000-000047CC0000}"/>
    <cellStyle name="20% - Accent1 8 5 9" xfId="52256" xr:uid="{00000000-0005-0000-0000-000048CC0000}"/>
    <cellStyle name="20% - Accent1 8 5 9 2" xfId="52257" xr:uid="{00000000-0005-0000-0000-000049CC0000}"/>
    <cellStyle name="20% - Accent1 8 6" xfId="52258" xr:uid="{00000000-0005-0000-0000-00004ACC0000}"/>
    <cellStyle name="20% - Accent1 8 6 2" xfId="52259" xr:uid="{00000000-0005-0000-0000-00004BCC0000}"/>
    <cellStyle name="20% - Accent1 8 6 2 2" xfId="52260" xr:uid="{00000000-0005-0000-0000-00004CCC0000}"/>
    <cellStyle name="20% - Accent1 8 6 2 2 2" xfId="52261" xr:uid="{00000000-0005-0000-0000-00004DCC0000}"/>
    <cellStyle name="20% - Accent1 8 6 2 2 2 2" xfId="52262" xr:uid="{00000000-0005-0000-0000-00004ECC0000}"/>
    <cellStyle name="20% - Accent1 8 6 2 2 3" xfId="52263" xr:uid="{00000000-0005-0000-0000-00004FCC0000}"/>
    <cellStyle name="20% - Accent1 8 6 2 3" xfId="52264" xr:uid="{00000000-0005-0000-0000-000050CC0000}"/>
    <cellStyle name="20% - Accent1 8 6 2 3 2" xfId="52265" xr:uid="{00000000-0005-0000-0000-000051CC0000}"/>
    <cellStyle name="20% - Accent1 8 6 2 4" xfId="52266" xr:uid="{00000000-0005-0000-0000-000052CC0000}"/>
    <cellStyle name="20% - Accent1 8 6 3" xfId="52267" xr:uid="{00000000-0005-0000-0000-000053CC0000}"/>
    <cellStyle name="20% - Accent1 8 6 3 2" xfId="52268" xr:uid="{00000000-0005-0000-0000-000054CC0000}"/>
    <cellStyle name="20% - Accent1 8 6 3 2 2" xfId="52269" xr:uid="{00000000-0005-0000-0000-000055CC0000}"/>
    <cellStyle name="20% - Accent1 8 6 3 2 2 2" xfId="52270" xr:uid="{00000000-0005-0000-0000-000056CC0000}"/>
    <cellStyle name="20% - Accent1 8 6 3 2 3" xfId="52271" xr:uid="{00000000-0005-0000-0000-000057CC0000}"/>
    <cellStyle name="20% - Accent1 8 6 3 3" xfId="52272" xr:uid="{00000000-0005-0000-0000-000058CC0000}"/>
    <cellStyle name="20% - Accent1 8 6 3 3 2" xfId="52273" xr:uid="{00000000-0005-0000-0000-000059CC0000}"/>
    <cellStyle name="20% - Accent1 8 6 3 4" xfId="52274" xr:uid="{00000000-0005-0000-0000-00005ACC0000}"/>
    <cellStyle name="20% - Accent1 8 6 4" xfId="52275" xr:uid="{00000000-0005-0000-0000-00005BCC0000}"/>
    <cellStyle name="20% - Accent1 8 6 4 2" xfId="52276" xr:uid="{00000000-0005-0000-0000-00005CCC0000}"/>
    <cellStyle name="20% - Accent1 8 6 4 2 2" xfId="52277" xr:uid="{00000000-0005-0000-0000-00005DCC0000}"/>
    <cellStyle name="20% - Accent1 8 6 4 2 2 2" xfId="52278" xr:uid="{00000000-0005-0000-0000-00005ECC0000}"/>
    <cellStyle name="20% - Accent1 8 6 4 2 3" xfId="52279" xr:uid="{00000000-0005-0000-0000-00005FCC0000}"/>
    <cellStyle name="20% - Accent1 8 6 4 3" xfId="52280" xr:uid="{00000000-0005-0000-0000-000060CC0000}"/>
    <cellStyle name="20% - Accent1 8 6 4 3 2" xfId="52281" xr:uid="{00000000-0005-0000-0000-000061CC0000}"/>
    <cellStyle name="20% - Accent1 8 6 4 4" xfId="52282" xr:uid="{00000000-0005-0000-0000-000062CC0000}"/>
    <cellStyle name="20% - Accent1 8 6 5" xfId="52283" xr:uid="{00000000-0005-0000-0000-000063CC0000}"/>
    <cellStyle name="20% - Accent1 8 6 5 2" xfId="52284" xr:uid="{00000000-0005-0000-0000-000064CC0000}"/>
    <cellStyle name="20% - Accent1 8 6 5 2 2" xfId="52285" xr:uid="{00000000-0005-0000-0000-000065CC0000}"/>
    <cellStyle name="20% - Accent1 8 6 5 3" xfId="52286" xr:uid="{00000000-0005-0000-0000-000066CC0000}"/>
    <cellStyle name="20% - Accent1 8 6 6" xfId="52287" xr:uid="{00000000-0005-0000-0000-000067CC0000}"/>
    <cellStyle name="20% - Accent1 8 6 6 2" xfId="52288" xr:uid="{00000000-0005-0000-0000-000068CC0000}"/>
    <cellStyle name="20% - Accent1 8 6 6 2 2" xfId="52289" xr:uid="{00000000-0005-0000-0000-000069CC0000}"/>
    <cellStyle name="20% - Accent1 8 6 6 3" xfId="52290" xr:uid="{00000000-0005-0000-0000-00006ACC0000}"/>
    <cellStyle name="20% - Accent1 8 6 7" xfId="52291" xr:uid="{00000000-0005-0000-0000-00006BCC0000}"/>
    <cellStyle name="20% - Accent1 8 6 7 2" xfId="52292" xr:uid="{00000000-0005-0000-0000-00006CCC0000}"/>
    <cellStyle name="20% - Accent1 8 6 8" xfId="52293" xr:uid="{00000000-0005-0000-0000-00006DCC0000}"/>
    <cellStyle name="20% - Accent1 8 6 8 2" xfId="52294" xr:uid="{00000000-0005-0000-0000-00006ECC0000}"/>
    <cellStyle name="20% - Accent1 8 6 9" xfId="52295" xr:uid="{00000000-0005-0000-0000-00006FCC0000}"/>
    <cellStyle name="20% - Accent1 8 7" xfId="52296" xr:uid="{00000000-0005-0000-0000-000070CC0000}"/>
    <cellStyle name="20% - Accent1 8 7 2" xfId="52297" xr:uid="{00000000-0005-0000-0000-000071CC0000}"/>
    <cellStyle name="20% - Accent1 8 7 2 2" xfId="52298" xr:uid="{00000000-0005-0000-0000-000072CC0000}"/>
    <cellStyle name="20% - Accent1 8 7 2 2 2" xfId="52299" xr:uid="{00000000-0005-0000-0000-000073CC0000}"/>
    <cellStyle name="20% - Accent1 8 7 2 2 2 2" xfId="52300" xr:uid="{00000000-0005-0000-0000-000074CC0000}"/>
    <cellStyle name="20% - Accent1 8 7 2 2 3" xfId="52301" xr:uid="{00000000-0005-0000-0000-000075CC0000}"/>
    <cellStyle name="20% - Accent1 8 7 2 3" xfId="52302" xr:uid="{00000000-0005-0000-0000-000076CC0000}"/>
    <cellStyle name="20% - Accent1 8 7 2 3 2" xfId="52303" xr:uid="{00000000-0005-0000-0000-000077CC0000}"/>
    <cellStyle name="20% - Accent1 8 7 2 4" xfId="52304" xr:uid="{00000000-0005-0000-0000-000078CC0000}"/>
    <cellStyle name="20% - Accent1 8 7 3" xfId="52305" xr:uid="{00000000-0005-0000-0000-000079CC0000}"/>
    <cellStyle name="20% - Accent1 8 7 3 2" xfId="52306" xr:uid="{00000000-0005-0000-0000-00007ACC0000}"/>
    <cellStyle name="20% - Accent1 8 7 3 2 2" xfId="52307" xr:uid="{00000000-0005-0000-0000-00007BCC0000}"/>
    <cellStyle name="20% - Accent1 8 7 3 2 2 2" xfId="52308" xr:uid="{00000000-0005-0000-0000-00007CCC0000}"/>
    <cellStyle name="20% - Accent1 8 7 3 2 3" xfId="52309" xr:uid="{00000000-0005-0000-0000-00007DCC0000}"/>
    <cellStyle name="20% - Accent1 8 7 3 3" xfId="52310" xr:uid="{00000000-0005-0000-0000-00007ECC0000}"/>
    <cellStyle name="20% - Accent1 8 7 3 3 2" xfId="52311" xr:uid="{00000000-0005-0000-0000-00007FCC0000}"/>
    <cellStyle name="20% - Accent1 8 7 3 4" xfId="52312" xr:uid="{00000000-0005-0000-0000-000080CC0000}"/>
    <cellStyle name="20% - Accent1 8 7 4" xfId="52313" xr:uid="{00000000-0005-0000-0000-000081CC0000}"/>
    <cellStyle name="20% - Accent1 8 7 4 2" xfId="52314" xr:uid="{00000000-0005-0000-0000-000082CC0000}"/>
    <cellStyle name="20% - Accent1 8 7 4 2 2" xfId="52315" xr:uid="{00000000-0005-0000-0000-000083CC0000}"/>
    <cellStyle name="20% - Accent1 8 7 4 2 2 2" xfId="52316" xr:uid="{00000000-0005-0000-0000-000084CC0000}"/>
    <cellStyle name="20% - Accent1 8 7 4 2 3" xfId="52317" xr:uid="{00000000-0005-0000-0000-000085CC0000}"/>
    <cellStyle name="20% - Accent1 8 7 4 3" xfId="52318" xr:uid="{00000000-0005-0000-0000-000086CC0000}"/>
    <cellStyle name="20% - Accent1 8 7 4 3 2" xfId="52319" xr:uid="{00000000-0005-0000-0000-000087CC0000}"/>
    <cellStyle name="20% - Accent1 8 7 4 4" xfId="52320" xr:uid="{00000000-0005-0000-0000-000088CC0000}"/>
    <cellStyle name="20% - Accent1 8 7 5" xfId="52321" xr:uid="{00000000-0005-0000-0000-000089CC0000}"/>
    <cellStyle name="20% - Accent1 8 7 5 2" xfId="52322" xr:uid="{00000000-0005-0000-0000-00008ACC0000}"/>
    <cellStyle name="20% - Accent1 8 7 5 2 2" xfId="52323" xr:uid="{00000000-0005-0000-0000-00008BCC0000}"/>
    <cellStyle name="20% - Accent1 8 7 5 3" xfId="52324" xr:uid="{00000000-0005-0000-0000-00008CCC0000}"/>
    <cellStyle name="20% - Accent1 8 7 6" xfId="52325" xr:uid="{00000000-0005-0000-0000-00008DCC0000}"/>
    <cellStyle name="20% - Accent1 8 7 6 2" xfId="52326" xr:uid="{00000000-0005-0000-0000-00008ECC0000}"/>
    <cellStyle name="20% - Accent1 8 7 6 2 2" xfId="52327" xr:uid="{00000000-0005-0000-0000-00008FCC0000}"/>
    <cellStyle name="20% - Accent1 8 7 6 3" xfId="52328" xr:uid="{00000000-0005-0000-0000-000090CC0000}"/>
    <cellStyle name="20% - Accent1 8 7 7" xfId="52329" xr:uid="{00000000-0005-0000-0000-000091CC0000}"/>
    <cellStyle name="20% - Accent1 8 7 7 2" xfId="52330" xr:uid="{00000000-0005-0000-0000-000092CC0000}"/>
    <cellStyle name="20% - Accent1 8 7 8" xfId="52331" xr:uid="{00000000-0005-0000-0000-000093CC0000}"/>
    <cellStyle name="20% - Accent1 8 7 8 2" xfId="52332" xr:uid="{00000000-0005-0000-0000-000094CC0000}"/>
    <cellStyle name="20% - Accent1 8 7 9" xfId="52333" xr:uid="{00000000-0005-0000-0000-000095CC0000}"/>
    <cellStyle name="20% - Accent1 8 8" xfId="52334" xr:uid="{00000000-0005-0000-0000-000096CC0000}"/>
    <cellStyle name="20% - Accent1 8 8 2" xfId="52335" xr:uid="{00000000-0005-0000-0000-000097CC0000}"/>
    <cellStyle name="20% - Accent1 8 8 2 2" xfId="52336" xr:uid="{00000000-0005-0000-0000-000098CC0000}"/>
    <cellStyle name="20% - Accent1 8 8 2 2 2" xfId="52337" xr:uid="{00000000-0005-0000-0000-000099CC0000}"/>
    <cellStyle name="20% - Accent1 8 8 2 3" xfId="52338" xr:uid="{00000000-0005-0000-0000-00009ACC0000}"/>
    <cellStyle name="20% - Accent1 8 8 3" xfId="52339" xr:uid="{00000000-0005-0000-0000-00009BCC0000}"/>
    <cellStyle name="20% - Accent1 8 8 3 2" xfId="52340" xr:uid="{00000000-0005-0000-0000-00009CCC0000}"/>
    <cellStyle name="20% - Accent1 8 8 4" xfId="52341" xr:uid="{00000000-0005-0000-0000-00009DCC0000}"/>
    <cellStyle name="20% - Accent1 8 9" xfId="52342" xr:uid="{00000000-0005-0000-0000-00009ECC0000}"/>
    <cellStyle name="20% - Accent1 8 9 2" xfId="52343" xr:uid="{00000000-0005-0000-0000-00009FCC0000}"/>
    <cellStyle name="20% - Accent1 8 9 2 2" xfId="52344" xr:uid="{00000000-0005-0000-0000-0000A0CC0000}"/>
    <cellStyle name="20% - Accent1 8 9 2 2 2" xfId="52345" xr:uid="{00000000-0005-0000-0000-0000A1CC0000}"/>
    <cellStyle name="20% - Accent1 8 9 2 3" xfId="52346" xr:uid="{00000000-0005-0000-0000-0000A2CC0000}"/>
    <cellStyle name="20% - Accent1 8 9 3" xfId="52347" xr:uid="{00000000-0005-0000-0000-0000A3CC0000}"/>
    <cellStyle name="20% - Accent1 8 9 3 2" xfId="52348" xr:uid="{00000000-0005-0000-0000-0000A4CC0000}"/>
    <cellStyle name="20% - Accent1 8 9 4" xfId="52349" xr:uid="{00000000-0005-0000-0000-0000A5CC0000}"/>
    <cellStyle name="20% - Accent1 9" xfId="52350" xr:uid="{00000000-0005-0000-0000-0000A6CC0000}"/>
    <cellStyle name="20% - Accent1 9 10" xfId="52351" xr:uid="{00000000-0005-0000-0000-0000A7CC0000}"/>
    <cellStyle name="20% - Accent1 9 10 2" xfId="52352" xr:uid="{00000000-0005-0000-0000-0000A8CC0000}"/>
    <cellStyle name="20% - Accent1 9 10 2 2" xfId="52353" xr:uid="{00000000-0005-0000-0000-0000A9CC0000}"/>
    <cellStyle name="20% - Accent1 9 10 3" xfId="52354" xr:uid="{00000000-0005-0000-0000-0000AACC0000}"/>
    <cellStyle name="20% - Accent1 9 11" xfId="52355" xr:uid="{00000000-0005-0000-0000-0000ABCC0000}"/>
    <cellStyle name="20% - Accent1 9 11 2" xfId="52356" xr:uid="{00000000-0005-0000-0000-0000ACCC0000}"/>
    <cellStyle name="20% - Accent1 9 11 2 2" xfId="52357" xr:uid="{00000000-0005-0000-0000-0000ADCC0000}"/>
    <cellStyle name="20% - Accent1 9 11 3" xfId="52358" xr:uid="{00000000-0005-0000-0000-0000AECC0000}"/>
    <cellStyle name="20% - Accent1 9 12" xfId="52359" xr:uid="{00000000-0005-0000-0000-0000AFCC0000}"/>
    <cellStyle name="20% - Accent1 9 12 2" xfId="52360" xr:uid="{00000000-0005-0000-0000-0000B0CC0000}"/>
    <cellStyle name="20% - Accent1 9 13" xfId="52361" xr:uid="{00000000-0005-0000-0000-0000B1CC0000}"/>
    <cellStyle name="20% - Accent1 9 13 2" xfId="52362" xr:uid="{00000000-0005-0000-0000-0000B2CC0000}"/>
    <cellStyle name="20% - Accent1 9 14" xfId="52363" xr:uid="{00000000-0005-0000-0000-0000B3CC0000}"/>
    <cellStyle name="20% - Accent1 9 2" xfId="52364" xr:uid="{00000000-0005-0000-0000-0000B4CC0000}"/>
    <cellStyle name="20% - Accent1 9 2 10" xfId="52365" xr:uid="{00000000-0005-0000-0000-0000B5CC0000}"/>
    <cellStyle name="20% - Accent1 9 2 10 2" xfId="52366" xr:uid="{00000000-0005-0000-0000-0000B6CC0000}"/>
    <cellStyle name="20% - Accent1 9 2 11" xfId="52367" xr:uid="{00000000-0005-0000-0000-0000B7CC0000}"/>
    <cellStyle name="20% - Accent1 9 2 2" xfId="52368" xr:uid="{00000000-0005-0000-0000-0000B8CC0000}"/>
    <cellStyle name="20% - Accent1 9 2 2 2" xfId="52369" xr:uid="{00000000-0005-0000-0000-0000B9CC0000}"/>
    <cellStyle name="20% - Accent1 9 2 2 2 2" xfId="52370" xr:uid="{00000000-0005-0000-0000-0000BACC0000}"/>
    <cellStyle name="20% - Accent1 9 2 2 2 2 2" xfId="52371" xr:uid="{00000000-0005-0000-0000-0000BBCC0000}"/>
    <cellStyle name="20% - Accent1 9 2 2 2 2 2 2" xfId="52372" xr:uid="{00000000-0005-0000-0000-0000BCCC0000}"/>
    <cellStyle name="20% - Accent1 9 2 2 2 2 3" xfId="52373" xr:uid="{00000000-0005-0000-0000-0000BDCC0000}"/>
    <cellStyle name="20% - Accent1 9 2 2 2 3" xfId="52374" xr:uid="{00000000-0005-0000-0000-0000BECC0000}"/>
    <cellStyle name="20% - Accent1 9 2 2 2 3 2" xfId="52375" xr:uid="{00000000-0005-0000-0000-0000BFCC0000}"/>
    <cellStyle name="20% - Accent1 9 2 2 2 4" xfId="52376" xr:uid="{00000000-0005-0000-0000-0000C0CC0000}"/>
    <cellStyle name="20% - Accent1 9 2 2 3" xfId="52377" xr:uid="{00000000-0005-0000-0000-0000C1CC0000}"/>
    <cellStyle name="20% - Accent1 9 2 2 3 2" xfId="52378" xr:uid="{00000000-0005-0000-0000-0000C2CC0000}"/>
    <cellStyle name="20% - Accent1 9 2 2 3 2 2" xfId="52379" xr:uid="{00000000-0005-0000-0000-0000C3CC0000}"/>
    <cellStyle name="20% - Accent1 9 2 2 3 2 2 2" xfId="52380" xr:uid="{00000000-0005-0000-0000-0000C4CC0000}"/>
    <cellStyle name="20% - Accent1 9 2 2 3 2 3" xfId="52381" xr:uid="{00000000-0005-0000-0000-0000C5CC0000}"/>
    <cellStyle name="20% - Accent1 9 2 2 3 3" xfId="52382" xr:uid="{00000000-0005-0000-0000-0000C6CC0000}"/>
    <cellStyle name="20% - Accent1 9 2 2 3 3 2" xfId="52383" xr:uid="{00000000-0005-0000-0000-0000C7CC0000}"/>
    <cellStyle name="20% - Accent1 9 2 2 3 4" xfId="52384" xr:uid="{00000000-0005-0000-0000-0000C8CC0000}"/>
    <cellStyle name="20% - Accent1 9 2 2 4" xfId="52385" xr:uid="{00000000-0005-0000-0000-0000C9CC0000}"/>
    <cellStyle name="20% - Accent1 9 2 2 4 2" xfId="52386" xr:uid="{00000000-0005-0000-0000-0000CACC0000}"/>
    <cellStyle name="20% - Accent1 9 2 2 4 2 2" xfId="52387" xr:uid="{00000000-0005-0000-0000-0000CBCC0000}"/>
    <cellStyle name="20% - Accent1 9 2 2 4 2 2 2" xfId="52388" xr:uid="{00000000-0005-0000-0000-0000CCCC0000}"/>
    <cellStyle name="20% - Accent1 9 2 2 4 2 3" xfId="52389" xr:uid="{00000000-0005-0000-0000-0000CDCC0000}"/>
    <cellStyle name="20% - Accent1 9 2 2 4 3" xfId="52390" xr:uid="{00000000-0005-0000-0000-0000CECC0000}"/>
    <cellStyle name="20% - Accent1 9 2 2 4 3 2" xfId="52391" xr:uid="{00000000-0005-0000-0000-0000CFCC0000}"/>
    <cellStyle name="20% - Accent1 9 2 2 4 4" xfId="52392" xr:uid="{00000000-0005-0000-0000-0000D0CC0000}"/>
    <cellStyle name="20% - Accent1 9 2 2 5" xfId="52393" xr:uid="{00000000-0005-0000-0000-0000D1CC0000}"/>
    <cellStyle name="20% - Accent1 9 2 2 5 2" xfId="52394" xr:uid="{00000000-0005-0000-0000-0000D2CC0000}"/>
    <cellStyle name="20% - Accent1 9 2 2 5 2 2" xfId="52395" xr:uid="{00000000-0005-0000-0000-0000D3CC0000}"/>
    <cellStyle name="20% - Accent1 9 2 2 5 3" xfId="52396" xr:uid="{00000000-0005-0000-0000-0000D4CC0000}"/>
    <cellStyle name="20% - Accent1 9 2 2 6" xfId="52397" xr:uid="{00000000-0005-0000-0000-0000D5CC0000}"/>
    <cellStyle name="20% - Accent1 9 2 2 6 2" xfId="52398" xr:uid="{00000000-0005-0000-0000-0000D6CC0000}"/>
    <cellStyle name="20% - Accent1 9 2 2 6 2 2" xfId="52399" xr:uid="{00000000-0005-0000-0000-0000D7CC0000}"/>
    <cellStyle name="20% - Accent1 9 2 2 6 3" xfId="52400" xr:uid="{00000000-0005-0000-0000-0000D8CC0000}"/>
    <cellStyle name="20% - Accent1 9 2 2 7" xfId="52401" xr:uid="{00000000-0005-0000-0000-0000D9CC0000}"/>
    <cellStyle name="20% - Accent1 9 2 2 7 2" xfId="52402" xr:uid="{00000000-0005-0000-0000-0000DACC0000}"/>
    <cellStyle name="20% - Accent1 9 2 2 8" xfId="52403" xr:uid="{00000000-0005-0000-0000-0000DBCC0000}"/>
    <cellStyle name="20% - Accent1 9 2 2 8 2" xfId="52404" xr:uid="{00000000-0005-0000-0000-0000DCCC0000}"/>
    <cellStyle name="20% - Accent1 9 2 2 9" xfId="52405" xr:uid="{00000000-0005-0000-0000-0000DDCC0000}"/>
    <cellStyle name="20% - Accent1 9 2 3" xfId="52406" xr:uid="{00000000-0005-0000-0000-0000DECC0000}"/>
    <cellStyle name="20% - Accent1 9 2 3 2" xfId="52407" xr:uid="{00000000-0005-0000-0000-0000DFCC0000}"/>
    <cellStyle name="20% - Accent1 9 2 3 2 2" xfId="52408" xr:uid="{00000000-0005-0000-0000-0000E0CC0000}"/>
    <cellStyle name="20% - Accent1 9 2 3 2 2 2" xfId="52409" xr:uid="{00000000-0005-0000-0000-0000E1CC0000}"/>
    <cellStyle name="20% - Accent1 9 2 3 2 2 2 2" xfId="52410" xr:uid="{00000000-0005-0000-0000-0000E2CC0000}"/>
    <cellStyle name="20% - Accent1 9 2 3 2 2 3" xfId="52411" xr:uid="{00000000-0005-0000-0000-0000E3CC0000}"/>
    <cellStyle name="20% - Accent1 9 2 3 2 3" xfId="52412" xr:uid="{00000000-0005-0000-0000-0000E4CC0000}"/>
    <cellStyle name="20% - Accent1 9 2 3 2 3 2" xfId="52413" xr:uid="{00000000-0005-0000-0000-0000E5CC0000}"/>
    <cellStyle name="20% - Accent1 9 2 3 2 4" xfId="52414" xr:uid="{00000000-0005-0000-0000-0000E6CC0000}"/>
    <cellStyle name="20% - Accent1 9 2 3 3" xfId="52415" xr:uid="{00000000-0005-0000-0000-0000E7CC0000}"/>
    <cellStyle name="20% - Accent1 9 2 3 3 2" xfId="52416" xr:uid="{00000000-0005-0000-0000-0000E8CC0000}"/>
    <cellStyle name="20% - Accent1 9 2 3 3 2 2" xfId="52417" xr:uid="{00000000-0005-0000-0000-0000E9CC0000}"/>
    <cellStyle name="20% - Accent1 9 2 3 3 2 2 2" xfId="52418" xr:uid="{00000000-0005-0000-0000-0000EACC0000}"/>
    <cellStyle name="20% - Accent1 9 2 3 3 2 3" xfId="52419" xr:uid="{00000000-0005-0000-0000-0000EBCC0000}"/>
    <cellStyle name="20% - Accent1 9 2 3 3 3" xfId="52420" xr:uid="{00000000-0005-0000-0000-0000ECCC0000}"/>
    <cellStyle name="20% - Accent1 9 2 3 3 3 2" xfId="52421" xr:uid="{00000000-0005-0000-0000-0000EDCC0000}"/>
    <cellStyle name="20% - Accent1 9 2 3 3 4" xfId="52422" xr:uid="{00000000-0005-0000-0000-0000EECC0000}"/>
    <cellStyle name="20% - Accent1 9 2 3 4" xfId="52423" xr:uid="{00000000-0005-0000-0000-0000EFCC0000}"/>
    <cellStyle name="20% - Accent1 9 2 3 4 2" xfId="52424" xr:uid="{00000000-0005-0000-0000-0000F0CC0000}"/>
    <cellStyle name="20% - Accent1 9 2 3 4 2 2" xfId="52425" xr:uid="{00000000-0005-0000-0000-0000F1CC0000}"/>
    <cellStyle name="20% - Accent1 9 2 3 4 2 2 2" xfId="52426" xr:uid="{00000000-0005-0000-0000-0000F2CC0000}"/>
    <cellStyle name="20% - Accent1 9 2 3 4 2 3" xfId="52427" xr:uid="{00000000-0005-0000-0000-0000F3CC0000}"/>
    <cellStyle name="20% - Accent1 9 2 3 4 3" xfId="52428" xr:uid="{00000000-0005-0000-0000-0000F4CC0000}"/>
    <cellStyle name="20% - Accent1 9 2 3 4 3 2" xfId="52429" xr:uid="{00000000-0005-0000-0000-0000F5CC0000}"/>
    <cellStyle name="20% - Accent1 9 2 3 4 4" xfId="52430" xr:uid="{00000000-0005-0000-0000-0000F6CC0000}"/>
    <cellStyle name="20% - Accent1 9 2 3 5" xfId="52431" xr:uid="{00000000-0005-0000-0000-0000F7CC0000}"/>
    <cellStyle name="20% - Accent1 9 2 3 5 2" xfId="52432" xr:uid="{00000000-0005-0000-0000-0000F8CC0000}"/>
    <cellStyle name="20% - Accent1 9 2 3 5 2 2" xfId="52433" xr:uid="{00000000-0005-0000-0000-0000F9CC0000}"/>
    <cellStyle name="20% - Accent1 9 2 3 5 3" xfId="52434" xr:uid="{00000000-0005-0000-0000-0000FACC0000}"/>
    <cellStyle name="20% - Accent1 9 2 3 6" xfId="52435" xr:uid="{00000000-0005-0000-0000-0000FBCC0000}"/>
    <cellStyle name="20% - Accent1 9 2 3 6 2" xfId="52436" xr:uid="{00000000-0005-0000-0000-0000FCCC0000}"/>
    <cellStyle name="20% - Accent1 9 2 3 6 2 2" xfId="52437" xr:uid="{00000000-0005-0000-0000-0000FDCC0000}"/>
    <cellStyle name="20% - Accent1 9 2 3 6 3" xfId="52438" xr:uid="{00000000-0005-0000-0000-0000FECC0000}"/>
    <cellStyle name="20% - Accent1 9 2 3 7" xfId="52439" xr:uid="{00000000-0005-0000-0000-0000FFCC0000}"/>
    <cellStyle name="20% - Accent1 9 2 3 7 2" xfId="52440" xr:uid="{00000000-0005-0000-0000-000000CD0000}"/>
    <cellStyle name="20% - Accent1 9 2 3 8" xfId="52441" xr:uid="{00000000-0005-0000-0000-000001CD0000}"/>
    <cellStyle name="20% - Accent1 9 2 3 8 2" xfId="52442" xr:uid="{00000000-0005-0000-0000-000002CD0000}"/>
    <cellStyle name="20% - Accent1 9 2 3 9" xfId="52443" xr:uid="{00000000-0005-0000-0000-000003CD0000}"/>
    <cellStyle name="20% - Accent1 9 2 4" xfId="52444" xr:uid="{00000000-0005-0000-0000-000004CD0000}"/>
    <cellStyle name="20% - Accent1 9 2 4 2" xfId="52445" xr:uid="{00000000-0005-0000-0000-000005CD0000}"/>
    <cellStyle name="20% - Accent1 9 2 4 2 2" xfId="52446" xr:uid="{00000000-0005-0000-0000-000006CD0000}"/>
    <cellStyle name="20% - Accent1 9 2 4 2 2 2" xfId="52447" xr:uid="{00000000-0005-0000-0000-000007CD0000}"/>
    <cellStyle name="20% - Accent1 9 2 4 2 3" xfId="52448" xr:uid="{00000000-0005-0000-0000-000008CD0000}"/>
    <cellStyle name="20% - Accent1 9 2 4 3" xfId="52449" xr:uid="{00000000-0005-0000-0000-000009CD0000}"/>
    <cellStyle name="20% - Accent1 9 2 4 3 2" xfId="52450" xr:uid="{00000000-0005-0000-0000-00000ACD0000}"/>
    <cellStyle name="20% - Accent1 9 2 4 4" xfId="52451" xr:uid="{00000000-0005-0000-0000-00000BCD0000}"/>
    <cellStyle name="20% - Accent1 9 2 5" xfId="52452" xr:uid="{00000000-0005-0000-0000-00000CCD0000}"/>
    <cellStyle name="20% - Accent1 9 2 5 2" xfId="52453" xr:uid="{00000000-0005-0000-0000-00000DCD0000}"/>
    <cellStyle name="20% - Accent1 9 2 5 2 2" xfId="52454" xr:uid="{00000000-0005-0000-0000-00000ECD0000}"/>
    <cellStyle name="20% - Accent1 9 2 5 2 2 2" xfId="52455" xr:uid="{00000000-0005-0000-0000-00000FCD0000}"/>
    <cellStyle name="20% - Accent1 9 2 5 2 3" xfId="52456" xr:uid="{00000000-0005-0000-0000-000010CD0000}"/>
    <cellStyle name="20% - Accent1 9 2 5 3" xfId="52457" xr:uid="{00000000-0005-0000-0000-000011CD0000}"/>
    <cellStyle name="20% - Accent1 9 2 5 3 2" xfId="52458" xr:uid="{00000000-0005-0000-0000-000012CD0000}"/>
    <cellStyle name="20% - Accent1 9 2 5 4" xfId="52459" xr:uid="{00000000-0005-0000-0000-000013CD0000}"/>
    <cellStyle name="20% - Accent1 9 2 6" xfId="52460" xr:uid="{00000000-0005-0000-0000-000014CD0000}"/>
    <cellStyle name="20% - Accent1 9 2 6 2" xfId="52461" xr:uid="{00000000-0005-0000-0000-000015CD0000}"/>
    <cellStyle name="20% - Accent1 9 2 6 2 2" xfId="52462" xr:uid="{00000000-0005-0000-0000-000016CD0000}"/>
    <cellStyle name="20% - Accent1 9 2 6 2 2 2" xfId="52463" xr:uid="{00000000-0005-0000-0000-000017CD0000}"/>
    <cellStyle name="20% - Accent1 9 2 6 2 3" xfId="52464" xr:uid="{00000000-0005-0000-0000-000018CD0000}"/>
    <cellStyle name="20% - Accent1 9 2 6 3" xfId="52465" xr:uid="{00000000-0005-0000-0000-000019CD0000}"/>
    <cellStyle name="20% - Accent1 9 2 6 3 2" xfId="52466" xr:uid="{00000000-0005-0000-0000-00001ACD0000}"/>
    <cellStyle name="20% - Accent1 9 2 6 4" xfId="52467" xr:uid="{00000000-0005-0000-0000-00001BCD0000}"/>
    <cellStyle name="20% - Accent1 9 2 7" xfId="52468" xr:uid="{00000000-0005-0000-0000-00001CCD0000}"/>
    <cellStyle name="20% - Accent1 9 2 7 2" xfId="52469" xr:uid="{00000000-0005-0000-0000-00001DCD0000}"/>
    <cellStyle name="20% - Accent1 9 2 7 2 2" xfId="52470" xr:uid="{00000000-0005-0000-0000-00001ECD0000}"/>
    <cellStyle name="20% - Accent1 9 2 7 3" xfId="52471" xr:uid="{00000000-0005-0000-0000-00001FCD0000}"/>
    <cellStyle name="20% - Accent1 9 2 8" xfId="52472" xr:uid="{00000000-0005-0000-0000-000020CD0000}"/>
    <cellStyle name="20% - Accent1 9 2 8 2" xfId="52473" xr:uid="{00000000-0005-0000-0000-000021CD0000}"/>
    <cellStyle name="20% - Accent1 9 2 8 2 2" xfId="52474" xr:uid="{00000000-0005-0000-0000-000022CD0000}"/>
    <cellStyle name="20% - Accent1 9 2 8 3" xfId="52475" xr:uid="{00000000-0005-0000-0000-000023CD0000}"/>
    <cellStyle name="20% - Accent1 9 2 9" xfId="52476" xr:uid="{00000000-0005-0000-0000-000024CD0000}"/>
    <cellStyle name="20% - Accent1 9 2 9 2" xfId="52477" xr:uid="{00000000-0005-0000-0000-000025CD0000}"/>
    <cellStyle name="20% - Accent1 9 3" xfId="52478" xr:uid="{00000000-0005-0000-0000-000026CD0000}"/>
    <cellStyle name="20% - Accent1 9 3 10" xfId="52479" xr:uid="{00000000-0005-0000-0000-000027CD0000}"/>
    <cellStyle name="20% - Accent1 9 3 10 2" xfId="52480" xr:uid="{00000000-0005-0000-0000-000028CD0000}"/>
    <cellStyle name="20% - Accent1 9 3 11" xfId="52481" xr:uid="{00000000-0005-0000-0000-000029CD0000}"/>
    <cellStyle name="20% - Accent1 9 3 2" xfId="52482" xr:uid="{00000000-0005-0000-0000-00002ACD0000}"/>
    <cellStyle name="20% - Accent1 9 3 2 2" xfId="52483" xr:uid="{00000000-0005-0000-0000-00002BCD0000}"/>
    <cellStyle name="20% - Accent1 9 3 2 2 2" xfId="52484" xr:uid="{00000000-0005-0000-0000-00002CCD0000}"/>
    <cellStyle name="20% - Accent1 9 3 2 2 2 2" xfId="52485" xr:uid="{00000000-0005-0000-0000-00002DCD0000}"/>
    <cellStyle name="20% - Accent1 9 3 2 2 2 2 2" xfId="52486" xr:uid="{00000000-0005-0000-0000-00002ECD0000}"/>
    <cellStyle name="20% - Accent1 9 3 2 2 2 3" xfId="52487" xr:uid="{00000000-0005-0000-0000-00002FCD0000}"/>
    <cellStyle name="20% - Accent1 9 3 2 2 3" xfId="52488" xr:uid="{00000000-0005-0000-0000-000030CD0000}"/>
    <cellStyle name="20% - Accent1 9 3 2 2 3 2" xfId="52489" xr:uid="{00000000-0005-0000-0000-000031CD0000}"/>
    <cellStyle name="20% - Accent1 9 3 2 2 4" xfId="52490" xr:uid="{00000000-0005-0000-0000-000032CD0000}"/>
    <cellStyle name="20% - Accent1 9 3 2 3" xfId="52491" xr:uid="{00000000-0005-0000-0000-000033CD0000}"/>
    <cellStyle name="20% - Accent1 9 3 2 3 2" xfId="52492" xr:uid="{00000000-0005-0000-0000-000034CD0000}"/>
    <cellStyle name="20% - Accent1 9 3 2 3 2 2" xfId="52493" xr:uid="{00000000-0005-0000-0000-000035CD0000}"/>
    <cellStyle name="20% - Accent1 9 3 2 3 2 2 2" xfId="52494" xr:uid="{00000000-0005-0000-0000-000036CD0000}"/>
    <cellStyle name="20% - Accent1 9 3 2 3 2 3" xfId="52495" xr:uid="{00000000-0005-0000-0000-000037CD0000}"/>
    <cellStyle name="20% - Accent1 9 3 2 3 3" xfId="52496" xr:uid="{00000000-0005-0000-0000-000038CD0000}"/>
    <cellStyle name="20% - Accent1 9 3 2 3 3 2" xfId="52497" xr:uid="{00000000-0005-0000-0000-000039CD0000}"/>
    <cellStyle name="20% - Accent1 9 3 2 3 4" xfId="52498" xr:uid="{00000000-0005-0000-0000-00003ACD0000}"/>
    <cellStyle name="20% - Accent1 9 3 2 4" xfId="52499" xr:uid="{00000000-0005-0000-0000-00003BCD0000}"/>
    <cellStyle name="20% - Accent1 9 3 2 4 2" xfId="52500" xr:uid="{00000000-0005-0000-0000-00003CCD0000}"/>
    <cellStyle name="20% - Accent1 9 3 2 4 2 2" xfId="52501" xr:uid="{00000000-0005-0000-0000-00003DCD0000}"/>
    <cellStyle name="20% - Accent1 9 3 2 4 2 2 2" xfId="52502" xr:uid="{00000000-0005-0000-0000-00003ECD0000}"/>
    <cellStyle name="20% - Accent1 9 3 2 4 2 3" xfId="52503" xr:uid="{00000000-0005-0000-0000-00003FCD0000}"/>
    <cellStyle name="20% - Accent1 9 3 2 4 3" xfId="52504" xr:uid="{00000000-0005-0000-0000-000040CD0000}"/>
    <cellStyle name="20% - Accent1 9 3 2 4 3 2" xfId="52505" xr:uid="{00000000-0005-0000-0000-000041CD0000}"/>
    <cellStyle name="20% - Accent1 9 3 2 4 4" xfId="52506" xr:uid="{00000000-0005-0000-0000-000042CD0000}"/>
    <cellStyle name="20% - Accent1 9 3 2 5" xfId="52507" xr:uid="{00000000-0005-0000-0000-000043CD0000}"/>
    <cellStyle name="20% - Accent1 9 3 2 5 2" xfId="52508" xr:uid="{00000000-0005-0000-0000-000044CD0000}"/>
    <cellStyle name="20% - Accent1 9 3 2 5 2 2" xfId="52509" xr:uid="{00000000-0005-0000-0000-000045CD0000}"/>
    <cellStyle name="20% - Accent1 9 3 2 5 3" xfId="52510" xr:uid="{00000000-0005-0000-0000-000046CD0000}"/>
    <cellStyle name="20% - Accent1 9 3 2 6" xfId="52511" xr:uid="{00000000-0005-0000-0000-000047CD0000}"/>
    <cellStyle name="20% - Accent1 9 3 2 6 2" xfId="52512" xr:uid="{00000000-0005-0000-0000-000048CD0000}"/>
    <cellStyle name="20% - Accent1 9 3 2 6 2 2" xfId="52513" xr:uid="{00000000-0005-0000-0000-000049CD0000}"/>
    <cellStyle name="20% - Accent1 9 3 2 6 3" xfId="52514" xr:uid="{00000000-0005-0000-0000-00004ACD0000}"/>
    <cellStyle name="20% - Accent1 9 3 2 7" xfId="52515" xr:uid="{00000000-0005-0000-0000-00004BCD0000}"/>
    <cellStyle name="20% - Accent1 9 3 2 7 2" xfId="52516" xr:uid="{00000000-0005-0000-0000-00004CCD0000}"/>
    <cellStyle name="20% - Accent1 9 3 2 8" xfId="52517" xr:uid="{00000000-0005-0000-0000-00004DCD0000}"/>
    <cellStyle name="20% - Accent1 9 3 2 8 2" xfId="52518" xr:uid="{00000000-0005-0000-0000-00004ECD0000}"/>
    <cellStyle name="20% - Accent1 9 3 2 9" xfId="52519" xr:uid="{00000000-0005-0000-0000-00004FCD0000}"/>
    <cellStyle name="20% - Accent1 9 3 3" xfId="52520" xr:uid="{00000000-0005-0000-0000-000050CD0000}"/>
    <cellStyle name="20% - Accent1 9 3 3 2" xfId="52521" xr:uid="{00000000-0005-0000-0000-000051CD0000}"/>
    <cellStyle name="20% - Accent1 9 3 3 2 2" xfId="52522" xr:uid="{00000000-0005-0000-0000-000052CD0000}"/>
    <cellStyle name="20% - Accent1 9 3 3 2 2 2" xfId="52523" xr:uid="{00000000-0005-0000-0000-000053CD0000}"/>
    <cellStyle name="20% - Accent1 9 3 3 2 2 2 2" xfId="52524" xr:uid="{00000000-0005-0000-0000-000054CD0000}"/>
    <cellStyle name="20% - Accent1 9 3 3 2 2 3" xfId="52525" xr:uid="{00000000-0005-0000-0000-000055CD0000}"/>
    <cellStyle name="20% - Accent1 9 3 3 2 3" xfId="52526" xr:uid="{00000000-0005-0000-0000-000056CD0000}"/>
    <cellStyle name="20% - Accent1 9 3 3 2 3 2" xfId="52527" xr:uid="{00000000-0005-0000-0000-000057CD0000}"/>
    <cellStyle name="20% - Accent1 9 3 3 2 4" xfId="52528" xr:uid="{00000000-0005-0000-0000-000058CD0000}"/>
    <cellStyle name="20% - Accent1 9 3 3 3" xfId="52529" xr:uid="{00000000-0005-0000-0000-000059CD0000}"/>
    <cellStyle name="20% - Accent1 9 3 3 3 2" xfId="52530" xr:uid="{00000000-0005-0000-0000-00005ACD0000}"/>
    <cellStyle name="20% - Accent1 9 3 3 3 2 2" xfId="52531" xr:uid="{00000000-0005-0000-0000-00005BCD0000}"/>
    <cellStyle name="20% - Accent1 9 3 3 3 2 2 2" xfId="52532" xr:uid="{00000000-0005-0000-0000-00005CCD0000}"/>
    <cellStyle name="20% - Accent1 9 3 3 3 2 3" xfId="52533" xr:uid="{00000000-0005-0000-0000-00005DCD0000}"/>
    <cellStyle name="20% - Accent1 9 3 3 3 3" xfId="52534" xr:uid="{00000000-0005-0000-0000-00005ECD0000}"/>
    <cellStyle name="20% - Accent1 9 3 3 3 3 2" xfId="52535" xr:uid="{00000000-0005-0000-0000-00005FCD0000}"/>
    <cellStyle name="20% - Accent1 9 3 3 3 4" xfId="52536" xr:uid="{00000000-0005-0000-0000-000060CD0000}"/>
    <cellStyle name="20% - Accent1 9 3 3 4" xfId="52537" xr:uid="{00000000-0005-0000-0000-000061CD0000}"/>
    <cellStyle name="20% - Accent1 9 3 3 4 2" xfId="52538" xr:uid="{00000000-0005-0000-0000-000062CD0000}"/>
    <cellStyle name="20% - Accent1 9 3 3 4 2 2" xfId="52539" xr:uid="{00000000-0005-0000-0000-000063CD0000}"/>
    <cellStyle name="20% - Accent1 9 3 3 4 2 2 2" xfId="52540" xr:uid="{00000000-0005-0000-0000-000064CD0000}"/>
    <cellStyle name="20% - Accent1 9 3 3 4 2 3" xfId="52541" xr:uid="{00000000-0005-0000-0000-000065CD0000}"/>
    <cellStyle name="20% - Accent1 9 3 3 4 3" xfId="52542" xr:uid="{00000000-0005-0000-0000-000066CD0000}"/>
    <cellStyle name="20% - Accent1 9 3 3 4 3 2" xfId="52543" xr:uid="{00000000-0005-0000-0000-000067CD0000}"/>
    <cellStyle name="20% - Accent1 9 3 3 4 4" xfId="52544" xr:uid="{00000000-0005-0000-0000-000068CD0000}"/>
    <cellStyle name="20% - Accent1 9 3 3 5" xfId="52545" xr:uid="{00000000-0005-0000-0000-000069CD0000}"/>
    <cellStyle name="20% - Accent1 9 3 3 5 2" xfId="52546" xr:uid="{00000000-0005-0000-0000-00006ACD0000}"/>
    <cellStyle name="20% - Accent1 9 3 3 5 2 2" xfId="52547" xr:uid="{00000000-0005-0000-0000-00006BCD0000}"/>
    <cellStyle name="20% - Accent1 9 3 3 5 3" xfId="52548" xr:uid="{00000000-0005-0000-0000-00006CCD0000}"/>
    <cellStyle name="20% - Accent1 9 3 3 6" xfId="52549" xr:uid="{00000000-0005-0000-0000-00006DCD0000}"/>
    <cellStyle name="20% - Accent1 9 3 3 6 2" xfId="52550" xr:uid="{00000000-0005-0000-0000-00006ECD0000}"/>
    <cellStyle name="20% - Accent1 9 3 3 6 2 2" xfId="52551" xr:uid="{00000000-0005-0000-0000-00006FCD0000}"/>
    <cellStyle name="20% - Accent1 9 3 3 6 3" xfId="52552" xr:uid="{00000000-0005-0000-0000-000070CD0000}"/>
    <cellStyle name="20% - Accent1 9 3 3 7" xfId="52553" xr:uid="{00000000-0005-0000-0000-000071CD0000}"/>
    <cellStyle name="20% - Accent1 9 3 3 7 2" xfId="52554" xr:uid="{00000000-0005-0000-0000-000072CD0000}"/>
    <cellStyle name="20% - Accent1 9 3 3 8" xfId="52555" xr:uid="{00000000-0005-0000-0000-000073CD0000}"/>
    <cellStyle name="20% - Accent1 9 3 3 8 2" xfId="52556" xr:uid="{00000000-0005-0000-0000-000074CD0000}"/>
    <cellStyle name="20% - Accent1 9 3 3 9" xfId="52557" xr:uid="{00000000-0005-0000-0000-000075CD0000}"/>
    <cellStyle name="20% - Accent1 9 3 4" xfId="52558" xr:uid="{00000000-0005-0000-0000-000076CD0000}"/>
    <cellStyle name="20% - Accent1 9 3 4 2" xfId="52559" xr:uid="{00000000-0005-0000-0000-000077CD0000}"/>
    <cellStyle name="20% - Accent1 9 3 4 2 2" xfId="52560" xr:uid="{00000000-0005-0000-0000-000078CD0000}"/>
    <cellStyle name="20% - Accent1 9 3 4 2 2 2" xfId="52561" xr:uid="{00000000-0005-0000-0000-000079CD0000}"/>
    <cellStyle name="20% - Accent1 9 3 4 2 3" xfId="52562" xr:uid="{00000000-0005-0000-0000-00007ACD0000}"/>
    <cellStyle name="20% - Accent1 9 3 4 3" xfId="52563" xr:uid="{00000000-0005-0000-0000-00007BCD0000}"/>
    <cellStyle name="20% - Accent1 9 3 4 3 2" xfId="52564" xr:uid="{00000000-0005-0000-0000-00007CCD0000}"/>
    <cellStyle name="20% - Accent1 9 3 4 4" xfId="52565" xr:uid="{00000000-0005-0000-0000-00007DCD0000}"/>
    <cellStyle name="20% - Accent1 9 3 5" xfId="52566" xr:uid="{00000000-0005-0000-0000-00007ECD0000}"/>
    <cellStyle name="20% - Accent1 9 3 5 2" xfId="52567" xr:uid="{00000000-0005-0000-0000-00007FCD0000}"/>
    <cellStyle name="20% - Accent1 9 3 5 2 2" xfId="52568" xr:uid="{00000000-0005-0000-0000-000080CD0000}"/>
    <cellStyle name="20% - Accent1 9 3 5 2 2 2" xfId="52569" xr:uid="{00000000-0005-0000-0000-000081CD0000}"/>
    <cellStyle name="20% - Accent1 9 3 5 2 3" xfId="52570" xr:uid="{00000000-0005-0000-0000-000082CD0000}"/>
    <cellStyle name="20% - Accent1 9 3 5 3" xfId="52571" xr:uid="{00000000-0005-0000-0000-000083CD0000}"/>
    <cellStyle name="20% - Accent1 9 3 5 3 2" xfId="52572" xr:uid="{00000000-0005-0000-0000-000084CD0000}"/>
    <cellStyle name="20% - Accent1 9 3 5 4" xfId="52573" xr:uid="{00000000-0005-0000-0000-000085CD0000}"/>
    <cellStyle name="20% - Accent1 9 3 6" xfId="52574" xr:uid="{00000000-0005-0000-0000-000086CD0000}"/>
    <cellStyle name="20% - Accent1 9 3 6 2" xfId="52575" xr:uid="{00000000-0005-0000-0000-000087CD0000}"/>
    <cellStyle name="20% - Accent1 9 3 6 2 2" xfId="52576" xr:uid="{00000000-0005-0000-0000-000088CD0000}"/>
    <cellStyle name="20% - Accent1 9 3 6 2 2 2" xfId="52577" xr:uid="{00000000-0005-0000-0000-000089CD0000}"/>
    <cellStyle name="20% - Accent1 9 3 6 2 3" xfId="52578" xr:uid="{00000000-0005-0000-0000-00008ACD0000}"/>
    <cellStyle name="20% - Accent1 9 3 6 3" xfId="52579" xr:uid="{00000000-0005-0000-0000-00008BCD0000}"/>
    <cellStyle name="20% - Accent1 9 3 6 3 2" xfId="52580" xr:uid="{00000000-0005-0000-0000-00008CCD0000}"/>
    <cellStyle name="20% - Accent1 9 3 6 4" xfId="52581" xr:uid="{00000000-0005-0000-0000-00008DCD0000}"/>
    <cellStyle name="20% - Accent1 9 3 7" xfId="52582" xr:uid="{00000000-0005-0000-0000-00008ECD0000}"/>
    <cellStyle name="20% - Accent1 9 3 7 2" xfId="52583" xr:uid="{00000000-0005-0000-0000-00008FCD0000}"/>
    <cellStyle name="20% - Accent1 9 3 7 2 2" xfId="52584" xr:uid="{00000000-0005-0000-0000-000090CD0000}"/>
    <cellStyle name="20% - Accent1 9 3 7 3" xfId="52585" xr:uid="{00000000-0005-0000-0000-000091CD0000}"/>
    <cellStyle name="20% - Accent1 9 3 8" xfId="52586" xr:uid="{00000000-0005-0000-0000-000092CD0000}"/>
    <cellStyle name="20% - Accent1 9 3 8 2" xfId="52587" xr:uid="{00000000-0005-0000-0000-000093CD0000}"/>
    <cellStyle name="20% - Accent1 9 3 8 2 2" xfId="52588" xr:uid="{00000000-0005-0000-0000-000094CD0000}"/>
    <cellStyle name="20% - Accent1 9 3 8 3" xfId="52589" xr:uid="{00000000-0005-0000-0000-000095CD0000}"/>
    <cellStyle name="20% - Accent1 9 3 9" xfId="52590" xr:uid="{00000000-0005-0000-0000-000096CD0000}"/>
    <cellStyle name="20% - Accent1 9 3 9 2" xfId="52591" xr:uid="{00000000-0005-0000-0000-000097CD0000}"/>
    <cellStyle name="20% - Accent1 9 4" xfId="52592" xr:uid="{00000000-0005-0000-0000-000098CD0000}"/>
    <cellStyle name="20% - Accent1 9 4 10" xfId="52593" xr:uid="{00000000-0005-0000-0000-000099CD0000}"/>
    <cellStyle name="20% - Accent1 9 4 10 2" xfId="52594" xr:uid="{00000000-0005-0000-0000-00009ACD0000}"/>
    <cellStyle name="20% - Accent1 9 4 11" xfId="52595" xr:uid="{00000000-0005-0000-0000-00009BCD0000}"/>
    <cellStyle name="20% - Accent1 9 4 2" xfId="52596" xr:uid="{00000000-0005-0000-0000-00009CCD0000}"/>
    <cellStyle name="20% - Accent1 9 4 2 2" xfId="52597" xr:uid="{00000000-0005-0000-0000-00009DCD0000}"/>
    <cellStyle name="20% - Accent1 9 4 2 2 2" xfId="52598" xr:uid="{00000000-0005-0000-0000-00009ECD0000}"/>
    <cellStyle name="20% - Accent1 9 4 2 2 2 2" xfId="52599" xr:uid="{00000000-0005-0000-0000-00009FCD0000}"/>
    <cellStyle name="20% - Accent1 9 4 2 2 2 2 2" xfId="52600" xr:uid="{00000000-0005-0000-0000-0000A0CD0000}"/>
    <cellStyle name="20% - Accent1 9 4 2 2 2 3" xfId="52601" xr:uid="{00000000-0005-0000-0000-0000A1CD0000}"/>
    <cellStyle name="20% - Accent1 9 4 2 2 3" xfId="52602" xr:uid="{00000000-0005-0000-0000-0000A2CD0000}"/>
    <cellStyle name="20% - Accent1 9 4 2 2 3 2" xfId="52603" xr:uid="{00000000-0005-0000-0000-0000A3CD0000}"/>
    <cellStyle name="20% - Accent1 9 4 2 2 4" xfId="52604" xr:uid="{00000000-0005-0000-0000-0000A4CD0000}"/>
    <cellStyle name="20% - Accent1 9 4 2 3" xfId="52605" xr:uid="{00000000-0005-0000-0000-0000A5CD0000}"/>
    <cellStyle name="20% - Accent1 9 4 2 3 2" xfId="52606" xr:uid="{00000000-0005-0000-0000-0000A6CD0000}"/>
    <cellStyle name="20% - Accent1 9 4 2 3 2 2" xfId="52607" xr:uid="{00000000-0005-0000-0000-0000A7CD0000}"/>
    <cellStyle name="20% - Accent1 9 4 2 3 2 2 2" xfId="52608" xr:uid="{00000000-0005-0000-0000-0000A8CD0000}"/>
    <cellStyle name="20% - Accent1 9 4 2 3 2 3" xfId="52609" xr:uid="{00000000-0005-0000-0000-0000A9CD0000}"/>
    <cellStyle name="20% - Accent1 9 4 2 3 3" xfId="52610" xr:uid="{00000000-0005-0000-0000-0000AACD0000}"/>
    <cellStyle name="20% - Accent1 9 4 2 3 3 2" xfId="52611" xr:uid="{00000000-0005-0000-0000-0000ABCD0000}"/>
    <cellStyle name="20% - Accent1 9 4 2 3 4" xfId="52612" xr:uid="{00000000-0005-0000-0000-0000ACCD0000}"/>
    <cellStyle name="20% - Accent1 9 4 2 4" xfId="52613" xr:uid="{00000000-0005-0000-0000-0000ADCD0000}"/>
    <cellStyle name="20% - Accent1 9 4 2 4 2" xfId="52614" xr:uid="{00000000-0005-0000-0000-0000AECD0000}"/>
    <cellStyle name="20% - Accent1 9 4 2 4 2 2" xfId="52615" xr:uid="{00000000-0005-0000-0000-0000AFCD0000}"/>
    <cellStyle name="20% - Accent1 9 4 2 4 2 2 2" xfId="52616" xr:uid="{00000000-0005-0000-0000-0000B0CD0000}"/>
    <cellStyle name="20% - Accent1 9 4 2 4 2 3" xfId="52617" xr:uid="{00000000-0005-0000-0000-0000B1CD0000}"/>
    <cellStyle name="20% - Accent1 9 4 2 4 3" xfId="52618" xr:uid="{00000000-0005-0000-0000-0000B2CD0000}"/>
    <cellStyle name="20% - Accent1 9 4 2 4 3 2" xfId="52619" xr:uid="{00000000-0005-0000-0000-0000B3CD0000}"/>
    <cellStyle name="20% - Accent1 9 4 2 4 4" xfId="52620" xr:uid="{00000000-0005-0000-0000-0000B4CD0000}"/>
    <cellStyle name="20% - Accent1 9 4 2 5" xfId="52621" xr:uid="{00000000-0005-0000-0000-0000B5CD0000}"/>
    <cellStyle name="20% - Accent1 9 4 2 5 2" xfId="52622" xr:uid="{00000000-0005-0000-0000-0000B6CD0000}"/>
    <cellStyle name="20% - Accent1 9 4 2 5 2 2" xfId="52623" xr:uid="{00000000-0005-0000-0000-0000B7CD0000}"/>
    <cellStyle name="20% - Accent1 9 4 2 5 3" xfId="52624" xr:uid="{00000000-0005-0000-0000-0000B8CD0000}"/>
    <cellStyle name="20% - Accent1 9 4 2 6" xfId="52625" xr:uid="{00000000-0005-0000-0000-0000B9CD0000}"/>
    <cellStyle name="20% - Accent1 9 4 2 6 2" xfId="52626" xr:uid="{00000000-0005-0000-0000-0000BACD0000}"/>
    <cellStyle name="20% - Accent1 9 4 2 6 2 2" xfId="52627" xr:uid="{00000000-0005-0000-0000-0000BBCD0000}"/>
    <cellStyle name="20% - Accent1 9 4 2 6 3" xfId="52628" xr:uid="{00000000-0005-0000-0000-0000BCCD0000}"/>
    <cellStyle name="20% - Accent1 9 4 2 7" xfId="52629" xr:uid="{00000000-0005-0000-0000-0000BDCD0000}"/>
    <cellStyle name="20% - Accent1 9 4 2 7 2" xfId="52630" xr:uid="{00000000-0005-0000-0000-0000BECD0000}"/>
    <cellStyle name="20% - Accent1 9 4 2 8" xfId="52631" xr:uid="{00000000-0005-0000-0000-0000BFCD0000}"/>
    <cellStyle name="20% - Accent1 9 4 2 8 2" xfId="52632" xr:uid="{00000000-0005-0000-0000-0000C0CD0000}"/>
    <cellStyle name="20% - Accent1 9 4 2 9" xfId="52633" xr:uid="{00000000-0005-0000-0000-0000C1CD0000}"/>
    <cellStyle name="20% - Accent1 9 4 3" xfId="52634" xr:uid="{00000000-0005-0000-0000-0000C2CD0000}"/>
    <cellStyle name="20% - Accent1 9 4 3 2" xfId="52635" xr:uid="{00000000-0005-0000-0000-0000C3CD0000}"/>
    <cellStyle name="20% - Accent1 9 4 3 2 2" xfId="52636" xr:uid="{00000000-0005-0000-0000-0000C4CD0000}"/>
    <cellStyle name="20% - Accent1 9 4 3 2 2 2" xfId="52637" xr:uid="{00000000-0005-0000-0000-0000C5CD0000}"/>
    <cellStyle name="20% - Accent1 9 4 3 2 2 2 2" xfId="52638" xr:uid="{00000000-0005-0000-0000-0000C6CD0000}"/>
    <cellStyle name="20% - Accent1 9 4 3 2 2 3" xfId="52639" xr:uid="{00000000-0005-0000-0000-0000C7CD0000}"/>
    <cellStyle name="20% - Accent1 9 4 3 2 3" xfId="52640" xr:uid="{00000000-0005-0000-0000-0000C8CD0000}"/>
    <cellStyle name="20% - Accent1 9 4 3 2 3 2" xfId="52641" xr:uid="{00000000-0005-0000-0000-0000C9CD0000}"/>
    <cellStyle name="20% - Accent1 9 4 3 2 4" xfId="52642" xr:uid="{00000000-0005-0000-0000-0000CACD0000}"/>
    <cellStyle name="20% - Accent1 9 4 3 3" xfId="52643" xr:uid="{00000000-0005-0000-0000-0000CBCD0000}"/>
    <cellStyle name="20% - Accent1 9 4 3 3 2" xfId="52644" xr:uid="{00000000-0005-0000-0000-0000CCCD0000}"/>
    <cellStyle name="20% - Accent1 9 4 3 3 2 2" xfId="52645" xr:uid="{00000000-0005-0000-0000-0000CDCD0000}"/>
    <cellStyle name="20% - Accent1 9 4 3 3 2 2 2" xfId="52646" xr:uid="{00000000-0005-0000-0000-0000CECD0000}"/>
    <cellStyle name="20% - Accent1 9 4 3 3 2 3" xfId="52647" xr:uid="{00000000-0005-0000-0000-0000CFCD0000}"/>
    <cellStyle name="20% - Accent1 9 4 3 3 3" xfId="52648" xr:uid="{00000000-0005-0000-0000-0000D0CD0000}"/>
    <cellStyle name="20% - Accent1 9 4 3 3 3 2" xfId="52649" xr:uid="{00000000-0005-0000-0000-0000D1CD0000}"/>
    <cellStyle name="20% - Accent1 9 4 3 3 4" xfId="52650" xr:uid="{00000000-0005-0000-0000-0000D2CD0000}"/>
    <cellStyle name="20% - Accent1 9 4 3 4" xfId="52651" xr:uid="{00000000-0005-0000-0000-0000D3CD0000}"/>
    <cellStyle name="20% - Accent1 9 4 3 4 2" xfId="52652" xr:uid="{00000000-0005-0000-0000-0000D4CD0000}"/>
    <cellStyle name="20% - Accent1 9 4 3 4 2 2" xfId="52653" xr:uid="{00000000-0005-0000-0000-0000D5CD0000}"/>
    <cellStyle name="20% - Accent1 9 4 3 4 2 2 2" xfId="52654" xr:uid="{00000000-0005-0000-0000-0000D6CD0000}"/>
    <cellStyle name="20% - Accent1 9 4 3 4 2 3" xfId="52655" xr:uid="{00000000-0005-0000-0000-0000D7CD0000}"/>
    <cellStyle name="20% - Accent1 9 4 3 4 3" xfId="52656" xr:uid="{00000000-0005-0000-0000-0000D8CD0000}"/>
    <cellStyle name="20% - Accent1 9 4 3 4 3 2" xfId="52657" xr:uid="{00000000-0005-0000-0000-0000D9CD0000}"/>
    <cellStyle name="20% - Accent1 9 4 3 4 4" xfId="52658" xr:uid="{00000000-0005-0000-0000-0000DACD0000}"/>
    <cellStyle name="20% - Accent1 9 4 3 5" xfId="52659" xr:uid="{00000000-0005-0000-0000-0000DBCD0000}"/>
    <cellStyle name="20% - Accent1 9 4 3 5 2" xfId="52660" xr:uid="{00000000-0005-0000-0000-0000DCCD0000}"/>
    <cellStyle name="20% - Accent1 9 4 3 5 2 2" xfId="52661" xr:uid="{00000000-0005-0000-0000-0000DDCD0000}"/>
    <cellStyle name="20% - Accent1 9 4 3 5 3" xfId="52662" xr:uid="{00000000-0005-0000-0000-0000DECD0000}"/>
    <cellStyle name="20% - Accent1 9 4 3 6" xfId="52663" xr:uid="{00000000-0005-0000-0000-0000DFCD0000}"/>
    <cellStyle name="20% - Accent1 9 4 3 6 2" xfId="52664" xr:uid="{00000000-0005-0000-0000-0000E0CD0000}"/>
    <cellStyle name="20% - Accent1 9 4 3 6 2 2" xfId="52665" xr:uid="{00000000-0005-0000-0000-0000E1CD0000}"/>
    <cellStyle name="20% - Accent1 9 4 3 6 3" xfId="52666" xr:uid="{00000000-0005-0000-0000-0000E2CD0000}"/>
    <cellStyle name="20% - Accent1 9 4 3 7" xfId="52667" xr:uid="{00000000-0005-0000-0000-0000E3CD0000}"/>
    <cellStyle name="20% - Accent1 9 4 3 7 2" xfId="52668" xr:uid="{00000000-0005-0000-0000-0000E4CD0000}"/>
    <cellStyle name="20% - Accent1 9 4 3 8" xfId="52669" xr:uid="{00000000-0005-0000-0000-0000E5CD0000}"/>
    <cellStyle name="20% - Accent1 9 4 3 8 2" xfId="52670" xr:uid="{00000000-0005-0000-0000-0000E6CD0000}"/>
    <cellStyle name="20% - Accent1 9 4 3 9" xfId="52671" xr:uid="{00000000-0005-0000-0000-0000E7CD0000}"/>
    <cellStyle name="20% - Accent1 9 4 4" xfId="52672" xr:uid="{00000000-0005-0000-0000-0000E8CD0000}"/>
    <cellStyle name="20% - Accent1 9 4 4 2" xfId="52673" xr:uid="{00000000-0005-0000-0000-0000E9CD0000}"/>
    <cellStyle name="20% - Accent1 9 4 4 2 2" xfId="52674" xr:uid="{00000000-0005-0000-0000-0000EACD0000}"/>
    <cellStyle name="20% - Accent1 9 4 4 2 2 2" xfId="52675" xr:uid="{00000000-0005-0000-0000-0000EBCD0000}"/>
    <cellStyle name="20% - Accent1 9 4 4 2 3" xfId="52676" xr:uid="{00000000-0005-0000-0000-0000ECCD0000}"/>
    <cellStyle name="20% - Accent1 9 4 4 3" xfId="52677" xr:uid="{00000000-0005-0000-0000-0000EDCD0000}"/>
    <cellStyle name="20% - Accent1 9 4 4 3 2" xfId="52678" xr:uid="{00000000-0005-0000-0000-0000EECD0000}"/>
    <cellStyle name="20% - Accent1 9 4 4 4" xfId="52679" xr:uid="{00000000-0005-0000-0000-0000EFCD0000}"/>
    <cellStyle name="20% - Accent1 9 4 5" xfId="52680" xr:uid="{00000000-0005-0000-0000-0000F0CD0000}"/>
    <cellStyle name="20% - Accent1 9 4 5 2" xfId="52681" xr:uid="{00000000-0005-0000-0000-0000F1CD0000}"/>
    <cellStyle name="20% - Accent1 9 4 5 2 2" xfId="52682" xr:uid="{00000000-0005-0000-0000-0000F2CD0000}"/>
    <cellStyle name="20% - Accent1 9 4 5 2 2 2" xfId="52683" xr:uid="{00000000-0005-0000-0000-0000F3CD0000}"/>
    <cellStyle name="20% - Accent1 9 4 5 2 3" xfId="52684" xr:uid="{00000000-0005-0000-0000-0000F4CD0000}"/>
    <cellStyle name="20% - Accent1 9 4 5 3" xfId="52685" xr:uid="{00000000-0005-0000-0000-0000F5CD0000}"/>
    <cellStyle name="20% - Accent1 9 4 5 3 2" xfId="52686" xr:uid="{00000000-0005-0000-0000-0000F6CD0000}"/>
    <cellStyle name="20% - Accent1 9 4 5 4" xfId="52687" xr:uid="{00000000-0005-0000-0000-0000F7CD0000}"/>
    <cellStyle name="20% - Accent1 9 4 6" xfId="52688" xr:uid="{00000000-0005-0000-0000-0000F8CD0000}"/>
    <cellStyle name="20% - Accent1 9 4 6 2" xfId="52689" xr:uid="{00000000-0005-0000-0000-0000F9CD0000}"/>
    <cellStyle name="20% - Accent1 9 4 6 2 2" xfId="52690" xr:uid="{00000000-0005-0000-0000-0000FACD0000}"/>
    <cellStyle name="20% - Accent1 9 4 6 2 2 2" xfId="52691" xr:uid="{00000000-0005-0000-0000-0000FBCD0000}"/>
    <cellStyle name="20% - Accent1 9 4 6 2 3" xfId="52692" xr:uid="{00000000-0005-0000-0000-0000FCCD0000}"/>
    <cellStyle name="20% - Accent1 9 4 6 3" xfId="52693" xr:uid="{00000000-0005-0000-0000-0000FDCD0000}"/>
    <cellStyle name="20% - Accent1 9 4 6 3 2" xfId="52694" xr:uid="{00000000-0005-0000-0000-0000FECD0000}"/>
    <cellStyle name="20% - Accent1 9 4 6 4" xfId="52695" xr:uid="{00000000-0005-0000-0000-0000FFCD0000}"/>
    <cellStyle name="20% - Accent1 9 4 7" xfId="52696" xr:uid="{00000000-0005-0000-0000-000000CE0000}"/>
    <cellStyle name="20% - Accent1 9 4 7 2" xfId="52697" xr:uid="{00000000-0005-0000-0000-000001CE0000}"/>
    <cellStyle name="20% - Accent1 9 4 7 2 2" xfId="52698" xr:uid="{00000000-0005-0000-0000-000002CE0000}"/>
    <cellStyle name="20% - Accent1 9 4 7 3" xfId="52699" xr:uid="{00000000-0005-0000-0000-000003CE0000}"/>
    <cellStyle name="20% - Accent1 9 4 8" xfId="52700" xr:uid="{00000000-0005-0000-0000-000004CE0000}"/>
    <cellStyle name="20% - Accent1 9 4 8 2" xfId="52701" xr:uid="{00000000-0005-0000-0000-000005CE0000}"/>
    <cellStyle name="20% - Accent1 9 4 8 2 2" xfId="52702" xr:uid="{00000000-0005-0000-0000-000006CE0000}"/>
    <cellStyle name="20% - Accent1 9 4 8 3" xfId="52703" xr:uid="{00000000-0005-0000-0000-000007CE0000}"/>
    <cellStyle name="20% - Accent1 9 4 9" xfId="52704" xr:uid="{00000000-0005-0000-0000-000008CE0000}"/>
    <cellStyle name="20% - Accent1 9 4 9 2" xfId="52705" xr:uid="{00000000-0005-0000-0000-000009CE0000}"/>
    <cellStyle name="20% - Accent1 9 5" xfId="52706" xr:uid="{00000000-0005-0000-0000-00000ACE0000}"/>
    <cellStyle name="20% - Accent1 9 5 2" xfId="52707" xr:uid="{00000000-0005-0000-0000-00000BCE0000}"/>
    <cellStyle name="20% - Accent1 9 5 2 2" xfId="52708" xr:uid="{00000000-0005-0000-0000-00000CCE0000}"/>
    <cellStyle name="20% - Accent1 9 5 2 2 2" xfId="52709" xr:uid="{00000000-0005-0000-0000-00000DCE0000}"/>
    <cellStyle name="20% - Accent1 9 5 2 2 2 2" xfId="52710" xr:uid="{00000000-0005-0000-0000-00000ECE0000}"/>
    <cellStyle name="20% - Accent1 9 5 2 2 3" xfId="52711" xr:uid="{00000000-0005-0000-0000-00000FCE0000}"/>
    <cellStyle name="20% - Accent1 9 5 2 3" xfId="52712" xr:uid="{00000000-0005-0000-0000-000010CE0000}"/>
    <cellStyle name="20% - Accent1 9 5 2 3 2" xfId="52713" xr:uid="{00000000-0005-0000-0000-000011CE0000}"/>
    <cellStyle name="20% - Accent1 9 5 2 4" xfId="52714" xr:uid="{00000000-0005-0000-0000-000012CE0000}"/>
    <cellStyle name="20% - Accent1 9 5 3" xfId="52715" xr:uid="{00000000-0005-0000-0000-000013CE0000}"/>
    <cellStyle name="20% - Accent1 9 5 3 2" xfId="52716" xr:uid="{00000000-0005-0000-0000-000014CE0000}"/>
    <cellStyle name="20% - Accent1 9 5 3 2 2" xfId="52717" xr:uid="{00000000-0005-0000-0000-000015CE0000}"/>
    <cellStyle name="20% - Accent1 9 5 3 2 2 2" xfId="52718" xr:uid="{00000000-0005-0000-0000-000016CE0000}"/>
    <cellStyle name="20% - Accent1 9 5 3 2 3" xfId="52719" xr:uid="{00000000-0005-0000-0000-000017CE0000}"/>
    <cellStyle name="20% - Accent1 9 5 3 3" xfId="52720" xr:uid="{00000000-0005-0000-0000-000018CE0000}"/>
    <cellStyle name="20% - Accent1 9 5 3 3 2" xfId="52721" xr:uid="{00000000-0005-0000-0000-000019CE0000}"/>
    <cellStyle name="20% - Accent1 9 5 3 4" xfId="52722" xr:uid="{00000000-0005-0000-0000-00001ACE0000}"/>
    <cellStyle name="20% - Accent1 9 5 4" xfId="52723" xr:uid="{00000000-0005-0000-0000-00001BCE0000}"/>
    <cellStyle name="20% - Accent1 9 5 4 2" xfId="52724" xr:uid="{00000000-0005-0000-0000-00001CCE0000}"/>
    <cellStyle name="20% - Accent1 9 5 4 2 2" xfId="52725" xr:uid="{00000000-0005-0000-0000-00001DCE0000}"/>
    <cellStyle name="20% - Accent1 9 5 4 2 2 2" xfId="52726" xr:uid="{00000000-0005-0000-0000-00001ECE0000}"/>
    <cellStyle name="20% - Accent1 9 5 4 2 3" xfId="52727" xr:uid="{00000000-0005-0000-0000-00001FCE0000}"/>
    <cellStyle name="20% - Accent1 9 5 4 3" xfId="52728" xr:uid="{00000000-0005-0000-0000-000020CE0000}"/>
    <cellStyle name="20% - Accent1 9 5 4 3 2" xfId="52729" xr:uid="{00000000-0005-0000-0000-000021CE0000}"/>
    <cellStyle name="20% - Accent1 9 5 4 4" xfId="52730" xr:uid="{00000000-0005-0000-0000-000022CE0000}"/>
    <cellStyle name="20% - Accent1 9 5 5" xfId="52731" xr:uid="{00000000-0005-0000-0000-000023CE0000}"/>
    <cellStyle name="20% - Accent1 9 5 5 2" xfId="52732" xr:uid="{00000000-0005-0000-0000-000024CE0000}"/>
    <cellStyle name="20% - Accent1 9 5 5 2 2" xfId="52733" xr:uid="{00000000-0005-0000-0000-000025CE0000}"/>
    <cellStyle name="20% - Accent1 9 5 5 3" xfId="52734" xr:uid="{00000000-0005-0000-0000-000026CE0000}"/>
    <cellStyle name="20% - Accent1 9 5 6" xfId="52735" xr:uid="{00000000-0005-0000-0000-000027CE0000}"/>
    <cellStyle name="20% - Accent1 9 5 6 2" xfId="52736" xr:uid="{00000000-0005-0000-0000-000028CE0000}"/>
    <cellStyle name="20% - Accent1 9 5 6 2 2" xfId="52737" xr:uid="{00000000-0005-0000-0000-000029CE0000}"/>
    <cellStyle name="20% - Accent1 9 5 6 3" xfId="52738" xr:uid="{00000000-0005-0000-0000-00002ACE0000}"/>
    <cellStyle name="20% - Accent1 9 5 7" xfId="52739" xr:uid="{00000000-0005-0000-0000-00002BCE0000}"/>
    <cellStyle name="20% - Accent1 9 5 7 2" xfId="52740" xr:uid="{00000000-0005-0000-0000-00002CCE0000}"/>
    <cellStyle name="20% - Accent1 9 5 8" xfId="52741" xr:uid="{00000000-0005-0000-0000-00002DCE0000}"/>
    <cellStyle name="20% - Accent1 9 5 8 2" xfId="52742" xr:uid="{00000000-0005-0000-0000-00002ECE0000}"/>
    <cellStyle name="20% - Accent1 9 5 9" xfId="52743" xr:uid="{00000000-0005-0000-0000-00002FCE0000}"/>
    <cellStyle name="20% - Accent1 9 6" xfId="52744" xr:uid="{00000000-0005-0000-0000-000030CE0000}"/>
    <cellStyle name="20% - Accent1 9 6 2" xfId="52745" xr:uid="{00000000-0005-0000-0000-000031CE0000}"/>
    <cellStyle name="20% - Accent1 9 6 2 2" xfId="52746" xr:uid="{00000000-0005-0000-0000-000032CE0000}"/>
    <cellStyle name="20% - Accent1 9 6 2 2 2" xfId="52747" xr:uid="{00000000-0005-0000-0000-000033CE0000}"/>
    <cellStyle name="20% - Accent1 9 6 2 2 2 2" xfId="52748" xr:uid="{00000000-0005-0000-0000-000034CE0000}"/>
    <cellStyle name="20% - Accent1 9 6 2 2 3" xfId="52749" xr:uid="{00000000-0005-0000-0000-000035CE0000}"/>
    <cellStyle name="20% - Accent1 9 6 2 3" xfId="52750" xr:uid="{00000000-0005-0000-0000-000036CE0000}"/>
    <cellStyle name="20% - Accent1 9 6 2 3 2" xfId="52751" xr:uid="{00000000-0005-0000-0000-000037CE0000}"/>
    <cellStyle name="20% - Accent1 9 6 2 4" xfId="52752" xr:uid="{00000000-0005-0000-0000-000038CE0000}"/>
    <cellStyle name="20% - Accent1 9 6 3" xfId="52753" xr:uid="{00000000-0005-0000-0000-000039CE0000}"/>
    <cellStyle name="20% - Accent1 9 6 3 2" xfId="52754" xr:uid="{00000000-0005-0000-0000-00003ACE0000}"/>
    <cellStyle name="20% - Accent1 9 6 3 2 2" xfId="52755" xr:uid="{00000000-0005-0000-0000-00003BCE0000}"/>
    <cellStyle name="20% - Accent1 9 6 3 2 2 2" xfId="52756" xr:uid="{00000000-0005-0000-0000-00003CCE0000}"/>
    <cellStyle name="20% - Accent1 9 6 3 2 3" xfId="52757" xr:uid="{00000000-0005-0000-0000-00003DCE0000}"/>
    <cellStyle name="20% - Accent1 9 6 3 3" xfId="52758" xr:uid="{00000000-0005-0000-0000-00003ECE0000}"/>
    <cellStyle name="20% - Accent1 9 6 3 3 2" xfId="52759" xr:uid="{00000000-0005-0000-0000-00003FCE0000}"/>
    <cellStyle name="20% - Accent1 9 6 3 4" xfId="52760" xr:uid="{00000000-0005-0000-0000-000040CE0000}"/>
    <cellStyle name="20% - Accent1 9 6 4" xfId="52761" xr:uid="{00000000-0005-0000-0000-000041CE0000}"/>
    <cellStyle name="20% - Accent1 9 6 4 2" xfId="52762" xr:uid="{00000000-0005-0000-0000-000042CE0000}"/>
    <cellStyle name="20% - Accent1 9 6 4 2 2" xfId="52763" xr:uid="{00000000-0005-0000-0000-000043CE0000}"/>
    <cellStyle name="20% - Accent1 9 6 4 2 2 2" xfId="52764" xr:uid="{00000000-0005-0000-0000-000044CE0000}"/>
    <cellStyle name="20% - Accent1 9 6 4 2 3" xfId="52765" xr:uid="{00000000-0005-0000-0000-000045CE0000}"/>
    <cellStyle name="20% - Accent1 9 6 4 3" xfId="52766" xr:uid="{00000000-0005-0000-0000-000046CE0000}"/>
    <cellStyle name="20% - Accent1 9 6 4 3 2" xfId="52767" xr:uid="{00000000-0005-0000-0000-000047CE0000}"/>
    <cellStyle name="20% - Accent1 9 6 4 4" xfId="52768" xr:uid="{00000000-0005-0000-0000-000048CE0000}"/>
    <cellStyle name="20% - Accent1 9 6 5" xfId="52769" xr:uid="{00000000-0005-0000-0000-000049CE0000}"/>
    <cellStyle name="20% - Accent1 9 6 5 2" xfId="52770" xr:uid="{00000000-0005-0000-0000-00004ACE0000}"/>
    <cellStyle name="20% - Accent1 9 6 5 2 2" xfId="52771" xr:uid="{00000000-0005-0000-0000-00004BCE0000}"/>
    <cellStyle name="20% - Accent1 9 6 5 3" xfId="52772" xr:uid="{00000000-0005-0000-0000-00004CCE0000}"/>
    <cellStyle name="20% - Accent1 9 6 6" xfId="52773" xr:uid="{00000000-0005-0000-0000-00004DCE0000}"/>
    <cellStyle name="20% - Accent1 9 6 6 2" xfId="52774" xr:uid="{00000000-0005-0000-0000-00004ECE0000}"/>
    <cellStyle name="20% - Accent1 9 6 6 2 2" xfId="52775" xr:uid="{00000000-0005-0000-0000-00004FCE0000}"/>
    <cellStyle name="20% - Accent1 9 6 6 3" xfId="52776" xr:uid="{00000000-0005-0000-0000-000050CE0000}"/>
    <cellStyle name="20% - Accent1 9 6 7" xfId="52777" xr:uid="{00000000-0005-0000-0000-000051CE0000}"/>
    <cellStyle name="20% - Accent1 9 6 7 2" xfId="52778" xr:uid="{00000000-0005-0000-0000-000052CE0000}"/>
    <cellStyle name="20% - Accent1 9 6 8" xfId="52779" xr:uid="{00000000-0005-0000-0000-000053CE0000}"/>
    <cellStyle name="20% - Accent1 9 6 8 2" xfId="52780" xr:uid="{00000000-0005-0000-0000-000054CE0000}"/>
    <cellStyle name="20% - Accent1 9 6 9" xfId="52781" xr:uid="{00000000-0005-0000-0000-000055CE0000}"/>
    <cellStyle name="20% - Accent1 9 7" xfId="52782" xr:uid="{00000000-0005-0000-0000-000056CE0000}"/>
    <cellStyle name="20% - Accent1 9 7 2" xfId="52783" xr:uid="{00000000-0005-0000-0000-000057CE0000}"/>
    <cellStyle name="20% - Accent1 9 7 2 2" xfId="52784" xr:uid="{00000000-0005-0000-0000-000058CE0000}"/>
    <cellStyle name="20% - Accent1 9 7 2 2 2" xfId="52785" xr:uid="{00000000-0005-0000-0000-000059CE0000}"/>
    <cellStyle name="20% - Accent1 9 7 2 3" xfId="52786" xr:uid="{00000000-0005-0000-0000-00005ACE0000}"/>
    <cellStyle name="20% - Accent1 9 7 3" xfId="52787" xr:uid="{00000000-0005-0000-0000-00005BCE0000}"/>
    <cellStyle name="20% - Accent1 9 7 3 2" xfId="52788" xr:uid="{00000000-0005-0000-0000-00005CCE0000}"/>
    <cellStyle name="20% - Accent1 9 7 4" xfId="52789" xr:uid="{00000000-0005-0000-0000-00005DCE0000}"/>
    <cellStyle name="20% - Accent1 9 8" xfId="52790" xr:uid="{00000000-0005-0000-0000-00005ECE0000}"/>
    <cellStyle name="20% - Accent1 9 8 2" xfId="52791" xr:uid="{00000000-0005-0000-0000-00005FCE0000}"/>
    <cellStyle name="20% - Accent1 9 8 2 2" xfId="52792" xr:uid="{00000000-0005-0000-0000-000060CE0000}"/>
    <cellStyle name="20% - Accent1 9 8 2 2 2" xfId="52793" xr:uid="{00000000-0005-0000-0000-000061CE0000}"/>
    <cellStyle name="20% - Accent1 9 8 2 3" xfId="52794" xr:uid="{00000000-0005-0000-0000-000062CE0000}"/>
    <cellStyle name="20% - Accent1 9 8 3" xfId="52795" xr:uid="{00000000-0005-0000-0000-000063CE0000}"/>
    <cellStyle name="20% - Accent1 9 8 3 2" xfId="52796" xr:uid="{00000000-0005-0000-0000-000064CE0000}"/>
    <cellStyle name="20% - Accent1 9 8 4" xfId="52797" xr:uid="{00000000-0005-0000-0000-000065CE0000}"/>
    <cellStyle name="20% - Accent1 9 9" xfId="52798" xr:uid="{00000000-0005-0000-0000-000066CE0000}"/>
    <cellStyle name="20% - Accent1 9 9 2" xfId="52799" xr:uid="{00000000-0005-0000-0000-000067CE0000}"/>
    <cellStyle name="20% - Accent1 9 9 2 2" xfId="52800" xr:uid="{00000000-0005-0000-0000-000068CE0000}"/>
    <cellStyle name="20% - Accent1 9 9 2 2 2" xfId="52801" xr:uid="{00000000-0005-0000-0000-000069CE0000}"/>
    <cellStyle name="20% - Accent1 9 9 2 3" xfId="52802" xr:uid="{00000000-0005-0000-0000-00006ACE0000}"/>
    <cellStyle name="20% - Accent1 9 9 3" xfId="52803" xr:uid="{00000000-0005-0000-0000-00006BCE0000}"/>
    <cellStyle name="20% - Accent1 9 9 3 2" xfId="52804" xr:uid="{00000000-0005-0000-0000-00006CCE0000}"/>
    <cellStyle name="20% - Accent1 9 9 4" xfId="52805" xr:uid="{00000000-0005-0000-0000-00006DCE0000}"/>
    <cellStyle name="20% - Accent2 2" xfId="69" xr:uid="{00000000-0005-0000-0000-00006D000000}"/>
    <cellStyle name="20% - Accent2 3" xfId="70" xr:uid="{00000000-0005-0000-0000-00006E000000}"/>
    <cellStyle name="20% - Accent3 2" xfId="71" xr:uid="{00000000-0005-0000-0000-00006F000000}"/>
    <cellStyle name="20% - Accent3 3" xfId="72" xr:uid="{00000000-0005-0000-0000-000070000000}"/>
    <cellStyle name="20% - Accent4 2" xfId="73" xr:uid="{00000000-0005-0000-0000-000071000000}"/>
    <cellStyle name="20% - Accent4 3" xfId="74" xr:uid="{00000000-0005-0000-0000-000072000000}"/>
    <cellStyle name="20% - Accent5 2" xfId="75" xr:uid="{00000000-0005-0000-0000-000073000000}"/>
    <cellStyle name="20% - Accent5 3" xfId="76" xr:uid="{00000000-0005-0000-0000-000074000000}"/>
    <cellStyle name="20% - Accent6 2" xfId="77" xr:uid="{00000000-0005-0000-0000-000075000000}"/>
    <cellStyle name="20% - Accent6 3" xfId="78" xr:uid="{00000000-0005-0000-0000-000076000000}"/>
    <cellStyle name="40% - Accent1 2" xfId="79" xr:uid="{00000000-0005-0000-0000-000077000000}"/>
    <cellStyle name="40% - Accent1 3" xfId="80" xr:uid="{00000000-0005-0000-0000-000078000000}"/>
    <cellStyle name="40% - Accent2 2" xfId="81" xr:uid="{00000000-0005-0000-0000-000079000000}"/>
    <cellStyle name="40% - Accent2 3" xfId="82" xr:uid="{00000000-0005-0000-0000-00007A000000}"/>
    <cellStyle name="40% - Accent3 2" xfId="83" xr:uid="{00000000-0005-0000-0000-00007B000000}"/>
    <cellStyle name="40% - Accent3 3" xfId="84" xr:uid="{00000000-0005-0000-0000-00007C000000}"/>
    <cellStyle name="40% - Accent4 2" xfId="85" xr:uid="{00000000-0005-0000-0000-00007D000000}"/>
    <cellStyle name="40% - Accent4 3" xfId="86" xr:uid="{00000000-0005-0000-0000-00007E000000}"/>
    <cellStyle name="40% - Accent5 2" xfId="87" xr:uid="{00000000-0005-0000-0000-00007F000000}"/>
    <cellStyle name="40% - Accent5 3" xfId="88" xr:uid="{00000000-0005-0000-0000-000080000000}"/>
    <cellStyle name="40% - Accent6 2" xfId="89" xr:uid="{00000000-0005-0000-0000-000081000000}"/>
    <cellStyle name="40% - Accent6 3" xfId="90" xr:uid="{00000000-0005-0000-0000-000082000000}"/>
    <cellStyle name="60% - Accent1 2" xfId="91" xr:uid="{00000000-0005-0000-0000-000083000000}"/>
    <cellStyle name="60% - Accent2 2" xfId="92" xr:uid="{00000000-0005-0000-0000-000084000000}"/>
    <cellStyle name="60% - Accent3 2" xfId="93" xr:uid="{00000000-0005-0000-0000-000085000000}"/>
    <cellStyle name="60% - Accent4 2" xfId="94" xr:uid="{00000000-0005-0000-0000-000086000000}"/>
    <cellStyle name="60% - Accent5 2" xfId="95" xr:uid="{00000000-0005-0000-0000-000087000000}"/>
    <cellStyle name="60% - Accent6 2" xfId="96" xr:uid="{00000000-0005-0000-0000-000088000000}"/>
    <cellStyle name="Accent1 2" xfId="97" xr:uid="{00000000-0005-0000-0000-000089000000}"/>
    <cellStyle name="Accent2 2" xfId="98" xr:uid="{00000000-0005-0000-0000-00008A000000}"/>
    <cellStyle name="Accent3 2" xfId="99" xr:uid="{00000000-0005-0000-0000-00008B000000}"/>
    <cellStyle name="Accent4 2" xfId="100" xr:uid="{00000000-0005-0000-0000-00008C000000}"/>
    <cellStyle name="Accent5 2" xfId="101" xr:uid="{00000000-0005-0000-0000-00008D000000}"/>
    <cellStyle name="Accent6 2" xfId="102" xr:uid="{00000000-0005-0000-0000-00008E000000}"/>
    <cellStyle name="Bad" xfId="103" xr:uid="{00000000-0005-0000-0000-00008F000000}"/>
    <cellStyle name="Bad 2" xfId="104" xr:uid="{00000000-0005-0000-0000-000090000000}"/>
    <cellStyle name="Berekening 2" xfId="105" xr:uid="{00000000-0005-0000-0000-000091000000}"/>
    <cellStyle name="Bold text" xfId="106" xr:uid="{00000000-0005-0000-0000-000092000000}"/>
    <cellStyle name="Calculation" xfId="107" xr:uid="{00000000-0005-0000-0000-000093000000}"/>
    <cellStyle name="Check Cell" xfId="108" xr:uid="{00000000-0005-0000-0000-000094000000}"/>
    <cellStyle name="Comma [0]" xfId="16" xr:uid="{00000000-0005-0000-0000-000038000000}"/>
    <cellStyle name="Comma [0] 2" xfId="52806" xr:uid="{00000000-0005-0000-0000-00006ECE0000}"/>
    <cellStyle name="Comma [0]_AA BCR/ Basis ruimtestaat 13.0" xfId="1" xr:uid="{00000000-0005-0000-0000-000001000000}"/>
    <cellStyle name="Comma_AA BCR/ Basis ruimtestaat 13.0" xfId="2" xr:uid="{00000000-0005-0000-0000-000002000000}"/>
    <cellStyle name="Controlecel 2" xfId="109" xr:uid="{00000000-0005-0000-0000-000095000000}"/>
    <cellStyle name="Currency [0]" xfId="52807" xr:uid="{00000000-0005-0000-0000-00006FCE0000}"/>
    <cellStyle name="Currency_AA BCR/ Basis ruimtestaat 13.0" xfId="3" xr:uid="{00000000-0005-0000-0000-000003000000}"/>
    <cellStyle name="Euro" xfId="17" xr:uid="{00000000-0005-0000-0000-000039000000}"/>
    <cellStyle name="Euro 2" xfId="18" xr:uid="{00000000-0005-0000-0000-00003A000000}"/>
    <cellStyle name="Euro 2 2" xfId="52808" xr:uid="{00000000-0005-0000-0000-000070CE0000}"/>
    <cellStyle name="Euro 3" xfId="19" xr:uid="{00000000-0005-0000-0000-00003B000000}"/>
    <cellStyle name="Euro 3 2" xfId="52809" xr:uid="{00000000-0005-0000-0000-000071CE0000}"/>
    <cellStyle name="Euro 4" xfId="20" xr:uid="{00000000-0005-0000-0000-00003C000000}"/>
    <cellStyle name="euro 5" xfId="52810" xr:uid="{00000000-0005-0000-0000-000072CE0000}"/>
    <cellStyle name="euro 6" xfId="52811" xr:uid="{00000000-0005-0000-0000-000073CE0000}"/>
    <cellStyle name="Euro_Roto Smeets Hilversum v-1" xfId="21" xr:uid="{00000000-0005-0000-0000-00003D000000}"/>
    <cellStyle name="Explanatory Text" xfId="110" xr:uid="{00000000-0005-0000-0000-000096000000}"/>
    <cellStyle name="Followed Hyperlink_Aantal groepen per school.xls" xfId="4" xr:uid="{00000000-0005-0000-0000-000004000000}"/>
    <cellStyle name="Gekoppelde cel 2" xfId="111" xr:uid="{00000000-0005-0000-0000-000097000000}"/>
    <cellStyle name="Goed 2" xfId="112" xr:uid="{00000000-0005-0000-0000-000098000000}"/>
    <cellStyle name="Goed 3" xfId="113" xr:uid="{00000000-0005-0000-0000-000099000000}"/>
    <cellStyle name="Good" xfId="114" xr:uid="{00000000-0005-0000-0000-00009A000000}"/>
    <cellStyle name="Heading 1" xfId="115" xr:uid="{00000000-0005-0000-0000-00009B000000}"/>
    <cellStyle name="Heading 2" xfId="116" xr:uid="{00000000-0005-0000-0000-00009C000000}"/>
    <cellStyle name="Heading 3" xfId="117" xr:uid="{00000000-0005-0000-0000-00009D000000}"/>
    <cellStyle name="Heading 4" xfId="118" xr:uid="{00000000-0005-0000-0000-00009E000000}"/>
    <cellStyle name="Hyperlink" xfId="52839" builtinId="8"/>
    <cellStyle name="Hyperlink 2" xfId="52812" xr:uid="{00000000-0005-0000-0000-000074CE0000}"/>
    <cellStyle name="Input" xfId="119" xr:uid="{00000000-0005-0000-0000-00009F000000}"/>
    <cellStyle name="invoer 2" xfId="120" xr:uid="{00000000-0005-0000-0000-0000A0000000}"/>
    <cellStyle name="Komma [0] 2" xfId="22" xr:uid="{00000000-0005-0000-0000-00003E000000}"/>
    <cellStyle name="Komma 2" xfId="23" xr:uid="{00000000-0005-0000-0000-00003F000000}"/>
    <cellStyle name="Komma 2 2" xfId="52813" xr:uid="{00000000-0005-0000-0000-000075CE0000}"/>
    <cellStyle name="Komma 3" xfId="24" xr:uid="{00000000-0005-0000-0000-000040000000}"/>
    <cellStyle name="Komma 3 2" xfId="25" xr:uid="{00000000-0005-0000-0000-000041000000}"/>
    <cellStyle name="Komma 3 3" xfId="54" xr:uid="{00000000-0005-0000-0000-00005E000000}"/>
    <cellStyle name="Komma 4" xfId="26" xr:uid="{00000000-0005-0000-0000-000042000000}"/>
    <cellStyle name="Komma 4 2" xfId="52814" xr:uid="{00000000-0005-0000-0000-000076CE0000}"/>
    <cellStyle name="Komma 5" xfId="52815" xr:uid="{00000000-0005-0000-0000-000077CE0000}"/>
    <cellStyle name="Komma 6" xfId="52816" xr:uid="{00000000-0005-0000-0000-000078CE0000}"/>
    <cellStyle name="kop" xfId="27" xr:uid="{00000000-0005-0000-0000-000043000000}"/>
    <cellStyle name="Kop 1 2" xfId="121" xr:uid="{00000000-0005-0000-0000-0000A1000000}"/>
    <cellStyle name="Kop 2 2" xfId="122" xr:uid="{00000000-0005-0000-0000-0000A2000000}"/>
    <cellStyle name="Kop 3 2" xfId="123" xr:uid="{00000000-0005-0000-0000-0000A3000000}"/>
    <cellStyle name="Kop 4 2" xfId="124" xr:uid="{00000000-0005-0000-0000-0000A4000000}"/>
    <cellStyle name="Koppen_rekenblad" xfId="125" xr:uid="{00000000-0005-0000-0000-0000A5000000}"/>
    <cellStyle name="koppenrekenblad2" xfId="126" xr:uid="{00000000-0005-0000-0000-0000A6000000}"/>
    <cellStyle name="koppenrekenblad2 2" xfId="52817" xr:uid="{00000000-0005-0000-0000-000079CE0000}"/>
    <cellStyle name="Linked Cell" xfId="127" xr:uid="{00000000-0005-0000-0000-0000A7000000}"/>
    <cellStyle name="m2" xfId="128" xr:uid="{00000000-0005-0000-0000-0000A8000000}"/>
    <cellStyle name="m2 2" xfId="52818" xr:uid="{00000000-0005-0000-0000-00007ACE0000}"/>
    <cellStyle name="Neutraal 2" xfId="129" xr:uid="{00000000-0005-0000-0000-0000A9000000}"/>
    <cellStyle name="Neutral" xfId="130" xr:uid="{00000000-0005-0000-0000-0000AA000000}"/>
    <cellStyle name="Normaal 2" xfId="28" xr:uid="{00000000-0005-0000-0000-000044000000}"/>
    <cellStyle name="Normaal_Basis Inventarisatielijst. xls.xls" xfId="29" xr:uid="{00000000-0005-0000-0000-000045000000}"/>
    <cellStyle name="Normal 2" xfId="131" xr:uid="{00000000-0005-0000-0000-0000AB000000}"/>
    <cellStyle name="Normal_ KLM-CTR(STA)-Recap.xls" xfId="5" xr:uid="{00000000-0005-0000-0000-000005000000}"/>
    <cellStyle name="Normal_ KLM-CTR(STA)-Recap.xls 2" xfId="11" xr:uid="{00000000-0005-0000-0000-000033000000}"/>
    <cellStyle name="Normal_AFRPPRIJS.xls" xfId="6" xr:uid="{00000000-0005-0000-0000-000006000000}"/>
    <cellStyle name="Normal_CALCULATIEBLAD.XLS 2" xfId="12" xr:uid="{00000000-0005-0000-0000-000034000000}"/>
    <cellStyle name="Note" xfId="132" xr:uid="{00000000-0005-0000-0000-0000AC000000}"/>
    <cellStyle name="Notitie 2" xfId="10" xr:uid="{00000000-0005-0000-0000-000032000000}"/>
    <cellStyle name="Notitie 3" xfId="133" xr:uid="{00000000-0005-0000-0000-0000AD000000}"/>
    <cellStyle name="Ongedefinieerd" xfId="7" xr:uid="{00000000-0005-0000-0000-000007000000}"/>
    <cellStyle name="Ongedefinieerd 2" xfId="30" xr:uid="{00000000-0005-0000-0000-000046000000}"/>
    <cellStyle name="Ongeldig 2" xfId="134" xr:uid="{00000000-0005-0000-0000-0000AE000000}"/>
    <cellStyle name="Output" xfId="135" xr:uid="{00000000-0005-0000-0000-0000AF000000}"/>
    <cellStyle name="Procent" xfId="52840" builtinId="5"/>
    <cellStyle name="Procent 2" xfId="14" xr:uid="{00000000-0005-0000-0000-000036000000}"/>
    <cellStyle name="Procent 2 2" xfId="31" xr:uid="{00000000-0005-0000-0000-000047000000}"/>
    <cellStyle name="Procent 2 3" xfId="52819" xr:uid="{00000000-0005-0000-0000-00007BCE0000}"/>
    <cellStyle name="Procent 3" xfId="32" xr:uid="{00000000-0005-0000-0000-000048000000}"/>
    <cellStyle name="Ruimtestaat_Koppen" xfId="136" xr:uid="{00000000-0005-0000-0000-0000B0000000}"/>
    <cellStyle name="Standaard" xfId="0" builtinId="0"/>
    <cellStyle name="Standaard 10" xfId="33" xr:uid="{00000000-0005-0000-0000-000049000000}"/>
    <cellStyle name="Standaard 10 2" xfId="34" xr:uid="{00000000-0005-0000-0000-00004A000000}"/>
    <cellStyle name="Standaard 11" xfId="35" xr:uid="{00000000-0005-0000-0000-00004B000000}"/>
    <cellStyle name="Standaard 12" xfId="36" xr:uid="{00000000-0005-0000-0000-00004C000000}"/>
    <cellStyle name="Standaard 13" xfId="37" xr:uid="{00000000-0005-0000-0000-00004D000000}"/>
    <cellStyle name="Standaard 13 2" xfId="52820" xr:uid="{00000000-0005-0000-0000-00007CCE0000}"/>
    <cellStyle name="Standaard 14" xfId="52821" xr:uid="{00000000-0005-0000-0000-00007DCE0000}"/>
    <cellStyle name="Standaard 15" xfId="52835" xr:uid="{00000000-0005-0000-0000-00008BCE0000}"/>
    <cellStyle name="Standaard 2" xfId="9" xr:uid="{00000000-0005-0000-0000-000031000000}"/>
    <cellStyle name="Standaard 2 2" xfId="38" xr:uid="{00000000-0005-0000-0000-00004E000000}"/>
    <cellStyle name="Standaard 2 2 2" xfId="39" xr:uid="{00000000-0005-0000-0000-00004F000000}"/>
    <cellStyle name="Standaard 2 2 2 2" xfId="40" xr:uid="{00000000-0005-0000-0000-000050000000}"/>
    <cellStyle name="Standaard 2 3" xfId="41" xr:uid="{00000000-0005-0000-0000-000051000000}"/>
    <cellStyle name="Standaard 2 3 2" xfId="52822" xr:uid="{00000000-0005-0000-0000-00007ECE0000}"/>
    <cellStyle name="Standaard 2 4" xfId="52823" xr:uid="{00000000-0005-0000-0000-00007FCE0000}"/>
    <cellStyle name="Standaard 3" xfId="13" xr:uid="{00000000-0005-0000-0000-000035000000}"/>
    <cellStyle name="Standaard 3 2" xfId="52824" xr:uid="{00000000-0005-0000-0000-000080CE0000}"/>
    <cellStyle name="Standaard 3 2 2" xfId="52825" xr:uid="{00000000-0005-0000-0000-000081CE0000}"/>
    <cellStyle name="Standaard 3 3" xfId="52826" xr:uid="{00000000-0005-0000-0000-000082CE0000}"/>
    <cellStyle name="Standaard 3 4" xfId="52827" xr:uid="{00000000-0005-0000-0000-000083CE0000}"/>
    <cellStyle name="Standaard 3 5" xfId="52828" xr:uid="{00000000-0005-0000-0000-000084CE0000}"/>
    <cellStyle name="Standaard 4" xfId="42" xr:uid="{00000000-0005-0000-0000-000052000000}"/>
    <cellStyle name="Standaard 4 2" xfId="52" xr:uid="{00000000-0005-0000-0000-00005C000000}"/>
    <cellStyle name="Standaard 4 3" xfId="52829" xr:uid="{00000000-0005-0000-0000-000085CE0000}"/>
    <cellStyle name="Standaard 5" xfId="43" xr:uid="{00000000-0005-0000-0000-000053000000}"/>
    <cellStyle name="Standaard 5 2" xfId="44" xr:uid="{00000000-0005-0000-0000-000054000000}"/>
    <cellStyle name="Standaard 6" xfId="45" xr:uid="{00000000-0005-0000-0000-000055000000}"/>
    <cellStyle name="Standaard 7" xfId="46" xr:uid="{00000000-0005-0000-0000-000056000000}"/>
    <cellStyle name="Standaard 7 2" xfId="52830" xr:uid="{00000000-0005-0000-0000-000086CE0000}"/>
    <cellStyle name="Standaard 8" xfId="47" xr:uid="{00000000-0005-0000-0000-000057000000}"/>
    <cellStyle name="Standaard 9" xfId="48" xr:uid="{00000000-0005-0000-0000-000058000000}"/>
    <cellStyle name="Standaard_Gemeente Nijmegen-begrotingsmodel" xfId="52837" xr:uid="{00000000-0005-0000-0000-00008FCE0000}"/>
    <cellStyle name="Standard 2" xfId="52838" xr:uid="{00000000-0005-0000-0000-000090CE0000}"/>
    <cellStyle name="Standard_Ecklohn Baden Württemberg 2" xfId="52836" xr:uid="{00000000-0005-0000-0000-00008ECE0000}"/>
    <cellStyle name="Titel 2" xfId="137" xr:uid="{00000000-0005-0000-0000-0000B1000000}"/>
    <cellStyle name="Title" xfId="138" xr:uid="{00000000-0005-0000-0000-0000B2000000}"/>
    <cellStyle name="Totaal 2" xfId="139" xr:uid="{00000000-0005-0000-0000-0000B3000000}"/>
    <cellStyle name="Total" xfId="140" xr:uid="{00000000-0005-0000-0000-0000B4000000}"/>
    <cellStyle name="Uitvoer 2" xfId="141" xr:uid="{00000000-0005-0000-0000-0000B5000000}"/>
    <cellStyle name="Valuta" xfId="8" builtinId="4"/>
    <cellStyle name="Valuta 2" xfId="15" xr:uid="{00000000-0005-0000-0000-000037000000}"/>
    <cellStyle name="Valuta 2 2" xfId="51" xr:uid="{00000000-0005-0000-0000-00005B000000}"/>
    <cellStyle name="Valuta 2 3" xfId="52831" xr:uid="{00000000-0005-0000-0000-000087CE0000}"/>
    <cellStyle name="Valuta 3" xfId="49" xr:uid="{00000000-0005-0000-0000-000059000000}"/>
    <cellStyle name="Valuta 3 2" xfId="53" xr:uid="{00000000-0005-0000-0000-00005D000000}"/>
    <cellStyle name="Valuta 3 3" xfId="52832" xr:uid="{00000000-0005-0000-0000-000088CE0000}"/>
    <cellStyle name="Valuta 4" xfId="50" xr:uid="{00000000-0005-0000-0000-00005A000000}"/>
    <cellStyle name="Valuta 4 2" xfId="52833" xr:uid="{00000000-0005-0000-0000-000089CE0000}"/>
    <cellStyle name="Valuta 5" xfId="52834" xr:uid="{00000000-0005-0000-0000-00008ACE0000}"/>
    <cellStyle name="Valuta euro rb" xfId="142" xr:uid="{00000000-0005-0000-0000-0000B6000000}"/>
    <cellStyle name="Valuta F rb" xfId="143" xr:uid="{00000000-0005-0000-0000-0000B7000000}"/>
    <cellStyle name="Valuta gulden rb" xfId="144" xr:uid="{00000000-0005-0000-0000-0000B8000000}"/>
    <cellStyle name="Verklarende tekst 2" xfId="145" xr:uid="{00000000-0005-0000-0000-0000B9000000}"/>
    <cellStyle name="Waarschuwingstekst 2" xfId="146" xr:uid="{00000000-0005-0000-0000-0000BA000000}"/>
    <cellStyle name="Warning Text" xfId="147" xr:uid="{00000000-0005-0000-0000-0000BB00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D7500"/>
      <color rgb="FFE36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21" Type="http://schemas.openxmlformats.org/officeDocument/2006/relationships/externalLink" Target="externalLinks/externalLink1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sheetMetadata" Target="metadata.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customXml" Target="../customXml/item2.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styles" Target="styles.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3958288</xdr:colOff>
      <xdr:row>12</xdr:row>
      <xdr:rowOff>48695</xdr:rowOff>
    </xdr:from>
    <xdr:to>
      <xdr:col>2</xdr:col>
      <xdr:colOff>5151097</xdr:colOff>
      <xdr:row>12</xdr:row>
      <xdr:rowOff>200771</xdr:rowOff>
    </xdr:to>
    <xdr:pic>
      <xdr:nvPicPr>
        <xdr:cNvPr id="5" name="Afbeelding 1">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6367553" y="7074783"/>
          <a:ext cx="1192809" cy="152076"/>
        </a:xfrm>
        <a:prstGeom prst="rect">
          <a:avLst/>
        </a:prstGeom>
        <a:ln>
          <a:prstDash val="solid"/>
        </a:ln>
      </xdr:spPr>
    </xdr:pic>
    <xdr:clientData/>
  </xdr:twoCellAnchor>
  <xdr:twoCellAnchor editAs="oneCell">
    <xdr:from>
      <xdr:col>1</xdr:col>
      <xdr:colOff>78441</xdr:colOff>
      <xdr:row>0</xdr:row>
      <xdr:rowOff>123264</xdr:rowOff>
    </xdr:from>
    <xdr:to>
      <xdr:col>2</xdr:col>
      <xdr:colOff>230000</xdr:colOff>
      <xdr:row>4</xdr:row>
      <xdr:rowOff>124055</xdr:rowOff>
    </xdr:to>
    <xdr:pic>
      <xdr:nvPicPr>
        <xdr:cNvPr id="2" name="Afbeelding 1" descr="Afbeelding met tekst&#10;&#10;Automatisch gegenereerde beschrijving">
          <a:extLst>
            <a:ext uri="{FF2B5EF4-FFF2-40B4-BE49-F238E27FC236}">
              <a16:creationId xmlns:a16="http://schemas.microsoft.com/office/drawing/2014/main" id="{D3E103B4-BCC4-4609-AABF-508BEE9E98A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1353" y="123264"/>
          <a:ext cx="2343150" cy="6283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2</xdr:col>
      <xdr:colOff>114299</xdr:colOff>
      <xdr:row>4</xdr:row>
      <xdr:rowOff>123495</xdr:rowOff>
    </xdr:to>
    <xdr:pic>
      <xdr:nvPicPr>
        <xdr:cNvPr id="2" name="Afbeelding 1" descr="Afbeelding met tekst&#10;&#10;Automatisch gegenereerde beschrijving">
          <a:extLst>
            <a:ext uri="{FF2B5EF4-FFF2-40B4-BE49-F238E27FC236}">
              <a16:creationId xmlns:a16="http://schemas.microsoft.com/office/drawing/2014/main" id="{A3BEE0E8-FD50-42E1-8F76-EBD78CF88C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142875"/>
          <a:ext cx="2352674" cy="628320"/>
        </a:xfrm>
        <a:prstGeom prst="rect">
          <a:avLst/>
        </a:prstGeom>
      </xdr:spPr>
    </xdr:pic>
    <xdr:clientData/>
  </xdr:twoCellAnchor>
  <xdr:twoCellAnchor editAs="oneCell">
    <xdr:from>
      <xdr:col>10</xdr:col>
      <xdr:colOff>428625</xdr:colOff>
      <xdr:row>14</xdr:row>
      <xdr:rowOff>38100</xdr:rowOff>
    </xdr:from>
    <xdr:to>
      <xdr:col>12</xdr:col>
      <xdr:colOff>402234</xdr:colOff>
      <xdr:row>14</xdr:row>
      <xdr:rowOff>190176</xdr:rowOff>
    </xdr:to>
    <xdr:pic>
      <xdr:nvPicPr>
        <xdr:cNvPr id="3" name="Afbeelding 1">
          <a:extLst>
            <a:ext uri="{FF2B5EF4-FFF2-40B4-BE49-F238E27FC236}">
              <a16:creationId xmlns:a16="http://schemas.microsoft.com/office/drawing/2014/main" id="{49148CCB-84F8-46FB-BAC8-2C68F5E70321}"/>
            </a:ext>
          </a:extLst>
        </xdr:cNvPr>
        <xdr:cNvPicPr>
          <a:picLocks noChangeAspect="1"/>
        </xdr:cNvPicPr>
      </xdr:nvPicPr>
      <xdr:blipFill>
        <a:blip xmlns:r="http://schemas.openxmlformats.org/officeDocument/2006/relationships" r:embed="rId2"/>
        <a:stretch>
          <a:fillRect/>
        </a:stretch>
      </xdr:blipFill>
      <xdr:spPr>
        <a:xfrm>
          <a:off x="7648575" y="3838575"/>
          <a:ext cx="1192809" cy="152076"/>
        </a:xfrm>
        <a:prstGeom prst="rect">
          <a:avLst/>
        </a:prstGeom>
        <a:ln>
          <a:prstDash val="solid"/>
        </a:ln>
      </xdr:spPr>
    </xdr:pic>
    <xdr:clientData/>
  </xdr:twoCellAnchor>
  <xdr:oneCellAnchor>
    <xdr:from>
      <xdr:col>10</xdr:col>
      <xdr:colOff>428625</xdr:colOff>
      <xdr:row>13</xdr:row>
      <xdr:rowOff>38100</xdr:rowOff>
    </xdr:from>
    <xdr:ext cx="1223289" cy="152076"/>
    <xdr:pic>
      <xdr:nvPicPr>
        <xdr:cNvPr id="4" name="Afbeelding 1">
          <a:extLst>
            <a:ext uri="{FF2B5EF4-FFF2-40B4-BE49-F238E27FC236}">
              <a16:creationId xmlns:a16="http://schemas.microsoft.com/office/drawing/2014/main" id="{B84D0915-92F4-443A-BF0E-A42597204F82}"/>
            </a:ext>
          </a:extLst>
        </xdr:cNvPr>
        <xdr:cNvPicPr>
          <a:picLocks noChangeAspect="1"/>
        </xdr:cNvPicPr>
      </xdr:nvPicPr>
      <xdr:blipFill>
        <a:blip xmlns:r="http://schemas.openxmlformats.org/officeDocument/2006/relationships" r:embed="rId2"/>
        <a:stretch>
          <a:fillRect/>
        </a:stretch>
      </xdr:blipFill>
      <xdr:spPr>
        <a:xfrm>
          <a:off x="7835265" y="3954780"/>
          <a:ext cx="1223289" cy="152076"/>
        </a:xfrm>
        <a:prstGeom prst="rect">
          <a:avLst/>
        </a:prstGeom>
        <a:ln>
          <a:prstDash val="solid"/>
        </a:ln>
      </xdr:spPr>
    </xdr:pic>
    <xdr:clientData/>
  </xdr:oneCellAnchor>
  <xdr:oneCellAnchor>
    <xdr:from>
      <xdr:col>10</xdr:col>
      <xdr:colOff>428625</xdr:colOff>
      <xdr:row>15</xdr:row>
      <xdr:rowOff>38100</xdr:rowOff>
    </xdr:from>
    <xdr:ext cx="1223289" cy="152076"/>
    <xdr:pic>
      <xdr:nvPicPr>
        <xdr:cNvPr id="5" name="Afbeelding 1">
          <a:extLst>
            <a:ext uri="{FF2B5EF4-FFF2-40B4-BE49-F238E27FC236}">
              <a16:creationId xmlns:a16="http://schemas.microsoft.com/office/drawing/2014/main" id="{993127A3-026D-47E0-BB94-07404DF404D4}"/>
            </a:ext>
          </a:extLst>
        </xdr:cNvPr>
        <xdr:cNvPicPr>
          <a:picLocks noChangeAspect="1"/>
        </xdr:cNvPicPr>
      </xdr:nvPicPr>
      <xdr:blipFill>
        <a:blip xmlns:r="http://schemas.openxmlformats.org/officeDocument/2006/relationships" r:embed="rId2"/>
        <a:stretch>
          <a:fillRect/>
        </a:stretch>
      </xdr:blipFill>
      <xdr:spPr>
        <a:xfrm>
          <a:off x="7835265" y="3954780"/>
          <a:ext cx="1223289" cy="152076"/>
        </a:xfrm>
        <a:prstGeom prst="rect">
          <a:avLst/>
        </a:prstGeom>
        <a:ln>
          <a:prstDash val="solid"/>
        </a:ln>
      </xdr:spPr>
    </xdr:pic>
    <xdr:clientData/>
  </xdr:oneCellAnchor>
  <xdr:oneCellAnchor>
    <xdr:from>
      <xdr:col>10</xdr:col>
      <xdr:colOff>428625</xdr:colOff>
      <xdr:row>14</xdr:row>
      <xdr:rowOff>38100</xdr:rowOff>
    </xdr:from>
    <xdr:ext cx="1223289" cy="152076"/>
    <xdr:pic>
      <xdr:nvPicPr>
        <xdr:cNvPr id="6" name="Afbeelding 1">
          <a:extLst>
            <a:ext uri="{FF2B5EF4-FFF2-40B4-BE49-F238E27FC236}">
              <a16:creationId xmlns:a16="http://schemas.microsoft.com/office/drawing/2014/main" id="{80013DCC-42B6-4F54-9EE2-AC7504C9D6C7}"/>
            </a:ext>
          </a:extLst>
        </xdr:cNvPr>
        <xdr:cNvPicPr>
          <a:picLocks noChangeAspect="1"/>
        </xdr:cNvPicPr>
      </xdr:nvPicPr>
      <xdr:blipFill>
        <a:blip xmlns:r="http://schemas.openxmlformats.org/officeDocument/2006/relationships" r:embed="rId2"/>
        <a:stretch>
          <a:fillRect/>
        </a:stretch>
      </xdr:blipFill>
      <xdr:spPr>
        <a:xfrm>
          <a:off x="7835265" y="3779520"/>
          <a:ext cx="1223289" cy="152076"/>
        </a:xfrm>
        <a:prstGeom prst="rect">
          <a:avLst/>
        </a:prstGeom>
        <a:ln>
          <a:prstDash val="soli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1%20CSU%20per%201%20juli%202019%20def.xlsx"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HersteldeExterneKoppeling4"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HersteldeExterneKoppeling5"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HersteldeExterneKoppeling6"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HersteldeExterneKoppeling7"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20ATIR%20Werkdocumenten\%20%20ATIR%20in%20%20behandeling\Tarieven%202004\atir.xls"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8"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Users\fred\Desktop\Nota%20Fred\DELTA%20N.V.-Calculati%233F455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HersteldeExterneKoppeling9"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HersteldeExterneKoppeling10"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atir"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HersteldeExterneKoppeling2"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esd-control\Calculaties\2022\Prorail_%20calc_2022_03%20met%20wijzigingen.xlsm"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HersteldeExterneKoppeling3"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prorailbv-my.sharepoint.com/personal/niek_vaneeden_ka_prorail_nl/Documents/Bureaublad/Kopie%20van%20220701%20-%20Asito%20-%20Calculatie%20V7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2%20CSU%20per%201%20juli%202019%20def%20aanpas%20windschermen%20C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sheetData sheetId="10" refreshError="1"/>
      <sheetData sheetId="11"/>
      <sheetData sheetId="12"/>
      <sheetData sheetId="13"/>
      <sheetData sheetId="14"/>
      <sheetData sheetId="15"/>
      <sheetData sheetId="16"/>
      <sheetData sheetId="1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sheetName val="Basisgegevens"/>
      <sheetName val="Afroepprijzen"/>
      <sheetName val="GLAS"/>
      <sheetName val="Utrecht Inktpot"/>
      <sheetName val="Utrecht Tulpenburgh"/>
      <sheetName val="Utrecht Adm. Helfrichlaan"/>
      <sheetName val="Sypesteyn"/>
      <sheetName val="Smakkelaarsburght"/>
      <sheetName val="Mutat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sheetName val="Kengetal"/>
    </sheetNames>
    <sheetDataSet>
      <sheetData sheetId="0" refreshError="1"/>
      <sheetData sheetId="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 val="Kengetallen"/>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dv_info"/>
      <sheetName val="Blad3_(3)"/>
      <sheetName val="Blad3_(2)"/>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 val="Info blad"/>
      <sheetName val="Opbouw uurtarieven"/>
      <sheetName val="Toeslagen matrix"/>
      <sheetName val="Kengetal"/>
      <sheetName val="Basis ruimtestaat"/>
      <sheetName val="Contractblad"/>
      <sheetName val="Machine investering"/>
      <sheetName val="Afroepprijs"/>
      <sheetName val="Basis_ruimtestaat"/>
      <sheetName val="Uurtarieven"/>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e WP"/>
      <sheetName val="Werkprogramma 1"/>
      <sheetName val="Werkprogramma 2"/>
      <sheetName val="Werkprogramma 3"/>
      <sheetName val="Werkprogramma 4"/>
      <sheetName val="Werkprogramma 5"/>
      <sheetName val="Data"/>
      <sheetName val="Uurprijsopbouw"/>
      <sheetName val="Uurtarieven en opslagen"/>
      <sheetName val="serverkasten seinzaalmeubels"/>
      <sheetName val="Recapitulatie"/>
      <sheetName val="Contactgegevens ICTO"/>
      <sheetName val="Alles_tbv_samenvoeging"/>
      <sheetName val="Zwolle Lubeckplein"/>
      <sheetName val="Alkmaar VL Post"/>
      <sheetName val="Amersfoort RIO"/>
      <sheetName val="Amersfoort VL Post"/>
      <sheetName val="Amsterdam VLTC"/>
      <sheetName val="Arnhem"/>
      <sheetName val="Eindhoven De Veste"/>
      <sheetName val="Eindhoven VL Post"/>
      <sheetName val="Groningen VL Post"/>
      <sheetName val="Maastricht VL Post"/>
      <sheetName val="Roosendaal VL Post"/>
      <sheetName val="Rotterdam VL Post"/>
      <sheetName val="Utrecht Adm Helfrichlaan"/>
      <sheetName val="Utrecht Inktpot"/>
      <sheetName val="Utrecht Tulpenburgh"/>
      <sheetName val="Utrecht NVLU"/>
      <sheetName val="Utrecht VL Post"/>
      <sheetName val="Voorburg VL Post"/>
      <sheetName val="Zwijndrecht Kijfhoek"/>
      <sheetName val="Zwolle"/>
    </sheetNames>
    <sheetDataSet>
      <sheetData sheetId="0"/>
      <sheetData sheetId="1"/>
      <sheetData sheetId="2"/>
      <sheetData sheetId="3"/>
      <sheetData sheetId="4"/>
      <sheetData sheetId="5"/>
      <sheetData sheetId="6">
        <row r="4">
          <cell r="F4">
            <v>38.666730632691937</v>
          </cell>
        </row>
        <row r="5">
          <cell r="C5">
            <v>0.45085505967751199</v>
          </cell>
          <cell r="F5">
            <v>35.789644108789723</v>
          </cell>
        </row>
        <row r="6">
          <cell r="C6">
            <v>0.4031662516278211</v>
          </cell>
          <cell r="F6">
            <v>0.16</v>
          </cell>
        </row>
        <row r="8">
          <cell r="C8">
            <v>6.162684132025265</v>
          </cell>
        </row>
        <row r="9">
          <cell r="C9">
            <v>3.4787487997600568</v>
          </cell>
          <cell r="F9">
            <v>20.877292396794005</v>
          </cell>
        </row>
        <row r="12">
          <cell r="C12">
            <v>69.119348409999333</v>
          </cell>
        </row>
        <row r="14">
          <cell r="F14">
            <v>17.894822054394862</v>
          </cell>
        </row>
        <row r="17">
          <cell r="C17">
            <v>1.0229999999999999</v>
          </cell>
        </row>
        <row r="18">
          <cell r="C18">
            <v>1.0229999999999999</v>
          </cell>
        </row>
        <row r="19">
          <cell r="C19">
            <v>1.024</v>
          </cell>
        </row>
        <row r="20">
          <cell r="C20">
            <v>1.0109999999999999</v>
          </cell>
        </row>
        <row r="21">
          <cell r="C21">
            <v>1.012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blad"/>
      <sheetName val="Infoblad"/>
      <sheetName val="Prijzenblad"/>
      <sheetName val="Mutatieblad"/>
      <sheetName val="Toelichting calculatiemodel"/>
      <sheetName val="1a-Contractblad jaarprijs"/>
      <sheetName val="1b-Contract per locatie totaal"/>
      <sheetName val="1b1 - Factuurbedragen per maand"/>
      <sheetName val="1c1-Vermin. kst afvalinzameling"/>
      <sheetName val="1c2 - Kosten tijd.sit. afval"/>
      <sheetName val="1c3 - Kosten sit afvalinz nieuw"/>
      <sheetName val="1c4 - Kst afvalzak centr.afval"/>
      <sheetName val="1c-Contractblad TR"/>
      <sheetName val="1d-Contractblad per locatie TR"/>
      <sheetName val="2-Kengetal"/>
      <sheetName val="3a-Ruimtestaat"/>
      <sheetName val="3b-Ruimtestaat TR"/>
      <sheetName val="4-Additioneel "/>
      <sheetName val="5-Premies en opslagen"/>
      <sheetName val="6-Opbouw uurtarieven"/>
      <sheetName val="7- toeslagenmatrix"/>
      <sheetName val="8-Afroepprijs"/>
      <sheetName val="9-Glasbewassing"/>
      <sheetName val="10-Sanitaire voorzieningen"/>
      <sheetName val="10-Sanitaire voorzieningen (2)"/>
      <sheetName val="Overnamekosten Personeel"/>
      <sheetName val="Blad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persons/person.xml><?xml version="1.0" encoding="utf-8"?>
<personList xmlns="http://schemas.microsoft.com/office/spreadsheetml/2018/threadedcomments" xmlns:x="http://schemas.openxmlformats.org/spreadsheetml/2006/main">
  <person displayName="Berg, Evelien van den" id="{53A27535-BCB5-4644-B38D-2D82346AF36F}" userId="S::Evelien.vandenBerg@vr-rr.nl::b423a933-7cfe-4a36-acc4-053508810cb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3" dT="2026-08-06T09:09:40.38" personId="{53A27535-BCB5-4644-B38D-2D82346AF36F}" id="{1DCD105A-9593-4D9D-B114-E723A897FD04}">
    <text>Wat bedoelen we hiermee? Zijn dit de plastic zakken die we buiten hangen of iets anders?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A1:AB20"/>
  <sheetViews>
    <sheetView tabSelected="1" zoomScale="85" zoomScaleNormal="85" workbookViewId="0">
      <selection activeCell="C13" sqref="C13"/>
    </sheetView>
  </sheetViews>
  <sheetFormatPr defaultColWidth="8.88671875" defaultRowHeight="13.2"/>
  <cols>
    <col min="1" max="1" width="3.109375" style="3" customWidth="1"/>
    <col min="2" max="2" width="32.88671875" style="3" customWidth="1"/>
    <col min="3" max="3" width="222.33203125" style="3" customWidth="1"/>
    <col min="4" max="4" width="4.44140625" style="3" customWidth="1"/>
    <col min="5" max="5" width="8.88671875" style="3" customWidth="1"/>
    <col min="6" max="16384" width="8.88671875" style="3"/>
  </cols>
  <sheetData>
    <row r="1" spans="1:28">
      <c r="A1" s="1"/>
      <c r="B1" s="2"/>
      <c r="C1" s="2"/>
      <c r="D1" s="2"/>
      <c r="E1" s="2"/>
      <c r="F1" s="2"/>
      <c r="G1" s="2"/>
      <c r="H1" s="2"/>
      <c r="I1" s="2"/>
      <c r="J1" s="2"/>
    </row>
    <row r="2" spans="1:28">
      <c r="A2" s="1"/>
      <c r="B2" s="2"/>
      <c r="C2" s="2"/>
      <c r="D2" s="2"/>
      <c r="E2" s="2"/>
      <c r="F2" s="2"/>
      <c r="G2" s="2"/>
      <c r="H2" s="2"/>
      <c r="I2" s="2"/>
      <c r="J2" s="2"/>
    </row>
    <row r="3" spans="1:28">
      <c r="A3" s="1"/>
      <c r="B3" s="2"/>
      <c r="C3" s="2"/>
      <c r="D3" s="2"/>
      <c r="E3" s="2"/>
      <c r="F3" s="2"/>
      <c r="G3" s="2"/>
      <c r="H3" s="2"/>
      <c r="I3" s="2"/>
      <c r="J3" s="2"/>
    </row>
    <row r="4" spans="1:28">
      <c r="A4" s="1"/>
      <c r="B4" s="2"/>
      <c r="C4" s="2"/>
      <c r="D4" s="2"/>
      <c r="E4" s="2"/>
      <c r="F4" s="2"/>
      <c r="G4" s="2"/>
      <c r="H4" s="2"/>
      <c r="I4" s="2"/>
      <c r="J4" s="2"/>
    </row>
    <row r="5" spans="1:28">
      <c r="A5" s="1"/>
      <c r="B5" s="2"/>
      <c r="C5" s="2"/>
      <c r="D5" s="2"/>
      <c r="E5" s="2"/>
      <c r="F5" s="2"/>
      <c r="G5" s="2"/>
      <c r="H5" s="2"/>
      <c r="I5" s="2"/>
      <c r="J5" s="2"/>
    </row>
    <row r="6" spans="1:28">
      <c r="A6" s="1"/>
      <c r="B6" s="2"/>
      <c r="C6" s="2"/>
      <c r="D6" s="2"/>
      <c r="E6" s="2"/>
      <c r="F6" s="2"/>
      <c r="G6" s="2"/>
      <c r="H6" s="2"/>
      <c r="I6" s="2"/>
      <c r="J6" s="2"/>
    </row>
    <row r="7" spans="1:28" ht="17.399999999999999">
      <c r="A7" s="1"/>
      <c r="B7" s="195" t="s">
        <v>213</v>
      </c>
      <c r="C7" s="195"/>
      <c r="D7" s="8"/>
      <c r="E7" s="8"/>
      <c r="F7" s="8"/>
      <c r="G7" s="8"/>
      <c r="H7" s="8"/>
      <c r="I7" s="8"/>
      <c r="J7" s="2"/>
    </row>
    <row r="8" spans="1:28">
      <c r="A8" s="1"/>
      <c r="B8" s="2"/>
      <c r="C8" s="2"/>
      <c r="D8" s="2"/>
      <c r="E8" s="2"/>
      <c r="F8" s="2"/>
      <c r="G8" s="2"/>
      <c r="H8" s="2"/>
      <c r="I8" s="2"/>
      <c r="J8" s="2"/>
    </row>
    <row r="9" spans="1:28" ht="18" customHeight="1">
      <c r="B9" s="195" t="s">
        <v>14</v>
      </c>
      <c r="C9" s="195"/>
      <c r="E9" s="2"/>
      <c r="F9" s="2"/>
      <c r="G9" s="2"/>
      <c r="H9" s="2"/>
      <c r="I9" s="2"/>
      <c r="J9" s="2"/>
    </row>
    <row r="10" spans="1:28">
      <c r="A10" s="5"/>
      <c r="B10" s="6"/>
      <c r="C10" s="6"/>
      <c r="D10" s="6"/>
      <c r="E10" s="4"/>
      <c r="F10" s="2"/>
      <c r="G10" s="2"/>
      <c r="H10" s="2"/>
      <c r="I10" s="2"/>
      <c r="J10" s="2"/>
    </row>
    <row r="11" spans="1:28" ht="290.39999999999998">
      <c r="A11" s="5"/>
      <c r="B11" s="194" t="s">
        <v>0</v>
      </c>
      <c r="C11" s="9" t="s">
        <v>16</v>
      </c>
      <c r="D11" s="6"/>
      <c r="E11" s="2"/>
      <c r="F11" s="2"/>
      <c r="G11" s="2"/>
      <c r="H11" s="2"/>
      <c r="I11" s="2"/>
      <c r="J11" s="2"/>
    </row>
    <row r="12" spans="1:28" ht="105.6">
      <c r="A12" s="5"/>
      <c r="B12" s="194"/>
      <c r="C12" s="10" t="s">
        <v>15</v>
      </c>
      <c r="D12" s="6"/>
      <c r="E12" s="2"/>
      <c r="F12" s="2"/>
      <c r="G12" s="2"/>
      <c r="H12" s="2"/>
      <c r="I12" s="2"/>
      <c r="J12" s="2"/>
    </row>
    <row r="13" spans="1:28" ht="66">
      <c r="A13" s="5"/>
      <c r="B13" s="7" t="s">
        <v>271</v>
      </c>
      <c r="C13" s="10" t="s">
        <v>272</v>
      </c>
      <c r="D13" s="6"/>
      <c r="E13" s="2"/>
      <c r="F13" s="2"/>
      <c r="G13" s="2"/>
      <c r="H13" s="2"/>
      <c r="I13" s="2"/>
      <c r="J13" s="2"/>
    </row>
    <row r="14" spans="1:28">
      <c r="A14" s="2"/>
      <c r="B14" s="7" t="s">
        <v>273</v>
      </c>
      <c r="C14" s="21" t="s">
        <v>274</v>
      </c>
      <c r="D14" s="2"/>
      <c r="E14" s="2"/>
      <c r="F14" s="2"/>
      <c r="G14" s="2"/>
      <c r="H14" s="2"/>
      <c r="I14" s="2"/>
      <c r="J14" s="2"/>
      <c r="K14" s="2"/>
      <c r="L14" s="2"/>
      <c r="M14" s="2"/>
      <c r="N14" s="2"/>
      <c r="O14" s="2"/>
      <c r="P14" s="2"/>
      <c r="Q14" s="2"/>
      <c r="R14" s="2"/>
      <c r="S14" s="2"/>
      <c r="T14" s="2"/>
      <c r="U14" s="2"/>
      <c r="V14" s="2"/>
      <c r="W14" s="2"/>
      <c r="X14" s="2"/>
      <c r="Y14" s="2"/>
      <c r="Z14" s="2"/>
      <c r="AA14" s="2"/>
      <c r="AB14" s="2"/>
    </row>
    <row r="15" spans="1:28">
      <c r="A15" s="2"/>
      <c r="B15"/>
      <c r="C15"/>
      <c r="D15"/>
      <c r="E15"/>
      <c r="F15"/>
      <c r="G15"/>
      <c r="H15"/>
      <c r="I15"/>
      <c r="J15" s="2"/>
      <c r="K15" s="2"/>
      <c r="L15" s="2"/>
      <c r="M15" s="2"/>
      <c r="N15" s="2"/>
      <c r="O15" s="2"/>
      <c r="P15" s="2"/>
      <c r="Q15" s="2"/>
      <c r="R15" s="2"/>
      <c r="S15" s="2"/>
      <c r="T15" s="2"/>
      <c r="U15" s="2"/>
      <c r="V15" s="2"/>
      <c r="W15" s="2"/>
      <c r="X15" s="2"/>
      <c r="Y15" s="2"/>
      <c r="Z15" s="2"/>
      <c r="AA15" s="2"/>
      <c r="AB15" s="2"/>
    </row>
    <row r="16" spans="1:28">
      <c r="A16" s="2"/>
      <c r="B16"/>
      <c r="C16"/>
      <c r="D16"/>
      <c r="E16"/>
      <c r="F16"/>
      <c r="G16"/>
      <c r="H16"/>
      <c r="I16"/>
      <c r="J16" s="2"/>
      <c r="K16" s="2"/>
      <c r="L16" s="2"/>
      <c r="M16" s="2"/>
      <c r="N16" s="2"/>
      <c r="O16" s="2"/>
      <c r="P16" s="2"/>
      <c r="Q16" s="2"/>
      <c r="R16" s="2"/>
      <c r="S16" s="2"/>
      <c r="T16" s="2"/>
      <c r="U16" s="2"/>
      <c r="V16" s="2"/>
      <c r="W16" s="2"/>
      <c r="X16" s="2"/>
      <c r="Y16" s="2"/>
      <c r="Z16" s="2"/>
      <c r="AA16" s="2"/>
      <c r="AB16" s="2"/>
    </row>
    <row r="17" spans="1:28">
      <c r="A17" s="2"/>
      <c r="B17"/>
      <c r="C17"/>
      <c r="D17"/>
      <c r="E17"/>
      <c r="F17"/>
      <c r="G17"/>
      <c r="H17"/>
      <c r="I17"/>
      <c r="J17" s="2"/>
      <c r="K17" s="2"/>
      <c r="L17" s="2"/>
      <c r="M17" s="2"/>
      <c r="N17" s="2"/>
      <c r="O17" s="2"/>
      <c r="P17" s="2"/>
      <c r="Q17" s="2"/>
      <c r="R17" s="2"/>
      <c r="S17" s="2"/>
      <c r="T17" s="2"/>
      <c r="U17" s="2"/>
      <c r="V17" s="2"/>
      <c r="W17" s="2"/>
      <c r="X17" s="2"/>
      <c r="Y17" s="2"/>
      <c r="Z17" s="2"/>
      <c r="AA17" s="2"/>
      <c r="AB17" s="2"/>
    </row>
    <row r="18" spans="1:28">
      <c r="A18" s="2"/>
      <c r="B18"/>
      <c r="C18"/>
      <c r="D18"/>
      <c r="E18"/>
      <c r="F18"/>
      <c r="G18"/>
      <c r="H18"/>
      <c r="I18"/>
      <c r="J18" s="2"/>
      <c r="K18" s="2"/>
      <c r="L18" s="2"/>
      <c r="M18" s="2"/>
      <c r="N18" s="2"/>
      <c r="O18" s="2"/>
      <c r="P18" s="2"/>
      <c r="Q18" s="2"/>
      <c r="R18" s="2"/>
      <c r="S18" s="2"/>
      <c r="T18" s="2"/>
      <c r="U18" s="2"/>
      <c r="V18" s="2"/>
      <c r="W18" s="2"/>
      <c r="X18" s="2"/>
      <c r="Y18" s="2"/>
      <c r="Z18" s="2"/>
      <c r="AA18" s="2"/>
      <c r="AB18" s="2"/>
    </row>
    <row r="19" spans="1:28">
      <c r="A19" s="2"/>
      <c r="B19"/>
      <c r="C19"/>
      <c r="D19"/>
      <c r="E19"/>
      <c r="F19"/>
      <c r="G19"/>
      <c r="H19"/>
      <c r="I19"/>
      <c r="J19" s="2"/>
      <c r="K19" s="2"/>
      <c r="L19" s="2"/>
      <c r="M19" s="2"/>
      <c r="N19" s="2"/>
      <c r="O19" s="2"/>
      <c r="P19" s="2"/>
      <c r="Q19" s="2"/>
      <c r="R19" s="2"/>
      <c r="S19" s="2"/>
      <c r="T19" s="2"/>
      <c r="U19" s="2"/>
      <c r="V19" s="2"/>
      <c r="W19" s="2"/>
      <c r="X19" s="2"/>
      <c r="Y19" s="2"/>
      <c r="Z19" s="2"/>
      <c r="AA19" s="2"/>
      <c r="AB19" s="2"/>
    </row>
    <row r="20" spans="1:28">
      <c r="A20" s="2"/>
      <c r="B20"/>
      <c r="C20"/>
      <c r="D20"/>
      <c r="E20"/>
      <c r="F20"/>
      <c r="G20"/>
      <c r="H20"/>
      <c r="I20"/>
      <c r="J20" s="2"/>
      <c r="K20" s="2"/>
      <c r="L20" s="2"/>
      <c r="M20" s="2"/>
      <c r="N20" s="2"/>
      <c r="O20" s="2"/>
      <c r="P20" s="2"/>
      <c r="Q20" s="2"/>
      <c r="R20" s="2"/>
      <c r="S20" s="2"/>
      <c r="T20" s="2"/>
      <c r="U20" s="2"/>
      <c r="V20" s="2"/>
      <c r="W20" s="2"/>
      <c r="X20" s="2"/>
      <c r="Y20" s="2"/>
      <c r="Z20" s="2"/>
      <c r="AA20" s="2"/>
      <c r="AB20" s="2"/>
    </row>
  </sheetData>
  <mergeCells count="3">
    <mergeCell ref="B11:B12"/>
    <mergeCell ref="B9:C9"/>
    <mergeCell ref="B7:C7"/>
  </mergeCells>
  <pageMargins left="0.7" right="0.7" top="0.75" bottom="0.75" header="0.3" footer="0.3"/>
  <pageSetup paperSize="9" scale="51" orientation="landscape" r:id="rId1"/>
  <headerFooter>
    <oddFooter>&amp;R_x000D_&amp;1#&amp;"Aptos"&amp;10&amp;K000000 Vertrouwelijk (V3)</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pageSetUpPr fitToPage="1"/>
  </sheetPr>
  <dimension ref="A1:N97"/>
  <sheetViews>
    <sheetView showGridLines="0" zoomScale="85" zoomScaleNormal="85" zoomScaleSheetLayoutView="100" zoomScalePageLayoutView="50" workbookViewId="0">
      <selection activeCell="C51" sqref="C51"/>
    </sheetView>
  </sheetViews>
  <sheetFormatPr defaultColWidth="9.109375" defaultRowHeight="13.8"/>
  <cols>
    <col min="1" max="1" width="35.44140625" style="25" customWidth="1"/>
    <col min="2" max="2" width="31.109375" style="25" customWidth="1"/>
    <col min="3" max="3" width="19.44140625" style="25" customWidth="1"/>
    <col min="4" max="4" width="22.88671875" style="25" bestFit="1" customWidth="1"/>
    <col min="5" max="5" width="23" style="25" customWidth="1"/>
    <col min="6" max="6" width="22.88671875" style="25" customWidth="1"/>
    <col min="7" max="7" width="20.44140625" style="25" customWidth="1"/>
    <col min="8" max="8" width="22.33203125" style="32" customWidth="1"/>
    <col min="9" max="9" width="21.109375" style="32" customWidth="1"/>
    <col min="10" max="10" width="15.44140625" style="28" customWidth="1"/>
    <col min="11" max="11" width="18.44140625" style="25" customWidth="1"/>
    <col min="12" max="12" width="9.109375" style="25" customWidth="1"/>
    <col min="13" max="16384" width="9.109375" style="25"/>
  </cols>
  <sheetData>
    <row r="1" spans="1:11" ht="14.4" thickBot="1">
      <c r="A1" s="22"/>
      <c r="B1" s="23"/>
      <c r="C1" s="23"/>
      <c r="D1" s="24"/>
      <c r="E1" s="24"/>
      <c r="F1" s="24"/>
      <c r="H1" s="26"/>
      <c r="I1" s="27"/>
    </row>
    <row r="2" spans="1:11" ht="25.5" customHeight="1" thickBot="1">
      <c r="A2" s="163" t="s">
        <v>275</v>
      </c>
      <c r="B2" s="164"/>
      <c r="C2" s="164"/>
      <c r="D2" s="164"/>
      <c r="E2" s="164"/>
      <c r="F2" s="164"/>
      <c r="G2" s="164"/>
      <c r="H2" s="164"/>
      <c r="I2" s="165"/>
      <c r="J2" s="64"/>
      <c r="K2" s="64"/>
    </row>
    <row r="3" spans="1:11" ht="14.4" thickBot="1">
      <c r="A3" s="29"/>
      <c r="B3" s="30"/>
      <c r="C3" s="30"/>
      <c r="D3" s="31"/>
      <c r="E3" s="31"/>
      <c r="F3" s="31"/>
      <c r="H3" s="26"/>
    </row>
    <row r="4" spans="1:11" ht="27" customHeight="1">
      <c r="A4" s="166" t="s">
        <v>282</v>
      </c>
      <c r="B4" s="167"/>
      <c r="C4" s="167"/>
      <c r="D4" s="167"/>
      <c r="E4" s="173"/>
      <c r="F4" s="64"/>
      <c r="G4" s="64"/>
      <c r="H4" s="64"/>
      <c r="I4" s="64"/>
      <c r="J4" s="64"/>
      <c r="K4" s="64"/>
    </row>
    <row r="5" spans="1:11" ht="27.6">
      <c r="A5" s="61" t="s">
        <v>19</v>
      </c>
      <c r="B5" s="33" t="s">
        <v>286</v>
      </c>
      <c r="C5" s="33" t="s">
        <v>283</v>
      </c>
      <c r="D5" s="33" t="s">
        <v>284</v>
      </c>
      <c r="E5" s="66" t="s">
        <v>287</v>
      </c>
      <c r="G5" s="85"/>
      <c r="H5" s="85"/>
      <c r="I5" s="85"/>
    </row>
    <row r="6" spans="1:11">
      <c r="A6" s="67" t="s">
        <v>157</v>
      </c>
      <c r="B6" s="34">
        <f>336281/3/1000</f>
        <v>112.09366666666668</v>
      </c>
      <c r="C6" s="42">
        <v>0</v>
      </c>
      <c r="D6" s="42">
        <v>0</v>
      </c>
      <c r="E6" s="68">
        <f>(C6*B6)-(D6*B6)</f>
        <v>0</v>
      </c>
      <c r="G6" s="86"/>
      <c r="H6" s="171"/>
      <c r="I6" s="172"/>
    </row>
    <row r="7" spans="1:11">
      <c r="A7" s="67" t="s">
        <v>9</v>
      </c>
      <c r="B7" s="35">
        <f>1234/3/1000</f>
        <v>0.41133333333333333</v>
      </c>
      <c r="C7" s="42">
        <v>0</v>
      </c>
      <c r="D7" s="42">
        <v>0</v>
      </c>
      <c r="E7" s="68">
        <f t="shared" ref="E7:E23" si="0">(C7*B7)-(D7*B7)</f>
        <v>0</v>
      </c>
      <c r="G7" s="89"/>
      <c r="H7" s="171"/>
      <c r="I7" s="172"/>
    </row>
    <row r="8" spans="1:11">
      <c r="A8" s="67" t="s">
        <v>285</v>
      </c>
      <c r="B8" s="34">
        <f>38480/3/1000</f>
        <v>12.826666666666666</v>
      </c>
      <c r="C8" s="42">
        <v>0</v>
      </c>
      <c r="D8" s="42">
        <v>0</v>
      </c>
      <c r="E8" s="68">
        <f t="shared" si="0"/>
        <v>0</v>
      </c>
      <c r="G8" s="89"/>
      <c r="H8" s="90"/>
      <c r="I8" s="91"/>
    </row>
    <row r="9" spans="1:11">
      <c r="A9" s="67" t="s">
        <v>182</v>
      </c>
      <c r="B9" s="35">
        <v>0.25</v>
      </c>
      <c r="C9" s="42">
        <v>0</v>
      </c>
      <c r="D9" s="42">
        <v>0</v>
      </c>
      <c r="E9" s="68">
        <f t="shared" ref="E9" si="1">(C9*B9)-(D9*B9)</f>
        <v>0</v>
      </c>
      <c r="G9" s="89"/>
      <c r="H9" s="90"/>
      <c r="I9" s="91"/>
    </row>
    <row r="10" spans="1:11">
      <c r="A10" s="67" t="s">
        <v>3</v>
      </c>
      <c r="B10" s="35">
        <f>1413/3/1000</f>
        <v>0.47099999999999997</v>
      </c>
      <c r="C10" s="42">
        <v>0</v>
      </c>
      <c r="D10" s="42">
        <v>0</v>
      </c>
      <c r="E10" s="68">
        <f t="shared" si="0"/>
        <v>0</v>
      </c>
      <c r="G10" s="89"/>
      <c r="H10" s="87"/>
      <c r="I10" s="88"/>
    </row>
    <row r="11" spans="1:11">
      <c r="A11" s="67" t="s">
        <v>6</v>
      </c>
      <c r="B11" s="34">
        <f>81651/3/1000</f>
        <v>27.216999999999999</v>
      </c>
      <c r="C11" s="42">
        <v>0</v>
      </c>
      <c r="D11" s="42">
        <v>0</v>
      </c>
      <c r="E11" s="68">
        <f t="shared" si="0"/>
        <v>0</v>
      </c>
      <c r="G11" s="89"/>
      <c r="H11" s="91"/>
      <c r="I11" s="91"/>
    </row>
    <row r="12" spans="1:11">
      <c r="A12" s="67" t="s">
        <v>195</v>
      </c>
      <c r="B12" s="35">
        <f>810/3/1000</f>
        <v>0.27</v>
      </c>
      <c r="C12" s="42">
        <v>0</v>
      </c>
      <c r="D12" s="42">
        <v>0</v>
      </c>
      <c r="E12" s="68">
        <f t="shared" si="0"/>
        <v>0</v>
      </c>
      <c r="G12" s="89"/>
      <c r="H12" s="87"/>
      <c r="I12" s="88"/>
    </row>
    <row r="13" spans="1:11">
      <c r="A13" s="67" t="s">
        <v>292</v>
      </c>
      <c r="B13" s="34">
        <f>10260/3/1000</f>
        <v>3.42</v>
      </c>
      <c r="C13" s="42">
        <v>0</v>
      </c>
      <c r="D13" s="42">
        <v>0</v>
      </c>
      <c r="E13" s="68">
        <f t="shared" si="0"/>
        <v>0</v>
      </c>
      <c r="G13" s="89"/>
      <c r="H13" s="90"/>
      <c r="I13" s="90"/>
    </row>
    <row r="14" spans="1:11">
      <c r="A14" s="67" t="s">
        <v>288</v>
      </c>
      <c r="B14" s="35">
        <f>1100/3/1000</f>
        <v>0.3666666666666667</v>
      </c>
      <c r="C14" s="42">
        <v>0</v>
      </c>
      <c r="D14" s="42">
        <v>0</v>
      </c>
      <c r="E14" s="68">
        <f t="shared" si="0"/>
        <v>0</v>
      </c>
      <c r="G14" s="89"/>
      <c r="H14" s="87"/>
      <c r="I14" s="87"/>
    </row>
    <row r="15" spans="1:11" ht="12" customHeight="1">
      <c r="A15" s="67" t="s">
        <v>20</v>
      </c>
      <c r="B15" s="34">
        <f>6960/3/1000</f>
        <v>2.3199999999999998</v>
      </c>
      <c r="C15" s="42">
        <v>0</v>
      </c>
      <c r="D15" s="42">
        <v>0</v>
      </c>
      <c r="E15" s="68">
        <f t="shared" si="0"/>
        <v>0</v>
      </c>
      <c r="G15" s="89"/>
      <c r="H15" s="90"/>
      <c r="I15" s="91"/>
    </row>
    <row r="16" spans="1:11">
      <c r="A16" s="67" t="s">
        <v>310</v>
      </c>
      <c r="B16" s="34">
        <f>5554/3/1000</f>
        <v>1.8513333333333333</v>
      </c>
      <c r="C16" s="42">
        <v>0</v>
      </c>
      <c r="D16" s="42">
        <v>0</v>
      </c>
      <c r="E16" s="68">
        <f t="shared" si="0"/>
        <v>0</v>
      </c>
      <c r="G16" s="89"/>
      <c r="H16" s="87"/>
      <c r="I16" s="88"/>
    </row>
    <row r="17" spans="1:14">
      <c r="A17" s="67" t="s">
        <v>311</v>
      </c>
      <c r="B17" s="34">
        <v>2</v>
      </c>
      <c r="C17" s="42">
        <v>0</v>
      </c>
      <c r="D17" s="42">
        <v>0</v>
      </c>
      <c r="E17" s="68">
        <f t="shared" ref="E17" si="2">(C17*B17)-(D17*B17)</f>
        <v>0</v>
      </c>
      <c r="G17" s="89"/>
      <c r="H17" s="87"/>
      <c r="I17" s="88"/>
    </row>
    <row r="18" spans="1:14">
      <c r="A18" s="67" t="s">
        <v>289</v>
      </c>
      <c r="B18" s="35">
        <f>420/3/1000</f>
        <v>0.14000000000000001</v>
      </c>
      <c r="C18" s="42">
        <v>0</v>
      </c>
      <c r="D18" s="42">
        <v>0</v>
      </c>
      <c r="E18" s="68">
        <f t="shared" si="0"/>
        <v>0</v>
      </c>
      <c r="G18" s="89"/>
      <c r="H18" s="90"/>
      <c r="I18" s="91"/>
    </row>
    <row r="19" spans="1:14">
      <c r="A19" s="67" t="s">
        <v>21</v>
      </c>
      <c r="B19" s="35">
        <v>0.1</v>
      </c>
      <c r="C19" s="42">
        <v>0</v>
      </c>
      <c r="D19" s="42">
        <v>0</v>
      </c>
      <c r="E19" s="68">
        <f t="shared" ref="E19:E20" si="3">(C19*B19)-(D19*B19)</f>
        <v>0</v>
      </c>
      <c r="G19" s="89"/>
      <c r="H19" s="90"/>
      <c r="I19" s="91"/>
    </row>
    <row r="20" spans="1:14">
      <c r="A20" s="67" t="s">
        <v>300</v>
      </c>
      <c r="B20" s="35">
        <v>0.1</v>
      </c>
      <c r="C20" s="42">
        <v>0</v>
      </c>
      <c r="D20" s="42">
        <v>0</v>
      </c>
      <c r="E20" s="68">
        <f t="shared" si="3"/>
        <v>0</v>
      </c>
      <c r="G20" s="89"/>
      <c r="H20" s="90"/>
      <c r="I20" s="91"/>
    </row>
    <row r="21" spans="1:14">
      <c r="A21" s="67" t="s">
        <v>290</v>
      </c>
      <c r="B21" s="34">
        <f>2010/3/1000</f>
        <v>0.67</v>
      </c>
      <c r="C21" s="42">
        <v>0</v>
      </c>
      <c r="D21" s="42">
        <v>0</v>
      </c>
      <c r="E21" s="68">
        <f t="shared" si="0"/>
        <v>0</v>
      </c>
      <c r="G21" s="89"/>
      <c r="H21" s="88"/>
      <c r="I21" s="88"/>
    </row>
    <row r="22" spans="1:14">
      <c r="A22" s="67" t="s">
        <v>293</v>
      </c>
      <c r="B22" s="34">
        <f>3113/3/1000</f>
        <v>1.0376666666666667</v>
      </c>
      <c r="C22" s="42">
        <v>0</v>
      </c>
      <c r="D22" s="42">
        <v>0</v>
      </c>
      <c r="E22" s="68">
        <f t="shared" si="0"/>
        <v>0</v>
      </c>
      <c r="G22" s="92"/>
      <c r="H22" s="91"/>
      <c r="I22" s="91"/>
    </row>
    <row r="23" spans="1:14">
      <c r="A23" s="67"/>
      <c r="B23" s="36"/>
      <c r="C23" s="42">
        <v>0</v>
      </c>
      <c r="D23" s="42">
        <v>0</v>
      </c>
      <c r="E23" s="68">
        <f t="shared" si="0"/>
        <v>0</v>
      </c>
      <c r="G23" s="93"/>
      <c r="H23" s="88"/>
      <c r="I23" s="91"/>
    </row>
    <row r="24" spans="1:14" ht="14.4" thickBot="1">
      <c r="A24" s="69"/>
      <c r="B24" s="70"/>
      <c r="C24" s="169" t="s">
        <v>297</v>
      </c>
      <c r="D24" s="170"/>
      <c r="E24" s="71">
        <f>SUM(E6:E23)</f>
        <v>0</v>
      </c>
      <c r="G24" s="38"/>
      <c r="H24" s="39"/>
      <c r="I24" s="39"/>
    </row>
    <row r="25" spans="1:14" ht="14.4" thickBot="1">
      <c r="A25" s="29"/>
      <c r="B25" s="30"/>
      <c r="C25" s="30"/>
      <c r="D25" s="31"/>
      <c r="E25" s="31"/>
      <c r="F25" s="31"/>
      <c r="H25" s="26"/>
    </row>
    <row r="26" spans="1:14" ht="23.25" customHeight="1">
      <c r="A26" s="161" t="s">
        <v>276</v>
      </c>
      <c r="B26" s="162"/>
      <c r="C26" s="162"/>
      <c r="D26" s="162"/>
      <c r="E26" s="162"/>
      <c r="F26" s="162"/>
      <c r="G26" s="162"/>
      <c r="H26" s="162"/>
      <c r="I26" s="168"/>
      <c r="J26" s="64"/>
      <c r="K26" s="64"/>
    </row>
    <row r="27" spans="1:14" ht="36.75" customHeight="1">
      <c r="A27" s="61" t="s">
        <v>19</v>
      </c>
      <c r="B27" s="33" t="s">
        <v>258</v>
      </c>
      <c r="C27" s="33" t="s">
        <v>239</v>
      </c>
      <c r="D27" s="33" t="s">
        <v>261</v>
      </c>
      <c r="E27" s="33" t="s">
        <v>296</v>
      </c>
      <c r="F27" s="33" t="s">
        <v>260</v>
      </c>
      <c r="G27" s="33" t="s">
        <v>256</v>
      </c>
      <c r="H27" s="33" t="s">
        <v>259</v>
      </c>
      <c r="I27" s="72" t="s">
        <v>2</v>
      </c>
      <c r="J27" s="206"/>
    </row>
    <row r="28" spans="1:14">
      <c r="A28" s="73" t="s">
        <v>157</v>
      </c>
      <c r="B28" s="41" t="s">
        <v>248</v>
      </c>
      <c r="C28" s="41">
        <v>12</v>
      </c>
      <c r="D28" s="208">
        <v>2</v>
      </c>
      <c r="E28" s="209">
        <v>214</v>
      </c>
      <c r="F28" s="209">
        <v>150</v>
      </c>
      <c r="G28" s="210">
        <v>0</v>
      </c>
      <c r="H28" s="210">
        <v>0</v>
      </c>
      <c r="I28" s="74">
        <f>(C28*G28*12)+(H28*E28)</f>
        <v>0</v>
      </c>
      <c r="J28" s="25"/>
      <c r="K28" s="206"/>
    </row>
    <row r="29" spans="1:14">
      <c r="A29" s="73" t="s">
        <v>157</v>
      </c>
      <c r="B29" s="41" t="s">
        <v>249</v>
      </c>
      <c r="C29" s="41">
        <v>14</v>
      </c>
      <c r="D29" s="208">
        <v>2</v>
      </c>
      <c r="E29" s="209">
        <v>1242</v>
      </c>
      <c r="F29" s="209">
        <v>165</v>
      </c>
      <c r="G29" s="210">
        <v>0</v>
      </c>
      <c r="H29" s="210">
        <v>0</v>
      </c>
      <c r="I29" s="74">
        <f>(C29*G29*12)+(H29*E29)</f>
        <v>0</v>
      </c>
      <c r="J29" s="25"/>
      <c r="K29" s="206"/>
      <c r="L29" s="206"/>
      <c r="M29" s="206"/>
      <c r="N29" s="206"/>
    </row>
    <row r="30" spans="1:14">
      <c r="A30" s="73" t="s">
        <v>157</v>
      </c>
      <c r="B30" s="41" t="s">
        <v>251</v>
      </c>
      <c r="C30" s="41">
        <v>3</v>
      </c>
      <c r="D30" s="208">
        <v>2</v>
      </c>
      <c r="E30" s="209">
        <v>76</v>
      </c>
      <c r="F30" s="209">
        <v>240</v>
      </c>
      <c r="G30" s="210">
        <v>0</v>
      </c>
      <c r="H30" s="210">
        <v>0</v>
      </c>
      <c r="I30" s="74">
        <f t="shared" ref="I30:I42" si="4">(C30*G30*12)+(H30*E30)</f>
        <v>0</v>
      </c>
      <c r="J30" s="25"/>
      <c r="K30" s="206"/>
      <c r="L30" s="206"/>
      <c r="M30" s="206"/>
      <c r="N30" s="206"/>
    </row>
    <row r="31" spans="1:14">
      <c r="A31" s="73" t="s">
        <v>157</v>
      </c>
      <c r="B31" s="41" t="s">
        <v>252</v>
      </c>
      <c r="C31" s="41">
        <v>2</v>
      </c>
      <c r="D31" s="208">
        <v>1</v>
      </c>
      <c r="E31" s="209">
        <v>52</v>
      </c>
      <c r="F31" s="209">
        <v>255</v>
      </c>
      <c r="G31" s="210">
        <v>0</v>
      </c>
      <c r="H31" s="210">
        <v>0</v>
      </c>
      <c r="I31" s="74">
        <f t="shared" si="4"/>
        <v>0</v>
      </c>
      <c r="J31" s="25"/>
      <c r="K31" s="206"/>
      <c r="L31" s="206"/>
      <c r="M31" s="206"/>
      <c r="N31" s="206"/>
    </row>
    <row r="32" spans="1:14" ht="12.75" customHeight="1">
      <c r="A32" s="73" t="s">
        <v>157</v>
      </c>
      <c r="B32" s="41" t="s">
        <v>238</v>
      </c>
      <c r="C32" s="41">
        <v>23</v>
      </c>
      <c r="D32" s="208">
        <v>1</v>
      </c>
      <c r="E32" s="209">
        <v>499</v>
      </c>
      <c r="F32" s="209">
        <v>35</v>
      </c>
      <c r="G32" s="210">
        <v>0</v>
      </c>
      <c r="H32" s="210">
        <v>0</v>
      </c>
      <c r="I32" s="74">
        <f t="shared" si="4"/>
        <v>0</v>
      </c>
      <c r="J32" s="25"/>
      <c r="K32" s="206"/>
      <c r="L32" s="206"/>
      <c r="M32" s="206"/>
      <c r="N32" s="206"/>
    </row>
    <row r="33" spans="1:14" ht="12.75" customHeight="1">
      <c r="A33" s="73" t="s">
        <v>157</v>
      </c>
      <c r="B33" s="41" t="s">
        <v>253</v>
      </c>
      <c r="C33" s="41">
        <v>1</v>
      </c>
      <c r="D33" s="211">
        <v>0.5</v>
      </c>
      <c r="E33" s="209">
        <v>9</v>
      </c>
      <c r="F33" s="209">
        <v>45</v>
      </c>
      <c r="G33" s="210">
        <v>0</v>
      </c>
      <c r="H33" s="210">
        <v>0</v>
      </c>
      <c r="I33" s="74">
        <f t="shared" si="4"/>
        <v>0</v>
      </c>
      <c r="J33" s="25"/>
      <c r="K33" s="207"/>
      <c r="L33" s="207"/>
      <c r="M33" s="207"/>
      <c r="N33" s="207"/>
    </row>
    <row r="34" spans="1:14">
      <c r="A34" s="73" t="s">
        <v>157</v>
      </c>
      <c r="B34" s="41" t="s">
        <v>247</v>
      </c>
      <c r="C34" s="41">
        <v>11</v>
      </c>
      <c r="D34" s="208">
        <v>1</v>
      </c>
      <c r="E34" s="209">
        <v>390</v>
      </c>
      <c r="F34" s="209">
        <v>90</v>
      </c>
      <c r="G34" s="210">
        <v>0</v>
      </c>
      <c r="H34" s="210">
        <v>0</v>
      </c>
      <c r="I34" s="74">
        <f t="shared" si="4"/>
        <v>0</v>
      </c>
      <c r="J34" s="25"/>
      <c r="K34" s="207"/>
      <c r="L34" s="207"/>
      <c r="M34" s="207"/>
      <c r="N34" s="207"/>
    </row>
    <row r="35" spans="1:14">
      <c r="A35" s="73" t="s">
        <v>157</v>
      </c>
      <c r="B35" s="41" t="s">
        <v>254</v>
      </c>
      <c r="C35" s="41">
        <v>1</v>
      </c>
      <c r="D35" s="208">
        <v>1</v>
      </c>
      <c r="E35" s="209">
        <v>48</v>
      </c>
      <c r="F35" s="209">
        <v>120</v>
      </c>
      <c r="G35" s="210">
        <v>0</v>
      </c>
      <c r="H35" s="210">
        <v>0</v>
      </c>
      <c r="I35" s="74">
        <f t="shared" si="4"/>
        <v>0</v>
      </c>
      <c r="J35" s="25"/>
      <c r="K35" s="207"/>
      <c r="L35" s="207"/>
      <c r="M35" s="207"/>
      <c r="N35" s="207"/>
    </row>
    <row r="36" spans="1:14">
      <c r="A36" s="203" t="s">
        <v>9</v>
      </c>
      <c r="B36" s="204" t="s">
        <v>238</v>
      </c>
      <c r="C36" s="204">
        <v>3</v>
      </c>
      <c r="D36" s="208">
        <v>1</v>
      </c>
      <c r="E36" s="209">
        <v>10</v>
      </c>
      <c r="F36" s="209">
        <v>125</v>
      </c>
      <c r="G36" s="210">
        <v>0</v>
      </c>
      <c r="H36" s="210">
        <v>0</v>
      </c>
      <c r="I36" s="74">
        <f t="shared" si="4"/>
        <v>0</v>
      </c>
      <c r="J36" s="25"/>
      <c r="K36" s="206"/>
      <c r="L36" s="206"/>
      <c r="M36" s="206"/>
      <c r="N36" s="206"/>
    </row>
    <row r="37" spans="1:14">
      <c r="A37" s="203" t="s">
        <v>158</v>
      </c>
      <c r="B37" s="204" t="s">
        <v>179</v>
      </c>
      <c r="C37" s="204">
        <v>2</v>
      </c>
      <c r="D37" s="212">
        <v>0.25</v>
      </c>
      <c r="E37" s="209">
        <v>31</v>
      </c>
      <c r="F37" s="209">
        <v>30</v>
      </c>
      <c r="G37" s="210">
        <v>0</v>
      </c>
      <c r="H37" s="210">
        <v>0</v>
      </c>
      <c r="I37" s="74">
        <f t="shared" si="4"/>
        <v>0</v>
      </c>
      <c r="J37" s="25"/>
      <c r="K37" s="206"/>
      <c r="L37" s="206"/>
      <c r="M37" s="206"/>
      <c r="N37" s="206"/>
    </row>
    <row r="38" spans="1:14">
      <c r="A38" s="73" t="s">
        <v>244</v>
      </c>
      <c r="B38" s="41" t="s">
        <v>249</v>
      </c>
      <c r="C38" s="43">
        <v>11</v>
      </c>
      <c r="D38" s="205">
        <v>1</v>
      </c>
      <c r="E38" s="209">
        <v>425</v>
      </c>
      <c r="F38" s="213">
        <v>95</v>
      </c>
      <c r="G38" s="214">
        <v>0</v>
      </c>
      <c r="H38" s="214">
        <v>0</v>
      </c>
      <c r="I38" s="74">
        <f t="shared" si="4"/>
        <v>0</v>
      </c>
      <c r="J38" s="25"/>
      <c r="K38" s="206"/>
      <c r="L38" s="206"/>
      <c r="M38" s="206"/>
      <c r="N38" s="206"/>
    </row>
    <row r="39" spans="1:14">
      <c r="A39" s="73" t="s">
        <v>244</v>
      </c>
      <c r="B39" s="41" t="s">
        <v>238</v>
      </c>
      <c r="C39" s="43">
        <v>36</v>
      </c>
      <c r="D39" s="205">
        <v>1</v>
      </c>
      <c r="E39" s="209">
        <v>277</v>
      </c>
      <c r="F39" s="213">
        <v>35</v>
      </c>
      <c r="G39" s="214">
        <v>0</v>
      </c>
      <c r="H39" s="214">
        <v>0</v>
      </c>
      <c r="I39" s="74">
        <f t="shared" si="4"/>
        <v>0</v>
      </c>
      <c r="J39" s="25"/>
      <c r="K39" s="206"/>
      <c r="L39" s="206"/>
      <c r="M39" s="206"/>
      <c r="N39" s="206"/>
    </row>
    <row r="40" spans="1:14">
      <c r="A40" s="73" t="s">
        <v>244</v>
      </c>
      <c r="B40" s="41" t="s">
        <v>247</v>
      </c>
      <c r="C40" s="43">
        <v>8</v>
      </c>
      <c r="D40" s="205">
        <v>1</v>
      </c>
      <c r="E40" s="209">
        <v>209</v>
      </c>
      <c r="F40" s="213">
        <v>75</v>
      </c>
      <c r="G40" s="214">
        <v>0</v>
      </c>
      <c r="H40" s="214">
        <v>0</v>
      </c>
      <c r="I40" s="74">
        <f t="shared" si="4"/>
        <v>0</v>
      </c>
      <c r="J40" s="25"/>
      <c r="K40" s="206"/>
      <c r="L40" s="206"/>
      <c r="M40" s="206"/>
      <c r="N40" s="206"/>
    </row>
    <row r="41" spans="1:14">
      <c r="A41" s="203" t="s">
        <v>6</v>
      </c>
      <c r="B41" s="204" t="s">
        <v>238</v>
      </c>
      <c r="C41" s="205">
        <v>54</v>
      </c>
      <c r="D41" s="205">
        <v>0.5</v>
      </c>
      <c r="E41" s="209">
        <v>55</v>
      </c>
      <c r="F41" s="213">
        <v>25</v>
      </c>
      <c r="G41" s="214">
        <v>0</v>
      </c>
      <c r="H41" s="214">
        <v>0</v>
      </c>
      <c r="I41" s="74">
        <f t="shared" si="4"/>
        <v>0</v>
      </c>
      <c r="J41" s="25"/>
      <c r="K41" s="206"/>
      <c r="L41" s="206"/>
      <c r="M41" s="206"/>
      <c r="N41" s="206"/>
    </row>
    <row r="42" spans="1:14">
      <c r="A42" s="73" t="s">
        <v>195</v>
      </c>
      <c r="B42" s="41" t="s">
        <v>250</v>
      </c>
      <c r="C42" s="43">
        <v>25</v>
      </c>
      <c r="D42" s="205">
        <v>1</v>
      </c>
      <c r="E42" s="209">
        <v>17</v>
      </c>
      <c r="F42" s="213">
        <v>35</v>
      </c>
      <c r="G42" s="214">
        <v>0</v>
      </c>
      <c r="H42" s="214">
        <v>0</v>
      </c>
      <c r="I42" s="74">
        <f t="shared" si="4"/>
        <v>0</v>
      </c>
      <c r="J42" s="25"/>
      <c r="K42" s="206"/>
      <c r="L42" s="206"/>
      <c r="M42" s="206"/>
      <c r="N42" s="206"/>
    </row>
    <row r="43" spans="1:14" ht="14.4" thickBot="1">
      <c r="A43" s="75"/>
      <c r="B43" s="76"/>
      <c r="C43" s="77"/>
      <c r="D43" s="215"/>
      <c r="E43" s="219">
        <f>SUM(E28:E42)</f>
        <v>3554</v>
      </c>
      <c r="F43" s="216" t="s">
        <v>278</v>
      </c>
      <c r="G43" s="217"/>
      <c r="H43" s="218"/>
      <c r="I43" s="78">
        <f>SUM(I28:I42)</f>
        <v>0</v>
      </c>
      <c r="J43" s="65"/>
      <c r="K43" s="206"/>
      <c r="L43" s="206"/>
      <c r="M43" s="206"/>
      <c r="N43" s="206"/>
    </row>
    <row r="44" spans="1:14" ht="14.4" thickBot="1">
      <c r="A44" s="44"/>
      <c r="B44" s="44"/>
      <c r="C44" s="28"/>
      <c r="D44" s="28"/>
      <c r="E44" s="28"/>
      <c r="F44" s="28"/>
      <c r="G44" s="45"/>
      <c r="H44" s="45"/>
      <c r="I44" s="45"/>
      <c r="J44" s="45"/>
      <c r="K44" s="45"/>
    </row>
    <row r="45" spans="1:14" ht="21.75" customHeight="1">
      <c r="A45" s="161" t="s">
        <v>299</v>
      </c>
      <c r="B45" s="162"/>
      <c r="C45" s="162"/>
      <c r="D45" s="162"/>
      <c r="E45" s="162"/>
      <c r="F45" s="162"/>
      <c r="G45" s="162"/>
      <c r="H45" s="168"/>
    </row>
    <row r="46" spans="1:14" ht="27.6">
      <c r="A46" s="61" t="s">
        <v>8</v>
      </c>
      <c r="B46" s="33" t="s">
        <v>1</v>
      </c>
      <c r="C46" s="33" t="s">
        <v>298</v>
      </c>
      <c r="D46" s="33" t="s">
        <v>341</v>
      </c>
      <c r="E46" s="33" t="s">
        <v>242</v>
      </c>
      <c r="F46" s="33" t="s">
        <v>240</v>
      </c>
      <c r="G46" s="33" t="s">
        <v>23</v>
      </c>
      <c r="H46" s="66" t="s">
        <v>2</v>
      </c>
    </row>
    <row r="47" spans="1:14">
      <c r="A47" s="236" t="s">
        <v>245</v>
      </c>
      <c r="B47" s="47" t="s">
        <v>4</v>
      </c>
      <c r="C47" s="227">
        <v>4</v>
      </c>
      <c r="D47" s="227">
        <v>30</v>
      </c>
      <c r="E47" s="82" t="s">
        <v>262</v>
      </c>
      <c r="F47" s="48">
        <v>0</v>
      </c>
      <c r="G47" s="37">
        <v>0</v>
      </c>
      <c r="H47" s="81">
        <f>((F47*D47)*C47)+(G47*C47)</f>
        <v>0</v>
      </c>
      <c r="J47" s="226"/>
    </row>
    <row r="48" spans="1:14">
      <c r="A48" s="237" t="s">
        <v>3</v>
      </c>
      <c r="B48" s="47" t="s">
        <v>4</v>
      </c>
      <c r="C48" s="227">
        <v>29</v>
      </c>
      <c r="D48" s="227">
        <v>30</v>
      </c>
      <c r="E48" s="82" t="s">
        <v>262</v>
      </c>
      <c r="F48" s="48">
        <v>0</v>
      </c>
      <c r="G48" s="37">
        <v>0</v>
      </c>
      <c r="H48" s="81">
        <f t="shared" ref="H48:H58" si="5">((F48*D48)*C48)+(G48*C48)</f>
        <v>0</v>
      </c>
      <c r="J48" s="226"/>
    </row>
    <row r="49" spans="1:12">
      <c r="A49" s="237" t="s">
        <v>156</v>
      </c>
      <c r="B49" s="47" t="s">
        <v>178</v>
      </c>
      <c r="C49" s="227">
        <v>1</v>
      </c>
      <c r="D49" s="227">
        <v>30</v>
      </c>
      <c r="E49" s="82" t="s">
        <v>262</v>
      </c>
      <c r="F49" s="48">
        <v>0</v>
      </c>
      <c r="G49" s="37">
        <v>0</v>
      </c>
      <c r="H49" s="81">
        <f t="shared" si="5"/>
        <v>0</v>
      </c>
      <c r="J49" s="226"/>
    </row>
    <row r="50" spans="1:12">
      <c r="A50" s="237" t="s">
        <v>156</v>
      </c>
      <c r="B50" s="47" t="s">
        <v>180</v>
      </c>
      <c r="C50" s="227">
        <v>1</v>
      </c>
      <c r="D50" s="227">
        <v>30</v>
      </c>
      <c r="E50" s="82" t="s">
        <v>262</v>
      </c>
      <c r="F50" s="48">
        <v>0</v>
      </c>
      <c r="G50" s="37">
        <v>0</v>
      </c>
      <c r="H50" s="81">
        <f t="shared" si="5"/>
        <v>0</v>
      </c>
    </row>
    <row r="51" spans="1:12">
      <c r="A51" s="237" t="s">
        <v>294</v>
      </c>
      <c r="B51" s="47" t="s">
        <v>180</v>
      </c>
      <c r="C51" s="227">
        <v>2</v>
      </c>
      <c r="D51" s="227">
        <v>30</v>
      </c>
      <c r="E51" s="82" t="s">
        <v>262</v>
      </c>
      <c r="F51" s="48">
        <v>0</v>
      </c>
      <c r="G51" s="37">
        <v>0</v>
      </c>
      <c r="H51" s="81">
        <f t="shared" si="5"/>
        <v>0</v>
      </c>
      <c r="L51" s="25" t="s">
        <v>212</v>
      </c>
    </row>
    <row r="52" spans="1:12">
      <c r="A52" s="237" t="s">
        <v>20</v>
      </c>
      <c r="B52" s="47" t="s">
        <v>177</v>
      </c>
      <c r="C52" s="227">
        <v>1</v>
      </c>
      <c r="D52" s="227">
        <v>30</v>
      </c>
      <c r="E52" s="82" t="s">
        <v>262</v>
      </c>
      <c r="F52" s="48">
        <v>0</v>
      </c>
      <c r="G52" s="37">
        <v>0</v>
      </c>
      <c r="H52" s="81">
        <f t="shared" si="5"/>
        <v>0</v>
      </c>
    </row>
    <row r="53" spans="1:12">
      <c r="A53" s="237" t="s">
        <v>157</v>
      </c>
      <c r="B53" s="47" t="s">
        <v>241</v>
      </c>
      <c r="C53" s="227">
        <v>1</v>
      </c>
      <c r="D53" s="227">
        <v>30</v>
      </c>
      <c r="E53" s="82" t="s">
        <v>262</v>
      </c>
      <c r="F53" s="48">
        <v>0</v>
      </c>
      <c r="G53" s="37">
        <v>0</v>
      </c>
      <c r="H53" s="81">
        <f t="shared" si="5"/>
        <v>0</v>
      </c>
    </row>
    <row r="54" spans="1:12">
      <c r="A54" s="237" t="s">
        <v>157</v>
      </c>
      <c r="B54" s="47" t="s">
        <v>4</v>
      </c>
      <c r="C54" s="227">
        <v>3</v>
      </c>
      <c r="D54" s="227">
        <v>30</v>
      </c>
      <c r="E54" s="82" t="s">
        <v>262</v>
      </c>
      <c r="F54" s="48">
        <v>0</v>
      </c>
      <c r="G54" s="37">
        <v>0</v>
      </c>
      <c r="H54" s="81">
        <f t="shared" si="5"/>
        <v>0</v>
      </c>
    </row>
    <row r="55" spans="1:12">
      <c r="A55" s="237" t="s">
        <v>157</v>
      </c>
      <c r="B55" s="47" t="s">
        <v>5</v>
      </c>
      <c r="C55" s="227">
        <v>1</v>
      </c>
      <c r="D55" s="227">
        <v>30</v>
      </c>
      <c r="E55" s="82" t="s">
        <v>262</v>
      </c>
      <c r="F55" s="48">
        <v>0</v>
      </c>
      <c r="G55" s="37">
        <v>0</v>
      </c>
      <c r="H55" s="81">
        <f t="shared" si="5"/>
        <v>0</v>
      </c>
    </row>
    <row r="56" spans="1:12">
      <c r="A56" s="237" t="s">
        <v>9</v>
      </c>
      <c r="B56" s="47" t="s">
        <v>4</v>
      </c>
      <c r="C56" s="227">
        <v>1</v>
      </c>
      <c r="D56" s="227">
        <v>30</v>
      </c>
      <c r="E56" s="82" t="s">
        <v>262</v>
      </c>
      <c r="F56" s="48">
        <v>0</v>
      </c>
      <c r="G56" s="37">
        <v>0</v>
      </c>
      <c r="H56" s="81">
        <f t="shared" si="5"/>
        <v>0</v>
      </c>
    </row>
    <row r="57" spans="1:12">
      <c r="A57" s="237" t="s">
        <v>6</v>
      </c>
      <c r="B57" s="47" t="s">
        <v>4</v>
      </c>
      <c r="C57" s="227">
        <v>5</v>
      </c>
      <c r="D57" s="227">
        <v>30</v>
      </c>
      <c r="E57" s="82" t="s">
        <v>262</v>
      </c>
      <c r="F57" s="48">
        <v>0</v>
      </c>
      <c r="G57" s="37">
        <v>0</v>
      </c>
      <c r="H57" s="81">
        <f t="shared" si="5"/>
        <v>0</v>
      </c>
      <c r="J57" s="28" t="s">
        <v>212</v>
      </c>
    </row>
    <row r="58" spans="1:12">
      <c r="A58" s="237" t="s">
        <v>195</v>
      </c>
      <c r="B58" s="47" t="s">
        <v>7</v>
      </c>
      <c r="C58" s="227">
        <v>4</v>
      </c>
      <c r="D58" s="227">
        <v>30</v>
      </c>
      <c r="E58" s="82" t="s">
        <v>262</v>
      </c>
      <c r="F58" s="48">
        <v>0</v>
      </c>
      <c r="G58" s="37">
        <v>0</v>
      </c>
      <c r="H58" s="81">
        <f t="shared" si="5"/>
        <v>0</v>
      </c>
      <c r="J58" s="28" t="s">
        <v>212</v>
      </c>
    </row>
    <row r="59" spans="1:12">
      <c r="A59" s="236" t="s">
        <v>11</v>
      </c>
      <c r="B59" s="49" t="s">
        <v>10</v>
      </c>
      <c r="C59" s="227">
        <v>50</v>
      </c>
      <c r="D59" s="82" t="s">
        <v>262</v>
      </c>
      <c r="E59" s="82" t="s">
        <v>262</v>
      </c>
      <c r="F59" s="82" t="s">
        <v>262</v>
      </c>
      <c r="G59" s="95">
        <v>0</v>
      </c>
      <c r="H59" s="81">
        <f>G59*C59</f>
        <v>0</v>
      </c>
    </row>
    <row r="60" spans="1:12">
      <c r="A60" s="236" t="s">
        <v>12</v>
      </c>
      <c r="B60" s="49" t="s">
        <v>10</v>
      </c>
      <c r="C60" s="238">
        <v>50</v>
      </c>
      <c r="D60" s="82" t="s">
        <v>262</v>
      </c>
      <c r="E60" s="82" t="s">
        <v>262</v>
      </c>
      <c r="F60" s="82" t="s">
        <v>262</v>
      </c>
      <c r="G60" s="95">
        <v>0</v>
      </c>
      <c r="H60" s="81">
        <f t="shared" ref="H60:H62" si="6">G60*C60</f>
        <v>0</v>
      </c>
    </row>
    <row r="61" spans="1:12">
      <c r="A61" s="80" t="s">
        <v>21</v>
      </c>
      <c r="B61" s="49" t="s">
        <v>10</v>
      </c>
      <c r="C61" s="238">
        <v>20</v>
      </c>
      <c r="D61" s="82" t="s">
        <v>262</v>
      </c>
      <c r="E61" s="82" t="s">
        <v>262</v>
      </c>
      <c r="F61" s="82" t="s">
        <v>262</v>
      </c>
      <c r="G61" s="95">
        <v>0</v>
      </c>
      <c r="H61" s="81">
        <f t="shared" si="6"/>
        <v>0</v>
      </c>
    </row>
    <row r="62" spans="1:12">
      <c r="A62" s="80" t="s">
        <v>13</v>
      </c>
      <c r="B62" s="49" t="s">
        <v>10</v>
      </c>
      <c r="C62" s="238">
        <v>20</v>
      </c>
      <c r="D62" s="82" t="s">
        <v>262</v>
      </c>
      <c r="E62" s="82" t="s">
        <v>262</v>
      </c>
      <c r="F62" s="82" t="s">
        <v>262</v>
      </c>
      <c r="G62" s="95">
        <v>0</v>
      </c>
      <c r="H62" s="81">
        <f t="shared" si="6"/>
        <v>0</v>
      </c>
    </row>
    <row r="63" spans="1:12" ht="13.8" customHeight="1">
      <c r="A63" s="80" t="s">
        <v>22</v>
      </c>
      <c r="B63" s="49" t="s">
        <v>255</v>
      </c>
      <c r="C63" s="228">
        <v>5</v>
      </c>
      <c r="D63" s="82" t="s">
        <v>262</v>
      </c>
      <c r="E63" s="84">
        <v>0</v>
      </c>
      <c r="F63" s="83" t="s">
        <v>262</v>
      </c>
      <c r="G63" s="83" t="s">
        <v>262</v>
      </c>
      <c r="H63" s="81">
        <f>E63*C63</f>
        <v>0</v>
      </c>
      <c r="K63" s="25" t="s">
        <v>212</v>
      </c>
    </row>
    <row r="64" spans="1:12">
      <c r="A64" s="80" t="s">
        <v>243</v>
      </c>
      <c r="B64" s="49" t="s">
        <v>255</v>
      </c>
      <c r="C64" s="228">
        <v>20</v>
      </c>
      <c r="D64" s="82" t="s">
        <v>262</v>
      </c>
      <c r="E64" s="84">
        <v>0</v>
      </c>
      <c r="F64" s="83" t="s">
        <v>262</v>
      </c>
      <c r="G64" s="83" t="s">
        <v>262</v>
      </c>
      <c r="H64" s="81">
        <f>E64*C64</f>
        <v>0</v>
      </c>
    </row>
    <row r="65" spans="1:10" ht="14.4" thickBot="1">
      <c r="A65" s="223"/>
      <c r="B65" s="224"/>
      <c r="C65" s="224"/>
      <c r="D65" s="225"/>
      <c r="E65" s="220" t="s">
        <v>279</v>
      </c>
      <c r="F65" s="221"/>
      <c r="G65" s="222"/>
      <c r="H65" s="94">
        <f>SUM(H47:H64)</f>
        <v>0</v>
      </c>
    </row>
    <row r="66" spans="1:10" ht="14.4" thickBot="1">
      <c r="C66" s="25" t="s">
        <v>212</v>
      </c>
    </row>
    <row r="67" spans="1:10" ht="15.6">
      <c r="A67" s="161" t="s">
        <v>301</v>
      </c>
      <c r="B67" s="162"/>
      <c r="C67" s="162"/>
      <c r="D67" s="162"/>
      <c r="E67" s="162"/>
      <c r="F67" s="168"/>
      <c r="G67" s="64"/>
    </row>
    <row r="68" spans="1:10" ht="27.6">
      <c r="A68" s="79" t="s">
        <v>303</v>
      </c>
      <c r="B68" s="46" t="s">
        <v>239</v>
      </c>
      <c r="C68" s="46" t="s">
        <v>307</v>
      </c>
      <c r="D68" s="40" t="s">
        <v>306</v>
      </c>
      <c r="E68" s="40" t="s">
        <v>308</v>
      </c>
      <c r="F68" s="72" t="s">
        <v>2</v>
      </c>
      <c r="G68" s="32"/>
      <c r="I68" s="28"/>
      <c r="J68" s="25"/>
    </row>
    <row r="69" spans="1:10">
      <c r="A69" s="96" t="s">
        <v>305</v>
      </c>
      <c r="B69" s="97">
        <v>1</v>
      </c>
      <c r="C69" s="98">
        <v>4</v>
      </c>
      <c r="D69" s="100">
        <v>0</v>
      </c>
      <c r="E69" s="82" t="s">
        <v>262</v>
      </c>
      <c r="F69" s="81">
        <f>D69*12</f>
        <v>0</v>
      </c>
      <c r="G69" s="32"/>
      <c r="I69" s="28"/>
      <c r="J69" s="25"/>
    </row>
    <row r="70" spans="1:10">
      <c r="A70" s="99" t="s">
        <v>304</v>
      </c>
      <c r="B70" s="97">
        <v>1</v>
      </c>
      <c r="C70" s="98">
        <v>4</v>
      </c>
      <c r="D70" s="100">
        <v>0</v>
      </c>
      <c r="E70" s="82" t="s">
        <v>262</v>
      </c>
      <c r="F70" s="81">
        <f>D70*12</f>
        <v>0</v>
      </c>
      <c r="G70" s="32"/>
      <c r="I70" s="28"/>
      <c r="J70" s="25"/>
    </row>
    <row r="71" spans="1:10">
      <c r="A71" s="99" t="s">
        <v>308</v>
      </c>
      <c r="B71" s="97"/>
      <c r="C71" s="98">
        <v>8</v>
      </c>
      <c r="D71" s="82" t="s">
        <v>262</v>
      </c>
      <c r="E71" s="100">
        <v>0</v>
      </c>
      <c r="F71" s="81">
        <f>E71*C71</f>
        <v>0</v>
      </c>
      <c r="G71" s="32"/>
      <c r="I71" s="28"/>
      <c r="J71" s="25"/>
    </row>
    <row r="72" spans="1:10" ht="14.4" thickBot="1">
      <c r="A72" s="101"/>
      <c r="B72" s="102"/>
      <c r="C72" s="103"/>
      <c r="D72" s="160" t="s">
        <v>309</v>
      </c>
      <c r="E72" s="160"/>
      <c r="F72" s="94">
        <f>SUM(F69:F71)</f>
        <v>0</v>
      </c>
      <c r="G72" s="32"/>
      <c r="I72" s="28"/>
      <c r="J72" s="25"/>
    </row>
    <row r="74" spans="1:10" ht="14.4" thickBot="1"/>
    <row r="75" spans="1:10" ht="15.6">
      <c r="A75" s="161" t="s">
        <v>267</v>
      </c>
      <c r="B75" s="162"/>
      <c r="C75" s="162"/>
      <c r="D75" s="162"/>
      <c r="E75" s="162"/>
    </row>
    <row r="76" spans="1:10">
      <c r="A76" s="33" t="s">
        <v>281</v>
      </c>
      <c r="B76" s="33" t="s">
        <v>263</v>
      </c>
      <c r="C76" s="33" t="s">
        <v>264</v>
      </c>
      <c r="D76" s="33" t="s">
        <v>265</v>
      </c>
      <c r="E76" s="33" t="s">
        <v>266</v>
      </c>
      <c r="F76" s="32"/>
      <c r="G76" s="32"/>
      <c r="H76" s="28"/>
      <c r="I76" s="25"/>
      <c r="J76" s="25"/>
    </row>
    <row r="77" spans="1:10">
      <c r="A77" s="56" t="s">
        <v>291</v>
      </c>
      <c r="B77" s="50">
        <f>E24</f>
        <v>0</v>
      </c>
      <c r="C77" s="51"/>
      <c r="D77" s="52">
        <f>B77*(1+C77)</f>
        <v>0</v>
      </c>
      <c r="E77" s="53">
        <f>D77+B77</f>
        <v>0</v>
      </c>
      <c r="F77" s="32"/>
      <c r="G77" s="32"/>
      <c r="H77" s="28"/>
      <c r="I77" s="25"/>
      <c r="J77" s="25"/>
    </row>
    <row r="78" spans="1:10">
      <c r="A78" s="56" t="s">
        <v>276</v>
      </c>
      <c r="B78" s="50">
        <f>I43</f>
        <v>0</v>
      </c>
      <c r="C78" s="51"/>
      <c r="D78" s="52">
        <f>B78*(1+C78)</f>
        <v>0</v>
      </c>
      <c r="E78" s="53">
        <f>D78+B78</f>
        <v>0</v>
      </c>
      <c r="F78" s="32"/>
      <c r="G78" s="32"/>
      <c r="H78" s="28"/>
      <c r="I78" s="25"/>
      <c r="J78" s="25"/>
    </row>
    <row r="79" spans="1:10">
      <c r="A79" s="57" t="s">
        <v>277</v>
      </c>
      <c r="B79" s="50">
        <f>H66</f>
        <v>0</v>
      </c>
      <c r="C79" s="51"/>
      <c r="D79" s="52">
        <f t="shared" ref="D79" si="7">B79*(1+C79)</f>
        <v>0</v>
      </c>
      <c r="E79" s="53">
        <f t="shared" ref="E79" si="8">D79+B79</f>
        <v>0</v>
      </c>
      <c r="F79" s="32"/>
      <c r="G79" s="32"/>
      <c r="H79" s="28"/>
      <c r="I79" s="25"/>
      <c r="J79" s="25"/>
    </row>
    <row r="80" spans="1:10">
      <c r="A80" s="57" t="s">
        <v>302</v>
      </c>
      <c r="B80" s="50">
        <f>F72</f>
        <v>0</v>
      </c>
      <c r="C80" s="51"/>
      <c r="D80" s="52">
        <f t="shared" ref="D80" si="9">B80*(1+C80)</f>
        <v>0</v>
      </c>
      <c r="E80" s="53">
        <f t="shared" ref="E80" si="10">D80+B80</f>
        <v>0</v>
      </c>
      <c r="F80" s="32"/>
      <c r="G80" s="32"/>
      <c r="H80" s="28"/>
      <c r="I80" s="25"/>
      <c r="J80" s="25"/>
    </row>
    <row r="81" spans="1:10">
      <c r="A81" s="56"/>
      <c r="B81" s="50"/>
      <c r="C81" s="51"/>
      <c r="D81" s="52"/>
      <c r="E81" s="53"/>
      <c r="F81" s="32"/>
      <c r="G81" s="32"/>
      <c r="H81" s="28"/>
      <c r="I81" s="25"/>
      <c r="J81" s="25"/>
    </row>
    <row r="82" spans="1:10">
      <c r="A82" s="33" t="s">
        <v>267</v>
      </c>
      <c r="B82" s="54">
        <f>SUM(B77:B81)</f>
        <v>0</v>
      </c>
      <c r="C82" s="54"/>
      <c r="D82" s="54">
        <f>SUM(D77:D81)</f>
        <v>0</v>
      </c>
      <c r="E82" s="54">
        <f>SUM(E77:E81)</f>
        <v>0</v>
      </c>
      <c r="F82" s="32"/>
      <c r="G82" s="32"/>
      <c r="H82" s="28"/>
      <c r="I82" s="25"/>
      <c r="J82" s="25"/>
    </row>
    <row r="83" spans="1:10">
      <c r="A83" s="58"/>
      <c r="B83" s="59"/>
      <c r="C83" s="59"/>
      <c r="D83" s="59"/>
      <c r="E83" s="60"/>
      <c r="F83" s="59"/>
      <c r="G83" s="59"/>
    </row>
    <row r="84" spans="1:10" ht="14.4" thickBot="1">
      <c r="A84" s="174" t="s">
        <v>268</v>
      </c>
      <c r="B84" s="174"/>
      <c r="C84" s="174"/>
      <c r="D84" s="174"/>
      <c r="E84" s="174"/>
      <c r="F84" s="174"/>
      <c r="G84" s="174"/>
    </row>
    <row r="85" spans="1:10" ht="42.75" customHeight="1" thickBot="1">
      <c r="A85" s="175" t="s">
        <v>280</v>
      </c>
      <c r="B85" s="176"/>
      <c r="C85" s="176"/>
      <c r="D85" s="176"/>
      <c r="E85" s="176"/>
      <c r="F85" s="176"/>
      <c r="G85" s="177"/>
    </row>
    <row r="87" spans="1:10" ht="14.4" thickBot="1"/>
    <row r="88" spans="1:10">
      <c r="A88" s="187" t="s">
        <v>295</v>
      </c>
      <c r="B88" s="188"/>
      <c r="C88" s="188"/>
      <c r="D88" s="188"/>
      <c r="E88" s="188"/>
      <c r="F88" s="188"/>
      <c r="G88" s="189"/>
    </row>
    <row r="89" spans="1:10" ht="31.5" customHeight="1">
      <c r="A89" s="61" t="s">
        <v>269</v>
      </c>
      <c r="B89" s="190"/>
      <c r="C89" s="190"/>
      <c r="D89" s="190"/>
      <c r="E89" s="190"/>
      <c r="F89" s="190"/>
      <c r="G89" s="191"/>
    </row>
    <row r="90" spans="1:10" ht="37.5" customHeight="1" thickBot="1">
      <c r="A90" s="62" t="s">
        <v>270</v>
      </c>
      <c r="B90" s="192"/>
      <c r="C90" s="192"/>
      <c r="D90" s="192"/>
      <c r="E90" s="192"/>
      <c r="F90" s="192"/>
      <c r="G90" s="193"/>
    </row>
    <row r="91" spans="1:10" ht="14.4" thickBot="1">
      <c r="A91" s="55"/>
      <c r="B91" s="63"/>
      <c r="C91" s="63"/>
      <c r="D91" s="63"/>
      <c r="E91" s="63"/>
      <c r="F91" s="63"/>
      <c r="G91" s="63"/>
    </row>
    <row r="92" spans="1:10" ht="13.5" customHeight="1">
      <c r="A92" s="178" t="s">
        <v>340</v>
      </c>
      <c r="B92" s="179"/>
      <c r="C92" s="179"/>
      <c r="D92" s="179"/>
      <c r="E92" s="179"/>
      <c r="F92" s="179"/>
      <c r="G92" s="180"/>
    </row>
    <row r="93" spans="1:10">
      <c r="A93" s="181"/>
      <c r="B93" s="182"/>
      <c r="C93" s="182"/>
      <c r="D93" s="182"/>
      <c r="E93" s="182"/>
      <c r="F93" s="182"/>
      <c r="G93" s="183"/>
    </row>
    <row r="94" spans="1:10">
      <c r="A94" s="181"/>
      <c r="B94" s="182"/>
      <c r="C94" s="182"/>
      <c r="D94" s="182"/>
      <c r="E94" s="182"/>
      <c r="F94" s="182"/>
      <c r="G94" s="183"/>
    </row>
    <row r="95" spans="1:10">
      <c r="A95" s="181"/>
      <c r="B95" s="182"/>
      <c r="C95" s="182"/>
      <c r="D95" s="182"/>
      <c r="E95" s="182"/>
      <c r="F95" s="182"/>
      <c r="G95" s="183"/>
    </row>
    <row r="96" spans="1:10">
      <c r="A96" s="181"/>
      <c r="B96" s="182"/>
      <c r="C96" s="182"/>
      <c r="D96" s="182"/>
      <c r="E96" s="182"/>
      <c r="F96" s="182"/>
      <c r="G96" s="183"/>
    </row>
    <row r="97" spans="1:7" ht="14.4" thickBot="1">
      <c r="A97" s="184"/>
      <c r="B97" s="185"/>
      <c r="C97" s="185"/>
      <c r="D97" s="185"/>
      <c r="E97" s="185"/>
      <c r="F97" s="185"/>
      <c r="G97" s="186"/>
    </row>
  </sheetData>
  <autoFilter ref="A27:K37" xr:uid="{00000000-0009-0000-0000-000003000000}"/>
  <sortState xmlns:xlrd2="http://schemas.microsoft.com/office/spreadsheetml/2017/richdata2" ref="A28:I42">
    <sortCondition ref="A28:A42"/>
    <sortCondition ref="B28:B42"/>
  </sortState>
  <mergeCells count="19">
    <mergeCell ref="A65:D65"/>
    <mergeCell ref="A84:G84"/>
    <mergeCell ref="A85:G85"/>
    <mergeCell ref="A92:G97"/>
    <mergeCell ref="A88:G88"/>
    <mergeCell ref="B89:G89"/>
    <mergeCell ref="B90:G90"/>
    <mergeCell ref="D72:E72"/>
    <mergeCell ref="A75:E75"/>
    <mergeCell ref="K33:N35"/>
    <mergeCell ref="A2:I2"/>
    <mergeCell ref="A67:F67"/>
    <mergeCell ref="C24:D24"/>
    <mergeCell ref="H6:H7"/>
    <mergeCell ref="I6:I7"/>
    <mergeCell ref="A26:I26"/>
    <mergeCell ref="F43:H43"/>
    <mergeCell ref="A4:E4"/>
    <mergeCell ref="A45:H45"/>
  </mergeCells>
  <pageMargins left="0.7" right="0.7" top="0.75" bottom="0.75" header="0.3" footer="0.3"/>
  <pageSetup paperSize="8" scale="78" fitToHeight="0" orientation="landscape" r:id="rId1"/>
  <headerFooter>
    <oddFooter>&amp;R_x000D_&amp;1#&amp;"Aptos"&amp;10&amp;K000000 Vertrouwelijk (V3)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C33E1-0C56-4101-A523-1CD49FC6E9DF}">
  <sheetPr>
    <tabColor theme="7" tint="0.39997558519241921"/>
  </sheetPr>
  <dimension ref="A1:K240"/>
  <sheetViews>
    <sheetView zoomScaleNormal="100" workbookViewId="0">
      <pane ySplit="1" topLeftCell="A2" activePane="bottomLeft" state="frozen"/>
      <selection pane="bottomLeft" activeCell="E22" sqref="E22"/>
    </sheetView>
  </sheetViews>
  <sheetFormatPr defaultColWidth="9.6640625" defaultRowHeight="13.8"/>
  <cols>
    <col min="1" max="1" width="24.33203125" style="109" bestFit="1" customWidth="1"/>
    <col min="2" max="2" width="14.5546875" style="109" bestFit="1" customWidth="1"/>
    <col min="3" max="3" width="23.33203125" style="109" bestFit="1" customWidth="1"/>
    <col min="4" max="4" width="43" style="109" bestFit="1" customWidth="1"/>
    <col min="5" max="5" width="28.44140625" style="109" bestFit="1" customWidth="1"/>
    <col min="6" max="6" width="11.88671875" style="109" bestFit="1" customWidth="1"/>
    <col min="7" max="7" width="39.33203125" style="109" bestFit="1" customWidth="1"/>
    <col min="8" max="16384" width="9.6640625" style="109"/>
  </cols>
  <sheetData>
    <row r="1" spans="1:7" s="104" customFormat="1" ht="37.5" customHeight="1">
      <c r="A1" s="20" t="s">
        <v>223</v>
      </c>
      <c r="B1" s="20" t="s">
        <v>18</v>
      </c>
      <c r="C1" s="20" t="s">
        <v>235</v>
      </c>
      <c r="D1" s="20" t="s">
        <v>211</v>
      </c>
      <c r="E1" s="20" t="s">
        <v>236</v>
      </c>
      <c r="F1" s="20" t="s">
        <v>222</v>
      </c>
      <c r="G1" s="20" t="s">
        <v>257</v>
      </c>
    </row>
    <row r="2" spans="1:7">
      <c r="A2" s="105" t="s">
        <v>32</v>
      </c>
      <c r="B2" s="106" t="s">
        <v>79</v>
      </c>
      <c r="C2" s="106" t="s">
        <v>132</v>
      </c>
      <c r="D2" s="107" t="s">
        <v>195</v>
      </c>
      <c r="E2" s="107" t="s">
        <v>250</v>
      </c>
      <c r="F2" s="108">
        <v>1</v>
      </c>
      <c r="G2" s="106" t="s">
        <v>160</v>
      </c>
    </row>
    <row r="3" spans="1:7">
      <c r="A3" s="105" t="s">
        <v>32</v>
      </c>
      <c r="B3" s="107" t="s">
        <v>79</v>
      </c>
      <c r="C3" s="107" t="s">
        <v>132</v>
      </c>
      <c r="D3" s="106" t="s">
        <v>6</v>
      </c>
      <c r="E3" s="107" t="s">
        <v>238</v>
      </c>
      <c r="F3" s="110">
        <v>1</v>
      </c>
      <c r="G3" s="107" t="s">
        <v>160</v>
      </c>
    </row>
    <row r="4" spans="1:7">
      <c r="A4" s="105" t="s">
        <v>32</v>
      </c>
      <c r="B4" s="107" t="s">
        <v>79</v>
      </c>
      <c r="C4" s="107" t="s">
        <v>132</v>
      </c>
      <c r="D4" s="107" t="s">
        <v>3</v>
      </c>
      <c r="E4" s="107" t="s">
        <v>238</v>
      </c>
      <c r="F4" s="110">
        <v>1</v>
      </c>
      <c r="G4" s="106" t="s">
        <v>237</v>
      </c>
    </row>
    <row r="5" spans="1:7">
      <c r="A5" s="105" t="s">
        <v>32</v>
      </c>
      <c r="B5" s="106" t="s">
        <v>79</v>
      </c>
      <c r="C5" s="106" t="s">
        <v>132</v>
      </c>
      <c r="D5" s="106" t="s">
        <v>157</v>
      </c>
      <c r="E5" s="106" t="s">
        <v>254</v>
      </c>
      <c r="F5" s="108">
        <v>1</v>
      </c>
      <c r="G5" s="106" t="s">
        <v>159</v>
      </c>
    </row>
    <row r="6" spans="1:7">
      <c r="A6" s="105" t="s">
        <v>32</v>
      </c>
      <c r="B6" s="106" t="s">
        <v>79</v>
      </c>
      <c r="C6" s="106" t="s">
        <v>132</v>
      </c>
      <c r="D6" s="106" t="s">
        <v>244</v>
      </c>
      <c r="E6" s="230" t="s">
        <v>238</v>
      </c>
      <c r="F6" s="108">
        <v>1</v>
      </c>
      <c r="G6" s="106" t="s">
        <v>161</v>
      </c>
    </row>
    <row r="7" spans="1:7">
      <c r="A7" s="105" t="s">
        <v>224</v>
      </c>
      <c r="B7" s="106" t="s">
        <v>70</v>
      </c>
      <c r="C7" s="106" t="s">
        <v>124</v>
      </c>
      <c r="D7" s="106" t="s">
        <v>6</v>
      </c>
      <c r="E7" s="230" t="s">
        <v>238</v>
      </c>
      <c r="F7" s="108">
        <v>1</v>
      </c>
      <c r="G7" s="106" t="s">
        <v>163</v>
      </c>
    </row>
    <row r="8" spans="1:7">
      <c r="A8" s="105" t="s">
        <v>224</v>
      </c>
      <c r="B8" s="107" t="s">
        <v>70</v>
      </c>
      <c r="C8" s="107" t="s">
        <v>124</v>
      </c>
      <c r="D8" s="107" t="s">
        <v>157</v>
      </c>
      <c r="E8" s="230" t="s">
        <v>238</v>
      </c>
      <c r="F8" s="110">
        <v>1</v>
      </c>
      <c r="G8" s="107" t="s">
        <v>162</v>
      </c>
    </row>
    <row r="9" spans="1:7">
      <c r="A9" s="105" t="s">
        <v>224</v>
      </c>
      <c r="B9" s="106" t="s">
        <v>70</v>
      </c>
      <c r="C9" s="106" t="s">
        <v>124</v>
      </c>
      <c r="D9" s="106" t="s">
        <v>244</v>
      </c>
      <c r="E9" s="230" t="s">
        <v>238</v>
      </c>
      <c r="F9" s="108">
        <v>1</v>
      </c>
      <c r="G9" s="106" t="s">
        <v>160</v>
      </c>
    </row>
    <row r="10" spans="1:7">
      <c r="A10" s="105" t="s">
        <v>40</v>
      </c>
      <c r="B10" s="107" t="s">
        <v>88</v>
      </c>
      <c r="C10" s="107" t="s">
        <v>139</v>
      </c>
      <c r="D10" s="107" t="s">
        <v>158</v>
      </c>
      <c r="E10" s="230" t="s">
        <v>179</v>
      </c>
      <c r="F10" s="110">
        <v>1</v>
      </c>
      <c r="G10" s="107" t="s">
        <v>163</v>
      </c>
    </row>
    <row r="11" spans="1:7">
      <c r="A11" s="105" t="s">
        <v>40</v>
      </c>
      <c r="B11" s="106" t="s">
        <v>88</v>
      </c>
      <c r="C11" s="106" t="s">
        <v>139</v>
      </c>
      <c r="D11" s="106" t="s">
        <v>244</v>
      </c>
      <c r="E11" s="230" t="s">
        <v>248</v>
      </c>
      <c r="F11" s="108">
        <v>1</v>
      </c>
      <c r="G11" s="106" t="s">
        <v>169</v>
      </c>
    </row>
    <row r="12" spans="1:7">
      <c r="A12" s="105" t="s">
        <v>40</v>
      </c>
      <c r="B12" s="106" t="s">
        <v>88</v>
      </c>
      <c r="C12" s="106" t="s">
        <v>139</v>
      </c>
      <c r="D12" s="106" t="s">
        <v>157</v>
      </c>
      <c r="E12" s="230" t="s">
        <v>248</v>
      </c>
      <c r="F12" s="108">
        <v>2</v>
      </c>
      <c r="G12" s="106" t="s">
        <v>173</v>
      </c>
    </row>
    <row r="13" spans="1:7">
      <c r="A13" s="105" t="s">
        <v>40</v>
      </c>
      <c r="B13" s="107" t="s">
        <v>88</v>
      </c>
      <c r="C13" s="107" t="s">
        <v>139</v>
      </c>
      <c r="D13" s="107" t="s">
        <v>195</v>
      </c>
      <c r="E13" s="230" t="s">
        <v>250</v>
      </c>
      <c r="F13" s="110">
        <v>1</v>
      </c>
      <c r="G13" s="107" t="s">
        <v>168</v>
      </c>
    </row>
    <row r="14" spans="1:7">
      <c r="A14" s="105" t="s">
        <v>40</v>
      </c>
      <c r="B14" s="106" t="s">
        <v>88</v>
      </c>
      <c r="C14" s="106" t="s">
        <v>139</v>
      </c>
      <c r="D14" s="106" t="s">
        <v>6</v>
      </c>
      <c r="E14" s="230" t="s">
        <v>238</v>
      </c>
      <c r="F14" s="108">
        <v>1</v>
      </c>
      <c r="G14" s="106" t="s">
        <v>168</v>
      </c>
    </row>
    <row r="15" spans="1:7">
      <c r="A15" s="105" t="s">
        <v>40</v>
      </c>
      <c r="B15" s="107" t="s">
        <v>88</v>
      </c>
      <c r="C15" s="107" t="s">
        <v>139</v>
      </c>
      <c r="D15" s="107" t="s">
        <v>3</v>
      </c>
      <c r="E15" s="230" t="s">
        <v>238</v>
      </c>
      <c r="F15" s="110">
        <v>1</v>
      </c>
      <c r="G15" s="106" t="s">
        <v>237</v>
      </c>
    </row>
    <row r="16" spans="1:7">
      <c r="A16" s="105" t="s">
        <v>227</v>
      </c>
      <c r="B16" s="106" t="s">
        <v>76</v>
      </c>
      <c r="C16" s="106" t="s">
        <v>129</v>
      </c>
      <c r="D16" s="106" t="s">
        <v>157</v>
      </c>
      <c r="E16" s="230" t="s">
        <v>248</v>
      </c>
      <c r="F16" s="108">
        <v>1</v>
      </c>
      <c r="G16" s="106" t="s">
        <v>159</v>
      </c>
    </row>
    <row r="17" spans="1:7">
      <c r="A17" s="105" t="s">
        <v>227</v>
      </c>
      <c r="B17" s="106" t="s">
        <v>76</v>
      </c>
      <c r="C17" s="106" t="s">
        <v>129</v>
      </c>
      <c r="D17" s="107" t="s">
        <v>195</v>
      </c>
      <c r="E17" s="230" t="s">
        <v>250</v>
      </c>
      <c r="F17" s="108">
        <v>1</v>
      </c>
      <c r="G17" s="106" t="s">
        <v>168</v>
      </c>
    </row>
    <row r="18" spans="1:7">
      <c r="A18" s="105" t="s">
        <v>227</v>
      </c>
      <c r="B18" s="107" t="s">
        <v>76</v>
      </c>
      <c r="C18" s="107" t="s">
        <v>129</v>
      </c>
      <c r="D18" s="106" t="s">
        <v>6</v>
      </c>
      <c r="E18" s="230" t="s">
        <v>238</v>
      </c>
      <c r="F18" s="110">
        <v>1</v>
      </c>
      <c r="G18" s="107" t="s">
        <v>168</v>
      </c>
    </row>
    <row r="19" spans="1:7">
      <c r="A19" s="105" t="s">
        <v>227</v>
      </c>
      <c r="B19" s="107" t="s">
        <v>76</v>
      </c>
      <c r="C19" s="107" t="s">
        <v>129</v>
      </c>
      <c r="D19" s="106" t="s">
        <v>244</v>
      </c>
      <c r="E19" s="230" t="s">
        <v>238</v>
      </c>
      <c r="F19" s="110">
        <v>1</v>
      </c>
      <c r="G19" s="107" t="s">
        <v>170</v>
      </c>
    </row>
    <row r="20" spans="1:7">
      <c r="A20" s="105" t="s">
        <v>58</v>
      </c>
      <c r="B20" s="106" t="s">
        <v>109</v>
      </c>
      <c r="C20" s="106" t="s">
        <v>149</v>
      </c>
      <c r="D20" s="106" t="s">
        <v>157</v>
      </c>
      <c r="E20" s="230" t="s">
        <v>249</v>
      </c>
      <c r="F20" s="108">
        <v>1</v>
      </c>
      <c r="G20" s="106" t="s">
        <v>164</v>
      </c>
    </row>
    <row r="21" spans="1:7">
      <c r="A21" s="105" t="s">
        <v>58</v>
      </c>
      <c r="B21" s="107" t="s">
        <v>109</v>
      </c>
      <c r="C21" s="107" t="s">
        <v>149</v>
      </c>
      <c r="D21" s="107" t="s">
        <v>195</v>
      </c>
      <c r="E21" s="230" t="s">
        <v>250</v>
      </c>
      <c r="F21" s="110">
        <v>1</v>
      </c>
      <c r="G21" s="107" t="s">
        <v>160</v>
      </c>
    </row>
    <row r="22" spans="1:7">
      <c r="A22" s="105" t="s">
        <v>58</v>
      </c>
      <c r="B22" s="106" t="s">
        <v>109</v>
      </c>
      <c r="C22" s="106" t="s">
        <v>149</v>
      </c>
      <c r="D22" s="106" t="s">
        <v>6</v>
      </c>
      <c r="E22" s="230" t="s">
        <v>238</v>
      </c>
      <c r="F22" s="108">
        <v>1</v>
      </c>
      <c r="G22" s="106" t="s">
        <v>160</v>
      </c>
    </row>
    <row r="23" spans="1:7">
      <c r="A23" s="105" t="s">
        <v>58</v>
      </c>
      <c r="B23" s="106" t="s">
        <v>109</v>
      </c>
      <c r="C23" s="106" t="s">
        <v>149</v>
      </c>
      <c r="D23" s="107" t="s">
        <v>3</v>
      </c>
      <c r="E23" s="230" t="s">
        <v>238</v>
      </c>
      <c r="F23" s="108">
        <v>1</v>
      </c>
      <c r="G23" s="106" t="s">
        <v>237</v>
      </c>
    </row>
    <row r="24" spans="1:7">
      <c r="A24" s="105" t="s">
        <v>58</v>
      </c>
      <c r="B24" s="107" t="s">
        <v>109</v>
      </c>
      <c r="C24" s="107" t="s">
        <v>149</v>
      </c>
      <c r="D24" s="106" t="s">
        <v>244</v>
      </c>
      <c r="E24" s="230" t="s">
        <v>247</v>
      </c>
      <c r="F24" s="110">
        <v>1</v>
      </c>
      <c r="G24" s="107" t="s">
        <v>164</v>
      </c>
    </row>
    <row r="25" spans="1:7">
      <c r="A25" s="105" t="s">
        <v>54</v>
      </c>
      <c r="B25" s="107" t="s">
        <v>105</v>
      </c>
      <c r="C25" s="107" t="s">
        <v>137</v>
      </c>
      <c r="D25" s="107" t="s">
        <v>195</v>
      </c>
      <c r="E25" s="230" t="s">
        <v>250</v>
      </c>
      <c r="F25" s="110">
        <v>2</v>
      </c>
      <c r="G25" s="106" t="s">
        <v>237</v>
      </c>
    </row>
    <row r="26" spans="1:7">
      <c r="A26" s="105" t="s">
        <v>54</v>
      </c>
      <c r="B26" s="107" t="s">
        <v>105</v>
      </c>
      <c r="C26" s="107" t="s">
        <v>137</v>
      </c>
      <c r="D26" s="106" t="s">
        <v>244</v>
      </c>
      <c r="E26" s="230" t="s">
        <v>238</v>
      </c>
      <c r="F26" s="110">
        <v>1</v>
      </c>
      <c r="G26" s="107" t="s">
        <v>165</v>
      </c>
    </row>
    <row r="27" spans="1:7">
      <c r="A27" s="105" t="s">
        <v>54</v>
      </c>
      <c r="B27" s="106" t="s">
        <v>105</v>
      </c>
      <c r="C27" s="106" t="s">
        <v>137</v>
      </c>
      <c r="D27" s="106" t="s">
        <v>6</v>
      </c>
      <c r="E27" s="230" t="s">
        <v>238</v>
      </c>
      <c r="F27" s="108">
        <v>2</v>
      </c>
      <c r="G27" s="106" t="s">
        <v>237</v>
      </c>
    </row>
    <row r="28" spans="1:7">
      <c r="A28" s="105" t="s">
        <v>54</v>
      </c>
      <c r="B28" s="106" t="s">
        <v>105</v>
      </c>
      <c r="C28" s="106" t="s">
        <v>137</v>
      </c>
      <c r="D28" s="106" t="s">
        <v>244</v>
      </c>
      <c r="E28" s="230" t="s">
        <v>247</v>
      </c>
      <c r="F28" s="108">
        <v>1</v>
      </c>
      <c r="G28" s="106" t="s">
        <v>165</v>
      </c>
    </row>
    <row r="29" spans="1:7">
      <c r="A29" s="105" t="s">
        <v>54</v>
      </c>
      <c r="B29" s="107" t="s">
        <v>105</v>
      </c>
      <c r="C29" s="107" t="s">
        <v>137</v>
      </c>
      <c r="D29" s="107" t="s">
        <v>157</v>
      </c>
      <c r="E29" s="230" t="s">
        <v>247</v>
      </c>
      <c r="F29" s="110">
        <v>1</v>
      </c>
      <c r="G29" s="107" t="s">
        <v>169</v>
      </c>
    </row>
    <row r="30" spans="1:7">
      <c r="A30" s="105" t="s">
        <v>38</v>
      </c>
      <c r="B30" s="107" t="s">
        <v>86</v>
      </c>
      <c r="C30" s="107" t="s">
        <v>137</v>
      </c>
      <c r="D30" s="106" t="s">
        <v>244</v>
      </c>
      <c r="E30" s="230" t="s">
        <v>248</v>
      </c>
      <c r="F30" s="110">
        <v>1</v>
      </c>
      <c r="G30" s="107" t="s">
        <v>164</v>
      </c>
    </row>
    <row r="31" spans="1:7">
      <c r="A31" s="105" t="s">
        <v>38</v>
      </c>
      <c r="B31" s="107" t="s">
        <v>86</v>
      </c>
      <c r="C31" s="107" t="s">
        <v>137</v>
      </c>
      <c r="D31" s="107" t="s">
        <v>157</v>
      </c>
      <c r="E31" s="230" t="s">
        <v>249</v>
      </c>
      <c r="F31" s="110">
        <v>2</v>
      </c>
      <c r="G31" s="107" t="s">
        <v>172</v>
      </c>
    </row>
    <row r="32" spans="1:7">
      <c r="A32" s="105" t="s">
        <v>38</v>
      </c>
      <c r="B32" s="106" t="s">
        <v>86</v>
      </c>
      <c r="C32" s="106" t="s">
        <v>137</v>
      </c>
      <c r="D32" s="106" t="s">
        <v>6</v>
      </c>
      <c r="E32" s="230" t="s">
        <v>238</v>
      </c>
      <c r="F32" s="108">
        <v>1</v>
      </c>
      <c r="G32" s="106" t="s">
        <v>237</v>
      </c>
    </row>
    <row r="33" spans="1:11">
      <c r="A33" s="105" t="s">
        <v>38</v>
      </c>
      <c r="B33" s="106" t="s">
        <v>86</v>
      </c>
      <c r="C33" s="106" t="s">
        <v>137</v>
      </c>
      <c r="D33" s="107" t="s">
        <v>3</v>
      </c>
      <c r="E33" s="230" t="s">
        <v>238</v>
      </c>
      <c r="F33" s="108">
        <v>5</v>
      </c>
      <c r="G33" s="106" t="s">
        <v>237</v>
      </c>
    </row>
    <row r="34" spans="1:11">
      <c r="A34" s="105" t="s">
        <v>51</v>
      </c>
      <c r="B34" s="106" t="s">
        <v>86</v>
      </c>
      <c r="C34" s="106" t="s">
        <v>137</v>
      </c>
      <c r="D34" s="106" t="s">
        <v>244</v>
      </c>
      <c r="E34" s="230" t="s">
        <v>248</v>
      </c>
      <c r="F34" s="108">
        <v>1</v>
      </c>
      <c r="G34" s="106" t="s">
        <v>164</v>
      </c>
    </row>
    <row r="35" spans="1:11">
      <c r="A35" s="105" t="s">
        <v>51</v>
      </c>
      <c r="B35" s="106" t="s">
        <v>86</v>
      </c>
      <c r="C35" s="106" t="s">
        <v>137</v>
      </c>
      <c r="D35" s="106" t="s">
        <v>157</v>
      </c>
      <c r="E35" s="230" t="s">
        <v>248</v>
      </c>
      <c r="F35" s="108">
        <v>1</v>
      </c>
      <c r="G35" s="106" t="s">
        <v>164</v>
      </c>
    </row>
    <row r="36" spans="1:11">
      <c r="A36" s="105" t="s">
        <v>51</v>
      </c>
      <c r="B36" s="106" t="s">
        <v>86</v>
      </c>
      <c r="C36" s="106" t="s">
        <v>137</v>
      </c>
      <c r="D36" s="107" t="s">
        <v>195</v>
      </c>
      <c r="E36" s="230" t="s">
        <v>250</v>
      </c>
      <c r="F36" s="108">
        <v>1</v>
      </c>
      <c r="G36" s="106" t="s">
        <v>160</v>
      </c>
      <c r="K36" s="109" t="s">
        <v>212</v>
      </c>
    </row>
    <row r="37" spans="1:11">
      <c r="A37" s="105" t="s">
        <v>51</v>
      </c>
      <c r="B37" s="107" t="s">
        <v>86</v>
      </c>
      <c r="C37" s="107" t="s">
        <v>137</v>
      </c>
      <c r="D37" s="106" t="s">
        <v>6</v>
      </c>
      <c r="E37" s="230" t="s">
        <v>238</v>
      </c>
      <c r="F37" s="110">
        <v>1</v>
      </c>
      <c r="G37" s="107" t="s">
        <v>160</v>
      </c>
    </row>
    <row r="38" spans="1:11">
      <c r="A38" s="105" t="s">
        <v>51</v>
      </c>
      <c r="B38" s="107" t="s">
        <v>86</v>
      </c>
      <c r="C38" s="107" t="s">
        <v>137</v>
      </c>
      <c r="D38" s="107" t="s">
        <v>3</v>
      </c>
      <c r="E38" s="230" t="s">
        <v>238</v>
      </c>
      <c r="F38" s="110">
        <v>1</v>
      </c>
      <c r="G38" s="106" t="s">
        <v>237</v>
      </c>
    </row>
    <row r="39" spans="1:11">
      <c r="A39" s="105" t="s">
        <v>44</v>
      </c>
      <c r="B39" s="106" t="s">
        <v>93</v>
      </c>
      <c r="C39" s="106" t="s">
        <v>122</v>
      </c>
      <c r="D39" s="106" t="s">
        <v>157</v>
      </c>
      <c r="E39" s="230" t="s">
        <v>249</v>
      </c>
      <c r="F39" s="108">
        <v>1</v>
      </c>
      <c r="G39" s="106" t="s">
        <v>171</v>
      </c>
    </row>
    <row r="40" spans="1:11">
      <c r="A40" s="105" t="s">
        <v>44</v>
      </c>
      <c r="B40" s="106" t="s">
        <v>93</v>
      </c>
      <c r="C40" s="106" t="s">
        <v>122</v>
      </c>
      <c r="D40" s="107" t="s">
        <v>195</v>
      </c>
      <c r="E40" s="230" t="s">
        <v>250</v>
      </c>
      <c r="F40" s="108">
        <v>1</v>
      </c>
      <c r="G40" s="106" t="s">
        <v>168</v>
      </c>
    </row>
    <row r="41" spans="1:11">
      <c r="A41" s="105" t="s">
        <v>44</v>
      </c>
      <c r="B41" s="107" t="s">
        <v>93</v>
      </c>
      <c r="C41" s="107" t="s">
        <v>122</v>
      </c>
      <c r="D41" s="106" t="s">
        <v>244</v>
      </c>
      <c r="E41" s="230" t="s">
        <v>238</v>
      </c>
      <c r="F41" s="110">
        <v>1</v>
      </c>
      <c r="G41" s="107" t="s">
        <v>160</v>
      </c>
    </row>
    <row r="42" spans="1:11">
      <c r="A42" s="105" t="s">
        <v>44</v>
      </c>
      <c r="B42" s="107" t="s">
        <v>93</v>
      </c>
      <c r="C42" s="107" t="s">
        <v>122</v>
      </c>
      <c r="D42" s="106" t="s">
        <v>6</v>
      </c>
      <c r="E42" s="230" t="s">
        <v>238</v>
      </c>
      <c r="F42" s="110">
        <v>1</v>
      </c>
      <c r="G42" s="107" t="s">
        <v>168</v>
      </c>
    </row>
    <row r="43" spans="1:11">
      <c r="A43" s="105" t="s">
        <v>62</v>
      </c>
      <c r="B43" s="106" t="s">
        <v>113</v>
      </c>
      <c r="C43" s="106" t="s">
        <v>122</v>
      </c>
      <c r="D43" s="106" t="s">
        <v>244</v>
      </c>
      <c r="E43" s="230" t="s">
        <v>248</v>
      </c>
      <c r="F43" s="108">
        <v>1</v>
      </c>
      <c r="G43" s="106" t="s">
        <v>171</v>
      </c>
    </row>
    <row r="44" spans="1:11">
      <c r="A44" s="105" t="s">
        <v>62</v>
      </c>
      <c r="B44" s="107" t="s">
        <v>113</v>
      </c>
      <c r="C44" s="107" t="s">
        <v>122</v>
      </c>
      <c r="D44" s="107" t="s">
        <v>157</v>
      </c>
      <c r="E44" s="230" t="s">
        <v>249</v>
      </c>
      <c r="F44" s="110">
        <v>2</v>
      </c>
      <c r="G44" s="107" t="s">
        <v>172</v>
      </c>
    </row>
    <row r="45" spans="1:11">
      <c r="A45" s="105" t="s">
        <v>62</v>
      </c>
      <c r="B45" s="107" t="s">
        <v>113</v>
      </c>
      <c r="C45" s="107" t="s">
        <v>122</v>
      </c>
      <c r="D45" s="107" t="s">
        <v>195</v>
      </c>
      <c r="E45" s="230" t="s">
        <v>250</v>
      </c>
      <c r="F45" s="110">
        <v>1</v>
      </c>
      <c r="G45" s="107" t="s">
        <v>176</v>
      </c>
    </row>
    <row r="46" spans="1:11">
      <c r="A46" s="105" t="s">
        <v>62</v>
      </c>
      <c r="B46" s="106" t="s">
        <v>113</v>
      </c>
      <c r="C46" s="106" t="s">
        <v>122</v>
      </c>
      <c r="D46" s="106" t="s">
        <v>157</v>
      </c>
      <c r="E46" s="230" t="s">
        <v>238</v>
      </c>
      <c r="F46" s="108">
        <v>1</v>
      </c>
      <c r="G46" s="106" t="s">
        <v>237</v>
      </c>
    </row>
    <row r="47" spans="1:11">
      <c r="A47" s="105" t="s">
        <v>62</v>
      </c>
      <c r="B47" s="107" t="s">
        <v>113</v>
      </c>
      <c r="C47" s="107" t="s">
        <v>122</v>
      </c>
      <c r="D47" s="106" t="s">
        <v>6</v>
      </c>
      <c r="E47" s="230" t="s">
        <v>238</v>
      </c>
      <c r="F47" s="110">
        <v>2</v>
      </c>
      <c r="G47" s="107" t="s">
        <v>175</v>
      </c>
    </row>
    <row r="48" spans="1:11">
      <c r="A48" s="105" t="s">
        <v>62</v>
      </c>
      <c r="B48" s="107" t="s">
        <v>113</v>
      </c>
      <c r="C48" s="107" t="s">
        <v>122</v>
      </c>
      <c r="D48" s="107" t="s">
        <v>3</v>
      </c>
      <c r="E48" s="230" t="s">
        <v>238</v>
      </c>
      <c r="F48" s="110">
        <v>2</v>
      </c>
      <c r="G48" s="106" t="s">
        <v>237</v>
      </c>
    </row>
    <row r="49" spans="1:7">
      <c r="A49" s="105" t="s">
        <v>231</v>
      </c>
      <c r="B49" s="106" t="s">
        <v>104</v>
      </c>
      <c r="C49" s="106" t="s">
        <v>122</v>
      </c>
      <c r="D49" s="106" t="s">
        <v>156</v>
      </c>
      <c r="E49" s="230" t="s">
        <v>180</v>
      </c>
      <c r="F49" s="108">
        <v>1</v>
      </c>
      <c r="G49" s="106" t="s">
        <v>237</v>
      </c>
    </row>
    <row r="50" spans="1:7">
      <c r="A50" s="105" t="s">
        <v>231</v>
      </c>
      <c r="B50" s="107" t="s">
        <v>104</v>
      </c>
      <c r="C50" s="107" t="s">
        <v>122</v>
      </c>
      <c r="D50" s="106" t="s">
        <v>244</v>
      </c>
      <c r="E50" s="230" t="s">
        <v>248</v>
      </c>
      <c r="F50" s="110">
        <v>1</v>
      </c>
      <c r="G50" s="107" t="s">
        <v>172</v>
      </c>
    </row>
    <row r="51" spans="1:7">
      <c r="A51" s="105" t="s">
        <v>231</v>
      </c>
      <c r="B51" s="107" t="s">
        <v>104</v>
      </c>
      <c r="C51" s="107" t="s">
        <v>122</v>
      </c>
      <c r="D51" s="107" t="s">
        <v>195</v>
      </c>
      <c r="E51" s="230" t="s">
        <v>250</v>
      </c>
      <c r="F51" s="110">
        <v>1</v>
      </c>
      <c r="G51" s="107" t="s">
        <v>163</v>
      </c>
    </row>
    <row r="52" spans="1:7">
      <c r="A52" s="105" t="s">
        <v>231</v>
      </c>
      <c r="B52" s="107" t="s">
        <v>104</v>
      </c>
      <c r="C52" s="107" t="s">
        <v>122</v>
      </c>
      <c r="D52" s="107" t="s">
        <v>157</v>
      </c>
      <c r="E52" s="230" t="s">
        <v>251</v>
      </c>
      <c r="F52" s="110">
        <v>3</v>
      </c>
      <c r="G52" s="107" t="s">
        <v>172</v>
      </c>
    </row>
    <row r="53" spans="1:7">
      <c r="A53" s="105" t="s">
        <v>231</v>
      </c>
      <c r="B53" s="107" t="s">
        <v>104</v>
      </c>
      <c r="C53" s="107" t="s">
        <v>122</v>
      </c>
      <c r="D53" s="106" t="s">
        <v>9</v>
      </c>
      <c r="E53" s="230" t="s">
        <v>238</v>
      </c>
      <c r="F53" s="110">
        <v>1</v>
      </c>
      <c r="G53" s="106" t="s">
        <v>237</v>
      </c>
    </row>
    <row r="54" spans="1:7">
      <c r="A54" s="105" t="s">
        <v>231</v>
      </c>
      <c r="B54" s="106" t="s">
        <v>104</v>
      </c>
      <c r="C54" s="106" t="s">
        <v>122</v>
      </c>
      <c r="D54" s="106" t="s">
        <v>6</v>
      </c>
      <c r="E54" s="230" t="s">
        <v>238</v>
      </c>
      <c r="F54" s="108">
        <v>2</v>
      </c>
      <c r="G54" s="106" t="s">
        <v>163</v>
      </c>
    </row>
    <row r="55" spans="1:7">
      <c r="A55" s="105" t="s">
        <v>231</v>
      </c>
      <c r="B55" s="106" t="s">
        <v>104</v>
      </c>
      <c r="C55" s="106" t="s">
        <v>122</v>
      </c>
      <c r="D55" s="107" t="s">
        <v>3</v>
      </c>
      <c r="E55" s="230" t="s">
        <v>238</v>
      </c>
      <c r="F55" s="108">
        <v>2</v>
      </c>
      <c r="G55" s="106" t="s">
        <v>237</v>
      </c>
    </row>
    <row r="56" spans="1:7">
      <c r="A56" s="105" t="s">
        <v>33</v>
      </c>
      <c r="B56" s="106" t="s">
        <v>80</v>
      </c>
      <c r="C56" s="106" t="s">
        <v>122</v>
      </c>
      <c r="D56" s="106" t="s">
        <v>157</v>
      </c>
      <c r="E56" s="230" t="s">
        <v>248</v>
      </c>
      <c r="F56" s="108">
        <v>4</v>
      </c>
      <c r="G56" s="106" t="s">
        <v>172</v>
      </c>
    </row>
    <row r="57" spans="1:7">
      <c r="A57" s="105" t="s">
        <v>33</v>
      </c>
      <c r="B57" s="107" t="s">
        <v>80</v>
      </c>
      <c r="C57" s="107" t="s">
        <v>122</v>
      </c>
      <c r="D57" s="106" t="s">
        <v>244</v>
      </c>
      <c r="E57" s="230" t="s">
        <v>248</v>
      </c>
      <c r="F57" s="110">
        <v>2</v>
      </c>
      <c r="G57" s="107" t="s">
        <v>169</v>
      </c>
    </row>
    <row r="58" spans="1:7">
      <c r="A58" s="105" t="s">
        <v>33</v>
      </c>
      <c r="B58" s="107" t="s">
        <v>80</v>
      </c>
      <c r="C58" s="107" t="s">
        <v>122</v>
      </c>
      <c r="D58" s="107" t="s">
        <v>195</v>
      </c>
      <c r="E58" s="230" t="s">
        <v>250</v>
      </c>
      <c r="F58" s="110">
        <v>1</v>
      </c>
      <c r="G58" s="107" t="s">
        <v>163</v>
      </c>
    </row>
    <row r="59" spans="1:7">
      <c r="A59" s="105" t="s">
        <v>33</v>
      </c>
      <c r="B59" s="107" t="s">
        <v>80</v>
      </c>
      <c r="C59" s="107" t="s">
        <v>122</v>
      </c>
      <c r="D59" s="107" t="s">
        <v>157</v>
      </c>
      <c r="E59" s="230" t="s">
        <v>238</v>
      </c>
      <c r="F59" s="110">
        <v>1</v>
      </c>
      <c r="G59" s="106" t="s">
        <v>237</v>
      </c>
    </row>
    <row r="60" spans="1:7">
      <c r="A60" s="105" t="s">
        <v>33</v>
      </c>
      <c r="B60" s="106" t="s">
        <v>80</v>
      </c>
      <c r="C60" s="106" t="s">
        <v>122</v>
      </c>
      <c r="D60" s="106" t="s">
        <v>6</v>
      </c>
      <c r="E60" s="230" t="s">
        <v>238</v>
      </c>
      <c r="F60" s="108">
        <v>2</v>
      </c>
      <c r="G60" s="106" t="s">
        <v>163</v>
      </c>
    </row>
    <row r="61" spans="1:7">
      <c r="A61" s="105" t="s">
        <v>33</v>
      </c>
      <c r="B61" s="106" t="s">
        <v>80</v>
      </c>
      <c r="C61" s="106" t="s">
        <v>122</v>
      </c>
      <c r="D61" s="107" t="s">
        <v>3</v>
      </c>
      <c r="E61" s="230" t="s">
        <v>238</v>
      </c>
      <c r="F61" s="108">
        <v>3</v>
      </c>
      <c r="G61" s="106" t="s">
        <v>237</v>
      </c>
    </row>
    <row r="62" spans="1:7">
      <c r="A62" s="105" t="s">
        <v>45</v>
      </c>
      <c r="B62" s="106" t="s">
        <v>94</v>
      </c>
      <c r="C62" s="106" t="s">
        <v>122</v>
      </c>
      <c r="D62" s="106" t="s">
        <v>157</v>
      </c>
      <c r="E62" s="230" t="s">
        <v>248</v>
      </c>
      <c r="F62" s="108">
        <v>1</v>
      </c>
      <c r="G62" s="106" t="s">
        <v>171</v>
      </c>
    </row>
    <row r="63" spans="1:7">
      <c r="A63" s="105" t="s">
        <v>45</v>
      </c>
      <c r="B63" s="107" t="s">
        <v>94</v>
      </c>
      <c r="C63" s="107" t="s">
        <v>122</v>
      </c>
      <c r="D63" s="107" t="s">
        <v>195</v>
      </c>
      <c r="E63" s="230" t="s">
        <v>250</v>
      </c>
      <c r="F63" s="110">
        <v>1</v>
      </c>
      <c r="G63" s="107" t="s">
        <v>163</v>
      </c>
    </row>
    <row r="64" spans="1:7">
      <c r="A64" s="105" t="s">
        <v>45</v>
      </c>
      <c r="B64" s="107" t="s">
        <v>94</v>
      </c>
      <c r="C64" s="107" t="s">
        <v>122</v>
      </c>
      <c r="D64" s="106" t="s">
        <v>244</v>
      </c>
      <c r="E64" s="230" t="s">
        <v>238</v>
      </c>
      <c r="F64" s="110">
        <v>1</v>
      </c>
      <c r="G64" s="107" t="s">
        <v>165</v>
      </c>
    </row>
    <row r="65" spans="1:7">
      <c r="A65" s="105" t="s">
        <v>45</v>
      </c>
      <c r="B65" s="106" t="s">
        <v>94</v>
      </c>
      <c r="C65" s="106" t="s">
        <v>122</v>
      </c>
      <c r="D65" s="106" t="s">
        <v>6</v>
      </c>
      <c r="E65" s="230" t="s">
        <v>238</v>
      </c>
      <c r="F65" s="108">
        <v>1</v>
      </c>
      <c r="G65" s="106" t="s">
        <v>163</v>
      </c>
    </row>
    <row r="66" spans="1:7">
      <c r="A66" s="105" t="s">
        <v>66</v>
      </c>
      <c r="B66" s="106" t="s">
        <v>119</v>
      </c>
      <c r="C66" s="106" t="s">
        <v>122</v>
      </c>
      <c r="D66" s="107" t="s">
        <v>3</v>
      </c>
      <c r="E66" s="230" t="s">
        <v>238</v>
      </c>
      <c r="F66" s="108">
        <v>4</v>
      </c>
      <c r="G66" s="106" t="s">
        <v>237</v>
      </c>
    </row>
    <row r="67" spans="1:7">
      <c r="A67" s="105" t="s">
        <v>36</v>
      </c>
      <c r="B67" s="106" t="s">
        <v>83</v>
      </c>
      <c r="C67" s="106" t="s">
        <v>122</v>
      </c>
      <c r="D67" s="106" t="s">
        <v>244</v>
      </c>
      <c r="E67" s="230" t="s">
        <v>248</v>
      </c>
      <c r="F67" s="108">
        <v>1</v>
      </c>
      <c r="G67" s="106" t="s">
        <v>169</v>
      </c>
    </row>
    <row r="68" spans="1:7">
      <c r="A68" s="105" t="s">
        <v>36</v>
      </c>
      <c r="B68" s="106" t="s">
        <v>83</v>
      </c>
      <c r="C68" s="106" t="s">
        <v>122</v>
      </c>
      <c r="D68" s="106" t="s">
        <v>157</v>
      </c>
      <c r="E68" s="230" t="s">
        <v>248</v>
      </c>
      <c r="F68" s="108">
        <v>1</v>
      </c>
      <c r="G68" s="106" t="s">
        <v>173</v>
      </c>
    </row>
    <row r="69" spans="1:7">
      <c r="A69" s="105" t="s">
        <v>36</v>
      </c>
      <c r="B69" s="106" t="s">
        <v>83</v>
      </c>
      <c r="C69" s="106" t="s">
        <v>122</v>
      </c>
      <c r="D69" s="107" t="s">
        <v>195</v>
      </c>
      <c r="E69" s="230" t="s">
        <v>250</v>
      </c>
      <c r="F69" s="108">
        <v>1</v>
      </c>
      <c r="G69" s="106" t="s">
        <v>160</v>
      </c>
    </row>
    <row r="70" spans="1:7">
      <c r="A70" s="105" t="s">
        <v>36</v>
      </c>
      <c r="B70" s="106" t="s">
        <v>83</v>
      </c>
      <c r="C70" s="106" t="s">
        <v>122</v>
      </c>
      <c r="D70" s="106" t="s">
        <v>9</v>
      </c>
      <c r="E70" s="230" t="s">
        <v>238</v>
      </c>
      <c r="F70" s="108">
        <v>1</v>
      </c>
      <c r="G70" s="106" t="s">
        <v>159</v>
      </c>
    </row>
    <row r="71" spans="1:7">
      <c r="A71" s="105" t="s">
        <v>36</v>
      </c>
      <c r="B71" s="107" t="s">
        <v>83</v>
      </c>
      <c r="C71" s="107" t="s">
        <v>122</v>
      </c>
      <c r="D71" s="106" t="s">
        <v>6</v>
      </c>
      <c r="E71" s="230" t="s">
        <v>238</v>
      </c>
      <c r="F71" s="110">
        <v>1</v>
      </c>
      <c r="G71" s="107" t="s">
        <v>160</v>
      </c>
    </row>
    <row r="72" spans="1:7">
      <c r="A72" s="105" t="s">
        <v>56</v>
      </c>
      <c r="B72" s="107" t="s">
        <v>107</v>
      </c>
      <c r="C72" s="107" t="s">
        <v>122</v>
      </c>
      <c r="D72" s="106" t="s">
        <v>244</v>
      </c>
      <c r="E72" s="230" t="s">
        <v>248</v>
      </c>
      <c r="F72" s="110">
        <v>1</v>
      </c>
      <c r="G72" s="107" t="s">
        <v>170</v>
      </c>
    </row>
    <row r="73" spans="1:7">
      <c r="A73" s="105" t="s">
        <v>56</v>
      </c>
      <c r="B73" s="107" t="s">
        <v>107</v>
      </c>
      <c r="C73" s="107" t="s">
        <v>122</v>
      </c>
      <c r="D73" s="107" t="s">
        <v>157</v>
      </c>
      <c r="E73" s="230" t="s">
        <v>249</v>
      </c>
      <c r="F73" s="110">
        <v>2</v>
      </c>
      <c r="G73" s="107" t="s">
        <v>159</v>
      </c>
    </row>
    <row r="74" spans="1:7">
      <c r="A74" s="105" t="s">
        <v>56</v>
      </c>
      <c r="B74" s="106" t="s">
        <v>107</v>
      </c>
      <c r="C74" s="106" t="s">
        <v>122</v>
      </c>
      <c r="D74" s="106" t="s">
        <v>6</v>
      </c>
      <c r="E74" s="230" t="s">
        <v>238</v>
      </c>
      <c r="F74" s="108">
        <v>1</v>
      </c>
      <c r="G74" s="106" t="s">
        <v>237</v>
      </c>
    </row>
    <row r="75" spans="1:7">
      <c r="A75" s="105" t="s">
        <v>46</v>
      </c>
      <c r="B75" s="106" t="s">
        <v>95</v>
      </c>
      <c r="C75" s="106" t="s">
        <v>122</v>
      </c>
      <c r="D75" s="106" t="s">
        <v>158</v>
      </c>
      <c r="E75" s="230" t="s">
        <v>179</v>
      </c>
      <c r="F75" s="108">
        <v>1</v>
      </c>
      <c r="G75" s="106" t="s">
        <v>166</v>
      </c>
    </row>
    <row r="76" spans="1:7">
      <c r="A76" s="105" t="s">
        <v>46</v>
      </c>
      <c r="B76" s="106" t="s">
        <v>95</v>
      </c>
      <c r="C76" s="106" t="s">
        <v>122</v>
      </c>
      <c r="D76" s="106" t="s">
        <v>157</v>
      </c>
      <c r="E76" s="230" t="s">
        <v>248</v>
      </c>
      <c r="F76" s="108">
        <v>1</v>
      </c>
      <c r="G76" s="106" t="s">
        <v>172</v>
      </c>
    </row>
    <row r="77" spans="1:7">
      <c r="A77" s="105" t="s">
        <v>46</v>
      </c>
      <c r="B77" s="107" t="s">
        <v>95</v>
      </c>
      <c r="C77" s="107" t="s">
        <v>122</v>
      </c>
      <c r="D77" s="107" t="s">
        <v>195</v>
      </c>
      <c r="E77" s="230" t="s">
        <v>250</v>
      </c>
      <c r="F77" s="110">
        <v>2</v>
      </c>
      <c r="G77" s="107" t="s">
        <v>159</v>
      </c>
    </row>
    <row r="78" spans="1:7">
      <c r="A78" s="105" t="s">
        <v>46</v>
      </c>
      <c r="B78" s="107" t="s">
        <v>95</v>
      </c>
      <c r="C78" s="107" t="s">
        <v>122</v>
      </c>
      <c r="D78" s="107" t="s">
        <v>157</v>
      </c>
      <c r="E78" s="230" t="s">
        <v>252</v>
      </c>
      <c r="F78" s="110">
        <v>1</v>
      </c>
      <c r="G78" s="106" t="s">
        <v>237</v>
      </c>
    </row>
    <row r="79" spans="1:7">
      <c r="A79" s="105" t="s">
        <v>46</v>
      </c>
      <c r="B79" s="106" t="s">
        <v>95</v>
      </c>
      <c r="C79" s="106" t="s">
        <v>122</v>
      </c>
      <c r="D79" s="106" t="s">
        <v>6</v>
      </c>
      <c r="E79" s="230" t="s">
        <v>238</v>
      </c>
      <c r="F79" s="108">
        <v>2</v>
      </c>
      <c r="G79" s="106" t="s">
        <v>160</v>
      </c>
    </row>
    <row r="80" spans="1:7">
      <c r="A80" s="105" t="s">
        <v>46</v>
      </c>
      <c r="B80" s="107" t="s">
        <v>95</v>
      </c>
      <c r="C80" s="107" t="s">
        <v>122</v>
      </c>
      <c r="D80" s="107" t="s">
        <v>3</v>
      </c>
      <c r="E80" s="230" t="s">
        <v>238</v>
      </c>
      <c r="F80" s="110">
        <v>1</v>
      </c>
      <c r="G80" s="106" t="s">
        <v>237</v>
      </c>
    </row>
    <row r="81" spans="1:7">
      <c r="A81" s="105" t="s">
        <v>57</v>
      </c>
      <c r="B81" s="107" t="s">
        <v>108</v>
      </c>
      <c r="C81" s="107" t="s">
        <v>122</v>
      </c>
      <c r="D81" s="106" t="s">
        <v>244</v>
      </c>
      <c r="E81" s="230" t="s">
        <v>248</v>
      </c>
      <c r="F81" s="110">
        <v>1</v>
      </c>
      <c r="G81" s="107" t="s">
        <v>165</v>
      </c>
    </row>
    <row r="82" spans="1:7">
      <c r="A82" s="105" t="s">
        <v>57</v>
      </c>
      <c r="B82" s="106" t="s">
        <v>108</v>
      </c>
      <c r="C82" s="106" t="s">
        <v>122</v>
      </c>
      <c r="D82" s="106" t="s">
        <v>157</v>
      </c>
      <c r="E82" s="230" t="s">
        <v>249</v>
      </c>
      <c r="F82" s="108">
        <v>1</v>
      </c>
      <c r="G82" s="106" t="s">
        <v>171</v>
      </c>
    </row>
    <row r="83" spans="1:7">
      <c r="A83" s="105" t="s">
        <v>57</v>
      </c>
      <c r="B83" s="106" t="s">
        <v>108</v>
      </c>
      <c r="C83" s="106" t="s">
        <v>122</v>
      </c>
      <c r="D83" s="107" t="s">
        <v>195</v>
      </c>
      <c r="E83" s="230" t="s">
        <v>250</v>
      </c>
      <c r="F83" s="108">
        <v>1</v>
      </c>
      <c r="G83" s="106" t="s">
        <v>160</v>
      </c>
    </row>
    <row r="84" spans="1:7">
      <c r="A84" s="105" t="s">
        <v>57</v>
      </c>
      <c r="B84" s="107" t="s">
        <v>108</v>
      </c>
      <c r="C84" s="107" t="s">
        <v>122</v>
      </c>
      <c r="D84" s="106" t="s">
        <v>6</v>
      </c>
      <c r="E84" s="230" t="s">
        <v>238</v>
      </c>
      <c r="F84" s="110">
        <v>1</v>
      </c>
      <c r="G84" s="107" t="s">
        <v>160</v>
      </c>
    </row>
    <row r="85" spans="1:7">
      <c r="A85" s="105" t="s">
        <v>59</v>
      </c>
      <c r="B85" s="106" t="s">
        <v>110</v>
      </c>
      <c r="C85" s="106" t="s">
        <v>122</v>
      </c>
      <c r="D85" s="106" t="s">
        <v>157</v>
      </c>
      <c r="E85" s="230" t="s">
        <v>249</v>
      </c>
      <c r="F85" s="108">
        <v>1</v>
      </c>
      <c r="G85" s="106" t="s">
        <v>164</v>
      </c>
    </row>
    <row r="86" spans="1:7">
      <c r="A86" s="105" t="s">
        <v>59</v>
      </c>
      <c r="B86" s="106" t="s">
        <v>110</v>
      </c>
      <c r="C86" s="106" t="s">
        <v>122</v>
      </c>
      <c r="D86" s="107" t="s">
        <v>195</v>
      </c>
      <c r="E86" s="230" t="s">
        <v>250</v>
      </c>
      <c r="F86" s="108">
        <v>1</v>
      </c>
      <c r="G86" s="106" t="s">
        <v>160</v>
      </c>
    </row>
    <row r="87" spans="1:7">
      <c r="A87" s="105" t="s">
        <v>59</v>
      </c>
      <c r="B87" s="107" t="s">
        <v>110</v>
      </c>
      <c r="C87" s="107" t="s">
        <v>122</v>
      </c>
      <c r="D87" s="106" t="s">
        <v>244</v>
      </c>
      <c r="E87" s="230" t="s">
        <v>238</v>
      </c>
      <c r="F87" s="110">
        <v>1</v>
      </c>
      <c r="G87" s="107" t="s">
        <v>164</v>
      </c>
    </row>
    <row r="88" spans="1:7">
      <c r="A88" s="105" t="s">
        <v>59</v>
      </c>
      <c r="B88" s="107" t="s">
        <v>110</v>
      </c>
      <c r="C88" s="107" t="s">
        <v>122</v>
      </c>
      <c r="D88" s="106" t="s">
        <v>6</v>
      </c>
      <c r="E88" s="230" t="s">
        <v>238</v>
      </c>
      <c r="F88" s="110">
        <v>1</v>
      </c>
      <c r="G88" s="107" t="s">
        <v>160</v>
      </c>
    </row>
    <row r="89" spans="1:7">
      <c r="A89" s="105" t="s">
        <v>24</v>
      </c>
      <c r="B89" s="106" t="s">
        <v>68</v>
      </c>
      <c r="C89" s="106" t="s">
        <v>122</v>
      </c>
      <c r="D89" s="106" t="s">
        <v>20</v>
      </c>
      <c r="E89" s="230" t="s">
        <v>177</v>
      </c>
      <c r="F89" s="108">
        <v>1</v>
      </c>
      <c r="G89" s="106" t="s">
        <v>237</v>
      </c>
    </row>
    <row r="90" spans="1:7">
      <c r="A90" s="105" t="s">
        <v>24</v>
      </c>
      <c r="B90" s="107" t="s">
        <v>68</v>
      </c>
      <c r="C90" s="107" t="s">
        <v>122</v>
      </c>
      <c r="D90" s="107" t="s">
        <v>156</v>
      </c>
      <c r="E90" s="230" t="s">
        <v>178</v>
      </c>
      <c r="F90" s="110">
        <v>1</v>
      </c>
      <c r="G90" s="106" t="s">
        <v>237</v>
      </c>
    </row>
    <row r="91" spans="1:7">
      <c r="A91" s="105" t="s">
        <v>225</v>
      </c>
      <c r="B91" s="107" t="s">
        <v>90</v>
      </c>
      <c r="C91" s="107" t="s">
        <v>141</v>
      </c>
      <c r="D91" s="107" t="s">
        <v>157</v>
      </c>
      <c r="E91" s="230" t="s">
        <v>249</v>
      </c>
      <c r="F91" s="110">
        <v>1</v>
      </c>
      <c r="G91" s="107" t="s">
        <v>174</v>
      </c>
    </row>
    <row r="92" spans="1:7">
      <c r="A92" s="105" t="s">
        <v>225</v>
      </c>
      <c r="B92" s="107" t="s">
        <v>90</v>
      </c>
      <c r="C92" s="107" t="s">
        <v>141</v>
      </c>
      <c r="D92" s="107" t="s">
        <v>195</v>
      </c>
      <c r="E92" s="230" t="s">
        <v>250</v>
      </c>
      <c r="F92" s="110">
        <v>1</v>
      </c>
      <c r="G92" s="106" t="s">
        <v>237</v>
      </c>
    </row>
    <row r="93" spans="1:7">
      <c r="A93" s="105" t="s">
        <v>225</v>
      </c>
      <c r="B93" s="106" t="s">
        <v>90</v>
      </c>
      <c r="C93" s="106" t="s">
        <v>141</v>
      </c>
      <c r="D93" s="106" t="s">
        <v>6</v>
      </c>
      <c r="E93" s="230" t="s">
        <v>238</v>
      </c>
      <c r="F93" s="108">
        <v>1</v>
      </c>
      <c r="G93" s="106" t="s">
        <v>168</v>
      </c>
    </row>
    <row r="94" spans="1:7">
      <c r="A94" s="105" t="s">
        <v>225</v>
      </c>
      <c r="B94" s="107" t="s">
        <v>90</v>
      </c>
      <c r="C94" s="107" t="s">
        <v>141</v>
      </c>
      <c r="D94" s="106" t="s">
        <v>244</v>
      </c>
      <c r="E94" s="230" t="s">
        <v>247</v>
      </c>
      <c r="F94" s="110">
        <v>1</v>
      </c>
      <c r="G94" s="107" t="s">
        <v>169</v>
      </c>
    </row>
    <row r="95" spans="1:7">
      <c r="A95" s="105" t="s">
        <v>60</v>
      </c>
      <c r="B95" s="107" t="s">
        <v>111</v>
      </c>
      <c r="C95" s="107" t="s">
        <v>141</v>
      </c>
      <c r="D95" s="107" t="s">
        <v>195</v>
      </c>
      <c r="E95" s="230" t="s">
        <v>250</v>
      </c>
      <c r="F95" s="110">
        <v>1</v>
      </c>
      <c r="G95" s="107" t="s">
        <v>168</v>
      </c>
    </row>
    <row r="96" spans="1:7">
      <c r="A96" s="105" t="s">
        <v>60</v>
      </c>
      <c r="B96" s="106" t="s">
        <v>111</v>
      </c>
      <c r="C96" s="106" t="s">
        <v>141</v>
      </c>
      <c r="D96" s="106" t="s">
        <v>244</v>
      </c>
      <c r="E96" s="230" t="s">
        <v>238</v>
      </c>
      <c r="F96" s="108">
        <v>1</v>
      </c>
      <c r="G96" s="106" t="s">
        <v>164</v>
      </c>
    </row>
    <row r="97" spans="1:7">
      <c r="A97" s="105" t="s">
        <v>60</v>
      </c>
      <c r="B97" s="106" t="s">
        <v>111</v>
      </c>
      <c r="C97" s="106" t="s">
        <v>141</v>
      </c>
      <c r="D97" s="106" t="s">
        <v>157</v>
      </c>
      <c r="E97" s="230" t="s">
        <v>238</v>
      </c>
      <c r="F97" s="108">
        <v>1</v>
      </c>
      <c r="G97" s="106" t="s">
        <v>237</v>
      </c>
    </row>
    <row r="98" spans="1:7">
      <c r="A98" s="105" t="s">
        <v>60</v>
      </c>
      <c r="B98" s="106" t="s">
        <v>111</v>
      </c>
      <c r="C98" s="106" t="s">
        <v>141</v>
      </c>
      <c r="D98" s="106" t="s">
        <v>6</v>
      </c>
      <c r="E98" s="230" t="s">
        <v>238</v>
      </c>
      <c r="F98" s="108">
        <v>1</v>
      </c>
      <c r="G98" s="106" t="s">
        <v>168</v>
      </c>
    </row>
    <row r="99" spans="1:7">
      <c r="A99" s="105" t="s">
        <v>60</v>
      </c>
      <c r="B99" s="107" t="s">
        <v>111</v>
      </c>
      <c r="C99" s="107" t="s">
        <v>141</v>
      </c>
      <c r="D99" s="107" t="s">
        <v>3</v>
      </c>
      <c r="E99" s="230" t="s">
        <v>238</v>
      </c>
      <c r="F99" s="110">
        <v>1</v>
      </c>
      <c r="G99" s="106" t="s">
        <v>237</v>
      </c>
    </row>
    <row r="100" spans="1:7">
      <c r="A100" s="105" t="s">
        <v>60</v>
      </c>
      <c r="B100" s="107" t="s">
        <v>111</v>
      </c>
      <c r="C100" s="107" t="s">
        <v>141</v>
      </c>
      <c r="D100" s="107" t="s">
        <v>157</v>
      </c>
      <c r="E100" s="230" t="s">
        <v>247</v>
      </c>
      <c r="F100" s="110">
        <v>1</v>
      </c>
      <c r="G100" s="107" t="s">
        <v>176</v>
      </c>
    </row>
    <row r="101" spans="1:7">
      <c r="A101" s="105" t="s">
        <v>34</v>
      </c>
      <c r="B101" s="107" t="s">
        <v>81</v>
      </c>
      <c r="C101" s="107" t="s">
        <v>133</v>
      </c>
      <c r="D101" s="107" t="s">
        <v>157</v>
      </c>
      <c r="E101" s="230" t="s">
        <v>249</v>
      </c>
      <c r="F101" s="110">
        <v>2</v>
      </c>
      <c r="G101" s="107" t="s">
        <v>173</v>
      </c>
    </row>
    <row r="102" spans="1:7">
      <c r="A102" s="105" t="s">
        <v>34</v>
      </c>
      <c r="B102" s="107" t="s">
        <v>81</v>
      </c>
      <c r="C102" s="107" t="s">
        <v>133</v>
      </c>
      <c r="D102" s="107" t="s">
        <v>195</v>
      </c>
      <c r="E102" s="230" t="s">
        <v>250</v>
      </c>
      <c r="F102" s="110">
        <v>1</v>
      </c>
      <c r="G102" s="107" t="s">
        <v>168</v>
      </c>
    </row>
    <row r="103" spans="1:7">
      <c r="A103" s="105" t="s">
        <v>34</v>
      </c>
      <c r="B103" s="106" t="s">
        <v>81</v>
      </c>
      <c r="C103" s="106" t="s">
        <v>133</v>
      </c>
      <c r="D103" s="106" t="s">
        <v>9</v>
      </c>
      <c r="E103" s="230" t="s">
        <v>238</v>
      </c>
      <c r="F103" s="108">
        <v>1</v>
      </c>
      <c r="G103" s="106" t="s">
        <v>168</v>
      </c>
    </row>
    <row r="104" spans="1:7">
      <c r="A104" s="105" t="s">
        <v>34</v>
      </c>
      <c r="B104" s="107" t="s">
        <v>81</v>
      </c>
      <c r="C104" s="107" t="s">
        <v>133</v>
      </c>
      <c r="D104" s="106" t="s">
        <v>6</v>
      </c>
      <c r="E104" s="230" t="s">
        <v>238</v>
      </c>
      <c r="F104" s="110">
        <v>1</v>
      </c>
      <c r="G104" s="107" t="s">
        <v>168</v>
      </c>
    </row>
    <row r="105" spans="1:7">
      <c r="A105" s="105" t="s">
        <v>34</v>
      </c>
      <c r="B105" s="107" t="s">
        <v>81</v>
      </c>
      <c r="C105" s="107" t="s">
        <v>133</v>
      </c>
      <c r="D105" s="107" t="s">
        <v>3</v>
      </c>
      <c r="E105" s="230" t="s">
        <v>238</v>
      </c>
      <c r="F105" s="110">
        <v>3</v>
      </c>
      <c r="G105" s="106" t="s">
        <v>237</v>
      </c>
    </row>
    <row r="106" spans="1:7">
      <c r="A106" s="105" t="s">
        <v>34</v>
      </c>
      <c r="B106" s="106" t="s">
        <v>81</v>
      </c>
      <c r="C106" s="106" t="s">
        <v>133</v>
      </c>
      <c r="D106" s="106" t="s">
        <v>244</v>
      </c>
      <c r="E106" s="230" t="s">
        <v>247</v>
      </c>
      <c r="F106" s="108">
        <v>1</v>
      </c>
      <c r="G106" s="106" t="s">
        <v>172</v>
      </c>
    </row>
    <row r="107" spans="1:7">
      <c r="A107" s="105" t="s">
        <v>67</v>
      </c>
      <c r="B107" s="106" t="s">
        <v>120</v>
      </c>
      <c r="C107" s="106" t="s">
        <v>155</v>
      </c>
      <c r="D107" s="106" t="s">
        <v>244</v>
      </c>
      <c r="E107" s="230" t="s">
        <v>238</v>
      </c>
      <c r="F107" s="108">
        <v>1</v>
      </c>
      <c r="G107" s="106" t="s">
        <v>168</v>
      </c>
    </row>
    <row r="108" spans="1:7">
      <c r="A108" s="105" t="s">
        <v>67</v>
      </c>
      <c r="B108" s="107" t="s">
        <v>120</v>
      </c>
      <c r="C108" s="107" t="s">
        <v>155</v>
      </c>
      <c r="D108" s="107" t="s">
        <v>157</v>
      </c>
      <c r="E108" s="230" t="s">
        <v>238</v>
      </c>
      <c r="F108" s="110">
        <v>1</v>
      </c>
      <c r="G108" s="107" t="s">
        <v>159</v>
      </c>
    </row>
    <row r="109" spans="1:7">
      <c r="A109" s="105" t="s">
        <v>67</v>
      </c>
      <c r="B109" s="107" t="s">
        <v>120</v>
      </c>
      <c r="C109" s="107" t="s">
        <v>155</v>
      </c>
      <c r="D109" s="106" t="s">
        <v>6</v>
      </c>
      <c r="E109" s="230" t="s">
        <v>238</v>
      </c>
      <c r="F109" s="110">
        <v>1</v>
      </c>
      <c r="G109" s="107" t="s">
        <v>168</v>
      </c>
    </row>
    <row r="110" spans="1:7">
      <c r="A110" s="105" t="s">
        <v>43</v>
      </c>
      <c r="B110" s="107" t="s">
        <v>92</v>
      </c>
      <c r="C110" s="107" t="s">
        <v>143</v>
      </c>
      <c r="D110" s="106" t="s">
        <v>244</v>
      </c>
      <c r="E110" s="230" t="s">
        <v>238</v>
      </c>
      <c r="F110" s="110">
        <v>1</v>
      </c>
      <c r="G110" s="107" t="s">
        <v>167</v>
      </c>
    </row>
    <row r="111" spans="1:7">
      <c r="A111" s="105" t="s">
        <v>43</v>
      </c>
      <c r="B111" s="107" t="s">
        <v>92</v>
      </c>
      <c r="C111" s="107" t="s">
        <v>143</v>
      </c>
      <c r="D111" s="106" t="s">
        <v>6</v>
      </c>
      <c r="E111" s="230" t="s">
        <v>238</v>
      </c>
      <c r="F111" s="110">
        <v>1</v>
      </c>
      <c r="G111" s="107" t="s">
        <v>166</v>
      </c>
    </row>
    <row r="112" spans="1:7">
      <c r="A112" s="105" t="s">
        <v>43</v>
      </c>
      <c r="B112" s="106" t="s">
        <v>92</v>
      </c>
      <c r="C112" s="106" t="s">
        <v>143</v>
      </c>
      <c r="D112" s="106" t="s">
        <v>157</v>
      </c>
      <c r="E112" s="230" t="s">
        <v>238</v>
      </c>
      <c r="F112" s="108">
        <v>1</v>
      </c>
      <c r="G112" s="106" t="s">
        <v>171</v>
      </c>
    </row>
    <row r="113" spans="1:7">
      <c r="A113" s="105" t="s">
        <v>28</v>
      </c>
      <c r="B113" s="107" t="s">
        <v>74</v>
      </c>
      <c r="C113" s="107" t="s">
        <v>127</v>
      </c>
      <c r="D113" s="107" t="s">
        <v>157</v>
      </c>
      <c r="E113" s="230" t="s">
        <v>247</v>
      </c>
      <c r="F113" s="110">
        <v>1</v>
      </c>
      <c r="G113" s="107" t="s">
        <v>169</v>
      </c>
    </row>
    <row r="114" spans="1:7">
      <c r="A114" s="105" t="s">
        <v>28</v>
      </c>
      <c r="B114" s="106" t="s">
        <v>74</v>
      </c>
      <c r="C114" s="106" t="s">
        <v>127</v>
      </c>
      <c r="D114" s="106" t="s">
        <v>244</v>
      </c>
      <c r="E114" s="230" t="s">
        <v>238</v>
      </c>
      <c r="F114" s="108">
        <v>1</v>
      </c>
      <c r="G114" s="106" t="s">
        <v>162</v>
      </c>
    </row>
    <row r="115" spans="1:7">
      <c r="A115" s="105" t="s">
        <v>55</v>
      </c>
      <c r="B115" s="107" t="s">
        <v>106</v>
      </c>
      <c r="C115" s="107" t="s">
        <v>123</v>
      </c>
      <c r="D115" s="107" t="s">
        <v>195</v>
      </c>
      <c r="E115" s="230" t="s">
        <v>250</v>
      </c>
      <c r="F115" s="110">
        <v>1</v>
      </c>
      <c r="G115" s="107" t="s">
        <v>162</v>
      </c>
    </row>
    <row r="116" spans="1:7">
      <c r="A116" s="105" t="s">
        <v>55</v>
      </c>
      <c r="B116" s="106" t="s">
        <v>106</v>
      </c>
      <c r="C116" s="106" t="s">
        <v>123</v>
      </c>
      <c r="D116" s="106" t="s">
        <v>6</v>
      </c>
      <c r="E116" s="230" t="s">
        <v>238</v>
      </c>
      <c r="F116" s="108">
        <v>1</v>
      </c>
      <c r="G116" s="106" t="s">
        <v>162</v>
      </c>
    </row>
    <row r="117" spans="1:7">
      <c r="A117" s="105" t="s">
        <v>55</v>
      </c>
      <c r="B117" s="107" t="s">
        <v>106</v>
      </c>
      <c r="C117" s="107" t="s">
        <v>123</v>
      </c>
      <c r="D117" s="107" t="s">
        <v>3</v>
      </c>
      <c r="E117" s="230" t="s">
        <v>238</v>
      </c>
      <c r="F117" s="110">
        <v>3</v>
      </c>
      <c r="G117" s="106" t="s">
        <v>237</v>
      </c>
    </row>
    <row r="118" spans="1:7">
      <c r="A118" s="105" t="s">
        <v>55</v>
      </c>
      <c r="B118" s="106" t="s">
        <v>106</v>
      </c>
      <c r="C118" s="106" t="s">
        <v>123</v>
      </c>
      <c r="D118" s="106" t="s">
        <v>244</v>
      </c>
      <c r="E118" s="230" t="s">
        <v>247</v>
      </c>
      <c r="F118" s="108">
        <v>1</v>
      </c>
      <c r="G118" s="106" t="s">
        <v>159</v>
      </c>
    </row>
    <row r="119" spans="1:7">
      <c r="A119" s="105" t="s">
        <v>55</v>
      </c>
      <c r="B119" s="107" t="s">
        <v>106</v>
      </c>
      <c r="C119" s="107" t="s">
        <v>123</v>
      </c>
      <c r="D119" s="107" t="s">
        <v>157</v>
      </c>
      <c r="E119" s="230" t="s">
        <v>247</v>
      </c>
      <c r="F119" s="110">
        <v>1</v>
      </c>
      <c r="G119" s="107" t="s">
        <v>164</v>
      </c>
    </row>
    <row r="120" spans="1:7">
      <c r="A120" s="105" t="s">
        <v>48</v>
      </c>
      <c r="B120" s="106" t="s">
        <v>97</v>
      </c>
      <c r="C120" s="106" t="s">
        <v>123</v>
      </c>
      <c r="D120" s="107" t="s">
        <v>195</v>
      </c>
      <c r="E120" s="230" t="s">
        <v>250</v>
      </c>
      <c r="F120" s="108">
        <v>1</v>
      </c>
      <c r="G120" s="106" t="s">
        <v>160</v>
      </c>
    </row>
    <row r="121" spans="1:7">
      <c r="A121" s="105" t="s">
        <v>48</v>
      </c>
      <c r="B121" s="107" t="s">
        <v>97</v>
      </c>
      <c r="C121" s="107" t="s">
        <v>123</v>
      </c>
      <c r="D121" s="107" t="s">
        <v>157</v>
      </c>
      <c r="E121" s="230" t="s">
        <v>252</v>
      </c>
      <c r="F121" s="110">
        <v>1</v>
      </c>
      <c r="G121" s="107" t="s">
        <v>164</v>
      </c>
    </row>
    <row r="122" spans="1:7">
      <c r="A122" s="105" t="s">
        <v>48</v>
      </c>
      <c r="B122" s="107" t="s">
        <v>97</v>
      </c>
      <c r="C122" s="107" t="s">
        <v>123</v>
      </c>
      <c r="D122" s="106" t="s">
        <v>244</v>
      </c>
      <c r="E122" s="230" t="s">
        <v>238</v>
      </c>
      <c r="F122" s="110">
        <v>1</v>
      </c>
      <c r="G122" s="107" t="s">
        <v>161</v>
      </c>
    </row>
    <row r="123" spans="1:7">
      <c r="A123" s="105" t="s">
        <v>48</v>
      </c>
      <c r="B123" s="107" t="s">
        <v>97</v>
      </c>
      <c r="C123" s="107" t="s">
        <v>123</v>
      </c>
      <c r="D123" s="106" t="s">
        <v>6</v>
      </c>
      <c r="E123" s="230" t="s">
        <v>238</v>
      </c>
      <c r="F123" s="110">
        <v>1</v>
      </c>
      <c r="G123" s="107" t="s">
        <v>160</v>
      </c>
    </row>
    <row r="124" spans="1:7">
      <c r="A124" s="105" t="s">
        <v>25</v>
      </c>
      <c r="B124" s="107" t="s">
        <v>69</v>
      </c>
      <c r="C124" s="107" t="s">
        <v>123</v>
      </c>
      <c r="D124" s="107" t="s">
        <v>195</v>
      </c>
      <c r="E124" s="230" t="s">
        <v>250</v>
      </c>
      <c r="F124" s="110">
        <v>1</v>
      </c>
      <c r="G124" s="107" t="s">
        <v>160</v>
      </c>
    </row>
    <row r="125" spans="1:7">
      <c r="A125" s="105" t="s">
        <v>25</v>
      </c>
      <c r="B125" s="107" t="s">
        <v>69</v>
      </c>
      <c r="C125" s="107" t="s">
        <v>123</v>
      </c>
      <c r="D125" s="107" t="s">
        <v>3</v>
      </c>
      <c r="E125" s="230" t="s">
        <v>238</v>
      </c>
      <c r="F125" s="110">
        <v>1</v>
      </c>
      <c r="G125" s="106" t="s">
        <v>237</v>
      </c>
    </row>
    <row r="126" spans="1:7">
      <c r="A126" s="105" t="s">
        <v>25</v>
      </c>
      <c r="B126" s="106" t="s">
        <v>69</v>
      </c>
      <c r="C126" s="106" t="s">
        <v>123</v>
      </c>
      <c r="D126" s="106" t="s">
        <v>6</v>
      </c>
      <c r="E126" s="230" t="s">
        <v>238</v>
      </c>
      <c r="F126" s="108">
        <v>1</v>
      </c>
      <c r="G126" s="106" t="s">
        <v>160</v>
      </c>
    </row>
    <row r="127" spans="1:7">
      <c r="A127" s="105" t="s">
        <v>25</v>
      </c>
      <c r="B127" s="107" t="s">
        <v>69</v>
      </c>
      <c r="C127" s="107" t="s">
        <v>123</v>
      </c>
      <c r="D127" s="107" t="s">
        <v>157</v>
      </c>
      <c r="E127" s="230" t="s">
        <v>247</v>
      </c>
      <c r="F127" s="110">
        <v>1</v>
      </c>
      <c r="G127" s="107" t="s">
        <v>159</v>
      </c>
    </row>
    <row r="128" spans="1:7">
      <c r="A128" s="105" t="s">
        <v>25</v>
      </c>
      <c r="B128" s="106" t="s">
        <v>69</v>
      </c>
      <c r="C128" s="106" t="s">
        <v>123</v>
      </c>
      <c r="D128" s="106" t="s">
        <v>244</v>
      </c>
      <c r="E128" s="230" t="s">
        <v>247</v>
      </c>
      <c r="F128" s="108">
        <v>1</v>
      </c>
      <c r="G128" s="106" t="s">
        <v>161</v>
      </c>
    </row>
    <row r="129" spans="1:7">
      <c r="A129" s="105" t="s">
        <v>61</v>
      </c>
      <c r="B129" s="107" t="s">
        <v>112</v>
      </c>
      <c r="C129" s="107" t="s">
        <v>150</v>
      </c>
      <c r="D129" s="106" t="s">
        <v>244</v>
      </c>
      <c r="E129" s="230" t="s">
        <v>238</v>
      </c>
      <c r="F129" s="110">
        <v>1</v>
      </c>
      <c r="G129" s="107" t="s">
        <v>160</v>
      </c>
    </row>
    <row r="130" spans="1:7">
      <c r="A130" s="105" t="s">
        <v>61</v>
      </c>
      <c r="B130" s="106" t="s">
        <v>112</v>
      </c>
      <c r="C130" s="106" t="s">
        <v>150</v>
      </c>
      <c r="D130" s="106" t="s">
        <v>157</v>
      </c>
      <c r="E130" s="230" t="s">
        <v>238</v>
      </c>
      <c r="F130" s="108">
        <v>1</v>
      </c>
      <c r="G130" s="106" t="s">
        <v>161</v>
      </c>
    </row>
    <row r="131" spans="1:7">
      <c r="A131" s="105" t="s">
        <v>61</v>
      </c>
      <c r="B131" s="107" t="s">
        <v>112</v>
      </c>
      <c r="C131" s="107" t="s">
        <v>150</v>
      </c>
      <c r="D131" s="106" t="s">
        <v>6</v>
      </c>
      <c r="E131" s="230" t="s">
        <v>238</v>
      </c>
      <c r="F131" s="110">
        <v>1</v>
      </c>
      <c r="G131" s="107" t="s">
        <v>166</v>
      </c>
    </row>
    <row r="132" spans="1:7">
      <c r="A132" s="105" t="s">
        <v>50</v>
      </c>
      <c r="B132" s="107" t="s">
        <v>99</v>
      </c>
      <c r="C132" s="107" t="s">
        <v>146</v>
      </c>
      <c r="D132" s="106" t="s">
        <v>244</v>
      </c>
      <c r="E132" s="230" t="s">
        <v>238</v>
      </c>
      <c r="F132" s="110">
        <v>1</v>
      </c>
      <c r="G132" s="107" t="s">
        <v>175</v>
      </c>
    </row>
    <row r="133" spans="1:7">
      <c r="A133" s="105" t="s">
        <v>50</v>
      </c>
      <c r="B133" s="106" t="s">
        <v>99</v>
      </c>
      <c r="C133" s="106" t="s">
        <v>146</v>
      </c>
      <c r="D133" s="106" t="s">
        <v>157</v>
      </c>
      <c r="E133" s="230" t="s">
        <v>238</v>
      </c>
      <c r="F133" s="108">
        <v>1</v>
      </c>
      <c r="G133" s="106" t="s">
        <v>167</v>
      </c>
    </row>
    <row r="134" spans="1:7">
      <c r="A134" s="105" t="s">
        <v>50</v>
      </c>
      <c r="B134" s="107" t="s">
        <v>99</v>
      </c>
      <c r="C134" s="107" t="s">
        <v>146</v>
      </c>
      <c r="D134" s="106" t="s">
        <v>6</v>
      </c>
      <c r="E134" s="230" t="s">
        <v>238</v>
      </c>
      <c r="F134" s="110">
        <v>1</v>
      </c>
      <c r="G134" s="107" t="s">
        <v>166</v>
      </c>
    </row>
    <row r="135" spans="1:7">
      <c r="A135" s="229" t="s">
        <v>343</v>
      </c>
      <c r="B135" s="230" t="s">
        <v>342</v>
      </c>
      <c r="C135" s="107" t="s">
        <v>138</v>
      </c>
      <c r="D135" s="106" t="s">
        <v>244</v>
      </c>
      <c r="E135" s="230" t="s">
        <v>238</v>
      </c>
      <c r="F135" s="110">
        <v>1</v>
      </c>
      <c r="G135" s="107" t="s">
        <v>175</v>
      </c>
    </row>
    <row r="136" spans="1:7">
      <c r="A136" s="229" t="s">
        <v>343</v>
      </c>
      <c r="B136" s="230" t="s">
        <v>342</v>
      </c>
      <c r="C136" s="107" t="s">
        <v>138</v>
      </c>
      <c r="D136" s="106" t="s">
        <v>6</v>
      </c>
      <c r="E136" s="230" t="s">
        <v>238</v>
      </c>
      <c r="F136" s="110">
        <v>1</v>
      </c>
      <c r="G136" s="107" t="s">
        <v>166</v>
      </c>
    </row>
    <row r="137" spans="1:7">
      <c r="A137" s="229" t="s">
        <v>343</v>
      </c>
      <c r="B137" s="230" t="s">
        <v>342</v>
      </c>
      <c r="C137" s="106" t="s">
        <v>138</v>
      </c>
      <c r="D137" s="106" t="s">
        <v>157</v>
      </c>
      <c r="E137" s="230" t="s">
        <v>253</v>
      </c>
      <c r="F137" s="108">
        <v>1</v>
      </c>
      <c r="G137" s="106" t="s">
        <v>162</v>
      </c>
    </row>
    <row r="138" spans="1:7">
      <c r="A138" s="105" t="s">
        <v>39</v>
      </c>
      <c r="B138" s="107" t="s">
        <v>87</v>
      </c>
      <c r="C138" s="107" t="s">
        <v>138</v>
      </c>
      <c r="D138" s="107" t="s">
        <v>157</v>
      </c>
      <c r="E138" s="230" t="s">
        <v>248</v>
      </c>
      <c r="F138" s="110">
        <v>1</v>
      </c>
      <c r="G138" s="107" t="s">
        <v>171</v>
      </c>
    </row>
    <row r="139" spans="1:7">
      <c r="A139" s="105" t="s">
        <v>39</v>
      </c>
      <c r="B139" s="107" t="s">
        <v>87</v>
      </c>
      <c r="C139" s="107" t="s">
        <v>138</v>
      </c>
      <c r="D139" s="107" t="s">
        <v>195</v>
      </c>
      <c r="E139" s="230" t="s">
        <v>250</v>
      </c>
      <c r="F139" s="110">
        <v>1</v>
      </c>
      <c r="G139" s="106" t="s">
        <v>237</v>
      </c>
    </row>
    <row r="140" spans="1:7">
      <c r="A140" s="105" t="s">
        <v>39</v>
      </c>
      <c r="B140" s="107" t="s">
        <v>87</v>
      </c>
      <c r="C140" s="107" t="s">
        <v>138</v>
      </c>
      <c r="D140" s="106" t="s">
        <v>6</v>
      </c>
      <c r="E140" s="230" t="s">
        <v>238</v>
      </c>
      <c r="F140" s="110">
        <v>1</v>
      </c>
      <c r="G140" s="107" t="s">
        <v>166</v>
      </c>
    </row>
    <row r="141" spans="1:7">
      <c r="A141" s="105" t="s">
        <v>39</v>
      </c>
      <c r="B141" s="106" t="s">
        <v>87</v>
      </c>
      <c r="C141" s="106" t="s">
        <v>138</v>
      </c>
      <c r="D141" s="106" t="s">
        <v>244</v>
      </c>
      <c r="E141" s="230" t="s">
        <v>247</v>
      </c>
      <c r="F141" s="108">
        <v>1</v>
      </c>
      <c r="G141" s="106" t="s">
        <v>161</v>
      </c>
    </row>
    <row r="142" spans="1:7">
      <c r="A142" s="105" t="s">
        <v>232</v>
      </c>
      <c r="B142" s="106" t="s">
        <v>116</v>
      </c>
      <c r="C142" s="106" t="s">
        <v>152</v>
      </c>
      <c r="D142" s="106" t="s">
        <v>244</v>
      </c>
      <c r="E142" s="230" t="s">
        <v>238</v>
      </c>
      <c r="F142" s="108">
        <v>1</v>
      </c>
      <c r="G142" s="106" t="s">
        <v>175</v>
      </c>
    </row>
    <row r="143" spans="1:7">
      <c r="A143" s="105" t="s">
        <v>232</v>
      </c>
      <c r="B143" s="107" t="s">
        <v>116</v>
      </c>
      <c r="C143" s="107" t="s">
        <v>152</v>
      </c>
      <c r="D143" s="107" t="s">
        <v>157</v>
      </c>
      <c r="E143" s="230" t="s">
        <v>238</v>
      </c>
      <c r="F143" s="110">
        <v>1</v>
      </c>
      <c r="G143" s="107" t="s">
        <v>163</v>
      </c>
    </row>
    <row r="144" spans="1:7">
      <c r="A144" s="105" t="s">
        <v>232</v>
      </c>
      <c r="B144" s="107" t="s">
        <v>116</v>
      </c>
      <c r="C144" s="107" t="s">
        <v>152</v>
      </c>
      <c r="D144" s="106" t="s">
        <v>6</v>
      </c>
      <c r="E144" s="230" t="s">
        <v>238</v>
      </c>
      <c r="F144" s="110">
        <v>1</v>
      </c>
      <c r="G144" s="107" t="s">
        <v>166</v>
      </c>
    </row>
    <row r="145" spans="1:7">
      <c r="A145" s="105" t="s">
        <v>52</v>
      </c>
      <c r="B145" s="106" t="s">
        <v>102</v>
      </c>
      <c r="C145" s="106" t="s">
        <v>135</v>
      </c>
      <c r="D145" s="106" t="s">
        <v>244</v>
      </c>
      <c r="E145" s="230" t="s">
        <v>238</v>
      </c>
      <c r="F145" s="108">
        <v>1</v>
      </c>
      <c r="G145" s="106" t="s">
        <v>167</v>
      </c>
    </row>
    <row r="146" spans="1:7">
      <c r="A146" s="105" t="s">
        <v>52</v>
      </c>
      <c r="B146" s="106" t="s">
        <v>102</v>
      </c>
      <c r="C146" s="106" t="s">
        <v>135</v>
      </c>
      <c r="D146" s="106" t="s">
        <v>6</v>
      </c>
      <c r="E146" s="230" t="s">
        <v>238</v>
      </c>
      <c r="F146" s="108">
        <v>1</v>
      </c>
      <c r="G146" s="106" t="s">
        <v>166</v>
      </c>
    </row>
    <row r="147" spans="1:7">
      <c r="A147" s="105" t="s">
        <v>52</v>
      </c>
      <c r="B147" s="107" t="s">
        <v>102</v>
      </c>
      <c r="C147" s="107" t="s">
        <v>135</v>
      </c>
      <c r="D147" s="107" t="s">
        <v>157</v>
      </c>
      <c r="E147" s="230" t="s">
        <v>247</v>
      </c>
      <c r="F147" s="110">
        <v>1</v>
      </c>
      <c r="G147" s="107" t="s">
        <v>171</v>
      </c>
    </row>
    <row r="148" spans="1:7">
      <c r="A148" s="105" t="s">
        <v>37</v>
      </c>
      <c r="B148" s="106" t="s">
        <v>84</v>
      </c>
      <c r="C148" s="106" t="s">
        <v>135</v>
      </c>
      <c r="D148" s="106" t="s">
        <v>6</v>
      </c>
      <c r="E148" s="230" t="s">
        <v>238</v>
      </c>
      <c r="F148" s="108">
        <v>1</v>
      </c>
      <c r="G148" s="106" t="s">
        <v>166</v>
      </c>
    </row>
    <row r="149" spans="1:7">
      <c r="A149" s="105" t="s">
        <v>37</v>
      </c>
      <c r="B149" s="107" t="s">
        <v>84</v>
      </c>
      <c r="C149" s="107" t="s">
        <v>135</v>
      </c>
      <c r="D149" s="107" t="s">
        <v>157</v>
      </c>
      <c r="E149" s="230" t="s">
        <v>238</v>
      </c>
      <c r="F149" s="110">
        <v>1</v>
      </c>
      <c r="G149" s="107" t="s">
        <v>167</v>
      </c>
    </row>
    <row r="150" spans="1:7">
      <c r="A150" s="105" t="s">
        <v>37</v>
      </c>
      <c r="B150" s="106" t="s">
        <v>84</v>
      </c>
      <c r="C150" s="106" t="s">
        <v>135</v>
      </c>
      <c r="D150" s="106" t="s">
        <v>244</v>
      </c>
      <c r="E150" s="230" t="s">
        <v>238</v>
      </c>
      <c r="F150" s="108">
        <v>1</v>
      </c>
      <c r="G150" s="106" t="s">
        <v>167</v>
      </c>
    </row>
    <row r="151" spans="1:7">
      <c r="A151" s="105" t="s">
        <v>230</v>
      </c>
      <c r="B151" s="106" t="s">
        <v>101</v>
      </c>
      <c r="C151" s="106" t="s">
        <v>147</v>
      </c>
      <c r="D151" s="107" t="s">
        <v>195</v>
      </c>
      <c r="E151" s="230" t="s">
        <v>250</v>
      </c>
      <c r="F151" s="108">
        <v>1</v>
      </c>
      <c r="G151" s="106" t="s">
        <v>166</v>
      </c>
    </row>
    <row r="152" spans="1:7">
      <c r="A152" s="105" t="s">
        <v>230</v>
      </c>
      <c r="B152" s="106" t="s">
        <v>101</v>
      </c>
      <c r="C152" s="106" t="s">
        <v>147</v>
      </c>
      <c r="D152" s="106" t="s">
        <v>244</v>
      </c>
      <c r="E152" s="230" t="s">
        <v>238</v>
      </c>
      <c r="F152" s="108">
        <v>1</v>
      </c>
      <c r="G152" s="106" t="s">
        <v>167</v>
      </c>
    </row>
    <row r="153" spans="1:7">
      <c r="A153" s="105" t="s">
        <v>230</v>
      </c>
      <c r="B153" s="106" t="s">
        <v>101</v>
      </c>
      <c r="C153" s="106" t="s">
        <v>147</v>
      </c>
      <c r="D153" s="106" t="s">
        <v>157</v>
      </c>
      <c r="E153" s="230" t="s">
        <v>238</v>
      </c>
      <c r="F153" s="108">
        <v>1</v>
      </c>
      <c r="G153" s="106" t="s">
        <v>159</v>
      </c>
    </row>
    <row r="154" spans="1:7">
      <c r="A154" s="105" t="s">
        <v>230</v>
      </c>
      <c r="B154" s="107" t="s">
        <v>101</v>
      </c>
      <c r="C154" s="107" t="s">
        <v>147</v>
      </c>
      <c r="D154" s="106" t="s">
        <v>6</v>
      </c>
      <c r="E154" s="230" t="s">
        <v>238</v>
      </c>
      <c r="F154" s="110">
        <v>1</v>
      </c>
      <c r="G154" s="107" t="s">
        <v>166</v>
      </c>
    </row>
    <row r="155" spans="1:7">
      <c r="A155" s="105" t="s">
        <v>234</v>
      </c>
      <c r="B155" s="106" t="s">
        <v>121</v>
      </c>
      <c r="C155" s="106" t="s">
        <v>147</v>
      </c>
      <c r="D155" s="106" t="s">
        <v>244</v>
      </c>
      <c r="E155" s="230" t="s">
        <v>238</v>
      </c>
      <c r="F155" s="108">
        <v>1</v>
      </c>
      <c r="G155" s="106" t="s">
        <v>168</v>
      </c>
    </row>
    <row r="156" spans="1:7">
      <c r="A156" s="105" t="s">
        <v>234</v>
      </c>
      <c r="B156" s="107" t="s">
        <v>121</v>
      </c>
      <c r="C156" s="107" t="s">
        <v>147</v>
      </c>
      <c r="D156" s="107" t="s">
        <v>157</v>
      </c>
      <c r="E156" s="230" t="s">
        <v>238</v>
      </c>
      <c r="F156" s="110">
        <v>1</v>
      </c>
      <c r="G156" s="107" t="s">
        <v>176</v>
      </c>
    </row>
    <row r="157" spans="1:7">
      <c r="A157" s="105" t="s">
        <v>234</v>
      </c>
      <c r="B157" s="107" t="s">
        <v>121</v>
      </c>
      <c r="C157" s="107" t="s">
        <v>147</v>
      </c>
      <c r="D157" s="106" t="s">
        <v>6</v>
      </c>
      <c r="E157" s="230" t="s">
        <v>238</v>
      </c>
      <c r="F157" s="110">
        <v>1</v>
      </c>
      <c r="G157" s="107" t="s">
        <v>166</v>
      </c>
    </row>
    <row r="158" spans="1:7">
      <c r="A158" s="105" t="s">
        <v>65</v>
      </c>
      <c r="B158" s="106" t="s">
        <v>117</v>
      </c>
      <c r="C158" s="106" t="s">
        <v>153</v>
      </c>
      <c r="D158" s="106" t="s">
        <v>244</v>
      </c>
      <c r="E158" s="230" t="s">
        <v>238</v>
      </c>
      <c r="F158" s="108">
        <v>1</v>
      </c>
      <c r="G158" s="106" t="s">
        <v>168</v>
      </c>
    </row>
    <row r="159" spans="1:7">
      <c r="A159" s="105" t="s">
        <v>65</v>
      </c>
      <c r="B159" s="107" t="s">
        <v>117</v>
      </c>
      <c r="C159" s="107" t="s">
        <v>153</v>
      </c>
      <c r="D159" s="107" t="s">
        <v>157</v>
      </c>
      <c r="E159" s="230" t="s">
        <v>238</v>
      </c>
      <c r="F159" s="110">
        <v>1</v>
      </c>
      <c r="G159" s="107" t="s">
        <v>159</v>
      </c>
    </row>
    <row r="160" spans="1:7">
      <c r="A160" s="105" t="s">
        <v>65</v>
      </c>
      <c r="B160" s="107" t="s">
        <v>117</v>
      </c>
      <c r="C160" s="107" t="s">
        <v>153</v>
      </c>
      <c r="D160" s="106" t="s">
        <v>6</v>
      </c>
      <c r="E160" s="230" t="s">
        <v>238</v>
      </c>
      <c r="F160" s="110">
        <v>1</v>
      </c>
      <c r="G160" s="107" t="s">
        <v>166</v>
      </c>
    </row>
    <row r="161" spans="1:7">
      <c r="A161" s="105" t="s">
        <v>30</v>
      </c>
      <c r="B161" s="107" t="s">
        <v>77</v>
      </c>
      <c r="C161" s="107" t="s">
        <v>130</v>
      </c>
      <c r="D161" s="106" t="s">
        <v>6</v>
      </c>
      <c r="E161" s="230" t="s">
        <v>238</v>
      </c>
      <c r="F161" s="110">
        <v>1</v>
      </c>
      <c r="G161" s="107" t="s">
        <v>166</v>
      </c>
    </row>
    <row r="162" spans="1:7">
      <c r="A162" s="105" t="s">
        <v>30</v>
      </c>
      <c r="B162" s="106" t="s">
        <v>77</v>
      </c>
      <c r="C162" s="106" t="s">
        <v>130</v>
      </c>
      <c r="D162" s="106" t="s">
        <v>157</v>
      </c>
      <c r="E162" s="230" t="s">
        <v>238</v>
      </c>
      <c r="F162" s="108">
        <v>1</v>
      </c>
      <c r="G162" s="106" t="s">
        <v>171</v>
      </c>
    </row>
    <row r="163" spans="1:7">
      <c r="A163" s="105" t="s">
        <v>30</v>
      </c>
      <c r="B163" s="107" t="s">
        <v>77</v>
      </c>
      <c r="C163" s="107" t="s">
        <v>130</v>
      </c>
      <c r="D163" s="106" t="s">
        <v>244</v>
      </c>
      <c r="E163" s="230" t="s">
        <v>238</v>
      </c>
      <c r="F163" s="110">
        <v>1</v>
      </c>
      <c r="G163" s="107" t="s">
        <v>167</v>
      </c>
    </row>
    <row r="164" spans="1:7">
      <c r="A164" s="105" t="s">
        <v>233</v>
      </c>
      <c r="B164" s="107" t="s">
        <v>118</v>
      </c>
      <c r="C164" s="107" t="s">
        <v>154</v>
      </c>
      <c r="D164" s="106" t="s">
        <v>244</v>
      </c>
      <c r="E164" s="230" t="s">
        <v>238</v>
      </c>
      <c r="F164" s="110">
        <v>1</v>
      </c>
      <c r="G164" s="106" t="s">
        <v>237</v>
      </c>
    </row>
    <row r="165" spans="1:7">
      <c r="A165" s="105" t="s">
        <v>27</v>
      </c>
      <c r="B165" s="106" t="s">
        <v>73</v>
      </c>
      <c r="C165" s="106" t="s">
        <v>126</v>
      </c>
      <c r="D165" s="106" t="s">
        <v>6</v>
      </c>
      <c r="E165" s="230" t="s">
        <v>238</v>
      </c>
      <c r="F165" s="108">
        <v>1</v>
      </c>
      <c r="G165" s="106" t="s">
        <v>166</v>
      </c>
    </row>
    <row r="166" spans="1:7">
      <c r="A166" s="105" t="s">
        <v>27</v>
      </c>
      <c r="B166" s="107" t="s">
        <v>73</v>
      </c>
      <c r="C166" s="107" t="s">
        <v>126</v>
      </c>
      <c r="D166" s="107" t="s">
        <v>157</v>
      </c>
      <c r="E166" s="230" t="s">
        <v>238</v>
      </c>
      <c r="F166" s="110">
        <v>1</v>
      </c>
      <c r="G166" s="107" t="s">
        <v>166</v>
      </c>
    </row>
    <row r="167" spans="1:7">
      <c r="A167" s="105" t="s">
        <v>27</v>
      </c>
      <c r="B167" s="106" t="s">
        <v>73</v>
      </c>
      <c r="C167" s="106" t="s">
        <v>126</v>
      </c>
      <c r="D167" s="106" t="s">
        <v>244</v>
      </c>
      <c r="E167" s="230" t="s">
        <v>238</v>
      </c>
      <c r="F167" s="108">
        <v>1</v>
      </c>
      <c r="G167" s="106" t="s">
        <v>168</v>
      </c>
    </row>
    <row r="168" spans="1:7">
      <c r="A168" s="105" t="s">
        <v>226</v>
      </c>
      <c r="B168" s="107" t="s">
        <v>71</v>
      </c>
      <c r="C168" s="107" t="s">
        <v>125</v>
      </c>
      <c r="D168" s="107" t="s">
        <v>157</v>
      </c>
      <c r="E168" s="230" t="s">
        <v>238</v>
      </c>
      <c r="F168" s="110">
        <v>1</v>
      </c>
      <c r="G168" s="107" t="s">
        <v>164</v>
      </c>
    </row>
    <row r="169" spans="1:7">
      <c r="A169" s="105" t="s">
        <v>226</v>
      </c>
      <c r="B169" s="106" t="s">
        <v>71</v>
      </c>
      <c r="C169" s="106" t="s">
        <v>125</v>
      </c>
      <c r="D169" s="106" t="s">
        <v>244</v>
      </c>
      <c r="E169" s="230" t="s">
        <v>238</v>
      </c>
      <c r="F169" s="108">
        <v>1</v>
      </c>
      <c r="G169" s="106" t="s">
        <v>237</v>
      </c>
    </row>
    <row r="170" spans="1:7">
      <c r="A170" s="105" t="s">
        <v>26</v>
      </c>
      <c r="B170" s="107" t="s">
        <v>72</v>
      </c>
      <c r="C170" s="107" t="s">
        <v>125</v>
      </c>
      <c r="D170" s="107" t="s">
        <v>157</v>
      </c>
      <c r="E170" s="230" t="s">
        <v>238</v>
      </c>
      <c r="F170" s="110">
        <v>1</v>
      </c>
      <c r="G170" s="107" t="s">
        <v>165</v>
      </c>
    </row>
    <row r="171" spans="1:7">
      <c r="A171" s="105" t="s">
        <v>26</v>
      </c>
      <c r="B171" s="106" t="s">
        <v>72</v>
      </c>
      <c r="C171" s="106" t="s">
        <v>125</v>
      </c>
      <c r="D171" s="106" t="s">
        <v>6</v>
      </c>
      <c r="E171" s="230" t="s">
        <v>238</v>
      </c>
      <c r="F171" s="108">
        <v>1</v>
      </c>
      <c r="G171" s="106" t="s">
        <v>166</v>
      </c>
    </row>
    <row r="172" spans="1:7">
      <c r="A172" s="105" t="s">
        <v>26</v>
      </c>
      <c r="B172" s="106" t="s">
        <v>72</v>
      </c>
      <c r="C172" s="106" t="s">
        <v>125</v>
      </c>
      <c r="D172" s="106" t="s">
        <v>244</v>
      </c>
      <c r="E172" s="230" t="s">
        <v>238</v>
      </c>
      <c r="F172" s="108">
        <v>1</v>
      </c>
      <c r="G172" s="106" t="s">
        <v>167</v>
      </c>
    </row>
    <row r="173" spans="1:7">
      <c r="A173" s="105" t="s">
        <v>47</v>
      </c>
      <c r="B173" s="106" t="s">
        <v>96</v>
      </c>
      <c r="C173" s="106" t="s">
        <v>144</v>
      </c>
      <c r="D173" s="106" t="s">
        <v>244</v>
      </c>
      <c r="E173" s="230" t="s">
        <v>248</v>
      </c>
      <c r="F173" s="108">
        <v>1</v>
      </c>
      <c r="G173" s="106" t="s">
        <v>167</v>
      </c>
    </row>
    <row r="174" spans="1:7">
      <c r="A174" s="105" t="s">
        <v>47</v>
      </c>
      <c r="B174" s="106" t="s">
        <v>96</v>
      </c>
      <c r="C174" s="106" t="s">
        <v>144</v>
      </c>
      <c r="D174" s="106" t="s">
        <v>6</v>
      </c>
      <c r="E174" s="230" t="s">
        <v>238</v>
      </c>
      <c r="F174" s="108">
        <v>1</v>
      </c>
      <c r="G174" s="106" t="s">
        <v>166</v>
      </c>
    </row>
    <row r="175" spans="1:7">
      <c r="A175" s="105" t="s">
        <v>47</v>
      </c>
      <c r="B175" s="107" t="s">
        <v>96</v>
      </c>
      <c r="C175" s="107" t="s">
        <v>144</v>
      </c>
      <c r="D175" s="107" t="s">
        <v>157</v>
      </c>
      <c r="E175" s="230" t="s">
        <v>247</v>
      </c>
      <c r="F175" s="110">
        <v>1</v>
      </c>
      <c r="G175" s="107" t="s">
        <v>164</v>
      </c>
    </row>
    <row r="176" spans="1:7">
      <c r="A176" s="105" t="s">
        <v>229</v>
      </c>
      <c r="B176" s="106" t="s">
        <v>100</v>
      </c>
      <c r="C176" s="106" t="s">
        <v>140</v>
      </c>
      <c r="D176" s="106" t="s">
        <v>157</v>
      </c>
      <c r="E176" s="230" t="s">
        <v>249</v>
      </c>
      <c r="F176" s="108">
        <v>1</v>
      </c>
      <c r="G176" s="106" t="s">
        <v>164</v>
      </c>
    </row>
    <row r="177" spans="1:7">
      <c r="A177" s="105" t="s">
        <v>229</v>
      </c>
      <c r="B177" s="107" t="s">
        <v>100</v>
      </c>
      <c r="C177" s="107" t="s">
        <v>140</v>
      </c>
      <c r="D177" s="106" t="s">
        <v>244</v>
      </c>
      <c r="E177" s="230" t="s">
        <v>238</v>
      </c>
      <c r="F177" s="110">
        <v>1</v>
      </c>
      <c r="G177" s="107" t="s">
        <v>168</v>
      </c>
    </row>
    <row r="178" spans="1:7">
      <c r="A178" s="105" t="s">
        <v>229</v>
      </c>
      <c r="B178" s="107" t="s">
        <v>100</v>
      </c>
      <c r="C178" s="107" t="s">
        <v>140</v>
      </c>
      <c r="D178" s="106" t="s">
        <v>6</v>
      </c>
      <c r="E178" s="230" t="s">
        <v>238</v>
      </c>
      <c r="F178" s="110">
        <v>1</v>
      </c>
      <c r="G178" s="107" t="s">
        <v>166</v>
      </c>
    </row>
    <row r="179" spans="1:7">
      <c r="A179" s="105" t="s">
        <v>41</v>
      </c>
      <c r="B179" s="107" t="s">
        <v>89</v>
      </c>
      <c r="C179" s="107" t="s">
        <v>140</v>
      </c>
      <c r="D179" s="107" t="s">
        <v>246</v>
      </c>
      <c r="E179" s="230" t="s">
        <v>180</v>
      </c>
      <c r="F179" s="110">
        <v>2</v>
      </c>
      <c r="G179" s="106" t="s">
        <v>237</v>
      </c>
    </row>
    <row r="180" spans="1:7">
      <c r="A180" s="105" t="s">
        <v>41</v>
      </c>
      <c r="B180" s="106" t="s">
        <v>89</v>
      </c>
      <c r="C180" s="106" t="s">
        <v>140</v>
      </c>
      <c r="D180" s="106" t="s">
        <v>244</v>
      </c>
      <c r="E180" s="230" t="s">
        <v>238</v>
      </c>
      <c r="F180" s="108">
        <v>1</v>
      </c>
      <c r="G180" s="106" t="s">
        <v>168</v>
      </c>
    </row>
    <row r="181" spans="1:7">
      <c r="A181" s="105" t="s">
        <v>41</v>
      </c>
      <c r="B181" s="106" t="s">
        <v>89</v>
      </c>
      <c r="C181" s="106" t="s">
        <v>140</v>
      </c>
      <c r="D181" s="106" t="s">
        <v>6</v>
      </c>
      <c r="E181" s="230" t="s">
        <v>238</v>
      </c>
      <c r="F181" s="108">
        <v>1</v>
      </c>
      <c r="G181" s="106" t="s">
        <v>166</v>
      </c>
    </row>
    <row r="182" spans="1:7">
      <c r="A182" s="105" t="s">
        <v>41</v>
      </c>
      <c r="B182" s="106" t="s">
        <v>89</v>
      </c>
      <c r="C182" s="106" t="s">
        <v>140</v>
      </c>
      <c r="D182" s="106" t="s">
        <v>157</v>
      </c>
      <c r="E182" s="230" t="s">
        <v>238</v>
      </c>
      <c r="F182" s="108">
        <v>1</v>
      </c>
      <c r="G182" s="106" t="s">
        <v>164</v>
      </c>
    </row>
    <row r="183" spans="1:7">
      <c r="A183" s="105" t="s">
        <v>53</v>
      </c>
      <c r="B183" s="106" t="s">
        <v>103</v>
      </c>
      <c r="C183" s="106" t="s">
        <v>148</v>
      </c>
      <c r="D183" s="106" t="s">
        <v>244</v>
      </c>
      <c r="E183" s="230" t="s">
        <v>238</v>
      </c>
      <c r="F183" s="108">
        <v>1</v>
      </c>
      <c r="G183" s="106" t="s">
        <v>168</v>
      </c>
    </row>
    <row r="184" spans="1:7">
      <c r="A184" s="105" t="s">
        <v>53</v>
      </c>
      <c r="B184" s="106" t="s">
        <v>103</v>
      </c>
      <c r="C184" s="106" t="s">
        <v>148</v>
      </c>
      <c r="D184" s="106" t="s">
        <v>6</v>
      </c>
      <c r="E184" s="230" t="s">
        <v>238</v>
      </c>
      <c r="F184" s="108">
        <v>1</v>
      </c>
      <c r="G184" s="106" t="s">
        <v>166</v>
      </c>
    </row>
    <row r="185" spans="1:7">
      <c r="A185" s="105" t="s">
        <v>53</v>
      </c>
      <c r="B185" s="107" t="s">
        <v>103</v>
      </c>
      <c r="C185" s="107" t="s">
        <v>148</v>
      </c>
      <c r="D185" s="107" t="s">
        <v>157</v>
      </c>
      <c r="E185" s="230" t="s">
        <v>238</v>
      </c>
      <c r="F185" s="110">
        <v>1</v>
      </c>
      <c r="G185" s="107" t="s">
        <v>165</v>
      </c>
    </row>
    <row r="186" spans="1:7">
      <c r="A186" s="105" t="s">
        <v>42</v>
      </c>
      <c r="B186" s="107" t="s">
        <v>91</v>
      </c>
      <c r="C186" s="107" t="s">
        <v>142</v>
      </c>
      <c r="D186" s="106" t="s">
        <v>244</v>
      </c>
      <c r="E186" s="230" t="s">
        <v>238</v>
      </c>
      <c r="F186" s="110">
        <v>1</v>
      </c>
      <c r="G186" s="106" t="s">
        <v>237</v>
      </c>
    </row>
    <row r="187" spans="1:7">
      <c r="A187" s="105" t="s">
        <v>42</v>
      </c>
      <c r="B187" s="107" t="s">
        <v>91</v>
      </c>
      <c r="C187" s="107" t="s">
        <v>142</v>
      </c>
      <c r="D187" s="106" t="s">
        <v>6</v>
      </c>
      <c r="E187" s="230" t="s">
        <v>238</v>
      </c>
      <c r="F187" s="110">
        <v>1</v>
      </c>
      <c r="G187" s="106" t="s">
        <v>237</v>
      </c>
    </row>
    <row r="188" spans="1:7">
      <c r="A188" s="105" t="s">
        <v>42</v>
      </c>
      <c r="B188" s="106" t="s">
        <v>91</v>
      </c>
      <c r="C188" s="106" t="s">
        <v>142</v>
      </c>
      <c r="D188" s="106" t="s">
        <v>157</v>
      </c>
      <c r="E188" s="230" t="s">
        <v>238</v>
      </c>
      <c r="F188" s="108">
        <v>1</v>
      </c>
      <c r="G188" s="106" t="s">
        <v>166</v>
      </c>
    </row>
    <row r="189" spans="1:7">
      <c r="A189" s="105" t="s">
        <v>64</v>
      </c>
      <c r="B189" s="107" t="s">
        <v>115</v>
      </c>
      <c r="C189" s="107" t="s">
        <v>151</v>
      </c>
      <c r="D189" s="106" t="s">
        <v>244</v>
      </c>
      <c r="E189" s="230" t="s">
        <v>238</v>
      </c>
      <c r="F189" s="110">
        <v>1</v>
      </c>
      <c r="G189" s="107" t="s">
        <v>168</v>
      </c>
    </row>
    <row r="190" spans="1:7">
      <c r="A190" s="105" t="s">
        <v>64</v>
      </c>
      <c r="B190" s="107" t="s">
        <v>115</v>
      </c>
      <c r="C190" s="107" t="s">
        <v>151</v>
      </c>
      <c r="D190" s="106" t="s">
        <v>6</v>
      </c>
      <c r="E190" s="230" t="s">
        <v>238</v>
      </c>
      <c r="F190" s="110">
        <v>1</v>
      </c>
      <c r="G190" s="107" t="s">
        <v>166</v>
      </c>
    </row>
    <row r="191" spans="1:7">
      <c r="A191" s="105" t="s">
        <v>64</v>
      </c>
      <c r="B191" s="106" t="s">
        <v>115</v>
      </c>
      <c r="C191" s="106" t="s">
        <v>151</v>
      </c>
      <c r="D191" s="106" t="s">
        <v>157</v>
      </c>
      <c r="E191" s="230" t="s">
        <v>238</v>
      </c>
      <c r="F191" s="108">
        <v>1</v>
      </c>
      <c r="G191" s="106" t="s">
        <v>162</v>
      </c>
    </row>
    <row r="192" spans="1:7">
      <c r="A192" s="105" t="s">
        <v>228</v>
      </c>
      <c r="B192" s="106" t="s">
        <v>85</v>
      </c>
      <c r="C192" s="106" t="s">
        <v>136</v>
      </c>
      <c r="D192" s="106" t="s">
        <v>244</v>
      </c>
      <c r="E192" s="230" t="s">
        <v>238</v>
      </c>
      <c r="F192" s="108">
        <v>1</v>
      </c>
      <c r="G192" s="106" t="s">
        <v>167</v>
      </c>
    </row>
    <row r="193" spans="1:7">
      <c r="A193" s="105" t="s">
        <v>228</v>
      </c>
      <c r="B193" s="106" t="s">
        <v>85</v>
      </c>
      <c r="C193" s="106" t="s">
        <v>136</v>
      </c>
      <c r="D193" s="106" t="s">
        <v>6</v>
      </c>
      <c r="E193" s="230" t="s">
        <v>238</v>
      </c>
      <c r="F193" s="108">
        <v>1</v>
      </c>
      <c r="G193" s="106" t="s">
        <v>166</v>
      </c>
    </row>
    <row r="194" spans="1:7">
      <c r="A194" s="105" t="s">
        <v>228</v>
      </c>
      <c r="B194" s="107" t="s">
        <v>85</v>
      </c>
      <c r="C194" s="107" t="s">
        <v>136</v>
      </c>
      <c r="D194" s="107" t="s">
        <v>157</v>
      </c>
      <c r="E194" s="230" t="s">
        <v>247</v>
      </c>
      <c r="F194" s="110">
        <v>1</v>
      </c>
      <c r="G194" s="107" t="s">
        <v>161</v>
      </c>
    </row>
    <row r="195" spans="1:7">
      <c r="A195" s="105" t="s">
        <v>35</v>
      </c>
      <c r="B195" s="106" t="s">
        <v>82</v>
      </c>
      <c r="C195" s="106" t="s">
        <v>134</v>
      </c>
      <c r="D195" s="106" t="s">
        <v>157</v>
      </c>
      <c r="E195" s="230" t="s">
        <v>238</v>
      </c>
      <c r="F195" s="108">
        <v>1</v>
      </c>
      <c r="G195" s="106" t="s">
        <v>162</v>
      </c>
    </row>
    <row r="196" spans="1:7">
      <c r="A196" s="105" t="s">
        <v>35</v>
      </c>
      <c r="B196" s="107" t="s">
        <v>82</v>
      </c>
      <c r="C196" s="107" t="s">
        <v>134</v>
      </c>
      <c r="D196" s="106" t="s">
        <v>244</v>
      </c>
      <c r="E196" s="230" t="s">
        <v>238</v>
      </c>
      <c r="F196" s="110">
        <v>1</v>
      </c>
      <c r="G196" s="107" t="s">
        <v>168</v>
      </c>
    </row>
    <row r="197" spans="1:7">
      <c r="A197" s="105" t="s">
        <v>29</v>
      </c>
      <c r="B197" s="106" t="s">
        <v>75</v>
      </c>
      <c r="C197" s="106" t="s">
        <v>128</v>
      </c>
      <c r="D197" s="106" t="s">
        <v>6</v>
      </c>
      <c r="E197" s="230" t="s">
        <v>238</v>
      </c>
      <c r="F197" s="108">
        <v>1</v>
      </c>
      <c r="G197" s="106" t="s">
        <v>237</v>
      </c>
    </row>
    <row r="198" spans="1:7">
      <c r="A198" s="105" t="s">
        <v>29</v>
      </c>
      <c r="B198" s="107" t="s">
        <v>75</v>
      </c>
      <c r="C198" s="107" t="s">
        <v>128</v>
      </c>
      <c r="D198" s="107" t="s">
        <v>157</v>
      </c>
      <c r="E198" s="230" t="s">
        <v>247</v>
      </c>
      <c r="F198" s="110">
        <v>1</v>
      </c>
      <c r="G198" s="106" t="s">
        <v>237</v>
      </c>
    </row>
    <row r="199" spans="1:7">
      <c r="A199" s="105" t="s">
        <v>29</v>
      </c>
      <c r="B199" s="106" t="s">
        <v>75</v>
      </c>
      <c r="C199" s="106" t="s">
        <v>128</v>
      </c>
      <c r="D199" s="106" t="s">
        <v>244</v>
      </c>
      <c r="E199" s="230" t="s">
        <v>238</v>
      </c>
      <c r="F199" s="108">
        <v>1</v>
      </c>
      <c r="G199" s="106" t="s">
        <v>237</v>
      </c>
    </row>
    <row r="200" spans="1:7">
      <c r="A200" s="105" t="s">
        <v>49</v>
      </c>
      <c r="B200" s="107" t="s">
        <v>98</v>
      </c>
      <c r="C200" s="107" t="s">
        <v>145</v>
      </c>
      <c r="D200" s="106" t="s">
        <v>244</v>
      </c>
      <c r="E200" s="230" t="s">
        <v>247</v>
      </c>
      <c r="F200" s="110">
        <v>1</v>
      </c>
      <c r="G200" s="107" t="s">
        <v>168</v>
      </c>
    </row>
    <row r="201" spans="1:7">
      <c r="A201" s="105" t="s">
        <v>49</v>
      </c>
      <c r="B201" s="106" t="s">
        <v>98</v>
      </c>
      <c r="C201" s="106" t="s">
        <v>145</v>
      </c>
      <c r="D201" s="106" t="s">
        <v>157</v>
      </c>
      <c r="E201" s="230" t="s">
        <v>247</v>
      </c>
      <c r="F201" s="108">
        <v>1</v>
      </c>
      <c r="G201" s="106" t="s">
        <v>165</v>
      </c>
    </row>
    <row r="202" spans="1:7">
      <c r="A202" s="105" t="s">
        <v>63</v>
      </c>
      <c r="B202" s="107" t="s">
        <v>114</v>
      </c>
      <c r="C202" s="107" t="s">
        <v>145</v>
      </c>
      <c r="D202" s="106" t="s">
        <v>244</v>
      </c>
      <c r="E202" s="230" t="s">
        <v>238</v>
      </c>
      <c r="F202" s="110">
        <v>1</v>
      </c>
      <c r="G202" s="107" t="s">
        <v>168</v>
      </c>
    </row>
    <row r="203" spans="1:7">
      <c r="A203" s="105" t="s">
        <v>63</v>
      </c>
      <c r="B203" s="107" t="s">
        <v>114</v>
      </c>
      <c r="C203" s="107" t="s">
        <v>145</v>
      </c>
      <c r="D203" s="106" t="s">
        <v>6</v>
      </c>
      <c r="E203" s="230" t="s">
        <v>238</v>
      </c>
      <c r="F203" s="110">
        <v>1</v>
      </c>
      <c r="G203" s="107" t="s">
        <v>166</v>
      </c>
    </row>
    <row r="204" spans="1:7">
      <c r="A204" s="105" t="s">
        <v>63</v>
      </c>
      <c r="B204" s="106" t="s">
        <v>114</v>
      </c>
      <c r="C204" s="106" t="s">
        <v>145</v>
      </c>
      <c r="D204" s="106" t="s">
        <v>157</v>
      </c>
      <c r="E204" s="230" t="s">
        <v>247</v>
      </c>
      <c r="F204" s="108">
        <v>1</v>
      </c>
      <c r="G204" s="106" t="s">
        <v>164</v>
      </c>
    </row>
    <row r="205" spans="1:7">
      <c r="A205" s="105" t="s">
        <v>31</v>
      </c>
      <c r="B205" s="106" t="s">
        <v>78</v>
      </c>
      <c r="C205" s="106" t="s">
        <v>131</v>
      </c>
      <c r="D205" s="106" t="s">
        <v>157</v>
      </c>
      <c r="E205" s="230" t="s">
        <v>238</v>
      </c>
      <c r="F205" s="108">
        <v>1</v>
      </c>
      <c r="G205" s="106" t="s">
        <v>165</v>
      </c>
    </row>
    <row r="206" spans="1:7">
      <c r="A206" s="105" t="s">
        <v>31</v>
      </c>
      <c r="B206" s="107" t="s">
        <v>78</v>
      </c>
      <c r="C206" s="107" t="s">
        <v>131</v>
      </c>
      <c r="D206" s="106" t="s">
        <v>6</v>
      </c>
      <c r="E206" s="230" t="s">
        <v>238</v>
      </c>
      <c r="F206" s="110">
        <v>1</v>
      </c>
      <c r="G206" s="107" t="s">
        <v>166</v>
      </c>
    </row>
    <row r="207" spans="1:7">
      <c r="A207" s="105" t="s">
        <v>31</v>
      </c>
      <c r="B207" s="107" t="s">
        <v>78</v>
      </c>
      <c r="C207" s="107" t="s">
        <v>131</v>
      </c>
      <c r="D207" s="106" t="s">
        <v>244</v>
      </c>
      <c r="E207" s="230" t="s">
        <v>238</v>
      </c>
      <c r="F207" s="110">
        <v>1</v>
      </c>
      <c r="G207" s="107" t="s">
        <v>168</v>
      </c>
    </row>
    <row r="218" spans="1:3">
      <c r="A218" s="111"/>
      <c r="B218" s="111"/>
      <c r="C218" s="111"/>
    </row>
    <row r="219" spans="1:3">
      <c r="A219" s="111"/>
      <c r="B219" s="111"/>
      <c r="C219" s="111"/>
    </row>
    <row r="220" spans="1:3">
      <c r="A220" s="111"/>
      <c r="B220" s="111"/>
      <c r="C220" s="111"/>
    </row>
    <row r="221" spans="1:3">
      <c r="A221" s="111"/>
      <c r="B221" s="111"/>
      <c r="C221" s="111"/>
    </row>
    <row r="222" spans="1:3">
      <c r="A222" s="111"/>
      <c r="B222" s="111"/>
      <c r="C222" s="111"/>
    </row>
    <row r="223" spans="1:3">
      <c r="A223" s="111"/>
      <c r="B223" s="111"/>
      <c r="C223" s="111"/>
    </row>
    <row r="224" spans="1:3">
      <c r="A224" s="111"/>
      <c r="B224" s="111"/>
      <c r="C224" s="111"/>
    </row>
    <row r="225" spans="1:3">
      <c r="A225" s="111"/>
      <c r="B225" s="111"/>
      <c r="C225" s="111"/>
    </row>
    <row r="226" spans="1:3">
      <c r="A226" s="111"/>
      <c r="B226" s="111"/>
      <c r="C226" s="111"/>
    </row>
    <row r="227" spans="1:3">
      <c r="A227" s="111"/>
      <c r="B227" s="111"/>
      <c r="C227" s="111"/>
    </row>
    <row r="228" spans="1:3">
      <c r="A228" s="111"/>
      <c r="B228" s="111"/>
      <c r="C228" s="111"/>
    </row>
    <row r="229" spans="1:3">
      <c r="A229" s="111"/>
      <c r="B229" s="111"/>
      <c r="C229" s="111"/>
    </row>
    <row r="230" spans="1:3">
      <c r="A230" s="111"/>
      <c r="B230" s="111"/>
      <c r="C230" s="111"/>
    </row>
    <row r="231" spans="1:3">
      <c r="A231" s="111"/>
      <c r="B231" s="111"/>
      <c r="C231" s="111"/>
    </row>
    <row r="232" spans="1:3">
      <c r="A232" s="111"/>
      <c r="B232" s="111"/>
      <c r="C232" s="111"/>
    </row>
    <row r="233" spans="1:3">
      <c r="A233" s="111"/>
      <c r="B233" s="111"/>
      <c r="C233" s="111"/>
    </row>
    <row r="234" spans="1:3">
      <c r="A234" s="111"/>
      <c r="B234" s="111"/>
      <c r="C234" s="111"/>
    </row>
    <row r="235" spans="1:3">
      <c r="A235" s="111"/>
      <c r="B235" s="111"/>
      <c r="C235" s="111"/>
    </row>
    <row r="236" spans="1:3">
      <c r="A236" s="111"/>
      <c r="B236" s="111"/>
    </row>
    <row r="237" spans="1:3">
      <c r="A237" s="111"/>
      <c r="B237" s="111"/>
    </row>
    <row r="238" spans="1:3">
      <c r="A238" s="111"/>
      <c r="B238" s="111"/>
    </row>
    <row r="239" spans="1:3">
      <c r="A239" s="111"/>
      <c r="B239" s="111"/>
    </row>
    <row r="240" spans="1:3">
      <c r="A240" s="111"/>
      <c r="B240" s="111"/>
    </row>
  </sheetData>
  <autoFilter ref="A1:G207" xr:uid="{00000000-0001-0000-0000-000000000000}">
    <sortState xmlns:xlrd2="http://schemas.microsoft.com/office/spreadsheetml/2017/richdata2" ref="A2:G207">
      <sortCondition ref="B1:B207"/>
    </sortState>
  </autoFilter>
  <phoneticPr fontId="58" type="noConversion"/>
  <pageMargins left="0.7" right="0.7" top="0.75" bottom="0.75" header="0.3" footer="0.3"/>
  <pageSetup paperSize="9" scale="46" orientation="portrait" verticalDpi="0" r:id="rId1"/>
  <headerFooter>
    <oddFooter>&amp;R_x000D_&amp;1#&amp;"Aptos"&amp;10&amp;K000000 Vertrouwelijk (V3)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4BD9E-6438-4192-B11B-1365A2DF0A61}">
  <sheetPr>
    <tabColor theme="6" tint="0.39997558519241921"/>
  </sheetPr>
  <dimension ref="B7:N16"/>
  <sheetViews>
    <sheetView workbookViewId="0">
      <selection activeCell="C16" sqref="C16:N16"/>
    </sheetView>
  </sheetViews>
  <sheetFormatPr defaultColWidth="9.109375" defaultRowHeight="13.8"/>
  <cols>
    <col min="1" max="1" width="9.109375" style="112"/>
    <col min="2" max="2" width="26" style="112" bestFit="1" customWidth="1"/>
    <col min="3" max="16384" width="9.109375" style="112"/>
  </cols>
  <sheetData>
    <row r="7" spans="2:14" ht="18">
      <c r="B7" s="197" t="s">
        <v>214</v>
      </c>
      <c r="C7" s="197"/>
      <c r="D7" s="197"/>
      <c r="E7" s="197"/>
      <c r="F7" s="197"/>
      <c r="G7" s="197"/>
      <c r="H7" s="197"/>
      <c r="I7" s="197"/>
      <c r="J7" s="197"/>
      <c r="K7" s="197"/>
      <c r="L7" s="197"/>
      <c r="M7" s="197"/>
      <c r="N7" s="197"/>
    </row>
    <row r="8" spans="2:14">
      <c r="B8" s="113"/>
      <c r="C8" s="113"/>
    </row>
    <row r="9" spans="2:14" ht="18">
      <c r="B9" s="198" t="s">
        <v>14</v>
      </c>
      <c r="C9" s="198"/>
      <c r="D9" s="198"/>
      <c r="E9" s="198"/>
      <c r="F9" s="198"/>
      <c r="G9" s="198"/>
      <c r="H9" s="198"/>
      <c r="I9" s="198"/>
      <c r="J9" s="198"/>
      <c r="K9" s="198"/>
      <c r="L9" s="198"/>
      <c r="M9" s="198"/>
      <c r="N9" s="198"/>
    </row>
    <row r="12" spans="2:14" ht="74.7" customHeight="1">
      <c r="B12" s="114" t="s">
        <v>0</v>
      </c>
      <c r="C12" s="199" t="s">
        <v>215</v>
      </c>
      <c r="D12" s="199"/>
      <c r="E12" s="199"/>
      <c r="F12" s="199"/>
      <c r="G12" s="199"/>
      <c r="H12" s="199"/>
      <c r="I12" s="199"/>
      <c r="J12" s="199"/>
      <c r="K12" s="199"/>
      <c r="L12" s="199"/>
      <c r="M12" s="199"/>
      <c r="N12" s="199"/>
    </row>
    <row r="13" spans="2:14" ht="60.45" customHeight="1">
      <c r="B13" s="114" t="s">
        <v>216</v>
      </c>
      <c r="C13" s="199" t="s">
        <v>221</v>
      </c>
      <c r="D13" s="199"/>
      <c r="E13" s="199"/>
      <c r="F13" s="199"/>
      <c r="G13" s="199"/>
      <c r="H13" s="199"/>
      <c r="I13" s="199"/>
      <c r="J13" s="199"/>
      <c r="K13" s="199"/>
      <c r="L13" s="199"/>
      <c r="M13" s="199"/>
      <c r="N13" s="199"/>
    </row>
    <row r="14" spans="2:14">
      <c r="B14" s="114" t="s">
        <v>217</v>
      </c>
      <c r="C14" s="196" t="s">
        <v>312</v>
      </c>
      <c r="D14" s="196"/>
      <c r="E14" s="196"/>
      <c r="F14" s="196"/>
      <c r="G14" s="196"/>
      <c r="H14" s="196"/>
      <c r="I14" s="196"/>
      <c r="J14" s="196"/>
      <c r="K14" s="196"/>
      <c r="L14" s="196"/>
      <c r="M14" s="196"/>
      <c r="N14" s="196"/>
    </row>
    <row r="15" spans="2:14" ht="17.25" customHeight="1">
      <c r="B15" s="114" t="s">
        <v>218</v>
      </c>
      <c r="C15" s="196" t="s">
        <v>312</v>
      </c>
      <c r="D15" s="196"/>
      <c r="E15" s="196"/>
      <c r="F15" s="196"/>
      <c r="G15" s="196"/>
      <c r="H15" s="196"/>
      <c r="I15" s="196"/>
      <c r="J15" s="196"/>
      <c r="K15" s="196"/>
      <c r="L15" s="196"/>
      <c r="M15" s="196"/>
      <c r="N15" s="196"/>
    </row>
    <row r="16" spans="2:14">
      <c r="B16" s="114" t="s">
        <v>219</v>
      </c>
      <c r="C16" s="196" t="s">
        <v>312</v>
      </c>
      <c r="D16" s="196"/>
      <c r="E16" s="196"/>
      <c r="F16" s="196"/>
      <c r="G16" s="196"/>
      <c r="H16" s="196"/>
      <c r="I16" s="196"/>
      <c r="J16" s="196"/>
      <c r="K16" s="196"/>
      <c r="L16" s="196"/>
      <c r="M16" s="196"/>
      <c r="N16" s="196"/>
    </row>
  </sheetData>
  <mergeCells count="7">
    <mergeCell ref="C16:N16"/>
    <mergeCell ref="B7:N7"/>
    <mergeCell ref="B9:N9"/>
    <mergeCell ref="C12:N12"/>
    <mergeCell ref="C13:N13"/>
    <mergeCell ref="C14:N14"/>
    <mergeCell ref="C15:N1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07B39-2CD7-42E9-B080-93E6C3479FBB}">
  <sheetPr>
    <tabColor theme="6" tint="0.39997558519241921"/>
  </sheetPr>
  <dimension ref="A1:D5"/>
  <sheetViews>
    <sheetView showGridLines="0" workbookViewId="0">
      <pane ySplit="4" topLeftCell="A5" activePane="bottomLeft" state="frozen"/>
      <selection activeCell="B26" sqref="B26"/>
      <selection pane="bottomLeft" activeCell="A35" sqref="A35"/>
    </sheetView>
  </sheetViews>
  <sheetFormatPr defaultColWidth="9.109375" defaultRowHeight="13.8"/>
  <cols>
    <col min="1" max="1" width="45" style="116" customWidth="1"/>
    <col min="2" max="2" width="15" style="116" customWidth="1"/>
    <col min="3" max="3" width="16" style="116" customWidth="1"/>
    <col min="4" max="4" width="17.109375" style="116" customWidth="1"/>
    <col min="5" max="16384" width="9.109375" style="116"/>
  </cols>
  <sheetData>
    <row r="1" spans="1:4">
      <c r="A1" s="115" t="s">
        <v>202</v>
      </c>
      <c r="B1" s="115" t="s">
        <v>203</v>
      </c>
      <c r="C1" s="115" t="s">
        <v>204</v>
      </c>
      <c r="D1" s="115" t="s">
        <v>205</v>
      </c>
    </row>
    <row r="2" spans="1:4">
      <c r="A2" s="117" t="s">
        <v>209</v>
      </c>
      <c r="B2" s="118">
        <v>75</v>
      </c>
      <c r="C2" s="119" t="s">
        <v>357</v>
      </c>
      <c r="D2" s="120">
        <f>'2 - GC 1.1 Wagenpark'!O4</f>
        <v>0.34788296860133217</v>
      </c>
    </row>
    <row r="3" spans="1:4">
      <c r="A3" s="117" t="s">
        <v>208</v>
      </c>
      <c r="B3" s="118">
        <v>25</v>
      </c>
      <c r="C3" s="119">
        <f>'3 - GC 1.2 Transport'!G25</f>
        <v>0.14705882352941177</v>
      </c>
      <c r="D3" s="120">
        <f>B3*C3</f>
        <v>3.6764705882352944</v>
      </c>
    </row>
    <row r="4" spans="1:4">
      <c r="A4" s="117" t="s">
        <v>207</v>
      </c>
      <c r="B4" s="118">
        <v>100</v>
      </c>
      <c r="C4" s="119">
        <f>'4 - GC 1.3 Verwerking'!G22</f>
        <v>5.8823529411764705E-2</v>
      </c>
      <c r="D4" s="120">
        <f>B4*C4</f>
        <v>5.8823529411764701</v>
      </c>
    </row>
    <row r="5" spans="1:4">
      <c r="A5" s="121" t="s">
        <v>206</v>
      </c>
      <c r="B5" s="122">
        <f>SUM(B2:B4)</f>
        <v>200</v>
      </c>
      <c r="C5" s="119">
        <f>D5/B5</f>
        <v>4.9533532490065486E-2</v>
      </c>
      <c r="D5" s="120">
        <f>SUM(D2:D4)</f>
        <v>9.9067064980130972</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92EF1-EC4A-448E-B0EB-66A6E07C5085}">
  <sheetPr>
    <tabColor theme="6" tint="0.39997558519241921"/>
  </sheetPr>
  <dimension ref="A1:O211"/>
  <sheetViews>
    <sheetView showGridLines="0" topLeftCell="B1" workbookViewId="0">
      <selection activeCell="L4" sqref="L4"/>
    </sheetView>
  </sheetViews>
  <sheetFormatPr defaultColWidth="9.109375" defaultRowHeight="14.4"/>
  <cols>
    <col min="1" max="1" width="13.5546875" style="11" customWidth="1"/>
    <col min="2" max="2" width="30" style="11" customWidth="1"/>
    <col min="3" max="3" width="25.6640625" style="11" customWidth="1"/>
    <col min="4" max="4" width="23.5546875" style="11" customWidth="1"/>
    <col min="5" max="7" width="17.109375" style="11" customWidth="1"/>
    <col min="8" max="8" width="31" style="11" bestFit="1" customWidth="1"/>
    <col min="9" max="11" width="17.109375" style="11" customWidth="1"/>
    <col min="12" max="12" width="19.33203125" style="11" customWidth="1"/>
    <col min="13" max="13" width="45" style="11" customWidth="1"/>
    <col min="14" max="14" width="15" style="11" customWidth="1"/>
    <col min="15" max="15" width="15" style="231" customWidth="1"/>
    <col min="16" max="16384" width="9.109375" style="11"/>
  </cols>
  <sheetData>
    <row r="1" spans="1:15" ht="21">
      <c r="A1" s="123" t="s">
        <v>184</v>
      </c>
    </row>
    <row r="2" spans="1:15">
      <c r="A2" s="124" t="s">
        <v>185</v>
      </c>
    </row>
    <row r="3" spans="1:15" ht="36" customHeight="1">
      <c r="A3" s="125" t="s">
        <v>17</v>
      </c>
      <c r="B3" s="125" t="s">
        <v>345</v>
      </c>
      <c r="C3" s="125" t="s">
        <v>18</v>
      </c>
      <c r="D3" s="125" t="s">
        <v>235</v>
      </c>
      <c r="E3" s="125" t="s">
        <v>344</v>
      </c>
      <c r="F3" s="125" t="s">
        <v>348</v>
      </c>
      <c r="G3" s="125" t="s">
        <v>349</v>
      </c>
      <c r="H3" s="125" t="s">
        <v>350</v>
      </c>
      <c r="I3" s="125" t="s">
        <v>344</v>
      </c>
      <c r="J3" s="125" t="s">
        <v>347</v>
      </c>
      <c r="K3" s="125" t="s">
        <v>346</v>
      </c>
      <c r="L3" s="125" t="s">
        <v>220</v>
      </c>
      <c r="M3" s="125" t="s">
        <v>186</v>
      </c>
      <c r="N3" s="125" t="s">
        <v>326</v>
      </c>
      <c r="O3" s="232" t="s">
        <v>353</v>
      </c>
    </row>
    <row r="4" spans="1:15" ht="36" customHeight="1">
      <c r="A4" s="125" t="s">
        <v>354</v>
      </c>
      <c r="B4" s="234"/>
      <c r="C4" s="234"/>
      <c r="D4" s="234"/>
      <c r="E4" s="234"/>
      <c r="F4" s="234"/>
      <c r="G4" s="235"/>
      <c r="H4" s="235"/>
      <c r="I4" s="235"/>
      <c r="J4" s="235"/>
      <c r="K4" s="235"/>
      <c r="L4" s="235"/>
      <c r="M4" s="235"/>
      <c r="N4" s="235"/>
      <c r="O4" s="233">
        <f>SUM(O5:O210)</f>
        <v>0.34788296860133217</v>
      </c>
    </row>
    <row r="5" spans="1:15" ht="24" customHeight="1">
      <c r="A5" s="126">
        <v>1</v>
      </c>
      <c r="B5" s="126" t="s">
        <v>32</v>
      </c>
      <c r="C5" s="126" t="s">
        <v>79</v>
      </c>
      <c r="D5" s="126" t="s">
        <v>132</v>
      </c>
      <c r="E5" s="126" t="s">
        <v>195</v>
      </c>
      <c r="F5" s="126" t="s">
        <v>250</v>
      </c>
      <c r="G5" s="126">
        <v>1</v>
      </c>
      <c r="H5" s="126" t="s">
        <v>160</v>
      </c>
      <c r="I5" s="126">
        <v>0.25</v>
      </c>
      <c r="J5" s="136" t="s">
        <v>358</v>
      </c>
      <c r="K5" s="136" t="s">
        <v>351</v>
      </c>
      <c r="L5" s="136"/>
      <c r="M5" s="136"/>
      <c r="N5" s="127" cm="1">
        <f t="array" ref="N5">_xlfn.SWITCH(K5,"Elektrisch",1,"Groene Waterstof",0.75,"HVO100",0.5,"Diesel(Euro6)",0,0)</f>
        <v>1</v>
      </c>
      <c r="O5" s="233" cm="1">
        <f t="array" ref="O5">(I5/SUM($I$5:$I$210))*_xlfn.SWITCH(K5,"Elektrisch",75,"Groene Waterstof",56.25,"HVO100",37.5,"Diesel(Euro6)",0,0)</f>
        <v>0.17840152235965753</v>
      </c>
    </row>
    <row r="6" spans="1:15" ht="24" customHeight="1">
      <c r="A6" s="126">
        <v>2</v>
      </c>
      <c r="B6" s="126" t="s">
        <v>32</v>
      </c>
      <c r="C6" s="126" t="s">
        <v>79</v>
      </c>
      <c r="D6" s="126" t="s">
        <v>132</v>
      </c>
      <c r="E6" s="126" t="s">
        <v>6</v>
      </c>
      <c r="F6" s="126" t="s">
        <v>238</v>
      </c>
      <c r="G6" s="126">
        <v>1</v>
      </c>
      <c r="H6" s="126" t="s">
        <v>160</v>
      </c>
      <c r="I6" s="126">
        <v>0.25</v>
      </c>
      <c r="J6" s="136" t="s">
        <v>358</v>
      </c>
      <c r="K6" s="136" t="s">
        <v>355</v>
      </c>
      <c r="L6" s="136"/>
      <c r="M6" s="136"/>
      <c r="N6" s="127" cm="1">
        <f t="array" ref="N6">_xlfn.SWITCH(K6,"Elektrisch",1,"Groene Waterstof",0.75,"HVO100",0.5,"Diesel(Euro6)",0,0)</f>
        <v>0.75</v>
      </c>
      <c r="O6" s="233" cm="1">
        <f t="array" ref="O6">(I6/SUM($I$5:$I$210))*_xlfn.SWITCH(K6,"Elektrisch",75,"Groene Waterstof",56.25,"HVO100",37.5,"Diesel(Euro6)",0,0)</f>
        <v>0.13380114176974314</v>
      </c>
    </row>
    <row r="7" spans="1:15" ht="24" customHeight="1">
      <c r="A7" s="126">
        <v>3</v>
      </c>
      <c r="B7" s="126" t="s">
        <v>32</v>
      </c>
      <c r="C7" s="126" t="s">
        <v>79</v>
      </c>
      <c r="D7" s="126" t="s">
        <v>132</v>
      </c>
      <c r="E7" s="126" t="s">
        <v>3</v>
      </c>
      <c r="F7" s="126" t="s">
        <v>238</v>
      </c>
      <c r="G7" s="126">
        <v>1</v>
      </c>
      <c r="H7" s="126" t="s">
        <v>237</v>
      </c>
      <c r="I7" s="126">
        <v>0.1</v>
      </c>
      <c r="J7" s="136" t="s">
        <v>359</v>
      </c>
      <c r="K7" s="136" t="s">
        <v>352</v>
      </c>
      <c r="L7" s="136"/>
      <c r="M7" s="136"/>
      <c r="N7" s="127" cm="1">
        <f t="array" ref="N7">_xlfn.SWITCH(K7,"Elektrisch",1,"Groene Waterstof",0.75,"HVO100",0.5,"Diesel(Euro6)",0,0)</f>
        <v>0.5</v>
      </c>
      <c r="O7" s="233" cm="1">
        <f t="array" ref="O7">(I7/SUM($I$5:$I$210))*_xlfn.SWITCH(K7,"Elektrisch",75,"Groene Waterstof",56.25,"HVO100",37.5,"Diesel(Euro6)",0,0)</f>
        <v>3.5680304471931511E-2</v>
      </c>
    </row>
    <row r="8" spans="1:15" ht="24" customHeight="1">
      <c r="A8" s="126">
        <v>4</v>
      </c>
      <c r="B8" s="126" t="s">
        <v>32</v>
      </c>
      <c r="C8" s="126" t="s">
        <v>79</v>
      </c>
      <c r="D8" s="126" t="s">
        <v>132</v>
      </c>
      <c r="E8" s="126" t="s">
        <v>157</v>
      </c>
      <c r="F8" s="126" t="s">
        <v>254</v>
      </c>
      <c r="G8" s="126">
        <v>1</v>
      </c>
      <c r="H8" s="126" t="s">
        <v>159</v>
      </c>
      <c r="I8" s="126">
        <v>1</v>
      </c>
      <c r="J8" s="136" t="s">
        <v>359</v>
      </c>
      <c r="K8" s="136" t="s">
        <v>356</v>
      </c>
      <c r="L8" s="136"/>
      <c r="M8" s="136"/>
      <c r="N8" s="127" cm="1">
        <f t="array" ref="N8">_xlfn.SWITCH(K8,"Elektrisch",1,"Groene Waterstof",0.75,"HVO100",0.5,"Diesel(Euro6)",0,0)</f>
        <v>0</v>
      </c>
      <c r="O8" s="233" cm="1">
        <f t="array" ref="O8">(I8/SUM($I$5:$I$210))*_xlfn.SWITCH(K8,"Elektrisch",75,"Groene Waterstof",56.25,"HVO100",37.5,"Diesel(Euro6)",0,0)</f>
        <v>0</v>
      </c>
    </row>
    <row r="9" spans="1:15" ht="24" customHeight="1">
      <c r="A9" s="126">
        <v>5</v>
      </c>
      <c r="B9" s="126" t="s">
        <v>32</v>
      </c>
      <c r="C9" s="126" t="s">
        <v>79</v>
      </c>
      <c r="D9" s="126" t="s">
        <v>132</v>
      </c>
      <c r="E9" s="126" t="s">
        <v>244</v>
      </c>
      <c r="F9" s="126" t="s">
        <v>238</v>
      </c>
      <c r="G9" s="126">
        <v>1</v>
      </c>
      <c r="H9" s="126" t="s">
        <v>161</v>
      </c>
      <c r="I9" s="126">
        <v>0.5</v>
      </c>
      <c r="J9" s="136"/>
      <c r="K9" s="136"/>
      <c r="L9" s="136"/>
      <c r="M9" s="136"/>
      <c r="N9" s="127" cm="1">
        <f t="array" ref="N9">_xlfn.SWITCH(K9,"Elektrisch",1,"Groene Waterstof",0.75,"HVO100",0.5,"Diesel(Euro6)",0,0)</f>
        <v>0</v>
      </c>
      <c r="O9" s="233" cm="1">
        <f t="array" ref="O9">(I9/SUM($I$5:$I$210))*_xlfn.SWITCH(K9,"Elektrisch",75,"Groene Waterstof",56.25,"HVO100",37.5,"Diesel(Euro6)",0,0)</f>
        <v>0</v>
      </c>
    </row>
    <row r="10" spans="1:15" ht="24" customHeight="1">
      <c r="A10" s="126">
        <v>6</v>
      </c>
      <c r="B10" s="126" t="s">
        <v>224</v>
      </c>
      <c r="C10" s="126" t="s">
        <v>70</v>
      </c>
      <c r="D10" s="126" t="s">
        <v>124</v>
      </c>
      <c r="E10" s="126" t="s">
        <v>6</v>
      </c>
      <c r="F10" s="126" t="s">
        <v>238</v>
      </c>
      <c r="G10" s="126">
        <v>1</v>
      </c>
      <c r="H10" s="126" t="s">
        <v>163</v>
      </c>
      <c r="I10" s="126">
        <v>0.25</v>
      </c>
      <c r="J10" s="136"/>
      <c r="K10" s="136"/>
      <c r="L10" s="136"/>
      <c r="M10" s="136"/>
      <c r="N10" s="127" cm="1">
        <f t="array" ref="N10">_xlfn.SWITCH(K10,"Elektrisch",1,"Groene Waterstof",0.75,"HVO100",0.5,"Diesel(Euro6)",0,0)</f>
        <v>0</v>
      </c>
      <c r="O10" s="233" cm="1">
        <f t="array" ref="O10">(I10/SUM($I$5:$I$210))*_xlfn.SWITCH(K10,"Elektrisch",75,"Groene Waterstof",56.25,"HVO100",37.5,"Diesel(Euro6)",0,0)</f>
        <v>0</v>
      </c>
    </row>
    <row r="11" spans="1:15" ht="24" customHeight="1">
      <c r="A11" s="126">
        <v>7</v>
      </c>
      <c r="B11" s="126" t="s">
        <v>224</v>
      </c>
      <c r="C11" s="126" t="s">
        <v>70</v>
      </c>
      <c r="D11" s="126" t="s">
        <v>124</v>
      </c>
      <c r="E11" s="126" t="s">
        <v>157</v>
      </c>
      <c r="F11" s="126" t="s">
        <v>238</v>
      </c>
      <c r="G11" s="126">
        <v>1</v>
      </c>
      <c r="H11" s="126" t="s">
        <v>162</v>
      </c>
      <c r="I11" s="126">
        <v>0.5</v>
      </c>
      <c r="J11" s="136"/>
      <c r="K11" s="136"/>
      <c r="L11" s="136"/>
      <c r="M11" s="136"/>
      <c r="N11" s="127" cm="1">
        <f t="array" ref="N11">_xlfn.SWITCH(K11,"Elektrisch",1,"Groene Waterstof",0.75,"HVO100",0.5,"Diesel(Euro6)",0,0)</f>
        <v>0</v>
      </c>
      <c r="O11" s="233" cm="1">
        <f t="array" ref="O11">(I11/SUM($I$5:$I$210))*_xlfn.SWITCH(K11,"Elektrisch",75,"Groene Waterstof",56.25,"HVO100",37.5,"Diesel(Euro6)",0,0)</f>
        <v>0</v>
      </c>
    </row>
    <row r="12" spans="1:15" ht="24" customHeight="1">
      <c r="A12" s="126">
        <v>8</v>
      </c>
      <c r="B12" s="126" t="s">
        <v>224</v>
      </c>
      <c r="C12" s="126" t="s">
        <v>70</v>
      </c>
      <c r="D12" s="126" t="s">
        <v>124</v>
      </c>
      <c r="E12" s="126" t="s">
        <v>244</v>
      </c>
      <c r="F12" s="126" t="s">
        <v>238</v>
      </c>
      <c r="G12" s="126">
        <v>1</v>
      </c>
      <c r="H12" s="126" t="s">
        <v>160</v>
      </c>
      <c r="I12" s="126">
        <v>0.25</v>
      </c>
      <c r="J12" s="136"/>
      <c r="K12" s="136"/>
      <c r="L12" s="136"/>
      <c r="M12" s="136"/>
      <c r="N12" s="127" cm="1">
        <f t="array" ref="N12">_xlfn.SWITCH(K12,"Elektrisch",1,"Groene Waterstof",0.75,"HVO100",0.5,"Diesel(Euro6)",0,0)</f>
        <v>0</v>
      </c>
      <c r="O12" s="233" cm="1">
        <f t="array" ref="O12">(I12/SUM($I$5:$I$210))*_xlfn.SWITCH(K12,"Elektrisch",75,"Groene Waterstof",56.25,"HVO100",37.5,"Diesel(Euro6)",0,0)</f>
        <v>0</v>
      </c>
    </row>
    <row r="13" spans="1:15" ht="24" customHeight="1">
      <c r="A13" s="126">
        <v>9</v>
      </c>
      <c r="B13" s="126" t="s">
        <v>40</v>
      </c>
      <c r="C13" s="126" t="s">
        <v>88</v>
      </c>
      <c r="D13" s="126" t="s">
        <v>139</v>
      </c>
      <c r="E13" s="126" t="s">
        <v>158</v>
      </c>
      <c r="F13" s="126" t="s">
        <v>179</v>
      </c>
      <c r="G13" s="126">
        <v>1</v>
      </c>
      <c r="H13" s="126" t="s">
        <v>163</v>
      </c>
      <c r="I13" s="126">
        <v>0.25</v>
      </c>
      <c r="J13" s="136"/>
      <c r="K13" s="136"/>
      <c r="L13" s="136"/>
      <c r="M13" s="136"/>
      <c r="N13" s="127" cm="1">
        <f t="array" ref="N13">_xlfn.SWITCH(K13,"Elektrisch",1,"Groene Waterstof",0.75,"HVO100",0.5,"Diesel(Euro6)",0,0)</f>
        <v>0</v>
      </c>
      <c r="O13" s="233" cm="1">
        <f t="array" ref="O13">(I13/SUM($I$5:$I$210))*_xlfn.SWITCH(K13,"Elektrisch",75,"Groene Waterstof",56.25,"HVO100",37.5,"Diesel(Euro6)",0,0)</f>
        <v>0</v>
      </c>
    </row>
    <row r="14" spans="1:15" ht="24" customHeight="1">
      <c r="A14" s="126">
        <v>10</v>
      </c>
      <c r="B14" s="126" t="s">
        <v>40</v>
      </c>
      <c r="C14" s="126" t="s">
        <v>88</v>
      </c>
      <c r="D14" s="126" t="s">
        <v>139</v>
      </c>
      <c r="E14" s="126" t="s">
        <v>244</v>
      </c>
      <c r="F14" s="126" t="s">
        <v>248</v>
      </c>
      <c r="G14" s="126">
        <v>1</v>
      </c>
      <c r="H14" s="126" t="s">
        <v>169</v>
      </c>
      <c r="I14" s="126">
        <v>1</v>
      </c>
      <c r="J14" s="136"/>
      <c r="K14" s="136"/>
      <c r="L14" s="136"/>
      <c r="M14" s="136"/>
      <c r="N14" s="127" cm="1">
        <f t="array" ref="N14">_xlfn.SWITCH(K14,"Elektrisch",1,"Groene Waterstof",0.75,"HVO100",0.5,"Diesel(Euro6)",0,0)</f>
        <v>0</v>
      </c>
      <c r="O14" s="233" cm="1">
        <f t="array" ref="O14">(I14/SUM($I$5:$I$210))*_xlfn.SWITCH(K14,"Elektrisch",75,"Groene Waterstof",56.25,"HVO100",37.5,"Diesel(Euro6)",0,0)</f>
        <v>0</v>
      </c>
    </row>
    <row r="15" spans="1:15" ht="24" customHeight="1">
      <c r="A15" s="126">
        <v>11</v>
      </c>
      <c r="B15" s="126" t="s">
        <v>40</v>
      </c>
      <c r="C15" s="126" t="s">
        <v>88</v>
      </c>
      <c r="D15" s="126" t="s">
        <v>139</v>
      </c>
      <c r="E15" s="126" t="s">
        <v>157</v>
      </c>
      <c r="F15" s="126" t="s">
        <v>248</v>
      </c>
      <c r="G15" s="126">
        <v>2</v>
      </c>
      <c r="H15" s="126" t="s">
        <v>173</v>
      </c>
      <c r="I15" s="126">
        <v>2</v>
      </c>
      <c r="J15" s="136"/>
      <c r="K15" s="136"/>
      <c r="L15" s="136"/>
      <c r="M15" s="136"/>
      <c r="N15" s="127" cm="1">
        <f t="array" ref="N15">_xlfn.SWITCH(K15,"Elektrisch",1,"Groene Waterstof",0.75,"HVO100",0.5,"Diesel(Euro6)",0,0)</f>
        <v>0</v>
      </c>
      <c r="O15" s="233" cm="1">
        <f t="array" ref="O15">(I15/SUM($I$5:$I$210))*_xlfn.SWITCH(K15,"Elektrisch",75,"Groene Waterstof",56.25,"HVO100",37.5,"Diesel(Euro6)",0,0)</f>
        <v>0</v>
      </c>
    </row>
    <row r="16" spans="1:15" ht="24" customHeight="1">
      <c r="A16" s="126">
        <v>12</v>
      </c>
      <c r="B16" s="126" t="s">
        <v>40</v>
      </c>
      <c r="C16" s="126" t="s">
        <v>88</v>
      </c>
      <c r="D16" s="126" t="s">
        <v>139</v>
      </c>
      <c r="E16" s="126" t="s">
        <v>195</v>
      </c>
      <c r="F16" s="126" t="s">
        <v>250</v>
      </c>
      <c r="G16" s="126">
        <v>1</v>
      </c>
      <c r="H16" s="126" t="s">
        <v>168</v>
      </c>
      <c r="I16" s="126">
        <v>0.25</v>
      </c>
      <c r="J16" s="136"/>
      <c r="K16" s="136"/>
      <c r="L16" s="136"/>
      <c r="M16" s="136"/>
      <c r="N16" s="127" cm="1">
        <f t="array" ref="N16">_xlfn.SWITCH(K16,"Elektrisch",1,"Groene Waterstof",0.75,"HVO100",0.5,"Diesel(Euro6)",0,0)</f>
        <v>0</v>
      </c>
      <c r="O16" s="233" cm="1">
        <f t="array" ref="O16">(I16/SUM($I$5:$I$210))*_xlfn.SWITCH(K16,"Elektrisch",75,"Groene Waterstof",56.25,"HVO100",37.5,"Diesel(Euro6)",0,0)</f>
        <v>0</v>
      </c>
    </row>
    <row r="17" spans="1:15" ht="24" customHeight="1">
      <c r="A17" s="126">
        <v>13</v>
      </c>
      <c r="B17" s="126" t="s">
        <v>40</v>
      </c>
      <c r="C17" s="126" t="s">
        <v>88</v>
      </c>
      <c r="D17" s="126" t="s">
        <v>139</v>
      </c>
      <c r="E17" s="126" t="s">
        <v>6</v>
      </c>
      <c r="F17" s="126" t="s">
        <v>238</v>
      </c>
      <c r="G17" s="126">
        <v>1</v>
      </c>
      <c r="H17" s="126" t="s">
        <v>168</v>
      </c>
      <c r="I17" s="126">
        <v>0.25</v>
      </c>
      <c r="J17" s="136"/>
      <c r="K17" s="136"/>
      <c r="L17" s="136"/>
      <c r="M17" s="136"/>
      <c r="N17" s="127" cm="1">
        <f t="array" ref="N17">_xlfn.SWITCH(K17,"Elektrisch",1,"Groene Waterstof",0.75,"HVO100",0.5,"Diesel(Euro6)",0,0)</f>
        <v>0</v>
      </c>
      <c r="O17" s="233" cm="1">
        <f t="array" ref="O17">(I17/SUM($I$5:$I$210))*_xlfn.SWITCH(K17,"Elektrisch",75,"Groene Waterstof",56.25,"HVO100",37.5,"Diesel(Euro6)",0,0)</f>
        <v>0</v>
      </c>
    </row>
    <row r="18" spans="1:15" ht="24" customHeight="1">
      <c r="A18" s="126">
        <v>14</v>
      </c>
      <c r="B18" s="126" t="s">
        <v>40</v>
      </c>
      <c r="C18" s="126" t="s">
        <v>88</v>
      </c>
      <c r="D18" s="126" t="s">
        <v>139</v>
      </c>
      <c r="E18" s="126" t="s">
        <v>3</v>
      </c>
      <c r="F18" s="126" t="s">
        <v>238</v>
      </c>
      <c r="G18" s="126">
        <v>1</v>
      </c>
      <c r="H18" s="126" t="s">
        <v>237</v>
      </c>
      <c r="I18" s="126">
        <v>0.1</v>
      </c>
      <c r="J18" s="136"/>
      <c r="K18" s="136"/>
      <c r="L18" s="136"/>
      <c r="M18" s="136"/>
      <c r="N18" s="127" cm="1">
        <f t="array" ref="N18">_xlfn.SWITCH(K18,"Elektrisch",1,"Groene Waterstof",0.75,"HVO100",0.5,"Diesel(Euro6)",0,0)</f>
        <v>0</v>
      </c>
      <c r="O18" s="233" cm="1">
        <f t="array" ref="O18">(I18/SUM($I$5:$I$210))*_xlfn.SWITCH(K18,"Elektrisch",75,"Groene Waterstof",56.25,"HVO100",37.5,"Diesel(Euro6)",0,0)</f>
        <v>0</v>
      </c>
    </row>
    <row r="19" spans="1:15" ht="24" customHeight="1">
      <c r="A19" s="126">
        <v>15</v>
      </c>
      <c r="B19" s="126" t="s">
        <v>227</v>
      </c>
      <c r="C19" s="126" t="s">
        <v>76</v>
      </c>
      <c r="D19" s="126" t="s">
        <v>129</v>
      </c>
      <c r="E19" s="126" t="s">
        <v>157</v>
      </c>
      <c r="F19" s="126" t="s">
        <v>248</v>
      </c>
      <c r="G19" s="126">
        <v>1</v>
      </c>
      <c r="H19" s="126" t="s">
        <v>159</v>
      </c>
      <c r="I19" s="126">
        <v>1</v>
      </c>
      <c r="J19" s="136"/>
      <c r="K19" s="136"/>
      <c r="L19" s="136"/>
      <c r="M19" s="136"/>
      <c r="N19" s="127" cm="1">
        <f t="array" ref="N19">_xlfn.SWITCH(K19,"Elektrisch",1,"Groene Waterstof",0.75,"HVO100",0.5,"Diesel(Euro6)",0,0)</f>
        <v>0</v>
      </c>
      <c r="O19" s="233" cm="1">
        <f t="array" ref="O19">(I19/SUM($I$5:$I$210))*_xlfn.SWITCH(K19,"Elektrisch",75,"Groene Waterstof",56.25,"HVO100",37.5,"Diesel(Euro6)",0,0)</f>
        <v>0</v>
      </c>
    </row>
    <row r="20" spans="1:15" ht="24" customHeight="1">
      <c r="A20" s="126">
        <v>16</v>
      </c>
      <c r="B20" s="126" t="s">
        <v>227</v>
      </c>
      <c r="C20" s="126" t="s">
        <v>76</v>
      </c>
      <c r="D20" s="126" t="s">
        <v>129</v>
      </c>
      <c r="E20" s="126" t="s">
        <v>195</v>
      </c>
      <c r="F20" s="126" t="s">
        <v>250</v>
      </c>
      <c r="G20" s="126">
        <v>1</v>
      </c>
      <c r="H20" s="126" t="s">
        <v>168</v>
      </c>
      <c r="I20" s="126">
        <v>0.25</v>
      </c>
      <c r="J20" s="136"/>
      <c r="K20" s="136"/>
      <c r="L20" s="136"/>
      <c r="M20" s="136"/>
      <c r="N20" s="127" cm="1">
        <f t="array" ref="N20">_xlfn.SWITCH(K20,"Elektrisch",1,"Groene Waterstof",0.75,"HVO100",0.5,"Diesel(Euro6)",0,0)</f>
        <v>0</v>
      </c>
      <c r="O20" s="233" cm="1">
        <f t="array" ref="O20">(I20/SUM($I$5:$I$210))*_xlfn.SWITCH(K20,"Elektrisch",75,"Groene Waterstof",56.25,"HVO100",37.5,"Diesel(Euro6)",0,0)</f>
        <v>0</v>
      </c>
    </row>
    <row r="21" spans="1:15" ht="24" customHeight="1">
      <c r="A21" s="126">
        <v>17</v>
      </c>
      <c r="B21" s="126" t="s">
        <v>227</v>
      </c>
      <c r="C21" s="126" t="s">
        <v>76</v>
      </c>
      <c r="D21" s="126" t="s">
        <v>129</v>
      </c>
      <c r="E21" s="126" t="s">
        <v>6</v>
      </c>
      <c r="F21" s="126" t="s">
        <v>238</v>
      </c>
      <c r="G21" s="126">
        <v>1</v>
      </c>
      <c r="H21" s="126" t="s">
        <v>168</v>
      </c>
      <c r="I21" s="126">
        <v>0.25</v>
      </c>
      <c r="J21" s="136"/>
      <c r="K21" s="136"/>
      <c r="L21" s="136"/>
      <c r="M21" s="136"/>
      <c r="N21" s="127" cm="1">
        <f t="array" ref="N21">_xlfn.SWITCH(K21,"Elektrisch",1,"Groene Waterstof",0.75,"HVO100",0.5,"Diesel(Euro6)",0,0)</f>
        <v>0</v>
      </c>
      <c r="O21" s="233" cm="1">
        <f t="array" ref="O21">(I21/SUM($I$5:$I$210))*_xlfn.SWITCH(K21,"Elektrisch",75,"Groene Waterstof",56.25,"HVO100",37.5,"Diesel(Euro6)",0,0)</f>
        <v>0</v>
      </c>
    </row>
    <row r="22" spans="1:15" ht="24" customHeight="1">
      <c r="A22" s="126">
        <v>18</v>
      </c>
      <c r="B22" s="126" t="s">
        <v>227</v>
      </c>
      <c r="C22" s="126" t="s">
        <v>76</v>
      </c>
      <c r="D22" s="126" t="s">
        <v>129</v>
      </c>
      <c r="E22" s="126" t="s">
        <v>244</v>
      </c>
      <c r="F22" s="126" t="s">
        <v>238</v>
      </c>
      <c r="G22" s="126">
        <v>1</v>
      </c>
      <c r="H22" s="126" t="s">
        <v>170</v>
      </c>
      <c r="I22" s="126">
        <v>0.5</v>
      </c>
      <c r="J22" s="136"/>
      <c r="K22" s="136"/>
      <c r="L22" s="136"/>
      <c r="M22" s="136"/>
      <c r="N22" s="127" cm="1">
        <f t="array" ref="N22">_xlfn.SWITCH(K22,"Elektrisch",1,"Groene Waterstof",0.75,"HVO100",0.5,"Diesel(Euro6)",0,0)</f>
        <v>0</v>
      </c>
      <c r="O22" s="233" cm="1">
        <f t="array" ref="O22">(I22/SUM($I$5:$I$210))*_xlfn.SWITCH(K22,"Elektrisch",75,"Groene Waterstof",56.25,"HVO100",37.5,"Diesel(Euro6)",0,0)</f>
        <v>0</v>
      </c>
    </row>
    <row r="23" spans="1:15" ht="24" customHeight="1">
      <c r="A23" s="126">
        <v>19</v>
      </c>
      <c r="B23" s="126" t="s">
        <v>58</v>
      </c>
      <c r="C23" s="126" t="s">
        <v>109</v>
      </c>
      <c r="D23" s="126" t="s">
        <v>149</v>
      </c>
      <c r="E23" s="126" t="s">
        <v>157</v>
      </c>
      <c r="F23" s="126" t="s">
        <v>249</v>
      </c>
      <c r="G23" s="126">
        <v>1</v>
      </c>
      <c r="H23" s="126" t="s">
        <v>164</v>
      </c>
      <c r="I23" s="126">
        <v>1</v>
      </c>
      <c r="J23" s="136"/>
      <c r="K23" s="136"/>
      <c r="L23" s="136"/>
      <c r="M23" s="136"/>
      <c r="N23" s="127" cm="1">
        <f t="array" ref="N23">_xlfn.SWITCH(K23,"Elektrisch",1,"Groene Waterstof",0.75,"HVO100",0.5,"Diesel(Euro6)",0,0)</f>
        <v>0</v>
      </c>
      <c r="O23" s="233" cm="1">
        <f t="array" ref="O23">(I23/SUM($I$5:$I$210))*_xlfn.SWITCH(K23,"Elektrisch",75,"Groene Waterstof",56.25,"HVO100",37.5,"Diesel(Euro6)",0,0)</f>
        <v>0</v>
      </c>
    </row>
    <row r="24" spans="1:15" ht="24" customHeight="1">
      <c r="A24" s="126">
        <v>20</v>
      </c>
      <c r="B24" s="126" t="s">
        <v>58</v>
      </c>
      <c r="C24" s="126" t="s">
        <v>109</v>
      </c>
      <c r="D24" s="126" t="s">
        <v>149</v>
      </c>
      <c r="E24" s="126" t="s">
        <v>195</v>
      </c>
      <c r="F24" s="126" t="s">
        <v>250</v>
      </c>
      <c r="G24" s="126">
        <v>1</v>
      </c>
      <c r="H24" s="126" t="s">
        <v>160</v>
      </c>
      <c r="I24" s="126">
        <v>0.25</v>
      </c>
      <c r="J24" s="136"/>
      <c r="K24" s="136"/>
      <c r="L24" s="136"/>
      <c r="M24" s="136"/>
      <c r="N24" s="127" cm="1">
        <f t="array" ref="N24">_xlfn.SWITCH(K24,"Elektrisch",1,"Groene Waterstof",0.75,"HVO100",0.5,"Diesel(Euro6)",0,0)</f>
        <v>0</v>
      </c>
      <c r="O24" s="233" cm="1">
        <f t="array" ref="O24">(I24/SUM($I$5:$I$210))*_xlfn.SWITCH(K24,"Elektrisch",75,"Groene Waterstof",56.25,"HVO100",37.5,"Diesel(Euro6)",0,0)</f>
        <v>0</v>
      </c>
    </row>
    <row r="25" spans="1:15" ht="24" customHeight="1">
      <c r="A25" s="126">
        <v>21</v>
      </c>
      <c r="B25" s="126" t="s">
        <v>58</v>
      </c>
      <c r="C25" s="126" t="s">
        <v>109</v>
      </c>
      <c r="D25" s="126" t="s">
        <v>149</v>
      </c>
      <c r="E25" s="126" t="s">
        <v>6</v>
      </c>
      <c r="F25" s="126" t="s">
        <v>238</v>
      </c>
      <c r="G25" s="126">
        <v>1</v>
      </c>
      <c r="H25" s="126" t="s">
        <v>160</v>
      </c>
      <c r="I25" s="126">
        <v>0.25</v>
      </c>
      <c r="J25" s="136"/>
      <c r="K25" s="136"/>
      <c r="L25" s="136"/>
      <c r="M25" s="136"/>
      <c r="N25" s="127" cm="1">
        <f t="array" ref="N25">_xlfn.SWITCH(K25,"Elektrisch",1,"Groene Waterstof",0.75,"HVO100",0.5,"Diesel(Euro6)",0,0)</f>
        <v>0</v>
      </c>
      <c r="O25" s="233" cm="1">
        <f t="array" ref="O25">(I25/SUM($I$5:$I$210))*_xlfn.SWITCH(K25,"Elektrisch",75,"Groene Waterstof",56.25,"HVO100",37.5,"Diesel(Euro6)",0,0)</f>
        <v>0</v>
      </c>
    </row>
    <row r="26" spans="1:15" ht="24" customHeight="1">
      <c r="A26" s="126">
        <v>22</v>
      </c>
      <c r="B26" s="126" t="s">
        <v>58</v>
      </c>
      <c r="C26" s="126" t="s">
        <v>109</v>
      </c>
      <c r="D26" s="126" t="s">
        <v>149</v>
      </c>
      <c r="E26" s="126" t="s">
        <v>3</v>
      </c>
      <c r="F26" s="126" t="s">
        <v>238</v>
      </c>
      <c r="G26" s="126">
        <v>1</v>
      </c>
      <c r="H26" s="126" t="s">
        <v>237</v>
      </c>
      <c r="I26" s="126">
        <v>0.1</v>
      </c>
      <c r="J26" s="136"/>
      <c r="K26" s="136"/>
      <c r="L26" s="136"/>
      <c r="M26" s="136"/>
      <c r="N26" s="127" cm="1">
        <f t="array" ref="N26">_xlfn.SWITCH(K26,"Elektrisch",1,"Groene Waterstof",0.75,"HVO100",0.5,"Diesel(Euro6)",0,0)</f>
        <v>0</v>
      </c>
      <c r="O26" s="233" cm="1">
        <f t="array" ref="O26">(I26/SUM($I$5:$I$210))*_xlfn.SWITCH(K26,"Elektrisch",75,"Groene Waterstof",56.25,"HVO100",37.5,"Diesel(Euro6)",0,0)</f>
        <v>0</v>
      </c>
    </row>
    <row r="27" spans="1:15" ht="24" customHeight="1">
      <c r="A27" s="126">
        <v>23</v>
      </c>
      <c r="B27" s="126" t="s">
        <v>58</v>
      </c>
      <c r="C27" s="126" t="s">
        <v>109</v>
      </c>
      <c r="D27" s="126" t="s">
        <v>149</v>
      </c>
      <c r="E27" s="126" t="s">
        <v>244</v>
      </c>
      <c r="F27" s="126" t="s">
        <v>247</v>
      </c>
      <c r="G27" s="126">
        <v>1</v>
      </c>
      <c r="H27" s="126" t="s">
        <v>164</v>
      </c>
      <c r="I27" s="126">
        <v>1</v>
      </c>
      <c r="J27" s="136"/>
      <c r="K27" s="136"/>
      <c r="L27" s="136"/>
      <c r="M27" s="136"/>
      <c r="N27" s="127" cm="1">
        <f t="array" ref="N27">_xlfn.SWITCH(K27,"Elektrisch",1,"Groene Waterstof",0.75,"HVO100",0.5,"Diesel(Euro6)",0,0)</f>
        <v>0</v>
      </c>
      <c r="O27" s="233" cm="1">
        <f t="array" ref="O27">(I27/SUM($I$5:$I$210))*_xlfn.SWITCH(K27,"Elektrisch",75,"Groene Waterstof",56.25,"HVO100",37.5,"Diesel(Euro6)",0,0)</f>
        <v>0</v>
      </c>
    </row>
    <row r="28" spans="1:15" ht="24" customHeight="1">
      <c r="A28" s="126">
        <v>24</v>
      </c>
      <c r="B28" s="126" t="s">
        <v>54</v>
      </c>
      <c r="C28" s="126" t="s">
        <v>105</v>
      </c>
      <c r="D28" s="126" t="s">
        <v>137</v>
      </c>
      <c r="E28" s="126" t="s">
        <v>195</v>
      </c>
      <c r="F28" s="126" t="s">
        <v>250</v>
      </c>
      <c r="G28" s="126">
        <v>2</v>
      </c>
      <c r="H28" s="126" t="s">
        <v>237</v>
      </c>
      <c r="I28" s="126">
        <v>0.1</v>
      </c>
      <c r="J28" s="136"/>
      <c r="K28" s="136"/>
      <c r="L28" s="136"/>
      <c r="M28" s="136"/>
      <c r="N28" s="127" cm="1">
        <f t="array" ref="N28">_xlfn.SWITCH(K28,"Elektrisch",1,"Groene Waterstof",0.75,"HVO100",0.5,"Diesel(Euro6)",0,0)</f>
        <v>0</v>
      </c>
      <c r="O28" s="233" cm="1">
        <f t="array" ref="O28">(I28/SUM($I$5:$I$210))*_xlfn.SWITCH(K28,"Elektrisch",75,"Groene Waterstof",56.25,"HVO100",37.5,"Diesel(Euro6)",0,0)</f>
        <v>0</v>
      </c>
    </row>
    <row r="29" spans="1:15" ht="24" customHeight="1">
      <c r="A29" s="126">
        <v>25</v>
      </c>
      <c r="B29" s="126" t="s">
        <v>54</v>
      </c>
      <c r="C29" s="126" t="s">
        <v>105</v>
      </c>
      <c r="D29" s="126" t="s">
        <v>137</v>
      </c>
      <c r="E29" s="126" t="s">
        <v>244</v>
      </c>
      <c r="F29" s="126" t="s">
        <v>238</v>
      </c>
      <c r="G29" s="126">
        <v>1</v>
      </c>
      <c r="H29" s="126" t="s">
        <v>165</v>
      </c>
      <c r="I29" s="126">
        <v>0.5</v>
      </c>
      <c r="J29" s="136"/>
      <c r="K29" s="136"/>
      <c r="L29" s="136"/>
      <c r="M29" s="136"/>
      <c r="N29" s="127" cm="1">
        <f t="array" ref="N29">_xlfn.SWITCH(K29,"Elektrisch",1,"Groene Waterstof",0.75,"HVO100",0.5,"Diesel(Euro6)",0,0)</f>
        <v>0</v>
      </c>
      <c r="O29" s="233" cm="1">
        <f t="array" ref="O29">(I29/SUM($I$5:$I$210))*_xlfn.SWITCH(K29,"Elektrisch",75,"Groene Waterstof",56.25,"HVO100",37.5,"Diesel(Euro6)",0,0)</f>
        <v>0</v>
      </c>
    </row>
    <row r="30" spans="1:15" ht="24" customHeight="1">
      <c r="A30" s="126">
        <v>26</v>
      </c>
      <c r="B30" s="126" t="s">
        <v>54</v>
      </c>
      <c r="C30" s="126" t="s">
        <v>105</v>
      </c>
      <c r="D30" s="126" t="s">
        <v>137</v>
      </c>
      <c r="E30" s="126" t="s">
        <v>6</v>
      </c>
      <c r="F30" s="126" t="s">
        <v>238</v>
      </c>
      <c r="G30" s="126">
        <v>2</v>
      </c>
      <c r="H30" s="126" t="s">
        <v>237</v>
      </c>
      <c r="I30" s="126">
        <v>0.1</v>
      </c>
      <c r="J30" s="136"/>
      <c r="K30" s="136"/>
      <c r="L30" s="136"/>
      <c r="M30" s="136"/>
      <c r="N30" s="127" cm="1">
        <f t="array" ref="N30">_xlfn.SWITCH(K30,"Elektrisch",1,"Groene Waterstof",0.75,"HVO100",0.5,"Diesel(Euro6)",0,0)</f>
        <v>0</v>
      </c>
      <c r="O30" s="233" cm="1">
        <f t="array" ref="O30">(I30/SUM($I$5:$I$210))*_xlfn.SWITCH(K30,"Elektrisch",75,"Groene Waterstof",56.25,"HVO100",37.5,"Diesel(Euro6)",0,0)</f>
        <v>0</v>
      </c>
    </row>
    <row r="31" spans="1:15" ht="24" customHeight="1">
      <c r="A31" s="126">
        <v>27</v>
      </c>
      <c r="B31" s="126" t="s">
        <v>54</v>
      </c>
      <c r="C31" s="126" t="s">
        <v>105</v>
      </c>
      <c r="D31" s="126" t="s">
        <v>137</v>
      </c>
      <c r="E31" s="126" t="s">
        <v>244</v>
      </c>
      <c r="F31" s="126" t="s">
        <v>247</v>
      </c>
      <c r="G31" s="126">
        <v>1</v>
      </c>
      <c r="H31" s="126" t="s">
        <v>165</v>
      </c>
      <c r="I31" s="126">
        <v>0.5</v>
      </c>
      <c r="J31" s="136"/>
      <c r="K31" s="136"/>
      <c r="L31" s="136"/>
      <c r="M31" s="136"/>
      <c r="N31" s="127" cm="1">
        <f t="array" ref="N31">_xlfn.SWITCH(K31,"Elektrisch",1,"Groene Waterstof",0.75,"HVO100",0.5,"Diesel(Euro6)",0,0)</f>
        <v>0</v>
      </c>
      <c r="O31" s="233" cm="1">
        <f t="array" ref="O31">(I31/SUM($I$5:$I$210))*_xlfn.SWITCH(K31,"Elektrisch",75,"Groene Waterstof",56.25,"HVO100",37.5,"Diesel(Euro6)",0,0)</f>
        <v>0</v>
      </c>
    </row>
    <row r="32" spans="1:15" ht="24" customHeight="1">
      <c r="A32" s="126">
        <v>28</v>
      </c>
      <c r="B32" s="126" t="s">
        <v>54</v>
      </c>
      <c r="C32" s="126" t="s">
        <v>105</v>
      </c>
      <c r="D32" s="126" t="s">
        <v>137</v>
      </c>
      <c r="E32" s="126" t="s">
        <v>157</v>
      </c>
      <c r="F32" s="126" t="s">
        <v>247</v>
      </c>
      <c r="G32" s="126">
        <v>1</v>
      </c>
      <c r="H32" s="126" t="s">
        <v>169</v>
      </c>
      <c r="I32" s="126">
        <v>1</v>
      </c>
      <c r="J32" s="136"/>
      <c r="K32" s="136"/>
      <c r="L32" s="136"/>
      <c r="M32" s="136"/>
      <c r="N32" s="127" cm="1">
        <f t="array" ref="N32">_xlfn.SWITCH(K32,"Elektrisch",1,"Groene Waterstof",0.75,"HVO100",0.5,"Diesel(Euro6)",0,0)</f>
        <v>0</v>
      </c>
      <c r="O32" s="233" cm="1">
        <f t="array" ref="O32">(I32/SUM($I$5:$I$210))*_xlfn.SWITCH(K32,"Elektrisch",75,"Groene Waterstof",56.25,"HVO100",37.5,"Diesel(Euro6)",0,0)</f>
        <v>0</v>
      </c>
    </row>
    <row r="33" spans="1:15" ht="24" customHeight="1">
      <c r="A33" s="126">
        <v>29</v>
      </c>
      <c r="B33" s="126" t="s">
        <v>38</v>
      </c>
      <c r="C33" s="126" t="s">
        <v>86</v>
      </c>
      <c r="D33" s="126" t="s">
        <v>137</v>
      </c>
      <c r="E33" s="126" t="s">
        <v>244</v>
      </c>
      <c r="F33" s="126" t="s">
        <v>248</v>
      </c>
      <c r="G33" s="126">
        <v>1</v>
      </c>
      <c r="H33" s="126" t="s">
        <v>164</v>
      </c>
      <c r="I33" s="126">
        <v>1</v>
      </c>
      <c r="J33" s="136"/>
      <c r="K33" s="136"/>
      <c r="L33" s="136"/>
      <c r="M33" s="136"/>
      <c r="N33" s="127" cm="1">
        <f t="array" ref="N33">_xlfn.SWITCH(K33,"Elektrisch",1,"Groene Waterstof",0.75,"HVO100",0.5,"Diesel(Euro6)",0,0)</f>
        <v>0</v>
      </c>
      <c r="O33" s="233" cm="1">
        <f t="array" ref="O33">(I33/SUM($I$5:$I$210))*_xlfn.SWITCH(K33,"Elektrisch",75,"Groene Waterstof",56.25,"HVO100",37.5,"Diesel(Euro6)",0,0)</f>
        <v>0</v>
      </c>
    </row>
    <row r="34" spans="1:15" ht="24" customHeight="1">
      <c r="A34" s="126">
        <v>30</v>
      </c>
      <c r="B34" s="126" t="s">
        <v>38</v>
      </c>
      <c r="C34" s="126" t="s">
        <v>86</v>
      </c>
      <c r="D34" s="126" t="s">
        <v>137</v>
      </c>
      <c r="E34" s="126" t="s">
        <v>157</v>
      </c>
      <c r="F34" s="126" t="s">
        <v>249</v>
      </c>
      <c r="G34" s="126">
        <v>2</v>
      </c>
      <c r="H34" s="126" t="s">
        <v>172</v>
      </c>
      <c r="I34" s="126">
        <v>2</v>
      </c>
      <c r="J34" s="136"/>
      <c r="K34" s="136"/>
      <c r="L34" s="136"/>
      <c r="M34" s="136"/>
      <c r="N34" s="127" cm="1">
        <f t="array" ref="N34">_xlfn.SWITCH(K34,"Elektrisch",1,"Groene Waterstof",0.75,"HVO100",0.5,"Diesel(Euro6)",0,0)</f>
        <v>0</v>
      </c>
      <c r="O34" s="233" cm="1">
        <f t="array" ref="O34">(I34/SUM($I$5:$I$210))*_xlfn.SWITCH(K34,"Elektrisch",75,"Groene Waterstof",56.25,"HVO100",37.5,"Diesel(Euro6)",0,0)</f>
        <v>0</v>
      </c>
    </row>
    <row r="35" spans="1:15" ht="24" customHeight="1">
      <c r="A35" s="126">
        <v>31</v>
      </c>
      <c r="B35" s="126" t="s">
        <v>38</v>
      </c>
      <c r="C35" s="126" t="s">
        <v>86</v>
      </c>
      <c r="D35" s="126" t="s">
        <v>137</v>
      </c>
      <c r="E35" s="126" t="s">
        <v>6</v>
      </c>
      <c r="F35" s="126" t="s">
        <v>238</v>
      </c>
      <c r="G35" s="126">
        <v>1</v>
      </c>
      <c r="H35" s="126" t="s">
        <v>237</v>
      </c>
      <c r="I35" s="126">
        <v>0.1</v>
      </c>
      <c r="J35" s="136"/>
      <c r="K35" s="136"/>
      <c r="L35" s="136"/>
      <c r="M35" s="136"/>
      <c r="N35" s="127" cm="1">
        <f t="array" ref="N35">_xlfn.SWITCH(K35,"Elektrisch",1,"Groene Waterstof",0.75,"HVO100",0.5,"Diesel(Euro6)",0,0)</f>
        <v>0</v>
      </c>
      <c r="O35" s="233" cm="1">
        <f t="array" ref="O35">(I35/SUM($I$5:$I$210))*_xlfn.SWITCH(K35,"Elektrisch",75,"Groene Waterstof",56.25,"HVO100",37.5,"Diesel(Euro6)",0,0)</f>
        <v>0</v>
      </c>
    </row>
    <row r="36" spans="1:15" ht="24" customHeight="1">
      <c r="A36" s="126">
        <v>32</v>
      </c>
      <c r="B36" s="126" t="s">
        <v>38</v>
      </c>
      <c r="C36" s="126" t="s">
        <v>86</v>
      </c>
      <c r="D36" s="126" t="s">
        <v>137</v>
      </c>
      <c r="E36" s="126" t="s">
        <v>3</v>
      </c>
      <c r="F36" s="126" t="s">
        <v>238</v>
      </c>
      <c r="G36" s="126">
        <v>5</v>
      </c>
      <c r="H36" s="126" t="s">
        <v>237</v>
      </c>
      <c r="I36" s="126">
        <v>0.1</v>
      </c>
      <c r="J36" s="136"/>
      <c r="K36" s="136"/>
      <c r="L36" s="136"/>
      <c r="M36" s="136"/>
      <c r="N36" s="127" cm="1">
        <f t="array" ref="N36">_xlfn.SWITCH(K36,"Elektrisch",1,"Groene Waterstof",0.75,"HVO100",0.5,"Diesel(Euro6)",0,0)</f>
        <v>0</v>
      </c>
      <c r="O36" s="233" cm="1">
        <f t="array" ref="O36">(I36/SUM($I$5:$I$210))*_xlfn.SWITCH(K36,"Elektrisch",75,"Groene Waterstof",56.25,"HVO100",37.5,"Diesel(Euro6)",0,0)</f>
        <v>0</v>
      </c>
    </row>
    <row r="37" spans="1:15" ht="24" customHeight="1">
      <c r="A37" s="126">
        <v>33</v>
      </c>
      <c r="B37" s="126" t="s">
        <v>51</v>
      </c>
      <c r="C37" s="126" t="s">
        <v>86</v>
      </c>
      <c r="D37" s="126" t="s">
        <v>137</v>
      </c>
      <c r="E37" s="126" t="s">
        <v>244</v>
      </c>
      <c r="F37" s="126" t="s">
        <v>248</v>
      </c>
      <c r="G37" s="126">
        <v>1</v>
      </c>
      <c r="H37" s="126" t="s">
        <v>164</v>
      </c>
      <c r="I37" s="126">
        <v>1</v>
      </c>
      <c r="J37" s="136"/>
      <c r="K37" s="136"/>
      <c r="L37" s="136"/>
      <c r="M37" s="136"/>
      <c r="N37" s="127" cm="1">
        <f t="array" ref="N37">_xlfn.SWITCH(K37,"Elektrisch",1,"Groene Waterstof",0.75,"HVO100",0.5,"Diesel(Euro6)",0,0)</f>
        <v>0</v>
      </c>
      <c r="O37" s="233" cm="1">
        <f t="array" ref="O37">(I37/SUM($I$5:$I$210))*_xlfn.SWITCH(K37,"Elektrisch",75,"Groene Waterstof",56.25,"HVO100",37.5,"Diesel(Euro6)",0,0)</f>
        <v>0</v>
      </c>
    </row>
    <row r="38" spans="1:15" ht="24" customHeight="1">
      <c r="A38" s="126">
        <v>34</v>
      </c>
      <c r="B38" s="126" t="s">
        <v>51</v>
      </c>
      <c r="C38" s="126" t="s">
        <v>86</v>
      </c>
      <c r="D38" s="126" t="s">
        <v>137</v>
      </c>
      <c r="E38" s="126" t="s">
        <v>157</v>
      </c>
      <c r="F38" s="126" t="s">
        <v>248</v>
      </c>
      <c r="G38" s="126">
        <v>1</v>
      </c>
      <c r="H38" s="126" t="s">
        <v>164</v>
      </c>
      <c r="I38" s="126">
        <v>1</v>
      </c>
      <c r="J38" s="136"/>
      <c r="K38" s="136"/>
      <c r="L38" s="136"/>
      <c r="M38" s="136"/>
      <c r="N38" s="127" cm="1">
        <f t="array" ref="N38">_xlfn.SWITCH(K38,"Elektrisch",1,"Groene Waterstof",0.75,"HVO100",0.5,"Diesel(Euro6)",0,0)</f>
        <v>0</v>
      </c>
      <c r="O38" s="233" cm="1">
        <f t="array" ref="O38">(I38/SUM($I$5:$I$210))*_xlfn.SWITCH(K38,"Elektrisch",75,"Groene Waterstof",56.25,"HVO100",37.5,"Diesel(Euro6)",0,0)</f>
        <v>0</v>
      </c>
    </row>
    <row r="39" spans="1:15" ht="24" customHeight="1">
      <c r="A39" s="126">
        <v>35</v>
      </c>
      <c r="B39" s="126" t="s">
        <v>51</v>
      </c>
      <c r="C39" s="126" t="s">
        <v>86</v>
      </c>
      <c r="D39" s="126" t="s">
        <v>137</v>
      </c>
      <c r="E39" s="126" t="s">
        <v>195</v>
      </c>
      <c r="F39" s="126" t="s">
        <v>250</v>
      </c>
      <c r="G39" s="126">
        <v>1</v>
      </c>
      <c r="H39" s="126" t="s">
        <v>160</v>
      </c>
      <c r="I39" s="126">
        <v>0.25</v>
      </c>
      <c r="J39" s="136"/>
      <c r="K39" s="136"/>
      <c r="L39" s="136"/>
      <c r="M39" s="136"/>
      <c r="N39" s="127" cm="1">
        <f t="array" ref="N39">_xlfn.SWITCH(K39,"Elektrisch",1,"Groene Waterstof",0.75,"HVO100",0.5,"Diesel(Euro6)",0,0)</f>
        <v>0</v>
      </c>
      <c r="O39" s="233" cm="1">
        <f t="array" ref="O39">(I39/SUM($I$5:$I$210))*_xlfn.SWITCH(K39,"Elektrisch",75,"Groene Waterstof",56.25,"HVO100",37.5,"Diesel(Euro6)",0,0)</f>
        <v>0</v>
      </c>
    </row>
    <row r="40" spans="1:15" ht="24" customHeight="1">
      <c r="A40" s="126">
        <v>36</v>
      </c>
      <c r="B40" s="126" t="s">
        <v>51</v>
      </c>
      <c r="C40" s="126" t="s">
        <v>86</v>
      </c>
      <c r="D40" s="126" t="s">
        <v>137</v>
      </c>
      <c r="E40" s="126" t="s">
        <v>6</v>
      </c>
      <c r="F40" s="126" t="s">
        <v>238</v>
      </c>
      <c r="G40" s="126">
        <v>1</v>
      </c>
      <c r="H40" s="126" t="s">
        <v>160</v>
      </c>
      <c r="I40" s="126">
        <v>0.25</v>
      </c>
      <c r="J40" s="136"/>
      <c r="K40" s="136"/>
      <c r="L40" s="136"/>
      <c r="M40" s="136"/>
      <c r="N40" s="127" cm="1">
        <f t="array" ref="N40">_xlfn.SWITCH(K40,"Elektrisch",1,"Groene Waterstof",0.75,"HVO100",0.5,"Diesel(Euro6)",0,0)</f>
        <v>0</v>
      </c>
      <c r="O40" s="233" cm="1">
        <f t="array" ref="O40">(I40/SUM($I$5:$I$210))*_xlfn.SWITCH(K40,"Elektrisch",75,"Groene Waterstof",56.25,"HVO100",37.5,"Diesel(Euro6)",0,0)</f>
        <v>0</v>
      </c>
    </row>
    <row r="41" spans="1:15" ht="24" customHeight="1">
      <c r="A41" s="126">
        <v>37</v>
      </c>
      <c r="B41" s="126" t="s">
        <v>51</v>
      </c>
      <c r="C41" s="126" t="s">
        <v>86</v>
      </c>
      <c r="D41" s="126" t="s">
        <v>137</v>
      </c>
      <c r="E41" s="126" t="s">
        <v>3</v>
      </c>
      <c r="F41" s="126" t="s">
        <v>238</v>
      </c>
      <c r="G41" s="126">
        <v>1</v>
      </c>
      <c r="H41" s="126" t="s">
        <v>237</v>
      </c>
      <c r="I41" s="126">
        <v>0.1</v>
      </c>
      <c r="J41" s="136"/>
      <c r="K41" s="136"/>
      <c r="L41" s="136"/>
      <c r="M41" s="136"/>
      <c r="N41" s="127" cm="1">
        <f t="array" ref="N41">_xlfn.SWITCH(K41,"Elektrisch",1,"Groene Waterstof",0.75,"HVO100",0.5,"Diesel(Euro6)",0,0)</f>
        <v>0</v>
      </c>
      <c r="O41" s="233" cm="1">
        <f t="array" ref="O41">(I41/SUM($I$5:$I$210))*_xlfn.SWITCH(K41,"Elektrisch",75,"Groene Waterstof",56.25,"HVO100",37.5,"Diesel(Euro6)",0,0)</f>
        <v>0</v>
      </c>
    </row>
    <row r="42" spans="1:15" ht="24" customHeight="1">
      <c r="A42" s="126">
        <v>38</v>
      </c>
      <c r="B42" s="126" t="s">
        <v>44</v>
      </c>
      <c r="C42" s="126" t="s">
        <v>93</v>
      </c>
      <c r="D42" s="126" t="s">
        <v>122</v>
      </c>
      <c r="E42" s="126" t="s">
        <v>157</v>
      </c>
      <c r="F42" s="126" t="s">
        <v>249</v>
      </c>
      <c r="G42" s="126">
        <v>1</v>
      </c>
      <c r="H42" s="126" t="s">
        <v>171</v>
      </c>
      <c r="I42" s="126">
        <v>1</v>
      </c>
      <c r="J42" s="136"/>
      <c r="K42" s="136"/>
      <c r="L42" s="136"/>
      <c r="M42" s="136"/>
      <c r="N42" s="127" cm="1">
        <f t="array" ref="N42">_xlfn.SWITCH(K42,"Elektrisch",1,"Groene Waterstof",0.75,"HVO100",0.5,"Diesel(Euro6)",0,0)</f>
        <v>0</v>
      </c>
      <c r="O42" s="233" cm="1">
        <f t="array" ref="O42">(I42/SUM($I$5:$I$210))*_xlfn.SWITCH(K42,"Elektrisch",75,"Groene Waterstof",56.25,"HVO100",37.5,"Diesel(Euro6)",0,0)</f>
        <v>0</v>
      </c>
    </row>
    <row r="43" spans="1:15" ht="24" customHeight="1">
      <c r="A43" s="126">
        <v>39</v>
      </c>
      <c r="B43" s="126" t="s">
        <v>44</v>
      </c>
      <c r="C43" s="126" t="s">
        <v>93</v>
      </c>
      <c r="D43" s="126" t="s">
        <v>122</v>
      </c>
      <c r="E43" s="126" t="s">
        <v>195</v>
      </c>
      <c r="F43" s="126" t="s">
        <v>250</v>
      </c>
      <c r="G43" s="126">
        <v>1</v>
      </c>
      <c r="H43" s="126" t="s">
        <v>168</v>
      </c>
      <c r="I43" s="126">
        <v>0.25</v>
      </c>
      <c r="J43" s="136"/>
      <c r="K43" s="136"/>
      <c r="L43" s="136"/>
      <c r="M43" s="136"/>
      <c r="N43" s="127" cm="1">
        <f t="array" ref="N43">_xlfn.SWITCH(K43,"Elektrisch",1,"Groene Waterstof",0.75,"HVO100",0.5,"Diesel(Euro6)",0,0)</f>
        <v>0</v>
      </c>
      <c r="O43" s="233" cm="1">
        <f t="array" ref="O43">(I43/SUM($I$5:$I$210))*_xlfn.SWITCH(K43,"Elektrisch",75,"Groene Waterstof",56.25,"HVO100",37.5,"Diesel(Euro6)",0,0)</f>
        <v>0</v>
      </c>
    </row>
    <row r="44" spans="1:15" ht="24" customHeight="1">
      <c r="A44" s="126">
        <v>40</v>
      </c>
      <c r="B44" s="126" t="s">
        <v>44</v>
      </c>
      <c r="C44" s="126" t="s">
        <v>93</v>
      </c>
      <c r="D44" s="126" t="s">
        <v>122</v>
      </c>
      <c r="E44" s="126" t="s">
        <v>244</v>
      </c>
      <c r="F44" s="126" t="s">
        <v>238</v>
      </c>
      <c r="G44" s="126">
        <v>1</v>
      </c>
      <c r="H44" s="126" t="s">
        <v>160</v>
      </c>
      <c r="I44" s="126">
        <v>0.25</v>
      </c>
      <c r="J44" s="136"/>
      <c r="K44" s="136"/>
      <c r="L44" s="136"/>
      <c r="M44" s="136"/>
      <c r="N44" s="127" cm="1">
        <f t="array" ref="N44">_xlfn.SWITCH(K44,"Elektrisch",1,"Groene Waterstof",0.75,"HVO100",0.5,"Diesel(Euro6)",0,0)</f>
        <v>0</v>
      </c>
      <c r="O44" s="233" cm="1">
        <f t="array" ref="O44">(I44/SUM($I$5:$I$210))*_xlfn.SWITCH(K44,"Elektrisch",75,"Groene Waterstof",56.25,"HVO100",37.5,"Diesel(Euro6)",0,0)</f>
        <v>0</v>
      </c>
    </row>
    <row r="45" spans="1:15" ht="24" customHeight="1">
      <c r="A45" s="126">
        <v>41</v>
      </c>
      <c r="B45" s="126" t="s">
        <v>44</v>
      </c>
      <c r="C45" s="126" t="s">
        <v>93</v>
      </c>
      <c r="D45" s="126" t="s">
        <v>122</v>
      </c>
      <c r="E45" s="126" t="s">
        <v>6</v>
      </c>
      <c r="F45" s="126" t="s">
        <v>238</v>
      </c>
      <c r="G45" s="126">
        <v>1</v>
      </c>
      <c r="H45" s="126" t="s">
        <v>168</v>
      </c>
      <c r="I45" s="126">
        <v>0.25</v>
      </c>
      <c r="J45" s="136"/>
      <c r="K45" s="136"/>
      <c r="L45" s="136"/>
      <c r="M45" s="136"/>
      <c r="N45" s="127" cm="1">
        <f t="array" ref="N45">_xlfn.SWITCH(K45,"Elektrisch",1,"Groene Waterstof",0.75,"HVO100",0.5,"Diesel(Euro6)",0,0)</f>
        <v>0</v>
      </c>
      <c r="O45" s="233" cm="1">
        <f t="array" ref="O45">(I45/SUM($I$5:$I$210))*_xlfn.SWITCH(K45,"Elektrisch",75,"Groene Waterstof",56.25,"HVO100",37.5,"Diesel(Euro6)",0,0)</f>
        <v>0</v>
      </c>
    </row>
    <row r="46" spans="1:15" ht="24" customHeight="1">
      <c r="A46" s="126">
        <v>42</v>
      </c>
      <c r="B46" s="126" t="s">
        <v>62</v>
      </c>
      <c r="C46" s="126" t="s">
        <v>113</v>
      </c>
      <c r="D46" s="126" t="s">
        <v>122</v>
      </c>
      <c r="E46" s="126" t="s">
        <v>244</v>
      </c>
      <c r="F46" s="126" t="s">
        <v>248</v>
      </c>
      <c r="G46" s="126">
        <v>1</v>
      </c>
      <c r="H46" s="126" t="s">
        <v>171</v>
      </c>
      <c r="I46" s="126">
        <v>1</v>
      </c>
      <c r="J46" s="136"/>
      <c r="K46" s="136"/>
      <c r="L46" s="136"/>
      <c r="M46" s="136"/>
      <c r="N46" s="127" cm="1">
        <f t="array" ref="N46">_xlfn.SWITCH(K46,"Elektrisch",1,"Groene Waterstof",0.75,"HVO100",0.5,"Diesel(Euro6)",0,0)</f>
        <v>0</v>
      </c>
      <c r="O46" s="233" cm="1">
        <f t="array" ref="O46">(I46/SUM($I$5:$I$210))*_xlfn.SWITCH(K46,"Elektrisch",75,"Groene Waterstof",56.25,"HVO100",37.5,"Diesel(Euro6)",0,0)</f>
        <v>0</v>
      </c>
    </row>
    <row r="47" spans="1:15" ht="24" customHeight="1">
      <c r="A47" s="126">
        <v>43</v>
      </c>
      <c r="B47" s="126" t="s">
        <v>62</v>
      </c>
      <c r="C47" s="126" t="s">
        <v>113</v>
      </c>
      <c r="D47" s="126" t="s">
        <v>122</v>
      </c>
      <c r="E47" s="126" t="s">
        <v>157</v>
      </c>
      <c r="F47" s="126" t="s">
        <v>249</v>
      </c>
      <c r="G47" s="126">
        <v>2</v>
      </c>
      <c r="H47" s="126" t="s">
        <v>172</v>
      </c>
      <c r="I47" s="126">
        <v>2</v>
      </c>
      <c r="J47" s="136"/>
      <c r="K47" s="136"/>
      <c r="L47" s="136"/>
      <c r="M47" s="136"/>
      <c r="N47" s="127" cm="1">
        <f t="array" ref="N47">_xlfn.SWITCH(K47,"Elektrisch",1,"Groene Waterstof",0.75,"HVO100",0.5,"Diesel(Euro6)",0,0)</f>
        <v>0</v>
      </c>
      <c r="O47" s="233" cm="1">
        <f t="array" ref="O47">(I47/SUM($I$5:$I$210))*_xlfn.SWITCH(K47,"Elektrisch",75,"Groene Waterstof",56.25,"HVO100",37.5,"Diesel(Euro6)",0,0)</f>
        <v>0</v>
      </c>
    </row>
    <row r="48" spans="1:15" ht="24" customHeight="1">
      <c r="A48" s="126">
        <v>44</v>
      </c>
      <c r="B48" s="126" t="s">
        <v>62</v>
      </c>
      <c r="C48" s="126" t="s">
        <v>113</v>
      </c>
      <c r="D48" s="126" t="s">
        <v>122</v>
      </c>
      <c r="E48" s="126" t="s">
        <v>195</v>
      </c>
      <c r="F48" s="126" t="s">
        <v>250</v>
      </c>
      <c r="G48" s="126">
        <v>1</v>
      </c>
      <c r="H48" s="126" t="s">
        <v>176</v>
      </c>
      <c r="I48" s="126">
        <v>1</v>
      </c>
      <c r="J48" s="136"/>
      <c r="K48" s="136"/>
      <c r="L48" s="136"/>
      <c r="M48" s="136"/>
      <c r="N48" s="127" cm="1">
        <f t="array" ref="N48">_xlfn.SWITCH(K48,"Elektrisch",1,"Groene Waterstof",0.75,"HVO100",0.5,"Diesel(Euro6)",0,0)</f>
        <v>0</v>
      </c>
      <c r="O48" s="233" cm="1">
        <f t="array" ref="O48">(I48/SUM($I$5:$I$210))*_xlfn.SWITCH(K48,"Elektrisch",75,"Groene Waterstof",56.25,"HVO100",37.5,"Diesel(Euro6)",0,0)</f>
        <v>0</v>
      </c>
    </row>
    <row r="49" spans="1:15" ht="24" customHeight="1">
      <c r="A49" s="126">
        <v>45</v>
      </c>
      <c r="B49" s="126" t="s">
        <v>62</v>
      </c>
      <c r="C49" s="126" t="s">
        <v>113</v>
      </c>
      <c r="D49" s="126" t="s">
        <v>122</v>
      </c>
      <c r="E49" s="126" t="s">
        <v>157</v>
      </c>
      <c r="F49" s="126" t="s">
        <v>238</v>
      </c>
      <c r="G49" s="126">
        <v>1</v>
      </c>
      <c r="H49" s="126" t="s">
        <v>237</v>
      </c>
      <c r="I49" s="126">
        <v>0.1</v>
      </c>
      <c r="J49" s="136"/>
      <c r="K49" s="136"/>
      <c r="L49" s="136"/>
      <c r="M49" s="136"/>
      <c r="N49" s="127" cm="1">
        <f t="array" ref="N49">_xlfn.SWITCH(K49,"Elektrisch",1,"Groene Waterstof",0.75,"HVO100",0.5,"Diesel(Euro6)",0,0)</f>
        <v>0</v>
      </c>
      <c r="O49" s="233" cm="1">
        <f t="array" ref="O49">(I49/SUM($I$5:$I$210))*_xlfn.SWITCH(K49,"Elektrisch",75,"Groene Waterstof",56.25,"HVO100",37.5,"Diesel(Euro6)",0,0)</f>
        <v>0</v>
      </c>
    </row>
    <row r="50" spans="1:15" ht="24" customHeight="1">
      <c r="A50" s="126">
        <v>46</v>
      </c>
      <c r="B50" s="126" t="s">
        <v>62</v>
      </c>
      <c r="C50" s="126" t="s">
        <v>113</v>
      </c>
      <c r="D50" s="126" t="s">
        <v>122</v>
      </c>
      <c r="E50" s="126" t="s">
        <v>6</v>
      </c>
      <c r="F50" s="126" t="s">
        <v>238</v>
      </c>
      <c r="G50" s="126">
        <v>2</v>
      </c>
      <c r="H50" s="126" t="s">
        <v>175</v>
      </c>
      <c r="I50" s="126">
        <v>0.25</v>
      </c>
      <c r="J50" s="136"/>
      <c r="K50" s="136"/>
      <c r="L50" s="136"/>
      <c r="M50" s="136"/>
      <c r="N50" s="127" cm="1">
        <f t="array" ref="N50">_xlfn.SWITCH(K50,"Elektrisch",1,"Groene Waterstof",0.75,"HVO100",0.5,"Diesel(Euro6)",0,0)</f>
        <v>0</v>
      </c>
      <c r="O50" s="233" cm="1">
        <f t="array" ref="O50">(I50/SUM($I$5:$I$210))*_xlfn.SWITCH(K50,"Elektrisch",75,"Groene Waterstof",56.25,"HVO100",37.5,"Diesel(Euro6)",0,0)</f>
        <v>0</v>
      </c>
    </row>
    <row r="51" spans="1:15" ht="24" customHeight="1">
      <c r="A51" s="126">
        <v>47</v>
      </c>
      <c r="B51" s="126" t="s">
        <v>62</v>
      </c>
      <c r="C51" s="126" t="s">
        <v>113</v>
      </c>
      <c r="D51" s="126" t="s">
        <v>122</v>
      </c>
      <c r="E51" s="126" t="s">
        <v>3</v>
      </c>
      <c r="F51" s="126" t="s">
        <v>238</v>
      </c>
      <c r="G51" s="126">
        <v>2</v>
      </c>
      <c r="H51" s="126" t="s">
        <v>237</v>
      </c>
      <c r="I51" s="126">
        <v>0.1</v>
      </c>
      <c r="J51" s="136"/>
      <c r="K51" s="136"/>
      <c r="L51" s="136"/>
      <c r="M51" s="136"/>
      <c r="N51" s="127" cm="1">
        <f t="array" ref="N51">_xlfn.SWITCH(K51,"Elektrisch",1,"Groene Waterstof",0.75,"HVO100",0.5,"Diesel(Euro6)",0,0)</f>
        <v>0</v>
      </c>
      <c r="O51" s="233" cm="1">
        <f t="array" ref="O51">(I51/SUM($I$5:$I$210))*_xlfn.SWITCH(K51,"Elektrisch",75,"Groene Waterstof",56.25,"HVO100",37.5,"Diesel(Euro6)",0,0)</f>
        <v>0</v>
      </c>
    </row>
    <row r="52" spans="1:15" ht="24" customHeight="1">
      <c r="A52" s="126">
        <v>48</v>
      </c>
      <c r="B52" s="126" t="s">
        <v>231</v>
      </c>
      <c r="C52" s="126" t="s">
        <v>104</v>
      </c>
      <c r="D52" s="126" t="s">
        <v>122</v>
      </c>
      <c r="E52" s="126" t="s">
        <v>156</v>
      </c>
      <c r="F52" s="126" t="s">
        <v>180</v>
      </c>
      <c r="G52" s="126">
        <v>1</v>
      </c>
      <c r="H52" s="126" t="s">
        <v>237</v>
      </c>
      <c r="I52" s="126">
        <v>0.1</v>
      </c>
      <c r="J52" s="136"/>
      <c r="K52" s="136"/>
      <c r="L52" s="136"/>
      <c r="M52" s="136"/>
      <c r="N52" s="127" cm="1">
        <f t="array" ref="N52">_xlfn.SWITCH(K52,"Elektrisch",1,"Groene Waterstof",0.75,"HVO100",0.5,"Diesel(Euro6)",0,0)</f>
        <v>0</v>
      </c>
      <c r="O52" s="233" cm="1">
        <f t="array" ref="O52">(I52/SUM($I$5:$I$210))*_xlfn.SWITCH(K52,"Elektrisch",75,"Groene Waterstof",56.25,"HVO100",37.5,"Diesel(Euro6)",0,0)</f>
        <v>0</v>
      </c>
    </row>
    <row r="53" spans="1:15" ht="24" customHeight="1">
      <c r="A53" s="126">
        <v>49</v>
      </c>
      <c r="B53" s="126" t="s">
        <v>231</v>
      </c>
      <c r="C53" s="126" t="s">
        <v>104</v>
      </c>
      <c r="D53" s="126" t="s">
        <v>122</v>
      </c>
      <c r="E53" s="126" t="s">
        <v>244</v>
      </c>
      <c r="F53" s="126" t="s">
        <v>248</v>
      </c>
      <c r="G53" s="126">
        <v>1</v>
      </c>
      <c r="H53" s="126" t="s">
        <v>172</v>
      </c>
      <c r="I53" s="126">
        <v>2</v>
      </c>
      <c r="J53" s="136"/>
      <c r="K53" s="136"/>
      <c r="L53" s="136"/>
      <c r="M53" s="136"/>
      <c r="N53" s="127" cm="1">
        <f t="array" ref="N53">_xlfn.SWITCH(K53,"Elektrisch",1,"Groene Waterstof",0.75,"HVO100",0.5,"Diesel(Euro6)",0,0)</f>
        <v>0</v>
      </c>
      <c r="O53" s="233" cm="1">
        <f t="array" ref="O53">(I53/SUM($I$5:$I$210))*_xlfn.SWITCH(K53,"Elektrisch",75,"Groene Waterstof",56.25,"HVO100",37.5,"Diesel(Euro6)",0,0)</f>
        <v>0</v>
      </c>
    </row>
    <row r="54" spans="1:15" ht="24" customHeight="1">
      <c r="A54" s="126">
        <v>50</v>
      </c>
      <c r="B54" s="126" t="s">
        <v>231</v>
      </c>
      <c r="C54" s="126" t="s">
        <v>104</v>
      </c>
      <c r="D54" s="126" t="s">
        <v>122</v>
      </c>
      <c r="E54" s="126" t="s">
        <v>195</v>
      </c>
      <c r="F54" s="126" t="s">
        <v>250</v>
      </c>
      <c r="G54" s="126">
        <v>1</v>
      </c>
      <c r="H54" s="126" t="s">
        <v>163</v>
      </c>
      <c r="I54" s="126">
        <v>0.25</v>
      </c>
      <c r="J54" s="136"/>
      <c r="K54" s="136"/>
      <c r="L54" s="136"/>
      <c r="M54" s="136"/>
      <c r="N54" s="127" cm="1">
        <f t="array" ref="N54">_xlfn.SWITCH(K54,"Elektrisch",1,"Groene Waterstof",0.75,"HVO100",0.5,"Diesel(Euro6)",0,0)</f>
        <v>0</v>
      </c>
      <c r="O54" s="233" cm="1">
        <f t="array" ref="O54">(I54/SUM($I$5:$I$210))*_xlfn.SWITCH(K54,"Elektrisch",75,"Groene Waterstof",56.25,"HVO100",37.5,"Diesel(Euro6)",0,0)</f>
        <v>0</v>
      </c>
    </row>
    <row r="55" spans="1:15" ht="24" customHeight="1">
      <c r="A55" s="126">
        <v>51</v>
      </c>
      <c r="B55" s="126" t="s">
        <v>231</v>
      </c>
      <c r="C55" s="126" t="s">
        <v>104</v>
      </c>
      <c r="D55" s="126" t="s">
        <v>122</v>
      </c>
      <c r="E55" s="126" t="s">
        <v>157</v>
      </c>
      <c r="F55" s="126" t="s">
        <v>251</v>
      </c>
      <c r="G55" s="126">
        <v>3</v>
      </c>
      <c r="H55" s="126" t="s">
        <v>172</v>
      </c>
      <c r="I55" s="126">
        <v>2</v>
      </c>
      <c r="J55" s="136"/>
      <c r="K55" s="136"/>
      <c r="L55" s="136"/>
      <c r="M55" s="136"/>
      <c r="N55" s="127" cm="1">
        <f t="array" ref="N55">_xlfn.SWITCH(K55,"Elektrisch",1,"Groene Waterstof",0.75,"HVO100",0.5,"Diesel(Euro6)",0,0)</f>
        <v>0</v>
      </c>
      <c r="O55" s="233" cm="1">
        <f t="array" ref="O55">(I55/SUM($I$5:$I$210))*_xlfn.SWITCH(K55,"Elektrisch",75,"Groene Waterstof",56.25,"HVO100",37.5,"Diesel(Euro6)",0,0)</f>
        <v>0</v>
      </c>
    </row>
    <row r="56" spans="1:15" ht="24" customHeight="1">
      <c r="A56" s="126">
        <v>52</v>
      </c>
      <c r="B56" s="126" t="s">
        <v>231</v>
      </c>
      <c r="C56" s="126" t="s">
        <v>104</v>
      </c>
      <c r="D56" s="126" t="s">
        <v>122</v>
      </c>
      <c r="E56" s="126" t="s">
        <v>9</v>
      </c>
      <c r="F56" s="126" t="s">
        <v>238</v>
      </c>
      <c r="G56" s="126">
        <v>1</v>
      </c>
      <c r="H56" s="126" t="s">
        <v>237</v>
      </c>
      <c r="I56" s="126">
        <v>0.1</v>
      </c>
      <c r="J56" s="136"/>
      <c r="K56" s="136"/>
      <c r="L56" s="136"/>
      <c r="M56" s="136"/>
      <c r="N56" s="127" cm="1">
        <f t="array" ref="N56">_xlfn.SWITCH(K56,"Elektrisch",1,"Groene Waterstof",0.75,"HVO100",0.5,"Diesel(Euro6)",0,0)</f>
        <v>0</v>
      </c>
      <c r="O56" s="233" cm="1">
        <f t="array" ref="O56">(I56/SUM($I$5:$I$210))*_xlfn.SWITCH(K56,"Elektrisch",75,"Groene Waterstof",56.25,"HVO100",37.5,"Diesel(Euro6)",0,0)</f>
        <v>0</v>
      </c>
    </row>
    <row r="57" spans="1:15" ht="24" customHeight="1">
      <c r="A57" s="126">
        <v>53</v>
      </c>
      <c r="B57" s="126" t="s">
        <v>231</v>
      </c>
      <c r="C57" s="126" t="s">
        <v>104</v>
      </c>
      <c r="D57" s="126" t="s">
        <v>122</v>
      </c>
      <c r="E57" s="126" t="s">
        <v>6</v>
      </c>
      <c r="F57" s="126" t="s">
        <v>238</v>
      </c>
      <c r="G57" s="126">
        <v>2</v>
      </c>
      <c r="H57" s="126" t="s">
        <v>163</v>
      </c>
      <c r="I57" s="126">
        <v>0.25</v>
      </c>
      <c r="J57" s="136"/>
      <c r="K57" s="136"/>
      <c r="L57" s="136"/>
      <c r="M57" s="136"/>
      <c r="N57" s="127" cm="1">
        <f t="array" ref="N57">_xlfn.SWITCH(K57,"Elektrisch",1,"Groene Waterstof",0.75,"HVO100",0.5,"Diesel(Euro6)",0,0)</f>
        <v>0</v>
      </c>
      <c r="O57" s="233" cm="1">
        <f t="array" ref="O57">(I57/SUM($I$5:$I$210))*_xlfn.SWITCH(K57,"Elektrisch",75,"Groene Waterstof",56.25,"HVO100",37.5,"Diesel(Euro6)",0,0)</f>
        <v>0</v>
      </c>
    </row>
    <row r="58" spans="1:15" ht="24" customHeight="1">
      <c r="A58" s="126">
        <v>54</v>
      </c>
      <c r="B58" s="126" t="s">
        <v>231</v>
      </c>
      <c r="C58" s="126" t="s">
        <v>104</v>
      </c>
      <c r="D58" s="126" t="s">
        <v>122</v>
      </c>
      <c r="E58" s="126" t="s">
        <v>3</v>
      </c>
      <c r="F58" s="126" t="s">
        <v>238</v>
      </c>
      <c r="G58" s="126">
        <v>2</v>
      </c>
      <c r="H58" s="126" t="s">
        <v>237</v>
      </c>
      <c r="I58" s="126">
        <v>0.1</v>
      </c>
      <c r="J58" s="136"/>
      <c r="K58" s="136"/>
      <c r="L58" s="136"/>
      <c r="M58" s="136"/>
      <c r="N58" s="127" cm="1">
        <f t="array" ref="N58">_xlfn.SWITCH(K58,"Elektrisch",1,"Groene Waterstof",0.75,"HVO100",0.5,"Diesel(Euro6)",0,0)</f>
        <v>0</v>
      </c>
      <c r="O58" s="233" cm="1">
        <f t="array" ref="O58">(I58/SUM($I$5:$I$210))*_xlfn.SWITCH(K58,"Elektrisch",75,"Groene Waterstof",56.25,"HVO100",37.5,"Diesel(Euro6)",0,0)</f>
        <v>0</v>
      </c>
    </row>
    <row r="59" spans="1:15" ht="24" customHeight="1">
      <c r="A59" s="126">
        <v>55</v>
      </c>
      <c r="B59" s="126" t="s">
        <v>33</v>
      </c>
      <c r="C59" s="126" t="s">
        <v>80</v>
      </c>
      <c r="D59" s="126" t="s">
        <v>122</v>
      </c>
      <c r="E59" s="126" t="s">
        <v>157</v>
      </c>
      <c r="F59" s="126" t="s">
        <v>248</v>
      </c>
      <c r="G59" s="126">
        <v>4</v>
      </c>
      <c r="H59" s="126" t="s">
        <v>172</v>
      </c>
      <c r="I59" s="126">
        <v>2</v>
      </c>
      <c r="J59" s="136"/>
      <c r="K59" s="136"/>
      <c r="L59" s="136"/>
      <c r="M59" s="136"/>
      <c r="N59" s="127" cm="1">
        <f t="array" ref="N59">_xlfn.SWITCH(K59,"Elektrisch",1,"Groene Waterstof",0.75,"HVO100",0.5,"Diesel(Euro6)",0,0)</f>
        <v>0</v>
      </c>
      <c r="O59" s="233" cm="1">
        <f t="array" ref="O59">(I59/SUM($I$5:$I$210))*_xlfn.SWITCH(K59,"Elektrisch",75,"Groene Waterstof",56.25,"HVO100",37.5,"Diesel(Euro6)",0,0)</f>
        <v>0</v>
      </c>
    </row>
    <row r="60" spans="1:15" ht="24" customHeight="1">
      <c r="A60" s="126">
        <v>56</v>
      </c>
      <c r="B60" s="126" t="s">
        <v>33</v>
      </c>
      <c r="C60" s="126" t="s">
        <v>80</v>
      </c>
      <c r="D60" s="126" t="s">
        <v>122</v>
      </c>
      <c r="E60" s="126" t="s">
        <v>244</v>
      </c>
      <c r="F60" s="126" t="s">
        <v>248</v>
      </c>
      <c r="G60" s="126">
        <v>2</v>
      </c>
      <c r="H60" s="126" t="s">
        <v>169</v>
      </c>
      <c r="I60" s="126">
        <v>1</v>
      </c>
      <c r="J60" s="136"/>
      <c r="K60" s="136"/>
      <c r="L60" s="136"/>
      <c r="M60" s="136"/>
      <c r="N60" s="127" cm="1">
        <f t="array" ref="N60">_xlfn.SWITCH(K60,"Elektrisch",1,"Groene Waterstof",0.75,"HVO100",0.5,"Diesel(Euro6)",0,0)</f>
        <v>0</v>
      </c>
      <c r="O60" s="233" cm="1">
        <f t="array" ref="O60">(I60/SUM($I$5:$I$210))*_xlfn.SWITCH(K60,"Elektrisch",75,"Groene Waterstof",56.25,"HVO100",37.5,"Diesel(Euro6)",0,0)</f>
        <v>0</v>
      </c>
    </row>
    <row r="61" spans="1:15" ht="24" customHeight="1">
      <c r="A61" s="126">
        <v>57</v>
      </c>
      <c r="B61" s="126" t="s">
        <v>33</v>
      </c>
      <c r="C61" s="126" t="s">
        <v>80</v>
      </c>
      <c r="D61" s="126" t="s">
        <v>122</v>
      </c>
      <c r="E61" s="126" t="s">
        <v>195</v>
      </c>
      <c r="F61" s="126" t="s">
        <v>250</v>
      </c>
      <c r="G61" s="126">
        <v>1</v>
      </c>
      <c r="H61" s="126" t="s">
        <v>163</v>
      </c>
      <c r="I61" s="126">
        <v>0.25</v>
      </c>
      <c r="J61" s="136"/>
      <c r="K61" s="136"/>
      <c r="L61" s="136"/>
      <c r="M61" s="136"/>
      <c r="N61" s="127" cm="1">
        <f t="array" ref="N61">_xlfn.SWITCH(K61,"Elektrisch",1,"Groene Waterstof",0.75,"HVO100",0.5,"Diesel(Euro6)",0,0)</f>
        <v>0</v>
      </c>
      <c r="O61" s="233" cm="1">
        <f t="array" ref="O61">(I61/SUM($I$5:$I$210))*_xlfn.SWITCH(K61,"Elektrisch",75,"Groene Waterstof",56.25,"HVO100",37.5,"Diesel(Euro6)",0,0)</f>
        <v>0</v>
      </c>
    </row>
    <row r="62" spans="1:15" ht="24" customHeight="1">
      <c r="A62" s="126">
        <v>58</v>
      </c>
      <c r="B62" s="126" t="s">
        <v>33</v>
      </c>
      <c r="C62" s="126" t="s">
        <v>80</v>
      </c>
      <c r="D62" s="126" t="s">
        <v>122</v>
      </c>
      <c r="E62" s="126" t="s">
        <v>157</v>
      </c>
      <c r="F62" s="126" t="s">
        <v>238</v>
      </c>
      <c r="G62" s="126">
        <v>1</v>
      </c>
      <c r="H62" s="126" t="s">
        <v>237</v>
      </c>
      <c r="I62" s="126">
        <v>0.1</v>
      </c>
      <c r="J62" s="136"/>
      <c r="K62" s="136"/>
      <c r="L62" s="136"/>
      <c r="M62" s="136"/>
      <c r="N62" s="127" cm="1">
        <f t="array" ref="N62">_xlfn.SWITCH(K62,"Elektrisch",1,"Groene Waterstof",0.75,"HVO100",0.5,"Diesel(Euro6)",0,0)</f>
        <v>0</v>
      </c>
      <c r="O62" s="233" cm="1">
        <f t="array" ref="O62">(I62/SUM($I$5:$I$210))*_xlfn.SWITCH(K62,"Elektrisch",75,"Groene Waterstof",56.25,"HVO100",37.5,"Diesel(Euro6)",0,0)</f>
        <v>0</v>
      </c>
    </row>
    <row r="63" spans="1:15" ht="24" customHeight="1">
      <c r="A63" s="126">
        <v>59</v>
      </c>
      <c r="B63" s="126" t="s">
        <v>33</v>
      </c>
      <c r="C63" s="126" t="s">
        <v>80</v>
      </c>
      <c r="D63" s="126" t="s">
        <v>122</v>
      </c>
      <c r="E63" s="126" t="s">
        <v>6</v>
      </c>
      <c r="F63" s="126" t="s">
        <v>238</v>
      </c>
      <c r="G63" s="126">
        <v>2</v>
      </c>
      <c r="H63" s="126" t="s">
        <v>163</v>
      </c>
      <c r="I63" s="126">
        <v>0.25</v>
      </c>
      <c r="J63" s="136"/>
      <c r="K63" s="136"/>
      <c r="L63" s="136"/>
      <c r="M63" s="136"/>
      <c r="N63" s="127" cm="1">
        <f t="array" ref="N63">_xlfn.SWITCH(K63,"Elektrisch",1,"Groene Waterstof",0.75,"HVO100",0.5,"Diesel(Euro6)",0,0)</f>
        <v>0</v>
      </c>
      <c r="O63" s="233" cm="1">
        <f t="array" ref="O63">(I63/SUM($I$5:$I$210))*_xlfn.SWITCH(K63,"Elektrisch",75,"Groene Waterstof",56.25,"HVO100",37.5,"Diesel(Euro6)",0,0)</f>
        <v>0</v>
      </c>
    </row>
    <row r="64" spans="1:15" ht="24" customHeight="1">
      <c r="A64" s="126">
        <v>60</v>
      </c>
      <c r="B64" s="126" t="s">
        <v>33</v>
      </c>
      <c r="C64" s="126" t="s">
        <v>80</v>
      </c>
      <c r="D64" s="126" t="s">
        <v>122</v>
      </c>
      <c r="E64" s="126" t="s">
        <v>3</v>
      </c>
      <c r="F64" s="126" t="s">
        <v>238</v>
      </c>
      <c r="G64" s="126">
        <v>3</v>
      </c>
      <c r="H64" s="126" t="s">
        <v>237</v>
      </c>
      <c r="I64" s="126">
        <v>0.1</v>
      </c>
      <c r="J64" s="136"/>
      <c r="K64" s="136"/>
      <c r="L64" s="136"/>
      <c r="M64" s="136"/>
      <c r="N64" s="127" cm="1">
        <f t="array" ref="N64">_xlfn.SWITCH(K64,"Elektrisch",1,"Groene Waterstof",0.75,"HVO100",0.5,"Diesel(Euro6)",0,0)</f>
        <v>0</v>
      </c>
      <c r="O64" s="233" cm="1">
        <f t="array" ref="O64">(I64/SUM($I$5:$I$210))*_xlfn.SWITCH(K64,"Elektrisch",75,"Groene Waterstof",56.25,"HVO100",37.5,"Diesel(Euro6)",0,0)</f>
        <v>0</v>
      </c>
    </row>
    <row r="65" spans="1:15" ht="24" customHeight="1">
      <c r="A65" s="126">
        <v>61</v>
      </c>
      <c r="B65" s="126" t="s">
        <v>45</v>
      </c>
      <c r="C65" s="126" t="s">
        <v>94</v>
      </c>
      <c r="D65" s="126" t="s">
        <v>122</v>
      </c>
      <c r="E65" s="126" t="s">
        <v>157</v>
      </c>
      <c r="F65" s="126" t="s">
        <v>248</v>
      </c>
      <c r="G65" s="126">
        <v>1</v>
      </c>
      <c r="H65" s="126" t="s">
        <v>171</v>
      </c>
      <c r="I65" s="126">
        <v>1</v>
      </c>
      <c r="J65" s="136"/>
      <c r="K65" s="136"/>
      <c r="L65" s="136"/>
      <c r="M65" s="136"/>
      <c r="N65" s="127" cm="1">
        <f t="array" ref="N65">_xlfn.SWITCH(K65,"Elektrisch",1,"Groene Waterstof",0.75,"HVO100",0.5,"Diesel(Euro6)",0,0)</f>
        <v>0</v>
      </c>
      <c r="O65" s="233" cm="1">
        <f t="array" ref="O65">(I65/SUM($I$5:$I$210))*_xlfn.SWITCH(K65,"Elektrisch",75,"Groene Waterstof",56.25,"HVO100",37.5,"Diesel(Euro6)",0,0)</f>
        <v>0</v>
      </c>
    </row>
    <row r="66" spans="1:15" ht="24" customHeight="1">
      <c r="A66" s="126">
        <v>62</v>
      </c>
      <c r="B66" s="126" t="s">
        <v>45</v>
      </c>
      <c r="C66" s="126" t="s">
        <v>94</v>
      </c>
      <c r="D66" s="126" t="s">
        <v>122</v>
      </c>
      <c r="E66" s="126" t="s">
        <v>195</v>
      </c>
      <c r="F66" s="126" t="s">
        <v>250</v>
      </c>
      <c r="G66" s="126">
        <v>1</v>
      </c>
      <c r="H66" s="126" t="s">
        <v>163</v>
      </c>
      <c r="I66" s="126">
        <v>0.25</v>
      </c>
      <c r="J66" s="136"/>
      <c r="K66" s="136"/>
      <c r="L66" s="136"/>
      <c r="M66" s="136"/>
      <c r="N66" s="127" cm="1">
        <f t="array" ref="N66">_xlfn.SWITCH(K66,"Elektrisch",1,"Groene Waterstof",0.75,"HVO100",0.5,"Diesel(Euro6)",0,0)</f>
        <v>0</v>
      </c>
      <c r="O66" s="233" cm="1">
        <f t="array" ref="O66">(I66/SUM($I$5:$I$210))*_xlfn.SWITCH(K66,"Elektrisch",75,"Groene Waterstof",56.25,"HVO100",37.5,"Diesel(Euro6)",0,0)</f>
        <v>0</v>
      </c>
    </row>
    <row r="67" spans="1:15" ht="24" customHeight="1">
      <c r="A67" s="126">
        <v>63</v>
      </c>
      <c r="B67" s="126" t="s">
        <v>45</v>
      </c>
      <c r="C67" s="126" t="s">
        <v>94</v>
      </c>
      <c r="D67" s="126" t="s">
        <v>122</v>
      </c>
      <c r="E67" s="126" t="s">
        <v>244</v>
      </c>
      <c r="F67" s="126" t="s">
        <v>238</v>
      </c>
      <c r="G67" s="126">
        <v>1</v>
      </c>
      <c r="H67" s="126" t="s">
        <v>165</v>
      </c>
      <c r="I67" s="126">
        <v>0.5</v>
      </c>
      <c r="J67" s="136"/>
      <c r="K67" s="136"/>
      <c r="L67" s="136"/>
      <c r="M67" s="136"/>
      <c r="N67" s="127" cm="1">
        <f t="array" ref="N67">_xlfn.SWITCH(K67,"Elektrisch",1,"Groene Waterstof",0.75,"HVO100",0.5,"Diesel(Euro6)",0,0)</f>
        <v>0</v>
      </c>
      <c r="O67" s="233" cm="1">
        <f t="array" ref="O67">(I67/SUM($I$5:$I$210))*_xlfn.SWITCH(K67,"Elektrisch",75,"Groene Waterstof",56.25,"HVO100",37.5,"Diesel(Euro6)",0,0)</f>
        <v>0</v>
      </c>
    </row>
    <row r="68" spans="1:15" ht="24" customHeight="1">
      <c r="A68" s="126">
        <v>64</v>
      </c>
      <c r="B68" s="126" t="s">
        <v>45</v>
      </c>
      <c r="C68" s="126" t="s">
        <v>94</v>
      </c>
      <c r="D68" s="126" t="s">
        <v>122</v>
      </c>
      <c r="E68" s="126" t="s">
        <v>6</v>
      </c>
      <c r="F68" s="126" t="s">
        <v>238</v>
      </c>
      <c r="G68" s="126">
        <v>1</v>
      </c>
      <c r="H68" s="126" t="s">
        <v>163</v>
      </c>
      <c r="I68" s="126">
        <v>0.25</v>
      </c>
      <c r="J68" s="136"/>
      <c r="K68" s="136"/>
      <c r="L68" s="136"/>
      <c r="M68" s="136"/>
      <c r="N68" s="127" cm="1">
        <f t="array" ref="N68">_xlfn.SWITCH(K68,"Elektrisch",1,"Groene Waterstof",0.75,"HVO100",0.5,"Diesel(Euro6)",0,0)</f>
        <v>0</v>
      </c>
      <c r="O68" s="233" cm="1">
        <f t="array" ref="O68">(I68/SUM($I$5:$I$210))*_xlfn.SWITCH(K68,"Elektrisch",75,"Groene Waterstof",56.25,"HVO100",37.5,"Diesel(Euro6)",0,0)</f>
        <v>0</v>
      </c>
    </row>
    <row r="69" spans="1:15" ht="24" customHeight="1">
      <c r="A69" s="126">
        <v>65</v>
      </c>
      <c r="B69" s="126" t="s">
        <v>66</v>
      </c>
      <c r="C69" s="126" t="s">
        <v>119</v>
      </c>
      <c r="D69" s="126" t="s">
        <v>122</v>
      </c>
      <c r="E69" s="126" t="s">
        <v>3</v>
      </c>
      <c r="F69" s="126" t="s">
        <v>238</v>
      </c>
      <c r="G69" s="126">
        <v>4</v>
      </c>
      <c r="H69" s="126" t="s">
        <v>237</v>
      </c>
      <c r="I69" s="126">
        <v>0.1</v>
      </c>
      <c r="J69" s="136"/>
      <c r="K69" s="136"/>
      <c r="L69" s="136"/>
      <c r="M69" s="136"/>
      <c r="N69" s="127" cm="1">
        <f t="array" ref="N69">_xlfn.SWITCH(K69,"Elektrisch",1,"Groene Waterstof",0.75,"HVO100",0.5,"Diesel(Euro6)",0,0)</f>
        <v>0</v>
      </c>
      <c r="O69" s="233" cm="1">
        <f t="array" ref="O69">(I69/SUM($I$5:$I$210))*_xlfn.SWITCH(K69,"Elektrisch",75,"Groene Waterstof",56.25,"HVO100",37.5,"Diesel(Euro6)",0,0)</f>
        <v>0</v>
      </c>
    </row>
    <row r="70" spans="1:15" ht="24" customHeight="1">
      <c r="A70" s="126">
        <v>66</v>
      </c>
      <c r="B70" s="126" t="s">
        <v>36</v>
      </c>
      <c r="C70" s="126" t="s">
        <v>83</v>
      </c>
      <c r="D70" s="126" t="s">
        <v>122</v>
      </c>
      <c r="E70" s="126" t="s">
        <v>244</v>
      </c>
      <c r="F70" s="126" t="s">
        <v>248</v>
      </c>
      <c r="G70" s="126">
        <v>1</v>
      </c>
      <c r="H70" s="126" t="s">
        <v>169</v>
      </c>
      <c r="I70" s="126">
        <v>1</v>
      </c>
      <c r="J70" s="136"/>
      <c r="K70" s="136"/>
      <c r="L70" s="136"/>
      <c r="M70" s="136"/>
      <c r="N70" s="127" cm="1">
        <f t="array" ref="N70">_xlfn.SWITCH(K70,"Elektrisch",1,"Groene Waterstof",0.75,"HVO100",0.5,"Diesel(Euro6)",0,0)</f>
        <v>0</v>
      </c>
      <c r="O70" s="233" cm="1">
        <f t="array" ref="O70">(I70/SUM($I$5:$I$210))*_xlfn.SWITCH(K70,"Elektrisch",75,"Groene Waterstof",56.25,"HVO100",37.5,"Diesel(Euro6)",0,0)</f>
        <v>0</v>
      </c>
    </row>
    <row r="71" spans="1:15" ht="24" customHeight="1">
      <c r="A71" s="126">
        <v>67</v>
      </c>
      <c r="B71" s="126" t="s">
        <v>36</v>
      </c>
      <c r="C71" s="126" t="s">
        <v>83</v>
      </c>
      <c r="D71" s="126" t="s">
        <v>122</v>
      </c>
      <c r="E71" s="126" t="s">
        <v>157</v>
      </c>
      <c r="F71" s="126" t="s">
        <v>248</v>
      </c>
      <c r="G71" s="126">
        <v>1</v>
      </c>
      <c r="H71" s="126" t="s">
        <v>173</v>
      </c>
      <c r="I71" s="126">
        <v>2</v>
      </c>
      <c r="J71" s="136"/>
      <c r="K71" s="136"/>
      <c r="L71" s="136"/>
      <c r="M71" s="136"/>
      <c r="N71" s="127" cm="1">
        <f t="array" ref="N71">_xlfn.SWITCH(K71,"Elektrisch",1,"Groene Waterstof",0.75,"HVO100",0.5,"Diesel(Euro6)",0,0)</f>
        <v>0</v>
      </c>
      <c r="O71" s="233" cm="1">
        <f t="array" ref="O71">(I71/SUM($I$5:$I$210))*_xlfn.SWITCH(K71,"Elektrisch",75,"Groene Waterstof",56.25,"HVO100",37.5,"Diesel(Euro6)",0,0)</f>
        <v>0</v>
      </c>
    </row>
    <row r="72" spans="1:15" ht="24" customHeight="1">
      <c r="A72" s="126">
        <v>68</v>
      </c>
      <c r="B72" s="126" t="s">
        <v>36</v>
      </c>
      <c r="C72" s="126" t="s">
        <v>83</v>
      </c>
      <c r="D72" s="126" t="s">
        <v>122</v>
      </c>
      <c r="E72" s="126" t="s">
        <v>195</v>
      </c>
      <c r="F72" s="126" t="s">
        <v>250</v>
      </c>
      <c r="G72" s="126">
        <v>1</v>
      </c>
      <c r="H72" s="126" t="s">
        <v>160</v>
      </c>
      <c r="I72" s="126">
        <v>0.25</v>
      </c>
      <c r="J72" s="136"/>
      <c r="K72" s="136"/>
      <c r="L72" s="136"/>
      <c r="M72" s="136"/>
      <c r="N72" s="127" cm="1">
        <f t="array" ref="N72">_xlfn.SWITCH(K72,"Elektrisch",1,"Groene Waterstof",0.75,"HVO100",0.5,"Diesel(Euro6)",0,0)</f>
        <v>0</v>
      </c>
      <c r="O72" s="233" cm="1">
        <f t="array" ref="O72">(I72/SUM($I$5:$I$210))*_xlfn.SWITCH(K72,"Elektrisch",75,"Groene Waterstof",56.25,"HVO100",37.5,"Diesel(Euro6)",0,0)</f>
        <v>0</v>
      </c>
    </row>
    <row r="73" spans="1:15" ht="24" customHeight="1">
      <c r="A73" s="126">
        <v>69</v>
      </c>
      <c r="B73" s="126" t="s">
        <v>36</v>
      </c>
      <c r="C73" s="126" t="s">
        <v>83</v>
      </c>
      <c r="D73" s="126" t="s">
        <v>122</v>
      </c>
      <c r="E73" s="126" t="s">
        <v>9</v>
      </c>
      <c r="F73" s="126" t="s">
        <v>238</v>
      </c>
      <c r="G73" s="126">
        <v>1</v>
      </c>
      <c r="H73" s="126" t="s">
        <v>159</v>
      </c>
      <c r="I73" s="126">
        <v>1</v>
      </c>
      <c r="J73" s="136"/>
      <c r="K73" s="136"/>
      <c r="L73" s="136"/>
      <c r="M73" s="136"/>
      <c r="N73" s="127" cm="1">
        <f t="array" ref="N73">_xlfn.SWITCH(K73,"Elektrisch",1,"Groene Waterstof",0.75,"HVO100",0.5,"Diesel(Euro6)",0,0)</f>
        <v>0</v>
      </c>
      <c r="O73" s="233" cm="1">
        <f t="array" ref="O73">(I73/SUM($I$5:$I$210))*_xlfn.SWITCH(K73,"Elektrisch",75,"Groene Waterstof",56.25,"HVO100",37.5,"Diesel(Euro6)",0,0)</f>
        <v>0</v>
      </c>
    </row>
    <row r="74" spans="1:15" ht="24" customHeight="1">
      <c r="A74" s="126">
        <v>70</v>
      </c>
      <c r="B74" s="126" t="s">
        <v>36</v>
      </c>
      <c r="C74" s="126" t="s">
        <v>83</v>
      </c>
      <c r="D74" s="126" t="s">
        <v>122</v>
      </c>
      <c r="E74" s="126" t="s">
        <v>6</v>
      </c>
      <c r="F74" s="126" t="s">
        <v>238</v>
      </c>
      <c r="G74" s="126">
        <v>1</v>
      </c>
      <c r="H74" s="126" t="s">
        <v>160</v>
      </c>
      <c r="I74" s="126">
        <v>0.25</v>
      </c>
      <c r="J74" s="136"/>
      <c r="K74" s="136"/>
      <c r="L74" s="136"/>
      <c r="M74" s="136"/>
      <c r="N74" s="127" cm="1">
        <f t="array" ref="N74">_xlfn.SWITCH(K74,"Elektrisch",1,"Groene Waterstof",0.75,"HVO100",0.5,"Diesel(Euro6)",0,0)</f>
        <v>0</v>
      </c>
      <c r="O74" s="233" cm="1">
        <f t="array" ref="O74">(I74/SUM($I$5:$I$210))*_xlfn.SWITCH(K74,"Elektrisch",75,"Groene Waterstof",56.25,"HVO100",37.5,"Diesel(Euro6)",0,0)</f>
        <v>0</v>
      </c>
    </row>
    <row r="75" spans="1:15" ht="24" customHeight="1">
      <c r="A75" s="126">
        <v>71</v>
      </c>
      <c r="B75" s="126" t="s">
        <v>56</v>
      </c>
      <c r="C75" s="126" t="s">
        <v>107</v>
      </c>
      <c r="D75" s="126" t="s">
        <v>122</v>
      </c>
      <c r="E75" s="126" t="s">
        <v>244</v>
      </c>
      <c r="F75" s="126" t="s">
        <v>248</v>
      </c>
      <c r="G75" s="126">
        <v>1</v>
      </c>
      <c r="H75" s="126" t="s">
        <v>170</v>
      </c>
      <c r="I75" s="126">
        <v>0.5</v>
      </c>
      <c r="J75" s="136"/>
      <c r="K75" s="136"/>
      <c r="L75" s="136"/>
      <c r="M75" s="136"/>
      <c r="N75" s="127" cm="1">
        <f t="array" ref="N75">_xlfn.SWITCH(K75,"Elektrisch",1,"Groene Waterstof",0.75,"HVO100",0.5,"Diesel(Euro6)",0,0)</f>
        <v>0</v>
      </c>
      <c r="O75" s="233" cm="1">
        <f t="array" ref="O75">(I75/SUM($I$5:$I$210))*_xlfn.SWITCH(K75,"Elektrisch",75,"Groene Waterstof",56.25,"HVO100",37.5,"Diesel(Euro6)",0,0)</f>
        <v>0</v>
      </c>
    </row>
    <row r="76" spans="1:15" ht="24" customHeight="1">
      <c r="A76" s="126">
        <v>72</v>
      </c>
      <c r="B76" s="126" t="s">
        <v>56</v>
      </c>
      <c r="C76" s="126" t="s">
        <v>107</v>
      </c>
      <c r="D76" s="126" t="s">
        <v>122</v>
      </c>
      <c r="E76" s="126" t="s">
        <v>157</v>
      </c>
      <c r="F76" s="126" t="s">
        <v>249</v>
      </c>
      <c r="G76" s="126">
        <v>2</v>
      </c>
      <c r="H76" s="126" t="s">
        <v>159</v>
      </c>
      <c r="I76" s="126">
        <v>1</v>
      </c>
      <c r="J76" s="136"/>
      <c r="K76" s="136"/>
      <c r="L76" s="136"/>
      <c r="M76" s="136"/>
      <c r="N76" s="127" cm="1">
        <f t="array" ref="N76">_xlfn.SWITCH(K76,"Elektrisch",1,"Groene Waterstof",0.75,"HVO100",0.5,"Diesel(Euro6)",0,0)</f>
        <v>0</v>
      </c>
      <c r="O76" s="233" cm="1">
        <f t="array" ref="O76">(I76/SUM($I$5:$I$210))*_xlfn.SWITCH(K76,"Elektrisch",75,"Groene Waterstof",56.25,"HVO100",37.5,"Diesel(Euro6)",0,0)</f>
        <v>0</v>
      </c>
    </row>
    <row r="77" spans="1:15" ht="24" customHeight="1">
      <c r="A77" s="126">
        <v>73</v>
      </c>
      <c r="B77" s="126" t="s">
        <v>56</v>
      </c>
      <c r="C77" s="126" t="s">
        <v>107</v>
      </c>
      <c r="D77" s="126" t="s">
        <v>122</v>
      </c>
      <c r="E77" s="126" t="s">
        <v>6</v>
      </c>
      <c r="F77" s="126" t="s">
        <v>238</v>
      </c>
      <c r="G77" s="126">
        <v>1</v>
      </c>
      <c r="H77" s="126" t="s">
        <v>237</v>
      </c>
      <c r="I77" s="126">
        <v>0.1</v>
      </c>
      <c r="J77" s="136"/>
      <c r="K77" s="136"/>
      <c r="L77" s="136"/>
      <c r="M77" s="136"/>
      <c r="N77" s="127" cm="1">
        <f t="array" ref="N77">_xlfn.SWITCH(K77,"Elektrisch",1,"Groene Waterstof",0.75,"HVO100",0.5,"Diesel(Euro6)",0,0)</f>
        <v>0</v>
      </c>
      <c r="O77" s="233" cm="1">
        <f t="array" ref="O77">(I77/SUM($I$5:$I$210))*_xlfn.SWITCH(K77,"Elektrisch",75,"Groene Waterstof",56.25,"HVO100",37.5,"Diesel(Euro6)",0,0)</f>
        <v>0</v>
      </c>
    </row>
    <row r="78" spans="1:15" ht="24" customHeight="1">
      <c r="A78" s="126">
        <v>74</v>
      </c>
      <c r="B78" s="126" t="s">
        <v>46</v>
      </c>
      <c r="C78" s="126" t="s">
        <v>95</v>
      </c>
      <c r="D78" s="126" t="s">
        <v>122</v>
      </c>
      <c r="E78" s="126" t="s">
        <v>158</v>
      </c>
      <c r="F78" s="126" t="s">
        <v>179</v>
      </c>
      <c r="G78" s="126">
        <v>1</v>
      </c>
      <c r="H78" s="126" t="s">
        <v>166</v>
      </c>
      <c r="I78" s="126">
        <v>0.25</v>
      </c>
      <c r="J78" s="136"/>
      <c r="K78" s="136"/>
      <c r="L78" s="136"/>
      <c r="M78" s="136"/>
      <c r="N78" s="127" cm="1">
        <f t="array" ref="N78">_xlfn.SWITCH(K78,"Elektrisch",1,"Groene Waterstof",0.75,"HVO100",0.5,"Diesel(Euro6)",0,0)</f>
        <v>0</v>
      </c>
      <c r="O78" s="233" cm="1">
        <f t="array" ref="O78">(I78/SUM($I$5:$I$210))*_xlfn.SWITCH(K78,"Elektrisch",75,"Groene Waterstof",56.25,"HVO100",37.5,"Diesel(Euro6)",0,0)</f>
        <v>0</v>
      </c>
    </row>
    <row r="79" spans="1:15" ht="24" customHeight="1">
      <c r="A79" s="126">
        <v>75</v>
      </c>
      <c r="B79" s="126" t="s">
        <v>46</v>
      </c>
      <c r="C79" s="126" t="s">
        <v>95</v>
      </c>
      <c r="D79" s="126" t="s">
        <v>122</v>
      </c>
      <c r="E79" s="126" t="s">
        <v>157</v>
      </c>
      <c r="F79" s="126" t="s">
        <v>248</v>
      </c>
      <c r="G79" s="126">
        <v>1</v>
      </c>
      <c r="H79" s="126" t="s">
        <v>172</v>
      </c>
      <c r="I79" s="126">
        <v>2</v>
      </c>
      <c r="J79" s="136"/>
      <c r="K79" s="136"/>
      <c r="L79" s="136"/>
      <c r="M79" s="136"/>
      <c r="N79" s="127" cm="1">
        <f t="array" ref="N79">_xlfn.SWITCH(K79,"Elektrisch",1,"Groene Waterstof",0.75,"HVO100",0.5,"Diesel(Euro6)",0,0)</f>
        <v>0</v>
      </c>
      <c r="O79" s="233" cm="1">
        <f t="array" ref="O79">(I79/SUM($I$5:$I$210))*_xlfn.SWITCH(K79,"Elektrisch",75,"Groene Waterstof",56.25,"HVO100",37.5,"Diesel(Euro6)",0,0)</f>
        <v>0</v>
      </c>
    </row>
    <row r="80" spans="1:15" ht="24" customHeight="1">
      <c r="A80" s="126">
        <v>76</v>
      </c>
      <c r="B80" s="126" t="s">
        <v>46</v>
      </c>
      <c r="C80" s="126" t="s">
        <v>95</v>
      </c>
      <c r="D80" s="126" t="s">
        <v>122</v>
      </c>
      <c r="E80" s="126" t="s">
        <v>195</v>
      </c>
      <c r="F80" s="126" t="s">
        <v>250</v>
      </c>
      <c r="G80" s="126">
        <v>2</v>
      </c>
      <c r="H80" s="126" t="s">
        <v>159</v>
      </c>
      <c r="I80" s="126">
        <v>1</v>
      </c>
      <c r="J80" s="136"/>
      <c r="K80" s="136"/>
      <c r="L80" s="136"/>
      <c r="M80" s="136"/>
      <c r="N80" s="127" cm="1">
        <f t="array" ref="N80">_xlfn.SWITCH(K80,"Elektrisch",1,"Groene Waterstof",0.75,"HVO100",0.5,"Diesel(Euro6)",0,0)</f>
        <v>0</v>
      </c>
      <c r="O80" s="233" cm="1">
        <f t="array" ref="O80">(I80/SUM($I$5:$I$210))*_xlfn.SWITCH(K80,"Elektrisch",75,"Groene Waterstof",56.25,"HVO100",37.5,"Diesel(Euro6)",0,0)</f>
        <v>0</v>
      </c>
    </row>
    <row r="81" spans="1:15" ht="24" customHeight="1">
      <c r="A81" s="126">
        <v>77</v>
      </c>
      <c r="B81" s="126" t="s">
        <v>46</v>
      </c>
      <c r="C81" s="126" t="s">
        <v>95</v>
      </c>
      <c r="D81" s="126" t="s">
        <v>122</v>
      </c>
      <c r="E81" s="126" t="s">
        <v>157</v>
      </c>
      <c r="F81" s="126" t="s">
        <v>252</v>
      </c>
      <c r="G81" s="126">
        <v>1</v>
      </c>
      <c r="H81" s="126" t="s">
        <v>237</v>
      </c>
      <c r="I81" s="126">
        <v>0.1</v>
      </c>
      <c r="J81" s="136"/>
      <c r="K81" s="136"/>
      <c r="L81" s="136"/>
      <c r="M81" s="136"/>
      <c r="N81" s="127" cm="1">
        <f t="array" ref="N81">_xlfn.SWITCH(K81,"Elektrisch",1,"Groene Waterstof",0.75,"HVO100",0.5,"Diesel(Euro6)",0,0)</f>
        <v>0</v>
      </c>
      <c r="O81" s="233" cm="1">
        <f t="array" ref="O81">(I81/SUM($I$5:$I$210))*_xlfn.SWITCH(K81,"Elektrisch",75,"Groene Waterstof",56.25,"HVO100",37.5,"Diesel(Euro6)",0,0)</f>
        <v>0</v>
      </c>
    </row>
    <row r="82" spans="1:15" ht="24" customHeight="1">
      <c r="A82" s="126">
        <v>78</v>
      </c>
      <c r="B82" s="126" t="s">
        <v>46</v>
      </c>
      <c r="C82" s="126" t="s">
        <v>95</v>
      </c>
      <c r="D82" s="126" t="s">
        <v>122</v>
      </c>
      <c r="E82" s="126" t="s">
        <v>6</v>
      </c>
      <c r="F82" s="126" t="s">
        <v>238</v>
      </c>
      <c r="G82" s="126">
        <v>2</v>
      </c>
      <c r="H82" s="126" t="s">
        <v>160</v>
      </c>
      <c r="I82" s="126">
        <v>0.25</v>
      </c>
      <c r="J82" s="136"/>
      <c r="K82" s="136"/>
      <c r="L82" s="136"/>
      <c r="M82" s="136"/>
      <c r="N82" s="127" cm="1">
        <f t="array" ref="N82">_xlfn.SWITCH(K82,"Elektrisch",1,"Groene Waterstof",0.75,"HVO100",0.5,"Diesel(Euro6)",0,0)</f>
        <v>0</v>
      </c>
      <c r="O82" s="233" cm="1">
        <f t="array" ref="O82">(I82/SUM($I$5:$I$210))*_xlfn.SWITCH(K82,"Elektrisch",75,"Groene Waterstof",56.25,"HVO100",37.5,"Diesel(Euro6)",0,0)</f>
        <v>0</v>
      </c>
    </row>
    <row r="83" spans="1:15" ht="24" customHeight="1">
      <c r="A83" s="126">
        <v>79</v>
      </c>
      <c r="B83" s="126" t="s">
        <v>46</v>
      </c>
      <c r="C83" s="126" t="s">
        <v>95</v>
      </c>
      <c r="D83" s="126" t="s">
        <v>122</v>
      </c>
      <c r="E83" s="126" t="s">
        <v>3</v>
      </c>
      <c r="F83" s="126" t="s">
        <v>238</v>
      </c>
      <c r="G83" s="126">
        <v>1</v>
      </c>
      <c r="H83" s="126" t="s">
        <v>237</v>
      </c>
      <c r="I83" s="126">
        <v>0.1</v>
      </c>
      <c r="J83" s="136"/>
      <c r="K83" s="136"/>
      <c r="L83" s="136"/>
      <c r="M83" s="136"/>
      <c r="N83" s="127" cm="1">
        <f t="array" ref="N83">_xlfn.SWITCH(K83,"Elektrisch",1,"Groene Waterstof",0.75,"HVO100",0.5,"Diesel(Euro6)",0,0)</f>
        <v>0</v>
      </c>
      <c r="O83" s="233" cm="1">
        <f t="array" ref="O83">(I83/SUM($I$5:$I$210))*_xlfn.SWITCH(K83,"Elektrisch",75,"Groene Waterstof",56.25,"HVO100",37.5,"Diesel(Euro6)",0,0)</f>
        <v>0</v>
      </c>
    </row>
    <row r="84" spans="1:15" ht="24" customHeight="1">
      <c r="A84" s="126">
        <v>80</v>
      </c>
      <c r="B84" s="126" t="s">
        <v>57</v>
      </c>
      <c r="C84" s="126" t="s">
        <v>108</v>
      </c>
      <c r="D84" s="126" t="s">
        <v>122</v>
      </c>
      <c r="E84" s="126" t="s">
        <v>244</v>
      </c>
      <c r="F84" s="126" t="s">
        <v>248</v>
      </c>
      <c r="G84" s="126">
        <v>1</v>
      </c>
      <c r="H84" s="126" t="s">
        <v>165</v>
      </c>
      <c r="I84" s="126">
        <v>0.5</v>
      </c>
      <c r="J84" s="136"/>
      <c r="K84" s="136"/>
      <c r="L84" s="136"/>
      <c r="M84" s="136"/>
      <c r="N84" s="127" cm="1">
        <f t="array" ref="N84">_xlfn.SWITCH(K84,"Elektrisch",1,"Groene Waterstof",0.75,"HVO100",0.5,"Diesel(Euro6)",0,0)</f>
        <v>0</v>
      </c>
      <c r="O84" s="233" cm="1">
        <f t="array" ref="O84">(I84/SUM($I$5:$I$210))*_xlfn.SWITCH(K84,"Elektrisch",75,"Groene Waterstof",56.25,"HVO100",37.5,"Diesel(Euro6)",0,0)</f>
        <v>0</v>
      </c>
    </row>
    <row r="85" spans="1:15" ht="24" customHeight="1">
      <c r="A85" s="126">
        <v>81</v>
      </c>
      <c r="B85" s="126" t="s">
        <v>57</v>
      </c>
      <c r="C85" s="126" t="s">
        <v>108</v>
      </c>
      <c r="D85" s="126" t="s">
        <v>122</v>
      </c>
      <c r="E85" s="126" t="s">
        <v>157</v>
      </c>
      <c r="F85" s="126" t="s">
        <v>249</v>
      </c>
      <c r="G85" s="126">
        <v>1</v>
      </c>
      <c r="H85" s="126" t="s">
        <v>171</v>
      </c>
      <c r="I85" s="126">
        <v>1</v>
      </c>
      <c r="J85" s="136"/>
      <c r="K85" s="136"/>
      <c r="L85" s="136"/>
      <c r="M85" s="136"/>
      <c r="N85" s="127" cm="1">
        <f t="array" ref="N85">_xlfn.SWITCH(K85,"Elektrisch",1,"Groene Waterstof",0.75,"HVO100",0.5,"Diesel(Euro6)",0,0)</f>
        <v>0</v>
      </c>
      <c r="O85" s="233" cm="1">
        <f t="array" ref="O85">(I85/SUM($I$5:$I$210))*_xlfn.SWITCH(K85,"Elektrisch",75,"Groene Waterstof",56.25,"HVO100",37.5,"Diesel(Euro6)",0,0)</f>
        <v>0</v>
      </c>
    </row>
    <row r="86" spans="1:15" ht="24" customHeight="1">
      <c r="A86" s="126">
        <v>82</v>
      </c>
      <c r="B86" s="126" t="s">
        <v>57</v>
      </c>
      <c r="C86" s="126" t="s">
        <v>108</v>
      </c>
      <c r="D86" s="126" t="s">
        <v>122</v>
      </c>
      <c r="E86" s="126" t="s">
        <v>195</v>
      </c>
      <c r="F86" s="126" t="s">
        <v>250</v>
      </c>
      <c r="G86" s="126">
        <v>1</v>
      </c>
      <c r="H86" s="126" t="s">
        <v>160</v>
      </c>
      <c r="I86" s="126">
        <v>0.25</v>
      </c>
      <c r="J86" s="136"/>
      <c r="K86" s="136"/>
      <c r="L86" s="136"/>
      <c r="M86" s="136"/>
      <c r="N86" s="127" cm="1">
        <f t="array" ref="N86">_xlfn.SWITCH(K86,"Elektrisch",1,"Groene Waterstof",0.75,"HVO100",0.5,"Diesel(Euro6)",0,0)</f>
        <v>0</v>
      </c>
      <c r="O86" s="233" cm="1">
        <f t="array" ref="O86">(I86/SUM($I$5:$I$210))*_xlfn.SWITCH(K86,"Elektrisch",75,"Groene Waterstof",56.25,"HVO100",37.5,"Diesel(Euro6)",0,0)</f>
        <v>0</v>
      </c>
    </row>
    <row r="87" spans="1:15" ht="24" customHeight="1">
      <c r="A87" s="126">
        <v>83</v>
      </c>
      <c r="B87" s="126" t="s">
        <v>57</v>
      </c>
      <c r="C87" s="126" t="s">
        <v>108</v>
      </c>
      <c r="D87" s="126" t="s">
        <v>122</v>
      </c>
      <c r="E87" s="126" t="s">
        <v>6</v>
      </c>
      <c r="F87" s="126" t="s">
        <v>238</v>
      </c>
      <c r="G87" s="126">
        <v>1</v>
      </c>
      <c r="H87" s="126" t="s">
        <v>160</v>
      </c>
      <c r="I87" s="126">
        <v>0.25</v>
      </c>
      <c r="J87" s="136"/>
      <c r="K87" s="136"/>
      <c r="L87" s="136"/>
      <c r="M87" s="136"/>
      <c r="N87" s="127" cm="1">
        <f t="array" ref="N87">_xlfn.SWITCH(K87,"Elektrisch",1,"Groene Waterstof",0.75,"HVO100",0.5,"Diesel(Euro6)",0,0)</f>
        <v>0</v>
      </c>
      <c r="O87" s="233" cm="1">
        <f t="array" ref="O87">(I87/SUM($I$5:$I$210))*_xlfn.SWITCH(K87,"Elektrisch",75,"Groene Waterstof",56.25,"HVO100",37.5,"Diesel(Euro6)",0,0)</f>
        <v>0</v>
      </c>
    </row>
    <row r="88" spans="1:15" ht="24" customHeight="1">
      <c r="A88" s="126">
        <v>84</v>
      </c>
      <c r="B88" s="126" t="s">
        <v>59</v>
      </c>
      <c r="C88" s="126" t="s">
        <v>110</v>
      </c>
      <c r="D88" s="126" t="s">
        <v>122</v>
      </c>
      <c r="E88" s="126" t="s">
        <v>157</v>
      </c>
      <c r="F88" s="126" t="s">
        <v>249</v>
      </c>
      <c r="G88" s="126">
        <v>1</v>
      </c>
      <c r="H88" s="126" t="s">
        <v>164</v>
      </c>
      <c r="I88" s="126">
        <v>1</v>
      </c>
      <c r="J88" s="136"/>
      <c r="K88" s="136"/>
      <c r="L88" s="136"/>
      <c r="M88" s="136"/>
      <c r="N88" s="127" cm="1">
        <f t="array" ref="N88">_xlfn.SWITCH(K88,"Elektrisch",1,"Groene Waterstof",0.75,"HVO100",0.5,"Diesel(Euro6)",0,0)</f>
        <v>0</v>
      </c>
      <c r="O88" s="233" cm="1">
        <f t="array" ref="O88">(I88/SUM($I$5:$I$210))*_xlfn.SWITCH(K88,"Elektrisch",75,"Groene Waterstof",56.25,"HVO100",37.5,"Diesel(Euro6)",0,0)</f>
        <v>0</v>
      </c>
    </row>
    <row r="89" spans="1:15" ht="24" customHeight="1">
      <c r="A89" s="126">
        <v>85</v>
      </c>
      <c r="B89" s="126" t="s">
        <v>59</v>
      </c>
      <c r="C89" s="126" t="s">
        <v>110</v>
      </c>
      <c r="D89" s="126" t="s">
        <v>122</v>
      </c>
      <c r="E89" s="126" t="s">
        <v>195</v>
      </c>
      <c r="F89" s="126" t="s">
        <v>250</v>
      </c>
      <c r="G89" s="126">
        <v>1</v>
      </c>
      <c r="H89" s="126" t="s">
        <v>160</v>
      </c>
      <c r="I89" s="126">
        <v>0.25</v>
      </c>
      <c r="J89" s="136"/>
      <c r="K89" s="136"/>
      <c r="L89" s="136"/>
      <c r="M89" s="136"/>
      <c r="N89" s="127" cm="1">
        <f t="array" ref="N89">_xlfn.SWITCH(K89,"Elektrisch",1,"Groene Waterstof",0.75,"HVO100",0.5,"Diesel(Euro6)",0,0)</f>
        <v>0</v>
      </c>
      <c r="O89" s="233" cm="1">
        <f t="array" ref="O89">(I89/SUM($I$5:$I$210))*_xlfn.SWITCH(K89,"Elektrisch",75,"Groene Waterstof",56.25,"HVO100",37.5,"Diesel(Euro6)",0,0)</f>
        <v>0</v>
      </c>
    </row>
    <row r="90" spans="1:15" ht="24" customHeight="1">
      <c r="A90" s="126">
        <v>86</v>
      </c>
      <c r="B90" s="126" t="s">
        <v>59</v>
      </c>
      <c r="C90" s="126" t="s">
        <v>110</v>
      </c>
      <c r="D90" s="126" t="s">
        <v>122</v>
      </c>
      <c r="E90" s="126" t="s">
        <v>244</v>
      </c>
      <c r="F90" s="126" t="s">
        <v>238</v>
      </c>
      <c r="G90" s="126">
        <v>1</v>
      </c>
      <c r="H90" s="126" t="s">
        <v>164</v>
      </c>
      <c r="I90" s="126">
        <v>1</v>
      </c>
      <c r="J90" s="136"/>
      <c r="K90" s="136"/>
      <c r="L90" s="136"/>
      <c r="M90" s="136"/>
      <c r="N90" s="127" cm="1">
        <f t="array" ref="N90">_xlfn.SWITCH(K90,"Elektrisch",1,"Groene Waterstof",0.75,"HVO100",0.5,"Diesel(Euro6)",0,0)</f>
        <v>0</v>
      </c>
      <c r="O90" s="233" cm="1">
        <f t="array" ref="O90">(I90/SUM($I$5:$I$210))*_xlfn.SWITCH(K90,"Elektrisch",75,"Groene Waterstof",56.25,"HVO100",37.5,"Diesel(Euro6)",0,0)</f>
        <v>0</v>
      </c>
    </row>
    <row r="91" spans="1:15" ht="24" customHeight="1">
      <c r="A91" s="126">
        <v>87</v>
      </c>
      <c r="B91" s="126" t="s">
        <v>59</v>
      </c>
      <c r="C91" s="126" t="s">
        <v>110</v>
      </c>
      <c r="D91" s="126" t="s">
        <v>122</v>
      </c>
      <c r="E91" s="126" t="s">
        <v>6</v>
      </c>
      <c r="F91" s="126" t="s">
        <v>238</v>
      </c>
      <c r="G91" s="126">
        <v>1</v>
      </c>
      <c r="H91" s="126" t="s">
        <v>160</v>
      </c>
      <c r="I91" s="126">
        <v>0.25</v>
      </c>
      <c r="J91" s="136"/>
      <c r="K91" s="136"/>
      <c r="L91" s="136"/>
      <c r="M91" s="136"/>
      <c r="N91" s="127" cm="1">
        <f t="array" ref="N91">_xlfn.SWITCH(K91,"Elektrisch",1,"Groene Waterstof",0.75,"HVO100",0.5,"Diesel(Euro6)",0,0)</f>
        <v>0</v>
      </c>
      <c r="O91" s="233" cm="1">
        <f t="array" ref="O91">(I91/SUM($I$5:$I$210))*_xlfn.SWITCH(K91,"Elektrisch",75,"Groene Waterstof",56.25,"HVO100",37.5,"Diesel(Euro6)",0,0)</f>
        <v>0</v>
      </c>
    </row>
    <row r="92" spans="1:15" ht="24" customHeight="1">
      <c r="A92" s="126">
        <v>88</v>
      </c>
      <c r="B92" s="126" t="s">
        <v>24</v>
      </c>
      <c r="C92" s="126" t="s">
        <v>68</v>
      </c>
      <c r="D92" s="126" t="s">
        <v>122</v>
      </c>
      <c r="E92" s="126" t="s">
        <v>20</v>
      </c>
      <c r="F92" s="126" t="s">
        <v>177</v>
      </c>
      <c r="G92" s="126">
        <v>1</v>
      </c>
      <c r="H92" s="126" t="s">
        <v>237</v>
      </c>
      <c r="I92" s="126">
        <v>0.1</v>
      </c>
      <c r="J92" s="136"/>
      <c r="K92" s="136"/>
      <c r="L92" s="136"/>
      <c r="M92" s="136"/>
      <c r="N92" s="127" cm="1">
        <f t="array" ref="N92">_xlfn.SWITCH(K92,"Elektrisch",1,"Groene Waterstof",0.75,"HVO100",0.5,"Diesel(Euro6)",0,0)</f>
        <v>0</v>
      </c>
      <c r="O92" s="233" cm="1">
        <f t="array" ref="O92">(I92/SUM($I$5:$I$210))*_xlfn.SWITCH(K92,"Elektrisch",75,"Groene Waterstof",56.25,"HVO100",37.5,"Diesel(Euro6)",0,0)</f>
        <v>0</v>
      </c>
    </row>
    <row r="93" spans="1:15" ht="24" customHeight="1">
      <c r="A93" s="126">
        <v>89</v>
      </c>
      <c r="B93" s="126" t="s">
        <v>24</v>
      </c>
      <c r="C93" s="126" t="s">
        <v>68</v>
      </c>
      <c r="D93" s="126" t="s">
        <v>122</v>
      </c>
      <c r="E93" s="126" t="s">
        <v>156</v>
      </c>
      <c r="F93" s="126" t="s">
        <v>178</v>
      </c>
      <c r="G93" s="126">
        <v>1</v>
      </c>
      <c r="H93" s="126" t="s">
        <v>237</v>
      </c>
      <c r="I93" s="126">
        <v>0.1</v>
      </c>
      <c r="J93" s="136"/>
      <c r="K93" s="136"/>
      <c r="L93" s="136"/>
      <c r="M93" s="136"/>
      <c r="N93" s="127" cm="1">
        <f t="array" ref="N93">_xlfn.SWITCH(K93,"Elektrisch",1,"Groene Waterstof",0.75,"HVO100",0.5,"Diesel(Euro6)",0,0)</f>
        <v>0</v>
      </c>
      <c r="O93" s="233" cm="1">
        <f t="array" ref="O93">(I93/SUM($I$5:$I$210))*_xlfn.SWITCH(K93,"Elektrisch",75,"Groene Waterstof",56.25,"HVO100",37.5,"Diesel(Euro6)",0,0)</f>
        <v>0</v>
      </c>
    </row>
    <row r="94" spans="1:15" ht="24" customHeight="1">
      <c r="A94" s="126">
        <v>90</v>
      </c>
      <c r="B94" s="126" t="s">
        <v>225</v>
      </c>
      <c r="C94" s="126" t="s">
        <v>90</v>
      </c>
      <c r="D94" s="126" t="s">
        <v>141</v>
      </c>
      <c r="E94" s="126" t="s">
        <v>157</v>
      </c>
      <c r="F94" s="126" t="s">
        <v>249</v>
      </c>
      <c r="G94" s="126">
        <v>1</v>
      </c>
      <c r="H94" s="126" t="s">
        <v>174</v>
      </c>
      <c r="I94" s="126">
        <v>2</v>
      </c>
      <c r="J94" s="136"/>
      <c r="K94" s="136"/>
      <c r="L94" s="136"/>
      <c r="M94" s="136"/>
      <c r="N94" s="127" cm="1">
        <f t="array" ref="N94">_xlfn.SWITCH(K94,"Elektrisch",1,"Groene Waterstof",0.75,"HVO100",0.5,"Diesel(Euro6)",0,0)</f>
        <v>0</v>
      </c>
      <c r="O94" s="233" cm="1">
        <f t="array" ref="O94">(I94/SUM($I$5:$I$210))*_xlfn.SWITCH(K94,"Elektrisch",75,"Groene Waterstof",56.25,"HVO100",37.5,"Diesel(Euro6)",0,0)</f>
        <v>0</v>
      </c>
    </row>
    <row r="95" spans="1:15" ht="24" customHeight="1">
      <c r="A95" s="126">
        <v>91</v>
      </c>
      <c r="B95" s="126" t="s">
        <v>225</v>
      </c>
      <c r="C95" s="126" t="s">
        <v>90</v>
      </c>
      <c r="D95" s="126" t="s">
        <v>141</v>
      </c>
      <c r="E95" s="126" t="s">
        <v>195</v>
      </c>
      <c r="F95" s="126" t="s">
        <v>250</v>
      </c>
      <c r="G95" s="126">
        <v>1</v>
      </c>
      <c r="H95" s="126" t="s">
        <v>237</v>
      </c>
      <c r="I95" s="126">
        <v>0.1</v>
      </c>
      <c r="J95" s="136"/>
      <c r="K95" s="136"/>
      <c r="L95" s="136"/>
      <c r="M95" s="136"/>
      <c r="N95" s="127" cm="1">
        <f t="array" ref="N95">_xlfn.SWITCH(K95,"Elektrisch",1,"Groene Waterstof",0.75,"HVO100",0.5,"Diesel(Euro6)",0,0)</f>
        <v>0</v>
      </c>
      <c r="O95" s="233" cm="1">
        <f t="array" ref="O95">(I95/SUM($I$5:$I$210))*_xlfn.SWITCH(K95,"Elektrisch",75,"Groene Waterstof",56.25,"HVO100",37.5,"Diesel(Euro6)",0,0)</f>
        <v>0</v>
      </c>
    </row>
    <row r="96" spans="1:15" ht="24" customHeight="1">
      <c r="A96" s="126">
        <v>92</v>
      </c>
      <c r="B96" s="126" t="s">
        <v>225</v>
      </c>
      <c r="C96" s="126" t="s">
        <v>90</v>
      </c>
      <c r="D96" s="126" t="s">
        <v>141</v>
      </c>
      <c r="E96" s="126" t="s">
        <v>6</v>
      </c>
      <c r="F96" s="126" t="s">
        <v>238</v>
      </c>
      <c r="G96" s="126">
        <v>1</v>
      </c>
      <c r="H96" s="126" t="s">
        <v>168</v>
      </c>
      <c r="I96" s="126">
        <v>0.25</v>
      </c>
      <c r="J96" s="136"/>
      <c r="K96" s="136"/>
      <c r="L96" s="136"/>
      <c r="M96" s="136"/>
      <c r="N96" s="127" cm="1">
        <f t="array" ref="N96">_xlfn.SWITCH(K96,"Elektrisch",1,"Groene Waterstof",0.75,"HVO100",0.5,"Diesel(Euro6)",0,0)</f>
        <v>0</v>
      </c>
      <c r="O96" s="233" cm="1">
        <f t="array" ref="O96">(I96/SUM($I$5:$I$210))*_xlfn.SWITCH(K96,"Elektrisch",75,"Groene Waterstof",56.25,"HVO100",37.5,"Diesel(Euro6)",0,0)</f>
        <v>0</v>
      </c>
    </row>
    <row r="97" spans="1:15" ht="24" customHeight="1">
      <c r="A97" s="126">
        <v>93</v>
      </c>
      <c r="B97" s="126" t="s">
        <v>225</v>
      </c>
      <c r="C97" s="126" t="s">
        <v>90</v>
      </c>
      <c r="D97" s="126" t="s">
        <v>141</v>
      </c>
      <c r="E97" s="126" t="s">
        <v>244</v>
      </c>
      <c r="F97" s="126" t="s">
        <v>247</v>
      </c>
      <c r="G97" s="126">
        <v>1</v>
      </c>
      <c r="H97" s="126" t="s">
        <v>169</v>
      </c>
      <c r="I97" s="126">
        <v>1</v>
      </c>
      <c r="J97" s="136"/>
      <c r="K97" s="136"/>
      <c r="L97" s="136"/>
      <c r="M97" s="136"/>
      <c r="N97" s="127" cm="1">
        <f t="array" ref="N97">_xlfn.SWITCH(K97,"Elektrisch",1,"Groene Waterstof",0.75,"HVO100",0.5,"Diesel(Euro6)",0,0)</f>
        <v>0</v>
      </c>
      <c r="O97" s="233" cm="1">
        <f t="array" ref="O97">(I97/SUM($I$5:$I$210))*_xlfn.SWITCH(K97,"Elektrisch",75,"Groene Waterstof",56.25,"HVO100",37.5,"Diesel(Euro6)",0,0)</f>
        <v>0</v>
      </c>
    </row>
    <row r="98" spans="1:15" ht="24" customHeight="1">
      <c r="A98" s="126">
        <v>94</v>
      </c>
      <c r="B98" s="126" t="s">
        <v>60</v>
      </c>
      <c r="C98" s="126" t="s">
        <v>111</v>
      </c>
      <c r="D98" s="126" t="s">
        <v>141</v>
      </c>
      <c r="E98" s="126" t="s">
        <v>195</v>
      </c>
      <c r="F98" s="126" t="s">
        <v>250</v>
      </c>
      <c r="G98" s="126">
        <v>1</v>
      </c>
      <c r="H98" s="126" t="s">
        <v>168</v>
      </c>
      <c r="I98" s="126">
        <v>0.25</v>
      </c>
      <c r="J98" s="136"/>
      <c r="K98" s="136"/>
      <c r="L98" s="136"/>
      <c r="M98" s="136"/>
      <c r="N98" s="127" cm="1">
        <f t="array" ref="N98">_xlfn.SWITCH(K98,"Elektrisch",1,"Groene Waterstof",0.75,"HVO100",0.5,"Diesel(Euro6)",0,0)</f>
        <v>0</v>
      </c>
      <c r="O98" s="233" cm="1">
        <f t="array" ref="O98">(I98/SUM($I$5:$I$210))*_xlfn.SWITCH(K98,"Elektrisch",75,"Groene Waterstof",56.25,"HVO100",37.5,"Diesel(Euro6)",0,0)</f>
        <v>0</v>
      </c>
    </row>
    <row r="99" spans="1:15" ht="24" customHeight="1">
      <c r="A99" s="126">
        <v>95</v>
      </c>
      <c r="B99" s="126" t="s">
        <v>60</v>
      </c>
      <c r="C99" s="126" t="s">
        <v>111</v>
      </c>
      <c r="D99" s="126" t="s">
        <v>141</v>
      </c>
      <c r="E99" s="126" t="s">
        <v>244</v>
      </c>
      <c r="F99" s="126" t="s">
        <v>238</v>
      </c>
      <c r="G99" s="126">
        <v>1</v>
      </c>
      <c r="H99" s="126" t="s">
        <v>164</v>
      </c>
      <c r="I99" s="126">
        <v>1</v>
      </c>
      <c r="J99" s="136"/>
      <c r="K99" s="136"/>
      <c r="L99" s="136"/>
      <c r="M99" s="136"/>
      <c r="N99" s="127" cm="1">
        <f t="array" ref="N99">_xlfn.SWITCH(K99,"Elektrisch",1,"Groene Waterstof",0.75,"HVO100",0.5,"Diesel(Euro6)",0,0)</f>
        <v>0</v>
      </c>
      <c r="O99" s="233" cm="1">
        <f t="array" ref="O99">(I99/SUM($I$5:$I$210))*_xlfn.SWITCH(K99,"Elektrisch",75,"Groene Waterstof",56.25,"HVO100",37.5,"Diesel(Euro6)",0,0)</f>
        <v>0</v>
      </c>
    </row>
    <row r="100" spans="1:15" ht="24" customHeight="1">
      <c r="A100" s="126">
        <v>96</v>
      </c>
      <c r="B100" s="126" t="s">
        <v>60</v>
      </c>
      <c r="C100" s="126" t="s">
        <v>111</v>
      </c>
      <c r="D100" s="126" t="s">
        <v>141</v>
      </c>
      <c r="E100" s="126" t="s">
        <v>157</v>
      </c>
      <c r="F100" s="126" t="s">
        <v>238</v>
      </c>
      <c r="G100" s="126">
        <v>1</v>
      </c>
      <c r="H100" s="126" t="s">
        <v>237</v>
      </c>
      <c r="I100" s="126">
        <v>0.1</v>
      </c>
      <c r="J100" s="136"/>
      <c r="K100" s="136"/>
      <c r="L100" s="136"/>
      <c r="M100" s="136"/>
      <c r="N100" s="127" cm="1">
        <f t="array" ref="N100">_xlfn.SWITCH(K100,"Elektrisch",1,"Groene Waterstof",0.75,"HVO100",0.5,"Diesel(Euro6)",0,0)</f>
        <v>0</v>
      </c>
      <c r="O100" s="233" cm="1">
        <f t="array" ref="O100">(I100/SUM($I$5:$I$210))*_xlfn.SWITCH(K100,"Elektrisch",75,"Groene Waterstof",56.25,"HVO100",37.5,"Diesel(Euro6)",0,0)</f>
        <v>0</v>
      </c>
    </row>
    <row r="101" spans="1:15" ht="24" customHeight="1">
      <c r="A101" s="126">
        <v>97</v>
      </c>
      <c r="B101" s="126" t="s">
        <v>60</v>
      </c>
      <c r="C101" s="126" t="s">
        <v>111</v>
      </c>
      <c r="D101" s="126" t="s">
        <v>141</v>
      </c>
      <c r="E101" s="126" t="s">
        <v>6</v>
      </c>
      <c r="F101" s="126" t="s">
        <v>238</v>
      </c>
      <c r="G101" s="126">
        <v>1</v>
      </c>
      <c r="H101" s="126" t="s">
        <v>168</v>
      </c>
      <c r="I101" s="126">
        <v>0.25</v>
      </c>
      <c r="J101" s="136"/>
      <c r="K101" s="136"/>
      <c r="L101" s="136"/>
      <c r="M101" s="136"/>
      <c r="N101" s="127" cm="1">
        <f t="array" ref="N101">_xlfn.SWITCH(K101,"Elektrisch",1,"Groene Waterstof",0.75,"HVO100",0.5,"Diesel(Euro6)",0,0)</f>
        <v>0</v>
      </c>
      <c r="O101" s="233" cm="1">
        <f t="array" ref="O101">(I101/SUM($I$5:$I$210))*_xlfn.SWITCH(K101,"Elektrisch",75,"Groene Waterstof",56.25,"HVO100",37.5,"Diesel(Euro6)",0,0)</f>
        <v>0</v>
      </c>
    </row>
    <row r="102" spans="1:15" ht="24" customHeight="1">
      <c r="A102" s="126">
        <v>98</v>
      </c>
      <c r="B102" s="126" t="s">
        <v>60</v>
      </c>
      <c r="C102" s="126" t="s">
        <v>111</v>
      </c>
      <c r="D102" s="126" t="s">
        <v>141</v>
      </c>
      <c r="E102" s="126" t="s">
        <v>3</v>
      </c>
      <c r="F102" s="126" t="s">
        <v>238</v>
      </c>
      <c r="G102" s="126">
        <v>1</v>
      </c>
      <c r="H102" s="126" t="s">
        <v>237</v>
      </c>
      <c r="I102" s="126">
        <v>0.1</v>
      </c>
      <c r="J102" s="136"/>
      <c r="K102" s="136"/>
      <c r="L102" s="136"/>
      <c r="M102" s="136"/>
      <c r="N102" s="127" cm="1">
        <f t="array" ref="N102">_xlfn.SWITCH(K102,"Elektrisch",1,"Groene Waterstof",0.75,"HVO100",0.5,"Diesel(Euro6)",0,0)</f>
        <v>0</v>
      </c>
      <c r="O102" s="233" cm="1">
        <f t="array" ref="O102">(I102/SUM($I$5:$I$210))*_xlfn.SWITCH(K102,"Elektrisch",75,"Groene Waterstof",56.25,"HVO100",37.5,"Diesel(Euro6)",0,0)</f>
        <v>0</v>
      </c>
    </row>
    <row r="103" spans="1:15" ht="24" customHeight="1">
      <c r="A103" s="126">
        <v>99</v>
      </c>
      <c r="B103" s="126" t="s">
        <v>60</v>
      </c>
      <c r="C103" s="126" t="s">
        <v>111</v>
      </c>
      <c r="D103" s="126" t="s">
        <v>141</v>
      </c>
      <c r="E103" s="126" t="s">
        <v>157</v>
      </c>
      <c r="F103" s="126" t="s">
        <v>247</v>
      </c>
      <c r="G103" s="126">
        <v>1</v>
      </c>
      <c r="H103" s="126" t="s">
        <v>176</v>
      </c>
      <c r="I103" s="126">
        <v>1</v>
      </c>
      <c r="J103" s="136"/>
      <c r="K103" s="136"/>
      <c r="L103" s="136"/>
      <c r="M103" s="136"/>
      <c r="N103" s="127" cm="1">
        <f t="array" ref="N103">_xlfn.SWITCH(K103,"Elektrisch",1,"Groene Waterstof",0.75,"HVO100",0.5,"Diesel(Euro6)",0,0)</f>
        <v>0</v>
      </c>
      <c r="O103" s="233" cm="1">
        <f t="array" ref="O103">(I103/SUM($I$5:$I$210))*_xlfn.SWITCH(K103,"Elektrisch",75,"Groene Waterstof",56.25,"HVO100",37.5,"Diesel(Euro6)",0,0)</f>
        <v>0</v>
      </c>
    </row>
    <row r="104" spans="1:15" ht="24" customHeight="1">
      <c r="A104" s="126">
        <v>100</v>
      </c>
      <c r="B104" s="126" t="s">
        <v>34</v>
      </c>
      <c r="C104" s="126" t="s">
        <v>81</v>
      </c>
      <c r="D104" s="126" t="s">
        <v>133</v>
      </c>
      <c r="E104" s="126" t="s">
        <v>157</v>
      </c>
      <c r="F104" s="126" t="s">
        <v>249</v>
      </c>
      <c r="G104" s="126">
        <v>2</v>
      </c>
      <c r="H104" s="126" t="s">
        <v>173</v>
      </c>
      <c r="I104" s="126">
        <v>2</v>
      </c>
      <c r="J104" s="136"/>
      <c r="K104" s="136"/>
      <c r="L104" s="136"/>
      <c r="M104" s="136"/>
      <c r="N104" s="127" cm="1">
        <f t="array" ref="N104">_xlfn.SWITCH(K104,"Elektrisch",1,"Groene Waterstof",0.75,"HVO100",0.5,"Diesel(Euro6)",0,0)</f>
        <v>0</v>
      </c>
      <c r="O104" s="233" cm="1">
        <f t="array" ref="O104">(I104/SUM($I$5:$I$210))*_xlfn.SWITCH(K104,"Elektrisch",75,"Groene Waterstof",56.25,"HVO100",37.5,"Diesel(Euro6)",0,0)</f>
        <v>0</v>
      </c>
    </row>
    <row r="105" spans="1:15" ht="24" customHeight="1">
      <c r="A105" s="126">
        <v>101</v>
      </c>
      <c r="B105" s="126" t="s">
        <v>34</v>
      </c>
      <c r="C105" s="126" t="s">
        <v>81</v>
      </c>
      <c r="D105" s="126" t="s">
        <v>133</v>
      </c>
      <c r="E105" s="126" t="s">
        <v>195</v>
      </c>
      <c r="F105" s="126" t="s">
        <v>250</v>
      </c>
      <c r="G105" s="126">
        <v>1</v>
      </c>
      <c r="H105" s="126" t="s">
        <v>168</v>
      </c>
      <c r="I105" s="126">
        <v>0.25</v>
      </c>
      <c r="J105" s="136"/>
      <c r="K105" s="136"/>
      <c r="L105" s="136"/>
      <c r="M105" s="136"/>
      <c r="N105" s="127" cm="1">
        <f t="array" ref="N105">_xlfn.SWITCH(K105,"Elektrisch",1,"Groene Waterstof",0.75,"HVO100",0.5,"Diesel(Euro6)",0,0)</f>
        <v>0</v>
      </c>
      <c r="O105" s="233" cm="1">
        <f t="array" ref="O105">(I105/SUM($I$5:$I$210))*_xlfn.SWITCH(K105,"Elektrisch",75,"Groene Waterstof",56.25,"HVO100",37.5,"Diesel(Euro6)",0,0)</f>
        <v>0</v>
      </c>
    </row>
    <row r="106" spans="1:15" ht="24" customHeight="1">
      <c r="A106" s="126">
        <v>102</v>
      </c>
      <c r="B106" s="126" t="s">
        <v>34</v>
      </c>
      <c r="C106" s="126" t="s">
        <v>81</v>
      </c>
      <c r="D106" s="126" t="s">
        <v>133</v>
      </c>
      <c r="E106" s="126" t="s">
        <v>9</v>
      </c>
      <c r="F106" s="126" t="s">
        <v>238</v>
      </c>
      <c r="G106" s="126">
        <v>1</v>
      </c>
      <c r="H106" s="126" t="s">
        <v>168</v>
      </c>
      <c r="I106" s="126">
        <v>0.25</v>
      </c>
      <c r="J106" s="136"/>
      <c r="K106" s="136"/>
      <c r="L106" s="136"/>
      <c r="M106" s="136"/>
      <c r="N106" s="127" cm="1">
        <f t="array" ref="N106">_xlfn.SWITCH(K106,"Elektrisch",1,"Groene Waterstof",0.75,"HVO100",0.5,"Diesel(Euro6)",0,0)</f>
        <v>0</v>
      </c>
      <c r="O106" s="233" cm="1">
        <f t="array" ref="O106">(I106/SUM($I$5:$I$210))*_xlfn.SWITCH(K106,"Elektrisch",75,"Groene Waterstof",56.25,"HVO100",37.5,"Diesel(Euro6)",0,0)</f>
        <v>0</v>
      </c>
    </row>
    <row r="107" spans="1:15" ht="24" customHeight="1">
      <c r="A107" s="126">
        <v>103</v>
      </c>
      <c r="B107" s="126" t="s">
        <v>34</v>
      </c>
      <c r="C107" s="126" t="s">
        <v>81</v>
      </c>
      <c r="D107" s="126" t="s">
        <v>133</v>
      </c>
      <c r="E107" s="126" t="s">
        <v>6</v>
      </c>
      <c r="F107" s="126" t="s">
        <v>238</v>
      </c>
      <c r="G107" s="126">
        <v>1</v>
      </c>
      <c r="H107" s="126" t="s">
        <v>168</v>
      </c>
      <c r="I107" s="126">
        <v>0.25</v>
      </c>
      <c r="J107" s="136"/>
      <c r="K107" s="136"/>
      <c r="L107" s="136"/>
      <c r="M107" s="136"/>
      <c r="N107" s="127" cm="1">
        <f t="array" ref="N107">_xlfn.SWITCH(K107,"Elektrisch",1,"Groene Waterstof",0.75,"HVO100",0.5,"Diesel(Euro6)",0,0)</f>
        <v>0</v>
      </c>
      <c r="O107" s="233" cm="1">
        <f t="array" ref="O107">(I107/SUM($I$5:$I$210))*_xlfn.SWITCH(K107,"Elektrisch",75,"Groene Waterstof",56.25,"HVO100",37.5,"Diesel(Euro6)",0,0)</f>
        <v>0</v>
      </c>
    </row>
    <row r="108" spans="1:15" ht="24" customHeight="1">
      <c r="A108" s="126">
        <v>104</v>
      </c>
      <c r="B108" s="126" t="s">
        <v>34</v>
      </c>
      <c r="C108" s="126" t="s">
        <v>81</v>
      </c>
      <c r="D108" s="126" t="s">
        <v>133</v>
      </c>
      <c r="E108" s="126" t="s">
        <v>3</v>
      </c>
      <c r="F108" s="126" t="s">
        <v>238</v>
      </c>
      <c r="G108" s="126">
        <v>3</v>
      </c>
      <c r="H108" s="126" t="s">
        <v>237</v>
      </c>
      <c r="I108" s="126">
        <v>0.1</v>
      </c>
      <c r="J108" s="136"/>
      <c r="K108" s="136"/>
      <c r="L108" s="136"/>
      <c r="M108" s="136"/>
      <c r="N108" s="127" cm="1">
        <f t="array" ref="N108">_xlfn.SWITCH(K108,"Elektrisch",1,"Groene Waterstof",0.75,"HVO100",0.5,"Diesel(Euro6)",0,0)</f>
        <v>0</v>
      </c>
      <c r="O108" s="233" cm="1">
        <f t="array" ref="O108">(I108/SUM($I$5:$I$210))*_xlfn.SWITCH(K108,"Elektrisch",75,"Groene Waterstof",56.25,"HVO100",37.5,"Diesel(Euro6)",0,0)</f>
        <v>0</v>
      </c>
    </row>
    <row r="109" spans="1:15" ht="24" customHeight="1">
      <c r="A109" s="126">
        <v>105</v>
      </c>
      <c r="B109" s="126" t="s">
        <v>34</v>
      </c>
      <c r="C109" s="126" t="s">
        <v>81</v>
      </c>
      <c r="D109" s="126" t="s">
        <v>133</v>
      </c>
      <c r="E109" s="126" t="s">
        <v>244</v>
      </c>
      <c r="F109" s="126" t="s">
        <v>247</v>
      </c>
      <c r="G109" s="126">
        <v>1</v>
      </c>
      <c r="H109" s="126" t="s">
        <v>172</v>
      </c>
      <c r="I109" s="126">
        <v>2</v>
      </c>
      <c r="J109" s="136"/>
      <c r="K109" s="136"/>
      <c r="L109" s="136"/>
      <c r="M109" s="136"/>
      <c r="N109" s="127" cm="1">
        <f t="array" ref="N109">_xlfn.SWITCH(K109,"Elektrisch",1,"Groene Waterstof",0.75,"HVO100",0.5,"Diesel(Euro6)",0,0)</f>
        <v>0</v>
      </c>
      <c r="O109" s="233" cm="1">
        <f t="array" ref="O109">(I109/SUM($I$5:$I$210))*_xlfn.SWITCH(K109,"Elektrisch",75,"Groene Waterstof",56.25,"HVO100",37.5,"Diesel(Euro6)",0,0)</f>
        <v>0</v>
      </c>
    </row>
    <row r="110" spans="1:15" ht="24" customHeight="1">
      <c r="A110" s="126">
        <v>106</v>
      </c>
      <c r="B110" s="126" t="s">
        <v>67</v>
      </c>
      <c r="C110" s="126" t="s">
        <v>120</v>
      </c>
      <c r="D110" s="126" t="s">
        <v>155</v>
      </c>
      <c r="E110" s="126" t="s">
        <v>244</v>
      </c>
      <c r="F110" s="126" t="s">
        <v>238</v>
      </c>
      <c r="G110" s="126">
        <v>1</v>
      </c>
      <c r="H110" s="126" t="s">
        <v>168</v>
      </c>
      <c r="I110" s="126">
        <v>0.25</v>
      </c>
      <c r="J110" s="136"/>
      <c r="K110" s="136"/>
      <c r="L110" s="136"/>
      <c r="M110" s="136"/>
      <c r="N110" s="127" cm="1">
        <f t="array" ref="N110">_xlfn.SWITCH(K110,"Elektrisch",1,"Groene Waterstof",0.75,"HVO100",0.5,"Diesel(Euro6)",0,0)</f>
        <v>0</v>
      </c>
      <c r="O110" s="233" cm="1">
        <f t="array" ref="O110">(I110/SUM($I$5:$I$210))*_xlfn.SWITCH(K110,"Elektrisch",75,"Groene Waterstof",56.25,"HVO100",37.5,"Diesel(Euro6)",0,0)</f>
        <v>0</v>
      </c>
    </row>
    <row r="111" spans="1:15" ht="24" customHeight="1">
      <c r="A111" s="126">
        <v>107</v>
      </c>
      <c r="B111" s="126" t="s">
        <v>67</v>
      </c>
      <c r="C111" s="126" t="s">
        <v>120</v>
      </c>
      <c r="D111" s="126" t="s">
        <v>155</v>
      </c>
      <c r="E111" s="126" t="s">
        <v>157</v>
      </c>
      <c r="F111" s="126" t="s">
        <v>238</v>
      </c>
      <c r="G111" s="126">
        <v>1</v>
      </c>
      <c r="H111" s="126" t="s">
        <v>159</v>
      </c>
      <c r="I111" s="126">
        <v>1</v>
      </c>
      <c r="J111" s="136"/>
      <c r="K111" s="136"/>
      <c r="L111" s="136"/>
      <c r="M111" s="136"/>
      <c r="N111" s="127" cm="1">
        <f t="array" ref="N111">_xlfn.SWITCH(K111,"Elektrisch",1,"Groene Waterstof",0.75,"HVO100",0.5,"Diesel(Euro6)",0,0)</f>
        <v>0</v>
      </c>
      <c r="O111" s="233" cm="1">
        <f t="array" ref="O111">(I111/SUM($I$5:$I$210))*_xlfn.SWITCH(K111,"Elektrisch",75,"Groene Waterstof",56.25,"HVO100",37.5,"Diesel(Euro6)",0,0)</f>
        <v>0</v>
      </c>
    </row>
    <row r="112" spans="1:15" ht="24" customHeight="1">
      <c r="A112" s="126">
        <v>108</v>
      </c>
      <c r="B112" s="126" t="s">
        <v>67</v>
      </c>
      <c r="C112" s="126" t="s">
        <v>120</v>
      </c>
      <c r="D112" s="126" t="s">
        <v>155</v>
      </c>
      <c r="E112" s="126" t="s">
        <v>6</v>
      </c>
      <c r="F112" s="126" t="s">
        <v>238</v>
      </c>
      <c r="G112" s="126">
        <v>1</v>
      </c>
      <c r="H112" s="126" t="s">
        <v>168</v>
      </c>
      <c r="I112" s="126">
        <v>0.25</v>
      </c>
      <c r="J112" s="136"/>
      <c r="K112" s="136"/>
      <c r="L112" s="136"/>
      <c r="M112" s="136"/>
      <c r="N112" s="127" cm="1">
        <f t="array" ref="N112">_xlfn.SWITCH(K112,"Elektrisch",1,"Groene Waterstof",0.75,"HVO100",0.5,"Diesel(Euro6)",0,0)</f>
        <v>0</v>
      </c>
      <c r="O112" s="233" cm="1">
        <f t="array" ref="O112">(I112/SUM($I$5:$I$210))*_xlfn.SWITCH(K112,"Elektrisch",75,"Groene Waterstof",56.25,"HVO100",37.5,"Diesel(Euro6)",0,0)</f>
        <v>0</v>
      </c>
    </row>
    <row r="113" spans="1:15" ht="24" customHeight="1">
      <c r="A113" s="126">
        <v>109</v>
      </c>
      <c r="B113" s="126" t="s">
        <v>43</v>
      </c>
      <c r="C113" s="126" t="s">
        <v>92</v>
      </c>
      <c r="D113" s="126" t="s">
        <v>143</v>
      </c>
      <c r="E113" s="126" t="s">
        <v>244</v>
      </c>
      <c r="F113" s="126" t="s">
        <v>238</v>
      </c>
      <c r="G113" s="126">
        <v>1</v>
      </c>
      <c r="H113" s="126" t="s">
        <v>167</v>
      </c>
      <c r="I113" s="126">
        <v>0.5</v>
      </c>
      <c r="J113" s="136"/>
      <c r="K113" s="136"/>
      <c r="L113" s="136"/>
      <c r="M113" s="136"/>
      <c r="N113" s="127" cm="1">
        <f t="array" ref="N113">_xlfn.SWITCH(K113,"Elektrisch",1,"Groene Waterstof",0.75,"HVO100",0.5,"Diesel(Euro6)",0,0)</f>
        <v>0</v>
      </c>
      <c r="O113" s="233" cm="1">
        <f t="array" ref="O113">(I113/SUM($I$5:$I$210))*_xlfn.SWITCH(K113,"Elektrisch",75,"Groene Waterstof",56.25,"HVO100",37.5,"Diesel(Euro6)",0,0)</f>
        <v>0</v>
      </c>
    </row>
    <row r="114" spans="1:15" ht="24" customHeight="1">
      <c r="A114" s="126">
        <v>110</v>
      </c>
      <c r="B114" s="126" t="s">
        <v>43</v>
      </c>
      <c r="C114" s="126" t="s">
        <v>92</v>
      </c>
      <c r="D114" s="126" t="s">
        <v>143</v>
      </c>
      <c r="E114" s="126" t="s">
        <v>6</v>
      </c>
      <c r="F114" s="126" t="s">
        <v>238</v>
      </c>
      <c r="G114" s="126">
        <v>1</v>
      </c>
      <c r="H114" s="126" t="s">
        <v>166</v>
      </c>
      <c r="I114" s="126">
        <v>0.25</v>
      </c>
      <c r="J114" s="136"/>
      <c r="K114" s="136"/>
      <c r="L114" s="136"/>
      <c r="M114" s="136"/>
      <c r="N114" s="127" cm="1">
        <f t="array" ref="N114">_xlfn.SWITCH(K114,"Elektrisch",1,"Groene Waterstof",0.75,"HVO100",0.5,"Diesel(Euro6)",0,0)</f>
        <v>0</v>
      </c>
      <c r="O114" s="233" cm="1">
        <f t="array" ref="O114">(I114/SUM($I$5:$I$210))*_xlfn.SWITCH(K114,"Elektrisch",75,"Groene Waterstof",56.25,"HVO100",37.5,"Diesel(Euro6)",0,0)</f>
        <v>0</v>
      </c>
    </row>
    <row r="115" spans="1:15" ht="24" customHeight="1">
      <c r="A115" s="126">
        <v>111</v>
      </c>
      <c r="B115" s="126" t="s">
        <v>43</v>
      </c>
      <c r="C115" s="126" t="s">
        <v>92</v>
      </c>
      <c r="D115" s="126" t="s">
        <v>143</v>
      </c>
      <c r="E115" s="126" t="s">
        <v>157</v>
      </c>
      <c r="F115" s="126" t="s">
        <v>238</v>
      </c>
      <c r="G115" s="126">
        <v>1</v>
      </c>
      <c r="H115" s="126" t="s">
        <v>171</v>
      </c>
      <c r="I115" s="126">
        <v>1</v>
      </c>
      <c r="J115" s="136"/>
      <c r="K115" s="136"/>
      <c r="L115" s="136"/>
      <c r="M115" s="136"/>
      <c r="N115" s="127" cm="1">
        <f t="array" ref="N115">_xlfn.SWITCH(K115,"Elektrisch",1,"Groene Waterstof",0.75,"HVO100",0.5,"Diesel(Euro6)",0,0)</f>
        <v>0</v>
      </c>
      <c r="O115" s="233" cm="1">
        <f t="array" ref="O115">(I115/SUM($I$5:$I$210))*_xlfn.SWITCH(K115,"Elektrisch",75,"Groene Waterstof",56.25,"HVO100",37.5,"Diesel(Euro6)",0,0)</f>
        <v>0</v>
      </c>
    </row>
    <row r="116" spans="1:15" ht="24" customHeight="1">
      <c r="A116" s="126">
        <v>112</v>
      </c>
      <c r="B116" s="126" t="s">
        <v>28</v>
      </c>
      <c r="C116" s="126" t="s">
        <v>74</v>
      </c>
      <c r="D116" s="126" t="s">
        <v>127</v>
      </c>
      <c r="E116" s="126" t="s">
        <v>157</v>
      </c>
      <c r="F116" s="126" t="s">
        <v>247</v>
      </c>
      <c r="G116" s="126">
        <v>1</v>
      </c>
      <c r="H116" s="126" t="s">
        <v>169</v>
      </c>
      <c r="I116" s="126">
        <v>1</v>
      </c>
      <c r="J116" s="136"/>
      <c r="K116" s="136"/>
      <c r="L116" s="136"/>
      <c r="M116" s="136"/>
      <c r="N116" s="127" cm="1">
        <f t="array" ref="N116">_xlfn.SWITCH(K116,"Elektrisch",1,"Groene Waterstof",0.75,"HVO100",0.5,"Diesel(Euro6)",0,0)</f>
        <v>0</v>
      </c>
      <c r="O116" s="233" cm="1">
        <f t="array" ref="O116">(I116/SUM($I$5:$I$210))*_xlfn.SWITCH(K116,"Elektrisch",75,"Groene Waterstof",56.25,"HVO100",37.5,"Diesel(Euro6)",0,0)</f>
        <v>0</v>
      </c>
    </row>
    <row r="117" spans="1:15" ht="24" customHeight="1">
      <c r="A117" s="126">
        <v>113</v>
      </c>
      <c r="B117" s="126" t="s">
        <v>28</v>
      </c>
      <c r="C117" s="126" t="s">
        <v>74</v>
      </c>
      <c r="D117" s="126" t="s">
        <v>127</v>
      </c>
      <c r="E117" s="126" t="s">
        <v>244</v>
      </c>
      <c r="F117" s="126" t="s">
        <v>238</v>
      </c>
      <c r="G117" s="126">
        <v>1</v>
      </c>
      <c r="H117" s="126" t="s">
        <v>162</v>
      </c>
      <c r="I117" s="126">
        <v>0.5</v>
      </c>
      <c r="J117" s="136"/>
      <c r="K117" s="136"/>
      <c r="L117" s="136"/>
      <c r="M117" s="136"/>
      <c r="N117" s="127" cm="1">
        <f t="array" ref="N117">_xlfn.SWITCH(K117,"Elektrisch",1,"Groene Waterstof",0.75,"HVO100",0.5,"Diesel(Euro6)",0,0)</f>
        <v>0</v>
      </c>
      <c r="O117" s="233" cm="1">
        <f t="array" ref="O117">(I117/SUM($I$5:$I$210))*_xlfn.SWITCH(K117,"Elektrisch",75,"Groene Waterstof",56.25,"HVO100",37.5,"Diesel(Euro6)",0,0)</f>
        <v>0</v>
      </c>
    </row>
    <row r="118" spans="1:15" ht="24" customHeight="1">
      <c r="A118" s="126">
        <v>114</v>
      </c>
      <c r="B118" s="126" t="s">
        <v>55</v>
      </c>
      <c r="C118" s="126" t="s">
        <v>106</v>
      </c>
      <c r="D118" s="126" t="s">
        <v>123</v>
      </c>
      <c r="E118" s="126" t="s">
        <v>195</v>
      </c>
      <c r="F118" s="126" t="s">
        <v>250</v>
      </c>
      <c r="G118" s="126">
        <v>1</v>
      </c>
      <c r="H118" s="126" t="s">
        <v>162</v>
      </c>
      <c r="I118" s="126">
        <v>0.5</v>
      </c>
      <c r="J118" s="136"/>
      <c r="K118" s="136"/>
      <c r="L118" s="136"/>
      <c r="M118" s="136"/>
      <c r="N118" s="127" cm="1">
        <f t="array" ref="N118">_xlfn.SWITCH(K118,"Elektrisch",1,"Groene Waterstof",0.75,"HVO100",0.5,"Diesel(Euro6)",0,0)</f>
        <v>0</v>
      </c>
      <c r="O118" s="233" cm="1">
        <f t="array" ref="O118">(I118/SUM($I$5:$I$210))*_xlfn.SWITCH(K118,"Elektrisch",75,"Groene Waterstof",56.25,"HVO100",37.5,"Diesel(Euro6)",0,0)</f>
        <v>0</v>
      </c>
    </row>
    <row r="119" spans="1:15" ht="24" customHeight="1">
      <c r="A119" s="126">
        <v>115</v>
      </c>
      <c r="B119" s="126" t="s">
        <v>55</v>
      </c>
      <c r="C119" s="126" t="s">
        <v>106</v>
      </c>
      <c r="D119" s="126" t="s">
        <v>123</v>
      </c>
      <c r="E119" s="126" t="s">
        <v>6</v>
      </c>
      <c r="F119" s="126" t="s">
        <v>238</v>
      </c>
      <c r="G119" s="126">
        <v>1</v>
      </c>
      <c r="H119" s="126" t="s">
        <v>162</v>
      </c>
      <c r="I119" s="126">
        <v>0.5</v>
      </c>
      <c r="J119" s="136"/>
      <c r="K119" s="136"/>
      <c r="L119" s="136"/>
      <c r="M119" s="136"/>
      <c r="N119" s="127" cm="1">
        <f t="array" ref="N119">_xlfn.SWITCH(K119,"Elektrisch",1,"Groene Waterstof",0.75,"HVO100",0.5,"Diesel(Euro6)",0,0)</f>
        <v>0</v>
      </c>
      <c r="O119" s="233" cm="1">
        <f t="array" ref="O119">(I119/SUM($I$5:$I$210))*_xlfn.SWITCH(K119,"Elektrisch",75,"Groene Waterstof",56.25,"HVO100",37.5,"Diesel(Euro6)",0,0)</f>
        <v>0</v>
      </c>
    </row>
    <row r="120" spans="1:15" ht="24" customHeight="1">
      <c r="A120" s="126">
        <v>116</v>
      </c>
      <c r="B120" s="126" t="s">
        <v>55</v>
      </c>
      <c r="C120" s="126" t="s">
        <v>106</v>
      </c>
      <c r="D120" s="126" t="s">
        <v>123</v>
      </c>
      <c r="E120" s="126" t="s">
        <v>3</v>
      </c>
      <c r="F120" s="126" t="s">
        <v>238</v>
      </c>
      <c r="G120" s="126">
        <v>3</v>
      </c>
      <c r="H120" s="126" t="s">
        <v>237</v>
      </c>
      <c r="I120" s="126">
        <v>0.1</v>
      </c>
      <c r="J120" s="136"/>
      <c r="K120" s="136"/>
      <c r="L120" s="136"/>
      <c r="M120" s="136"/>
      <c r="N120" s="127" cm="1">
        <f t="array" ref="N120">_xlfn.SWITCH(K120,"Elektrisch",1,"Groene Waterstof",0.75,"HVO100",0.5,"Diesel(Euro6)",0,0)</f>
        <v>0</v>
      </c>
      <c r="O120" s="233" cm="1">
        <f t="array" ref="O120">(I120/SUM($I$5:$I$210))*_xlfn.SWITCH(K120,"Elektrisch",75,"Groene Waterstof",56.25,"HVO100",37.5,"Diesel(Euro6)",0,0)</f>
        <v>0</v>
      </c>
    </row>
    <row r="121" spans="1:15" ht="24" customHeight="1">
      <c r="A121" s="126">
        <v>117</v>
      </c>
      <c r="B121" s="126" t="s">
        <v>55</v>
      </c>
      <c r="C121" s="126" t="s">
        <v>106</v>
      </c>
      <c r="D121" s="126" t="s">
        <v>123</v>
      </c>
      <c r="E121" s="126" t="s">
        <v>244</v>
      </c>
      <c r="F121" s="126" t="s">
        <v>247</v>
      </c>
      <c r="G121" s="126">
        <v>1</v>
      </c>
      <c r="H121" s="126" t="s">
        <v>159</v>
      </c>
      <c r="I121" s="126">
        <v>1</v>
      </c>
      <c r="J121" s="136"/>
      <c r="K121" s="136"/>
      <c r="L121" s="136"/>
      <c r="M121" s="136"/>
      <c r="N121" s="127" cm="1">
        <f t="array" ref="N121">_xlfn.SWITCH(K121,"Elektrisch",1,"Groene Waterstof",0.75,"HVO100",0.5,"Diesel(Euro6)",0,0)</f>
        <v>0</v>
      </c>
      <c r="O121" s="233" cm="1">
        <f t="array" ref="O121">(I121/SUM($I$5:$I$210))*_xlfn.SWITCH(K121,"Elektrisch",75,"Groene Waterstof",56.25,"HVO100",37.5,"Diesel(Euro6)",0,0)</f>
        <v>0</v>
      </c>
    </row>
    <row r="122" spans="1:15" ht="24" customHeight="1">
      <c r="A122" s="126">
        <v>118</v>
      </c>
      <c r="B122" s="126" t="s">
        <v>55</v>
      </c>
      <c r="C122" s="126" t="s">
        <v>106</v>
      </c>
      <c r="D122" s="126" t="s">
        <v>123</v>
      </c>
      <c r="E122" s="126" t="s">
        <v>157</v>
      </c>
      <c r="F122" s="126" t="s">
        <v>247</v>
      </c>
      <c r="G122" s="126">
        <v>1</v>
      </c>
      <c r="H122" s="126" t="s">
        <v>164</v>
      </c>
      <c r="I122" s="126">
        <v>1</v>
      </c>
      <c r="J122" s="136"/>
      <c r="K122" s="136"/>
      <c r="L122" s="136"/>
      <c r="M122" s="136"/>
      <c r="N122" s="127" cm="1">
        <f t="array" ref="N122">_xlfn.SWITCH(K122,"Elektrisch",1,"Groene Waterstof",0.75,"HVO100",0.5,"Diesel(Euro6)",0,0)</f>
        <v>0</v>
      </c>
      <c r="O122" s="233" cm="1">
        <f t="array" ref="O122">(I122/SUM($I$5:$I$210))*_xlfn.SWITCH(K122,"Elektrisch",75,"Groene Waterstof",56.25,"HVO100",37.5,"Diesel(Euro6)",0,0)</f>
        <v>0</v>
      </c>
    </row>
    <row r="123" spans="1:15" ht="24" customHeight="1">
      <c r="A123" s="126">
        <v>119</v>
      </c>
      <c r="B123" s="126" t="s">
        <v>48</v>
      </c>
      <c r="C123" s="126" t="s">
        <v>97</v>
      </c>
      <c r="D123" s="126" t="s">
        <v>123</v>
      </c>
      <c r="E123" s="126" t="s">
        <v>195</v>
      </c>
      <c r="F123" s="126" t="s">
        <v>250</v>
      </c>
      <c r="G123" s="126">
        <v>1</v>
      </c>
      <c r="H123" s="126" t="s">
        <v>160</v>
      </c>
      <c r="I123" s="126">
        <v>0.25</v>
      </c>
      <c r="J123" s="136"/>
      <c r="K123" s="136"/>
      <c r="L123" s="136"/>
      <c r="M123" s="136"/>
      <c r="N123" s="127" cm="1">
        <f t="array" ref="N123">_xlfn.SWITCH(K123,"Elektrisch",1,"Groene Waterstof",0.75,"HVO100",0.5,"Diesel(Euro6)",0,0)</f>
        <v>0</v>
      </c>
      <c r="O123" s="233" cm="1">
        <f t="array" ref="O123">(I123/SUM($I$5:$I$210))*_xlfn.SWITCH(K123,"Elektrisch",75,"Groene Waterstof",56.25,"HVO100",37.5,"Diesel(Euro6)",0,0)</f>
        <v>0</v>
      </c>
    </row>
    <row r="124" spans="1:15" ht="24" customHeight="1">
      <c r="A124" s="126">
        <v>120</v>
      </c>
      <c r="B124" s="126" t="s">
        <v>48</v>
      </c>
      <c r="C124" s="126" t="s">
        <v>97</v>
      </c>
      <c r="D124" s="126" t="s">
        <v>123</v>
      </c>
      <c r="E124" s="126" t="s">
        <v>157</v>
      </c>
      <c r="F124" s="126" t="s">
        <v>252</v>
      </c>
      <c r="G124" s="126">
        <v>1</v>
      </c>
      <c r="H124" s="126" t="s">
        <v>164</v>
      </c>
      <c r="I124" s="126">
        <v>1</v>
      </c>
      <c r="J124" s="136"/>
      <c r="K124" s="136"/>
      <c r="L124" s="136"/>
      <c r="M124" s="136"/>
      <c r="N124" s="127" cm="1">
        <f t="array" ref="N124">_xlfn.SWITCH(K124,"Elektrisch",1,"Groene Waterstof",0.75,"HVO100",0.5,"Diesel(Euro6)",0,0)</f>
        <v>0</v>
      </c>
      <c r="O124" s="233" cm="1">
        <f t="array" ref="O124">(I124/SUM($I$5:$I$210))*_xlfn.SWITCH(K124,"Elektrisch",75,"Groene Waterstof",56.25,"HVO100",37.5,"Diesel(Euro6)",0,0)</f>
        <v>0</v>
      </c>
    </row>
    <row r="125" spans="1:15" ht="24" customHeight="1">
      <c r="A125" s="126">
        <v>121</v>
      </c>
      <c r="B125" s="126" t="s">
        <v>48</v>
      </c>
      <c r="C125" s="126" t="s">
        <v>97</v>
      </c>
      <c r="D125" s="126" t="s">
        <v>123</v>
      </c>
      <c r="E125" s="126" t="s">
        <v>244</v>
      </c>
      <c r="F125" s="126" t="s">
        <v>238</v>
      </c>
      <c r="G125" s="126">
        <v>1</v>
      </c>
      <c r="H125" s="126" t="s">
        <v>161</v>
      </c>
      <c r="I125" s="126">
        <v>0.5</v>
      </c>
      <c r="J125" s="136"/>
      <c r="K125" s="136"/>
      <c r="L125" s="136"/>
      <c r="M125" s="136"/>
      <c r="N125" s="127" cm="1">
        <f t="array" ref="N125">_xlfn.SWITCH(K125,"Elektrisch",1,"Groene Waterstof",0.75,"HVO100",0.5,"Diesel(Euro6)",0,0)</f>
        <v>0</v>
      </c>
      <c r="O125" s="233" cm="1">
        <f t="array" ref="O125">(I125/SUM($I$5:$I$210))*_xlfn.SWITCH(K125,"Elektrisch",75,"Groene Waterstof",56.25,"HVO100",37.5,"Diesel(Euro6)",0,0)</f>
        <v>0</v>
      </c>
    </row>
    <row r="126" spans="1:15" ht="24" customHeight="1">
      <c r="A126" s="126">
        <v>122</v>
      </c>
      <c r="B126" s="126" t="s">
        <v>48</v>
      </c>
      <c r="C126" s="126" t="s">
        <v>97</v>
      </c>
      <c r="D126" s="126" t="s">
        <v>123</v>
      </c>
      <c r="E126" s="126" t="s">
        <v>6</v>
      </c>
      <c r="F126" s="126" t="s">
        <v>238</v>
      </c>
      <c r="G126" s="126">
        <v>1</v>
      </c>
      <c r="H126" s="126" t="s">
        <v>160</v>
      </c>
      <c r="I126" s="126">
        <v>0.25</v>
      </c>
      <c r="J126" s="136"/>
      <c r="K126" s="136"/>
      <c r="L126" s="136"/>
      <c r="M126" s="136"/>
      <c r="N126" s="127" cm="1">
        <f t="array" ref="N126">_xlfn.SWITCH(K126,"Elektrisch",1,"Groene Waterstof",0.75,"HVO100",0.5,"Diesel(Euro6)",0,0)</f>
        <v>0</v>
      </c>
      <c r="O126" s="233" cm="1">
        <f t="array" ref="O126">(I126/SUM($I$5:$I$210))*_xlfn.SWITCH(K126,"Elektrisch",75,"Groene Waterstof",56.25,"HVO100",37.5,"Diesel(Euro6)",0,0)</f>
        <v>0</v>
      </c>
    </row>
    <row r="127" spans="1:15" ht="24" customHeight="1">
      <c r="A127" s="126">
        <v>123</v>
      </c>
      <c r="B127" s="126" t="s">
        <v>25</v>
      </c>
      <c r="C127" s="126" t="s">
        <v>69</v>
      </c>
      <c r="D127" s="126" t="s">
        <v>123</v>
      </c>
      <c r="E127" s="126" t="s">
        <v>195</v>
      </c>
      <c r="F127" s="126" t="s">
        <v>250</v>
      </c>
      <c r="G127" s="126">
        <v>1</v>
      </c>
      <c r="H127" s="126" t="s">
        <v>160</v>
      </c>
      <c r="I127" s="126">
        <v>0.25</v>
      </c>
      <c r="J127" s="136"/>
      <c r="K127" s="136"/>
      <c r="L127" s="136"/>
      <c r="M127" s="136"/>
      <c r="N127" s="127" cm="1">
        <f t="array" ref="N127">_xlfn.SWITCH(K127,"Elektrisch",1,"Groene Waterstof",0.75,"HVO100",0.5,"Diesel(Euro6)",0,0)</f>
        <v>0</v>
      </c>
      <c r="O127" s="233" cm="1">
        <f t="array" ref="O127">(I127/SUM($I$5:$I$210))*_xlfn.SWITCH(K127,"Elektrisch",75,"Groene Waterstof",56.25,"HVO100",37.5,"Diesel(Euro6)",0,0)</f>
        <v>0</v>
      </c>
    </row>
    <row r="128" spans="1:15" ht="24" customHeight="1">
      <c r="A128" s="126">
        <v>124</v>
      </c>
      <c r="B128" s="126" t="s">
        <v>25</v>
      </c>
      <c r="C128" s="126" t="s">
        <v>69</v>
      </c>
      <c r="D128" s="126" t="s">
        <v>123</v>
      </c>
      <c r="E128" s="126" t="s">
        <v>3</v>
      </c>
      <c r="F128" s="126" t="s">
        <v>238</v>
      </c>
      <c r="G128" s="126">
        <v>1</v>
      </c>
      <c r="H128" s="126" t="s">
        <v>237</v>
      </c>
      <c r="I128" s="126">
        <v>0.1</v>
      </c>
      <c r="J128" s="136"/>
      <c r="K128" s="136"/>
      <c r="L128" s="136"/>
      <c r="M128" s="136"/>
      <c r="N128" s="127" cm="1">
        <f t="array" ref="N128">_xlfn.SWITCH(K128,"Elektrisch",1,"Groene Waterstof",0.75,"HVO100",0.5,"Diesel(Euro6)",0,0)</f>
        <v>0</v>
      </c>
      <c r="O128" s="233" cm="1">
        <f t="array" ref="O128">(I128/SUM($I$5:$I$210))*_xlfn.SWITCH(K128,"Elektrisch",75,"Groene Waterstof",56.25,"HVO100",37.5,"Diesel(Euro6)",0,0)</f>
        <v>0</v>
      </c>
    </row>
    <row r="129" spans="1:15" ht="24" customHeight="1">
      <c r="A129" s="126">
        <v>125</v>
      </c>
      <c r="B129" s="126" t="s">
        <v>25</v>
      </c>
      <c r="C129" s="126" t="s">
        <v>69</v>
      </c>
      <c r="D129" s="126" t="s">
        <v>123</v>
      </c>
      <c r="E129" s="126" t="s">
        <v>6</v>
      </c>
      <c r="F129" s="126" t="s">
        <v>238</v>
      </c>
      <c r="G129" s="126">
        <v>1</v>
      </c>
      <c r="H129" s="126" t="s">
        <v>160</v>
      </c>
      <c r="I129" s="126">
        <v>0.25</v>
      </c>
      <c r="J129" s="136"/>
      <c r="K129" s="136"/>
      <c r="L129" s="136"/>
      <c r="M129" s="136"/>
      <c r="N129" s="127" cm="1">
        <f t="array" ref="N129">_xlfn.SWITCH(K129,"Elektrisch",1,"Groene Waterstof",0.75,"HVO100",0.5,"Diesel(Euro6)",0,0)</f>
        <v>0</v>
      </c>
      <c r="O129" s="233" cm="1">
        <f t="array" ref="O129">(I129/SUM($I$5:$I$210))*_xlfn.SWITCH(K129,"Elektrisch",75,"Groene Waterstof",56.25,"HVO100",37.5,"Diesel(Euro6)",0,0)</f>
        <v>0</v>
      </c>
    </row>
    <row r="130" spans="1:15" ht="24" customHeight="1">
      <c r="A130" s="126">
        <v>126</v>
      </c>
      <c r="B130" s="126" t="s">
        <v>25</v>
      </c>
      <c r="C130" s="126" t="s">
        <v>69</v>
      </c>
      <c r="D130" s="126" t="s">
        <v>123</v>
      </c>
      <c r="E130" s="126" t="s">
        <v>157</v>
      </c>
      <c r="F130" s="126" t="s">
        <v>247</v>
      </c>
      <c r="G130" s="126">
        <v>1</v>
      </c>
      <c r="H130" s="126" t="s">
        <v>159</v>
      </c>
      <c r="I130" s="126">
        <v>1</v>
      </c>
      <c r="J130" s="136"/>
      <c r="K130" s="136"/>
      <c r="L130" s="136"/>
      <c r="M130" s="136"/>
      <c r="N130" s="127" cm="1">
        <f t="array" ref="N130">_xlfn.SWITCH(K130,"Elektrisch",1,"Groene Waterstof",0.75,"HVO100",0.5,"Diesel(Euro6)",0,0)</f>
        <v>0</v>
      </c>
      <c r="O130" s="233" cm="1">
        <f t="array" ref="O130">(I130/SUM($I$5:$I$210))*_xlfn.SWITCH(K130,"Elektrisch",75,"Groene Waterstof",56.25,"HVO100",37.5,"Diesel(Euro6)",0,0)</f>
        <v>0</v>
      </c>
    </row>
    <row r="131" spans="1:15" ht="24" customHeight="1">
      <c r="A131" s="126">
        <v>127</v>
      </c>
      <c r="B131" s="126" t="s">
        <v>25</v>
      </c>
      <c r="C131" s="126" t="s">
        <v>69</v>
      </c>
      <c r="D131" s="126" t="s">
        <v>123</v>
      </c>
      <c r="E131" s="126" t="s">
        <v>244</v>
      </c>
      <c r="F131" s="126" t="s">
        <v>247</v>
      </c>
      <c r="G131" s="126">
        <v>1</v>
      </c>
      <c r="H131" s="126" t="s">
        <v>161</v>
      </c>
      <c r="I131" s="126">
        <v>0.5</v>
      </c>
      <c r="J131" s="136"/>
      <c r="K131" s="136"/>
      <c r="L131" s="136"/>
      <c r="M131" s="136"/>
      <c r="N131" s="127" cm="1">
        <f t="array" ref="N131">_xlfn.SWITCH(K131,"Elektrisch",1,"Groene Waterstof",0.75,"HVO100",0.5,"Diesel(Euro6)",0,0)</f>
        <v>0</v>
      </c>
      <c r="O131" s="233" cm="1">
        <f t="array" ref="O131">(I131/SUM($I$5:$I$210))*_xlfn.SWITCH(K131,"Elektrisch",75,"Groene Waterstof",56.25,"HVO100",37.5,"Diesel(Euro6)",0,0)</f>
        <v>0</v>
      </c>
    </row>
    <row r="132" spans="1:15" ht="24" customHeight="1">
      <c r="A132" s="126">
        <v>128</v>
      </c>
      <c r="B132" s="126" t="s">
        <v>61</v>
      </c>
      <c r="C132" s="126" t="s">
        <v>112</v>
      </c>
      <c r="D132" s="126" t="s">
        <v>150</v>
      </c>
      <c r="E132" s="126" t="s">
        <v>244</v>
      </c>
      <c r="F132" s="126" t="s">
        <v>238</v>
      </c>
      <c r="G132" s="126">
        <v>1</v>
      </c>
      <c r="H132" s="126" t="s">
        <v>160</v>
      </c>
      <c r="I132" s="126">
        <v>0.25</v>
      </c>
      <c r="J132" s="136"/>
      <c r="K132" s="136"/>
      <c r="L132" s="136"/>
      <c r="M132" s="136"/>
      <c r="N132" s="127" cm="1">
        <f t="array" ref="N132">_xlfn.SWITCH(K132,"Elektrisch",1,"Groene Waterstof",0.75,"HVO100",0.5,"Diesel(Euro6)",0,0)</f>
        <v>0</v>
      </c>
      <c r="O132" s="233" cm="1">
        <f t="array" ref="O132">(I132/SUM($I$5:$I$210))*_xlfn.SWITCH(K132,"Elektrisch",75,"Groene Waterstof",56.25,"HVO100",37.5,"Diesel(Euro6)",0,0)</f>
        <v>0</v>
      </c>
    </row>
    <row r="133" spans="1:15" ht="24" customHeight="1">
      <c r="A133" s="126">
        <v>129</v>
      </c>
      <c r="B133" s="126" t="s">
        <v>61</v>
      </c>
      <c r="C133" s="126" t="s">
        <v>112</v>
      </c>
      <c r="D133" s="126" t="s">
        <v>150</v>
      </c>
      <c r="E133" s="126" t="s">
        <v>157</v>
      </c>
      <c r="F133" s="126" t="s">
        <v>238</v>
      </c>
      <c r="G133" s="126">
        <v>1</v>
      </c>
      <c r="H133" s="126" t="s">
        <v>161</v>
      </c>
      <c r="I133" s="126">
        <v>0.5</v>
      </c>
      <c r="J133" s="136"/>
      <c r="K133" s="136"/>
      <c r="L133" s="136"/>
      <c r="M133" s="136"/>
      <c r="N133" s="127" cm="1">
        <f t="array" ref="N133">_xlfn.SWITCH(K133,"Elektrisch",1,"Groene Waterstof",0.75,"HVO100",0.5,"Diesel(Euro6)",0,0)</f>
        <v>0</v>
      </c>
      <c r="O133" s="233" cm="1">
        <f t="array" ref="O133">(I133/SUM($I$5:$I$210))*_xlfn.SWITCH(K133,"Elektrisch",75,"Groene Waterstof",56.25,"HVO100",37.5,"Diesel(Euro6)",0,0)</f>
        <v>0</v>
      </c>
    </row>
    <row r="134" spans="1:15" ht="24" customHeight="1">
      <c r="A134" s="126">
        <v>130</v>
      </c>
      <c r="B134" s="126" t="s">
        <v>61</v>
      </c>
      <c r="C134" s="126" t="s">
        <v>112</v>
      </c>
      <c r="D134" s="126" t="s">
        <v>150</v>
      </c>
      <c r="E134" s="126" t="s">
        <v>6</v>
      </c>
      <c r="F134" s="126" t="s">
        <v>238</v>
      </c>
      <c r="G134" s="126">
        <v>1</v>
      </c>
      <c r="H134" s="126" t="s">
        <v>166</v>
      </c>
      <c r="I134" s="126">
        <v>0.25</v>
      </c>
      <c r="J134" s="136"/>
      <c r="K134" s="136"/>
      <c r="L134" s="136"/>
      <c r="M134" s="136"/>
      <c r="N134" s="127" cm="1">
        <f t="array" ref="N134">_xlfn.SWITCH(K134,"Elektrisch",1,"Groene Waterstof",0.75,"HVO100",0.5,"Diesel(Euro6)",0,0)</f>
        <v>0</v>
      </c>
      <c r="O134" s="233" cm="1">
        <f t="array" ref="O134">(I134/SUM($I$5:$I$210))*_xlfn.SWITCH(K134,"Elektrisch",75,"Groene Waterstof",56.25,"HVO100",37.5,"Diesel(Euro6)",0,0)</f>
        <v>0</v>
      </c>
    </row>
    <row r="135" spans="1:15" ht="24" customHeight="1">
      <c r="A135" s="126">
        <v>131</v>
      </c>
      <c r="B135" s="126" t="s">
        <v>50</v>
      </c>
      <c r="C135" s="126" t="s">
        <v>99</v>
      </c>
      <c r="D135" s="126" t="s">
        <v>146</v>
      </c>
      <c r="E135" s="126" t="s">
        <v>244</v>
      </c>
      <c r="F135" s="126" t="s">
        <v>238</v>
      </c>
      <c r="G135" s="126">
        <v>1</v>
      </c>
      <c r="H135" s="126" t="s">
        <v>175</v>
      </c>
      <c r="I135" s="126">
        <v>0.25</v>
      </c>
      <c r="J135" s="136"/>
      <c r="K135" s="136"/>
      <c r="L135" s="136"/>
      <c r="M135" s="136"/>
      <c r="N135" s="127" cm="1">
        <f t="array" ref="N135">_xlfn.SWITCH(K135,"Elektrisch",1,"Groene Waterstof",0.75,"HVO100",0.5,"Diesel(Euro6)",0,0)</f>
        <v>0</v>
      </c>
      <c r="O135" s="233" cm="1">
        <f t="array" ref="O135">(I135/SUM($I$5:$I$210))*_xlfn.SWITCH(K135,"Elektrisch",75,"Groene Waterstof",56.25,"HVO100",37.5,"Diesel(Euro6)",0,0)</f>
        <v>0</v>
      </c>
    </row>
    <row r="136" spans="1:15" ht="24" customHeight="1">
      <c r="A136" s="126">
        <v>132</v>
      </c>
      <c r="B136" s="126" t="s">
        <v>50</v>
      </c>
      <c r="C136" s="126" t="s">
        <v>99</v>
      </c>
      <c r="D136" s="126" t="s">
        <v>146</v>
      </c>
      <c r="E136" s="126" t="s">
        <v>157</v>
      </c>
      <c r="F136" s="126" t="s">
        <v>238</v>
      </c>
      <c r="G136" s="126">
        <v>1</v>
      </c>
      <c r="H136" s="126" t="s">
        <v>167</v>
      </c>
      <c r="I136" s="126">
        <v>0.5</v>
      </c>
      <c r="J136" s="136"/>
      <c r="K136" s="136"/>
      <c r="L136" s="136"/>
      <c r="M136" s="136"/>
      <c r="N136" s="127" cm="1">
        <f t="array" ref="N136">_xlfn.SWITCH(K136,"Elektrisch",1,"Groene Waterstof",0.75,"HVO100",0.5,"Diesel(Euro6)",0,0)</f>
        <v>0</v>
      </c>
      <c r="O136" s="233" cm="1">
        <f t="array" ref="O136">(I136/SUM($I$5:$I$210))*_xlfn.SWITCH(K136,"Elektrisch",75,"Groene Waterstof",56.25,"HVO100",37.5,"Diesel(Euro6)",0,0)</f>
        <v>0</v>
      </c>
    </row>
    <row r="137" spans="1:15" ht="24" customHeight="1">
      <c r="A137" s="126">
        <v>133</v>
      </c>
      <c r="B137" s="126" t="s">
        <v>50</v>
      </c>
      <c r="C137" s="126" t="s">
        <v>99</v>
      </c>
      <c r="D137" s="126" t="s">
        <v>146</v>
      </c>
      <c r="E137" s="126" t="s">
        <v>6</v>
      </c>
      <c r="F137" s="126" t="s">
        <v>238</v>
      </c>
      <c r="G137" s="126">
        <v>1</v>
      </c>
      <c r="H137" s="126" t="s">
        <v>166</v>
      </c>
      <c r="I137" s="126">
        <v>0.25</v>
      </c>
      <c r="J137" s="136"/>
      <c r="K137" s="136"/>
      <c r="L137" s="136"/>
      <c r="M137" s="136"/>
      <c r="N137" s="127" cm="1">
        <f t="array" ref="N137">_xlfn.SWITCH(K137,"Elektrisch",1,"Groene Waterstof",0.75,"HVO100",0.5,"Diesel(Euro6)",0,0)</f>
        <v>0</v>
      </c>
      <c r="O137" s="233" cm="1">
        <f t="array" ref="O137">(I137/SUM($I$5:$I$210))*_xlfn.SWITCH(K137,"Elektrisch",75,"Groene Waterstof",56.25,"HVO100",37.5,"Diesel(Euro6)",0,0)</f>
        <v>0</v>
      </c>
    </row>
    <row r="138" spans="1:15" ht="24" customHeight="1">
      <c r="A138" s="126">
        <v>134</v>
      </c>
      <c r="B138" s="126" t="s">
        <v>343</v>
      </c>
      <c r="C138" s="126" t="s">
        <v>342</v>
      </c>
      <c r="D138" s="126" t="s">
        <v>138</v>
      </c>
      <c r="E138" s="126" t="s">
        <v>244</v>
      </c>
      <c r="F138" s="126" t="s">
        <v>238</v>
      </c>
      <c r="G138" s="126">
        <v>1</v>
      </c>
      <c r="H138" s="126" t="s">
        <v>175</v>
      </c>
      <c r="I138" s="126">
        <v>0.25</v>
      </c>
      <c r="J138" s="136"/>
      <c r="K138" s="136"/>
      <c r="L138" s="136"/>
      <c r="M138" s="136"/>
      <c r="N138" s="127" cm="1">
        <f t="array" ref="N138">_xlfn.SWITCH(K138,"Elektrisch",1,"Groene Waterstof",0.75,"HVO100",0.5,"Diesel(Euro6)",0,0)</f>
        <v>0</v>
      </c>
      <c r="O138" s="233" cm="1">
        <f t="array" ref="O138">(I138/SUM($I$5:$I$210))*_xlfn.SWITCH(K138,"Elektrisch",75,"Groene Waterstof",56.25,"HVO100",37.5,"Diesel(Euro6)",0,0)</f>
        <v>0</v>
      </c>
    </row>
    <row r="139" spans="1:15" ht="24" customHeight="1">
      <c r="A139" s="126">
        <v>135</v>
      </c>
      <c r="B139" s="126" t="s">
        <v>343</v>
      </c>
      <c r="C139" s="126" t="s">
        <v>342</v>
      </c>
      <c r="D139" s="126" t="s">
        <v>138</v>
      </c>
      <c r="E139" s="126" t="s">
        <v>6</v>
      </c>
      <c r="F139" s="126" t="s">
        <v>238</v>
      </c>
      <c r="G139" s="126">
        <v>1</v>
      </c>
      <c r="H139" s="126" t="s">
        <v>166</v>
      </c>
      <c r="I139" s="126">
        <v>0.25</v>
      </c>
      <c r="J139" s="136"/>
      <c r="K139" s="136"/>
      <c r="L139" s="136"/>
      <c r="M139" s="136"/>
      <c r="N139" s="127" cm="1">
        <f t="array" ref="N139">_xlfn.SWITCH(K139,"Elektrisch",1,"Groene Waterstof",0.75,"HVO100",0.5,"Diesel(Euro6)",0,0)</f>
        <v>0</v>
      </c>
      <c r="O139" s="233" cm="1">
        <f t="array" ref="O139">(I139/SUM($I$5:$I$210))*_xlfn.SWITCH(K139,"Elektrisch",75,"Groene Waterstof",56.25,"HVO100",37.5,"Diesel(Euro6)",0,0)</f>
        <v>0</v>
      </c>
    </row>
    <row r="140" spans="1:15" ht="24" customHeight="1">
      <c r="A140" s="126">
        <v>136</v>
      </c>
      <c r="B140" s="126" t="s">
        <v>343</v>
      </c>
      <c r="C140" s="126" t="s">
        <v>342</v>
      </c>
      <c r="D140" s="126" t="s">
        <v>138</v>
      </c>
      <c r="E140" s="126" t="s">
        <v>157</v>
      </c>
      <c r="F140" s="126" t="s">
        <v>253</v>
      </c>
      <c r="G140" s="126">
        <v>1</v>
      </c>
      <c r="H140" s="126" t="s">
        <v>162</v>
      </c>
      <c r="I140" s="126">
        <v>0.5</v>
      </c>
      <c r="J140" s="136"/>
      <c r="K140" s="136"/>
      <c r="L140" s="136"/>
      <c r="M140" s="136"/>
      <c r="N140" s="127" cm="1">
        <f t="array" ref="N140">_xlfn.SWITCH(K140,"Elektrisch",1,"Groene Waterstof",0.75,"HVO100",0.5,"Diesel(Euro6)",0,0)</f>
        <v>0</v>
      </c>
      <c r="O140" s="233" cm="1">
        <f t="array" ref="O140">(I140/SUM($I$5:$I$210))*_xlfn.SWITCH(K140,"Elektrisch",75,"Groene Waterstof",56.25,"HVO100",37.5,"Diesel(Euro6)",0,0)</f>
        <v>0</v>
      </c>
    </row>
    <row r="141" spans="1:15" ht="24" customHeight="1">
      <c r="A141" s="126">
        <v>137</v>
      </c>
      <c r="B141" s="126" t="s">
        <v>39</v>
      </c>
      <c r="C141" s="126" t="s">
        <v>87</v>
      </c>
      <c r="D141" s="126" t="s">
        <v>138</v>
      </c>
      <c r="E141" s="126" t="s">
        <v>157</v>
      </c>
      <c r="F141" s="126" t="s">
        <v>248</v>
      </c>
      <c r="G141" s="126">
        <v>1</v>
      </c>
      <c r="H141" s="126" t="s">
        <v>171</v>
      </c>
      <c r="I141" s="126">
        <v>1</v>
      </c>
      <c r="J141" s="136"/>
      <c r="K141" s="136"/>
      <c r="L141" s="136"/>
      <c r="M141" s="136"/>
      <c r="N141" s="127" cm="1">
        <f t="array" ref="N141">_xlfn.SWITCH(K141,"Elektrisch",1,"Groene Waterstof",0.75,"HVO100",0.5,"Diesel(Euro6)",0,0)</f>
        <v>0</v>
      </c>
      <c r="O141" s="233" cm="1">
        <f t="array" ref="O141">(I141/SUM($I$5:$I$210))*_xlfn.SWITCH(K141,"Elektrisch",75,"Groene Waterstof",56.25,"HVO100",37.5,"Diesel(Euro6)",0,0)</f>
        <v>0</v>
      </c>
    </row>
    <row r="142" spans="1:15" ht="24" customHeight="1">
      <c r="A142" s="126">
        <v>138</v>
      </c>
      <c r="B142" s="126" t="s">
        <v>39</v>
      </c>
      <c r="C142" s="126" t="s">
        <v>87</v>
      </c>
      <c r="D142" s="126" t="s">
        <v>138</v>
      </c>
      <c r="E142" s="126" t="s">
        <v>195</v>
      </c>
      <c r="F142" s="126" t="s">
        <v>250</v>
      </c>
      <c r="G142" s="126">
        <v>1</v>
      </c>
      <c r="H142" s="126" t="s">
        <v>237</v>
      </c>
      <c r="I142" s="126">
        <v>0.1</v>
      </c>
      <c r="J142" s="136"/>
      <c r="K142" s="136"/>
      <c r="L142" s="136"/>
      <c r="M142" s="136"/>
      <c r="N142" s="127" cm="1">
        <f t="array" ref="N142">_xlfn.SWITCH(K142,"Elektrisch",1,"Groene Waterstof",0.75,"HVO100",0.5,"Diesel(Euro6)",0,0)</f>
        <v>0</v>
      </c>
      <c r="O142" s="233" cm="1">
        <f t="array" ref="O142">(I142/SUM($I$5:$I$210))*_xlfn.SWITCH(K142,"Elektrisch",75,"Groene Waterstof",56.25,"HVO100",37.5,"Diesel(Euro6)",0,0)</f>
        <v>0</v>
      </c>
    </row>
    <row r="143" spans="1:15" ht="24" customHeight="1">
      <c r="A143" s="126">
        <v>139</v>
      </c>
      <c r="B143" s="126" t="s">
        <v>39</v>
      </c>
      <c r="C143" s="126" t="s">
        <v>87</v>
      </c>
      <c r="D143" s="126" t="s">
        <v>138</v>
      </c>
      <c r="E143" s="126" t="s">
        <v>6</v>
      </c>
      <c r="F143" s="126" t="s">
        <v>238</v>
      </c>
      <c r="G143" s="126">
        <v>1</v>
      </c>
      <c r="H143" s="126" t="s">
        <v>166</v>
      </c>
      <c r="I143" s="126">
        <v>0.25</v>
      </c>
      <c r="J143" s="136"/>
      <c r="K143" s="136"/>
      <c r="L143" s="136"/>
      <c r="M143" s="136"/>
      <c r="N143" s="127" cm="1">
        <f t="array" ref="N143">_xlfn.SWITCH(K143,"Elektrisch",1,"Groene Waterstof",0.75,"HVO100",0.5,"Diesel(Euro6)",0,0)</f>
        <v>0</v>
      </c>
      <c r="O143" s="233" cm="1">
        <f t="array" ref="O143">(I143/SUM($I$5:$I$210))*_xlfn.SWITCH(K143,"Elektrisch",75,"Groene Waterstof",56.25,"HVO100",37.5,"Diesel(Euro6)",0,0)</f>
        <v>0</v>
      </c>
    </row>
    <row r="144" spans="1:15" ht="24" customHeight="1">
      <c r="A144" s="126">
        <v>140</v>
      </c>
      <c r="B144" s="126" t="s">
        <v>39</v>
      </c>
      <c r="C144" s="126" t="s">
        <v>87</v>
      </c>
      <c r="D144" s="126" t="s">
        <v>138</v>
      </c>
      <c r="E144" s="126" t="s">
        <v>244</v>
      </c>
      <c r="F144" s="126" t="s">
        <v>247</v>
      </c>
      <c r="G144" s="126">
        <v>1</v>
      </c>
      <c r="H144" s="126" t="s">
        <v>161</v>
      </c>
      <c r="I144" s="126">
        <v>0.5</v>
      </c>
      <c r="J144" s="136"/>
      <c r="K144" s="136"/>
      <c r="L144" s="136"/>
      <c r="M144" s="136"/>
      <c r="N144" s="127" cm="1">
        <f t="array" ref="N144">_xlfn.SWITCH(K144,"Elektrisch",1,"Groene Waterstof",0.75,"HVO100",0.5,"Diesel(Euro6)",0,0)</f>
        <v>0</v>
      </c>
      <c r="O144" s="233" cm="1">
        <f t="array" ref="O144">(I144/SUM($I$5:$I$210))*_xlfn.SWITCH(K144,"Elektrisch",75,"Groene Waterstof",56.25,"HVO100",37.5,"Diesel(Euro6)",0,0)</f>
        <v>0</v>
      </c>
    </row>
    <row r="145" spans="1:15" ht="24" customHeight="1">
      <c r="A145" s="126">
        <v>141</v>
      </c>
      <c r="B145" s="126" t="s">
        <v>232</v>
      </c>
      <c r="C145" s="126" t="s">
        <v>116</v>
      </c>
      <c r="D145" s="126" t="s">
        <v>152</v>
      </c>
      <c r="E145" s="126" t="s">
        <v>244</v>
      </c>
      <c r="F145" s="126" t="s">
        <v>238</v>
      </c>
      <c r="G145" s="126">
        <v>1</v>
      </c>
      <c r="H145" s="126" t="s">
        <v>175</v>
      </c>
      <c r="I145" s="126">
        <v>0.25</v>
      </c>
      <c r="J145" s="136"/>
      <c r="K145" s="136"/>
      <c r="L145" s="136"/>
      <c r="M145" s="136"/>
      <c r="N145" s="127" cm="1">
        <f t="array" ref="N145">_xlfn.SWITCH(K145,"Elektrisch",1,"Groene Waterstof",0.75,"HVO100",0.5,"Diesel(Euro6)",0,0)</f>
        <v>0</v>
      </c>
      <c r="O145" s="233" cm="1">
        <f t="array" ref="O145">(I145/SUM($I$5:$I$210))*_xlfn.SWITCH(K145,"Elektrisch",75,"Groene Waterstof",56.25,"HVO100",37.5,"Diesel(Euro6)",0,0)</f>
        <v>0</v>
      </c>
    </row>
    <row r="146" spans="1:15" ht="24" customHeight="1">
      <c r="A146" s="126">
        <v>142</v>
      </c>
      <c r="B146" s="126" t="s">
        <v>232</v>
      </c>
      <c r="C146" s="126" t="s">
        <v>116</v>
      </c>
      <c r="D146" s="126" t="s">
        <v>152</v>
      </c>
      <c r="E146" s="126" t="s">
        <v>157</v>
      </c>
      <c r="F146" s="126" t="s">
        <v>238</v>
      </c>
      <c r="G146" s="126">
        <v>1</v>
      </c>
      <c r="H146" s="126" t="s">
        <v>163</v>
      </c>
      <c r="I146" s="126">
        <v>0.25</v>
      </c>
      <c r="J146" s="136"/>
      <c r="K146" s="136"/>
      <c r="L146" s="136"/>
      <c r="M146" s="136"/>
      <c r="N146" s="127" cm="1">
        <f t="array" ref="N146">_xlfn.SWITCH(K146,"Elektrisch",1,"Groene Waterstof",0.75,"HVO100",0.5,"Diesel(Euro6)",0,0)</f>
        <v>0</v>
      </c>
      <c r="O146" s="233" cm="1">
        <f t="array" ref="O146">(I146/SUM($I$5:$I$210))*_xlfn.SWITCH(K146,"Elektrisch",75,"Groene Waterstof",56.25,"HVO100",37.5,"Diesel(Euro6)",0,0)</f>
        <v>0</v>
      </c>
    </row>
    <row r="147" spans="1:15" ht="24" customHeight="1">
      <c r="A147" s="126">
        <v>143</v>
      </c>
      <c r="B147" s="126" t="s">
        <v>232</v>
      </c>
      <c r="C147" s="126" t="s">
        <v>116</v>
      </c>
      <c r="D147" s="126" t="s">
        <v>152</v>
      </c>
      <c r="E147" s="126" t="s">
        <v>6</v>
      </c>
      <c r="F147" s="126" t="s">
        <v>238</v>
      </c>
      <c r="G147" s="126">
        <v>1</v>
      </c>
      <c r="H147" s="126" t="s">
        <v>166</v>
      </c>
      <c r="I147" s="126">
        <v>0.25</v>
      </c>
      <c r="J147" s="136"/>
      <c r="K147" s="136"/>
      <c r="L147" s="136"/>
      <c r="M147" s="136"/>
      <c r="N147" s="127" cm="1">
        <f t="array" ref="N147">_xlfn.SWITCH(K147,"Elektrisch",1,"Groene Waterstof",0.75,"HVO100",0.5,"Diesel(Euro6)",0,0)</f>
        <v>0</v>
      </c>
      <c r="O147" s="233" cm="1">
        <f t="array" ref="O147">(I147/SUM($I$5:$I$210))*_xlfn.SWITCH(K147,"Elektrisch",75,"Groene Waterstof",56.25,"HVO100",37.5,"Diesel(Euro6)",0,0)</f>
        <v>0</v>
      </c>
    </row>
    <row r="148" spans="1:15" ht="24" customHeight="1">
      <c r="A148" s="126">
        <v>144</v>
      </c>
      <c r="B148" s="126" t="s">
        <v>52</v>
      </c>
      <c r="C148" s="126" t="s">
        <v>102</v>
      </c>
      <c r="D148" s="126" t="s">
        <v>135</v>
      </c>
      <c r="E148" s="126" t="s">
        <v>244</v>
      </c>
      <c r="F148" s="126" t="s">
        <v>238</v>
      </c>
      <c r="G148" s="126">
        <v>1</v>
      </c>
      <c r="H148" s="126" t="s">
        <v>167</v>
      </c>
      <c r="I148" s="126">
        <v>0.5</v>
      </c>
      <c r="J148" s="136"/>
      <c r="K148" s="136"/>
      <c r="L148" s="136"/>
      <c r="M148" s="136"/>
      <c r="N148" s="127" cm="1">
        <f t="array" ref="N148">_xlfn.SWITCH(K148,"Elektrisch",1,"Groene Waterstof",0.75,"HVO100",0.5,"Diesel(Euro6)",0,0)</f>
        <v>0</v>
      </c>
      <c r="O148" s="233" cm="1">
        <f t="array" ref="O148">(I148/SUM($I$5:$I$210))*_xlfn.SWITCH(K148,"Elektrisch",75,"Groene Waterstof",56.25,"HVO100",37.5,"Diesel(Euro6)",0,0)</f>
        <v>0</v>
      </c>
    </row>
    <row r="149" spans="1:15" ht="24" customHeight="1">
      <c r="A149" s="126">
        <v>145</v>
      </c>
      <c r="B149" s="126" t="s">
        <v>52</v>
      </c>
      <c r="C149" s="126" t="s">
        <v>102</v>
      </c>
      <c r="D149" s="126" t="s">
        <v>135</v>
      </c>
      <c r="E149" s="126" t="s">
        <v>6</v>
      </c>
      <c r="F149" s="126" t="s">
        <v>238</v>
      </c>
      <c r="G149" s="126">
        <v>1</v>
      </c>
      <c r="H149" s="126" t="s">
        <v>166</v>
      </c>
      <c r="I149" s="126">
        <v>0.25</v>
      </c>
      <c r="J149" s="136"/>
      <c r="K149" s="136"/>
      <c r="L149" s="136"/>
      <c r="M149" s="136"/>
      <c r="N149" s="127" cm="1">
        <f t="array" ref="N149">_xlfn.SWITCH(K149,"Elektrisch",1,"Groene Waterstof",0.75,"HVO100",0.5,"Diesel(Euro6)",0,0)</f>
        <v>0</v>
      </c>
      <c r="O149" s="233" cm="1">
        <f t="array" ref="O149">(I149/SUM($I$5:$I$210))*_xlfn.SWITCH(K149,"Elektrisch",75,"Groene Waterstof",56.25,"HVO100",37.5,"Diesel(Euro6)",0,0)</f>
        <v>0</v>
      </c>
    </row>
    <row r="150" spans="1:15" ht="24" customHeight="1">
      <c r="A150" s="126">
        <v>146</v>
      </c>
      <c r="B150" s="126" t="s">
        <v>52</v>
      </c>
      <c r="C150" s="126" t="s">
        <v>102</v>
      </c>
      <c r="D150" s="126" t="s">
        <v>135</v>
      </c>
      <c r="E150" s="126" t="s">
        <v>157</v>
      </c>
      <c r="F150" s="126" t="s">
        <v>247</v>
      </c>
      <c r="G150" s="126">
        <v>1</v>
      </c>
      <c r="H150" s="126" t="s">
        <v>171</v>
      </c>
      <c r="I150" s="126">
        <v>1</v>
      </c>
      <c r="J150" s="136"/>
      <c r="K150" s="136"/>
      <c r="L150" s="136"/>
      <c r="M150" s="136"/>
      <c r="N150" s="127" cm="1">
        <f t="array" ref="N150">_xlfn.SWITCH(K150,"Elektrisch",1,"Groene Waterstof",0.75,"HVO100",0.5,"Diesel(Euro6)",0,0)</f>
        <v>0</v>
      </c>
      <c r="O150" s="233" cm="1">
        <f t="array" ref="O150">(I150/SUM($I$5:$I$210))*_xlfn.SWITCH(K150,"Elektrisch",75,"Groene Waterstof",56.25,"HVO100",37.5,"Diesel(Euro6)",0,0)</f>
        <v>0</v>
      </c>
    </row>
    <row r="151" spans="1:15" ht="24" customHeight="1">
      <c r="A151" s="126">
        <v>147</v>
      </c>
      <c r="B151" s="126" t="s">
        <v>37</v>
      </c>
      <c r="C151" s="126" t="s">
        <v>84</v>
      </c>
      <c r="D151" s="126" t="s">
        <v>135</v>
      </c>
      <c r="E151" s="126" t="s">
        <v>6</v>
      </c>
      <c r="F151" s="126" t="s">
        <v>238</v>
      </c>
      <c r="G151" s="126">
        <v>1</v>
      </c>
      <c r="H151" s="126" t="s">
        <v>166</v>
      </c>
      <c r="I151" s="126">
        <v>0.25</v>
      </c>
      <c r="J151" s="136"/>
      <c r="K151" s="136"/>
      <c r="L151" s="136"/>
      <c r="M151" s="136"/>
      <c r="N151" s="127" cm="1">
        <f t="array" ref="N151">_xlfn.SWITCH(K151,"Elektrisch",1,"Groene Waterstof",0.75,"HVO100",0.5,"Diesel(Euro6)",0,0)</f>
        <v>0</v>
      </c>
      <c r="O151" s="233" cm="1">
        <f t="array" ref="O151">(I151/SUM($I$5:$I$210))*_xlfn.SWITCH(K151,"Elektrisch",75,"Groene Waterstof",56.25,"HVO100",37.5,"Diesel(Euro6)",0,0)</f>
        <v>0</v>
      </c>
    </row>
    <row r="152" spans="1:15" ht="24" customHeight="1">
      <c r="A152" s="126">
        <v>148</v>
      </c>
      <c r="B152" s="126" t="s">
        <v>37</v>
      </c>
      <c r="C152" s="126" t="s">
        <v>84</v>
      </c>
      <c r="D152" s="126" t="s">
        <v>135</v>
      </c>
      <c r="E152" s="126" t="s">
        <v>157</v>
      </c>
      <c r="F152" s="126" t="s">
        <v>238</v>
      </c>
      <c r="G152" s="126">
        <v>1</v>
      </c>
      <c r="H152" s="126" t="s">
        <v>167</v>
      </c>
      <c r="I152" s="126">
        <v>0.5</v>
      </c>
      <c r="J152" s="136"/>
      <c r="K152" s="136"/>
      <c r="L152" s="136"/>
      <c r="M152" s="136"/>
      <c r="N152" s="127" cm="1">
        <f t="array" ref="N152">_xlfn.SWITCH(K152,"Elektrisch",1,"Groene Waterstof",0.75,"HVO100",0.5,"Diesel(Euro6)",0,0)</f>
        <v>0</v>
      </c>
      <c r="O152" s="233" cm="1">
        <f t="array" ref="O152">(I152/SUM($I$5:$I$210))*_xlfn.SWITCH(K152,"Elektrisch",75,"Groene Waterstof",56.25,"HVO100",37.5,"Diesel(Euro6)",0,0)</f>
        <v>0</v>
      </c>
    </row>
    <row r="153" spans="1:15" ht="24" customHeight="1">
      <c r="A153" s="126">
        <v>149</v>
      </c>
      <c r="B153" s="126" t="s">
        <v>37</v>
      </c>
      <c r="C153" s="126" t="s">
        <v>84</v>
      </c>
      <c r="D153" s="126" t="s">
        <v>135</v>
      </c>
      <c r="E153" s="126" t="s">
        <v>244</v>
      </c>
      <c r="F153" s="126" t="s">
        <v>238</v>
      </c>
      <c r="G153" s="126">
        <v>1</v>
      </c>
      <c r="H153" s="126" t="s">
        <v>167</v>
      </c>
      <c r="I153" s="126">
        <v>0.5</v>
      </c>
      <c r="J153" s="136"/>
      <c r="K153" s="136"/>
      <c r="L153" s="136"/>
      <c r="M153" s="136"/>
      <c r="N153" s="127" cm="1">
        <f t="array" ref="N153">_xlfn.SWITCH(K153,"Elektrisch",1,"Groene Waterstof",0.75,"HVO100",0.5,"Diesel(Euro6)",0,0)</f>
        <v>0</v>
      </c>
      <c r="O153" s="233" cm="1">
        <f t="array" ref="O153">(I153/SUM($I$5:$I$210))*_xlfn.SWITCH(K153,"Elektrisch",75,"Groene Waterstof",56.25,"HVO100",37.5,"Diesel(Euro6)",0,0)</f>
        <v>0</v>
      </c>
    </row>
    <row r="154" spans="1:15" ht="24" customHeight="1">
      <c r="A154" s="126">
        <v>150</v>
      </c>
      <c r="B154" s="126" t="s">
        <v>230</v>
      </c>
      <c r="C154" s="126" t="s">
        <v>101</v>
      </c>
      <c r="D154" s="126" t="s">
        <v>147</v>
      </c>
      <c r="E154" s="126" t="s">
        <v>195</v>
      </c>
      <c r="F154" s="126" t="s">
        <v>250</v>
      </c>
      <c r="G154" s="126">
        <v>1</v>
      </c>
      <c r="H154" s="126" t="s">
        <v>166</v>
      </c>
      <c r="I154" s="126">
        <v>0.25</v>
      </c>
      <c r="J154" s="136"/>
      <c r="K154" s="136"/>
      <c r="L154" s="136"/>
      <c r="M154" s="136"/>
      <c r="N154" s="127" cm="1">
        <f t="array" ref="N154">_xlfn.SWITCH(K154,"Elektrisch",1,"Groene Waterstof",0.75,"HVO100",0.5,"Diesel(Euro6)",0,0)</f>
        <v>0</v>
      </c>
      <c r="O154" s="233" cm="1">
        <f t="array" ref="O154">(I154/SUM($I$5:$I$210))*_xlfn.SWITCH(K154,"Elektrisch",75,"Groene Waterstof",56.25,"HVO100",37.5,"Diesel(Euro6)",0,0)</f>
        <v>0</v>
      </c>
    </row>
    <row r="155" spans="1:15" ht="24" customHeight="1">
      <c r="A155" s="126">
        <v>151</v>
      </c>
      <c r="B155" s="126" t="s">
        <v>230</v>
      </c>
      <c r="C155" s="126" t="s">
        <v>101</v>
      </c>
      <c r="D155" s="126" t="s">
        <v>147</v>
      </c>
      <c r="E155" s="126" t="s">
        <v>244</v>
      </c>
      <c r="F155" s="126" t="s">
        <v>238</v>
      </c>
      <c r="G155" s="126">
        <v>1</v>
      </c>
      <c r="H155" s="126" t="s">
        <v>167</v>
      </c>
      <c r="I155" s="126">
        <v>0.5</v>
      </c>
      <c r="J155" s="136"/>
      <c r="K155" s="136"/>
      <c r="L155" s="136"/>
      <c r="M155" s="136"/>
      <c r="N155" s="127" cm="1">
        <f t="array" ref="N155">_xlfn.SWITCH(K155,"Elektrisch",1,"Groene Waterstof",0.75,"HVO100",0.5,"Diesel(Euro6)",0,0)</f>
        <v>0</v>
      </c>
      <c r="O155" s="233" cm="1">
        <f t="array" ref="O155">(I155/SUM($I$5:$I$210))*_xlfn.SWITCH(K155,"Elektrisch",75,"Groene Waterstof",56.25,"HVO100",37.5,"Diesel(Euro6)",0,0)</f>
        <v>0</v>
      </c>
    </row>
    <row r="156" spans="1:15" ht="24" customHeight="1">
      <c r="A156" s="126">
        <v>152</v>
      </c>
      <c r="B156" s="126" t="s">
        <v>230</v>
      </c>
      <c r="C156" s="126" t="s">
        <v>101</v>
      </c>
      <c r="D156" s="126" t="s">
        <v>147</v>
      </c>
      <c r="E156" s="126" t="s">
        <v>157</v>
      </c>
      <c r="F156" s="126" t="s">
        <v>238</v>
      </c>
      <c r="G156" s="126">
        <v>1</v>
      </c>
      <c r="H156" s="126" t="s">
        <v>159</v>
      </c>
      <c r="I156" s="126">
        <v>1</v>
      </c>
      <c r="J156" s="136"/>
      <c r="K156" s="136"/>
      <c r="L156" s="136"/>
      <c r="M156" s="136"/>
      <c r="N156" s="127" cm="1">
        <f t="array" ref="N156">_xlfn.SWITCH(K156,"Elektrisch",1,"Groene Waterstof",0.75,"HVO100",0.5,"Diesel(Euro6)",0,0)</f>
        <v>0</v>
      </c>
      <c r="O156" s="233" cm="1">
        <f t="array" ref="O156">(I156/SUM($I$5:$I$210))*_xlfn.SWITCH(K156,"Elektrisch",75,"Groene Waterstof",56.25,"HVO100",37.5,"Diesel(Euro6)",0,0)</f>
        <v>0</v>
      </c>
    </row>
    <row r="157" spans="1:15" ht="24" customHeight="1">
      <c r="A157" s="126">
        <v>153</v>
      </c>
      <c r="B157" s="126" t="s">
        <v>230</v>
      </c>
      <c r="C157" s="126" t="s">
        <v>101</v>
      </c>
      <c r="D157" s="126" t="s">
        <v>147</v>
      </c>
      <c r="E157" s="126" t="s">
        <v>6</v>
      </c>
      <c r="F157" s="126" t="s">
        <v>238</v>
      </c>
      <c r="G157" s="126">
        <v>1</v>
      </c>
      <c r="H157" s="126" t="s">
        <v>166</v>
      </c>
      <c r="I157" s="126">
        <v>0.25</v>
      </c>
      <c r="J157" s="136"/>
      <c r="K157" s="136"/>
      <c r="L157" s="136"/>
      <c r="M157" s="136"/>
      <c r="N157" s="127" cm="1">
        <f t="array" ref="N157">_xlfn.SWITCH(K157,"Elektrisch",1,"Groene Waterstof",0.75,"HVO100",0.5,"Diesel(Euro6)",0,0)</f>
        <v>0</v>
      </c>
      <c r="O157" s="233" cm="1">
        <f t="array" ref="O157">(I157/SUM($I$5:$I$210))*_xlfn.SWITCH(K157,"Elektrisch",75,"Groene Waterstof",56.25,"HVO100",37.5,"Diesel(Euro6)",0,0)</f>
        <v>0</v>
      </c>
    </row>
    <row r="158" spans="1:15" ht="24" customHeight="1">
      <c r="A158" s="126">
        <v>154</v>
      </c>
      <c r="B158" s="126" t="s">
        <v>234</v>
      </c>
      <c r="C158" s="126" t="s">
        <v>121</v>
      </c>
      <c r="D158" s="126" t="s">
        <v>147</v>
      </c>
      <c r="E158" s="126" t="s">
        <v>244</v>
      </c>
      <c r="F158" s="126" t="s">
        <v>238</v>
      </c>
      <c r="G158" s="126">
        <v>1</v>
      </c>
      <c r="H158" s="126" t="s">
        <v>168</v>
      </c>
      <c r="I158" s="126">
        <v>0.25</v>
      </c>
      <c r="J158" s="136"/>
      <c r="K158" s="136"/>
      <c r="L158" s="136"/>
      <c r="M158" s="136"/>
      <c r="N158" s="127" cm="1">
        <f t="array" ref="N158">_xlfn.SWITCH(K158,"Elektrisch",1,"Groene Waterstof",0.75,"HVO100",0.5,"Diesel(Euro6)",0,0)</f>
        <v>0</v>
      </c>
      <c r="O158" s="233" cm="1">
        <f t="array" ref="O158">(I158/SUM($I$5:$I$210))*_xlfn.SWITCH(K158,"Elektrisch",75,"Groene Waterstof",56.25,"HVO100",37.5,"Diesel(Euro6)",0,0)</f>
        <v>0</v>
      </c>
    </row>
    <row r="159" spans="1:15" ht="24" customHeight="1">
      <c r="A159" s="126">
        <v>155</v>
      </c>
      <c r="B159" s="126" t="s">
        <v>234</v>
      </c>
      <c r="C159" s="126" t="s">
        <v>121</v>
      </c>
      <c r="D159" s="126" t="s">
        <v>147</v>
      </c>
      <c r="E159" s="126" t="s">
        <v>157</v>
      </c>
      <c r="F159" s="126" t="s">
        <v>238</v>
      </c>
      <c r="G159" s="126">
        <v>1</v>
      </c>
      <c r="H159" s="126" t="s">
        <v>176</v>
      </c>
      <c r="I159" s="126">
        <v>1</v>
      </c>
      <c r="J159" s="136"/>
      <c r="K159" s="136"/>
      <c r="L159" s="136"/>
      <c r="M159" s="136"/>
      <c r="N159" s="127" cm="1">
        <f t="array" ref="N159">_xlfn.SWITCH(K159,"Elektrisch",1,"Groene Waterstof",0.75,"HVO100",0.5,"Diesel(Euro6)",0,0)</f>
        <v>0</v>
      </c>
      <c r="O159" s="233" cm="1">
        <f t="array" ref="O159">(I159/SUM($I$5:$I$210))*_xlfn.SWITCH(K159,"Elektrisch",75,"Groene Waterstof",56.25,"HVO100",37.5,"Diesel(Euro6)",0,0)</f>
        <v>0</v>
      </c>
    </row>
    <row r="160" spans="1:15" ht="24" customHeight="1">
      <c r="A160" s="126">
        <v>156</v>
      </c>
      <c r="B160" s="126" t="s">
        <v>234</v>
      </c>
      <c r="C160" s="126" t="s">
        <v>121</v>
      </c>
      <c r="D160" s="126" t="s">
        <v>147</v>
      </c>
      <c r="E160" s="126" t="s">
        <v>6</v>
      </c>
      <c r="F160" s="126" t="s">
        <v>238</v>
      </c>
      <c r="G160" s="126">
        <v>1</v>
      </c>
      <c r="H160" s="126" t="s">
        <v>166</v>
      </c>
      <c r="I160" s="126">
        <v>0.25</v>
      </c>
      <c r="J160" s="136"/>
      <c r="K160" s="136"/>
      <c r="L160" s="136"/>
      <c r="M160" s="136"/>
      <c r="N160" s="127" cm="1">
        <f t="array" ref="N160">_xlfn.SWITCH(K160,"Elektrisch",1,"Groene Waterstof",0.75,"HVO100",0.5,"Diesel(Euro6)",0,0)</f>
        <v>0</v>
      </c>
      <c r="O160" s="233" cm="1">
        <f t="array" ref="O160">(I160/SUM($I$5:$I$210))*_xlfn.SWITCH(K160,"Elektrisch",75,"Groene Waterstof",56.25,"HVO100",37.5,"Diesel(Euro6)",0,0)</f>
        <v>0</v>
      </c>
    </row>
    <row r="161" spans="1:15" ht="24" customHeight="1">
      <c r="A161" s="126">
        <v>157</v>
      </c>
      <c r="B161" s="126" t="s">
        <v>65</v>
      </c>
      <c r="C161" s="126" t="s">
        <v>117</v>
      </c>
      <c r="D161" s="126" t="s">
        <v>153</v>
      </c>
      <c r="E161" s="126" t="s">
        <v>244</v>
      </c>
      <c r="F161" s="126" t="s">
        <v>238</v>
      </c>
      <c r="G161" s="126">
        <v>1</v>
      </c>
      <c r="H161" s="126" t="s">
        <v>168</v>
      </c>
      <c r="I161" s="126">
        <v>0.25</v>
      </c>
      <c r="J161" s="136"/>
      <c r="K161" s="136"/>
      <c r="L161" s="136"/>
      <c r="M161" s="136"/>
      <c r="N161" s="127" cm="1">
        <f t="array" ref="N161">_xlfn.SWITCH(K161,"Elektrisch",1,"Groene Waterstof",0.75,"HVO100",0.5,"Diesel(Euro6)",0,0)</f>
        <v>0</v>
      </c>
      <c r="O161" s="233" cm="1">
        <f t="array" ref="O161">(I161/SUM($I$5:$I$210))*_xlfn.SWITCH(K161,"Elektrisch",75,"Groene Waterstof",56.25,"HVO100",37.5,"Diesel(Euro6)",0,0)</f>
        <v>0</v>
      </c>
    </row>
    <row r="162" spans="1:15" ht="24" customHeight="1">
      <c r="A162" s="126">
        <v>158</v>
      </c>
      <c r="B162" s="126" t="s">
        <v>65</v>
      </c>
      <c r="C162" s="126" t="s">
        <v>117</v>
      </c>
      <c r="D162" s="126" t="s">
        <v>153</v>
      </c>
      <c r="E162" s="126" t="s">
        <v>157</v>
      </c>
      <c r="F162" s="126" t="s">
        <v>238</v>
      </c>
      <c r="G162" s="126">
        <v>1</v>
      </c>
      <c r="H162" s="126" t="s">
        <v>159</v>
      </c>
      <c r="I162" s="126">
        <v>1</v>
      </c>
      <c r="J162" s="136"/>
      <c r="K162" s="136"/>
      <c r="L162" s="136"/>
      <c r="M162" s="136"/>
      <c r="N162" s="127" cm="1">
        <f t="array" ref="N162">_xlfn.SWITCH(K162,"Elektrisch",1,"Groene Waterstof",0.75,"HVO100",0.5,"Diesel(Euro6)",0,0)</f>
        <v>0</v>
      </c>
      <c r="O162" s="233" cm="1">
        <f t="array" ref="O162">(I162/SUM($I$5:$I$210))*_xlfn.SWITCH(K162,"Elektrisch",75,"Groene Waterstof",56.25,"HVO100",37.5,"Diesel(Euro6)",0,0)</f>
        <v>0</v>
      </c>
    </row>
    <row r="163" spans="1:15" ht="24" customHeight="1">
      <c r="A163" s="126">
        <v>159</v>
      </c>
      <c r="B163" s="126" t="s">
        <v>65</v>
      </c>
      <c r="C163" s="126" t="s">
        <v>117</v>
      </c>
      <c r="D163" s="126" t="s">
        <v>153</v>
      </c>
      <c r="E163" s="126" t="s">
        <v>6</v>
      </c>
      <c r="F163" s="126" t="s">
        <v>238</v>
      </c>
      <c r="G163" s="126">
        <v>1</v>
      </c>
      <c r="H163" s="126" t="s">
        <v>166</v>
      </c>
      <c r="I163" s="126">
        <v>0.25</v>
      </c>
      <c r="J163" s="136"/>
      <c r="K163" s="136"/>
      <c r="L163" s="136"/>
      <c r="M163" s="136"/>
      <c r="N163" s="127" cm="1">
        <f t="array" ref="N163">_xlfn.SWITCH(K163,"Elektrisch",1,"Groene Waterstof",0.75,"HVO100",0.5,"Diesel(Euro6)",0,0)</f>
        <v>0</v>
      </c>
      <c r="O163" s="233" cm="1">
        <f t="array" ref="O163">(I163/SUM($I$5:$I$210))*_xlfn.SWITCH(K163,"Elektrisch",75,"Groene Waterstof",56.25,"HVO100",37.5,"Diesel(Euro6)",0,0)</f>
        <v>0</v>
      </c>
    </row>
    <row r="164" spans="1:15" ht="24" customHeight="1">
      <c r="A164" s="126">
        <v>160</v>
      </c>
      <c r="B164" s="126" t="s">
        <v>30</v>
      </c>
      <c r="C164" s="126" t="s">
        <v>77</v>
      </c>
      <c r="D164" s="126" t="s">
        <v>130</v>
      </c>
      <c r="E164" s="126" t="s">
        <v>6</v>
      </c>
      <c r="F164" s="126" t="s">
        <v>238</v>
      </c>
      <c r="G164" s="126">
        <v>1</v>
      </c>
      <c r="H164" s="126" t="s">
        <v>166</v>
      </c>
      <c r="I164" s="126">
        <v>0.25</v>
      </c>
      <c r="J164" s="136"/>
      <c r="K164" s="136"/>
      <c r="L164" s="136"/>
      <c r="M164" s="136"/>
      <c r="N164" s="127" cm="1">
        <f t="array" ref="N164">_xlfn.SWITCH(K164,"Elektrisch",1,"Groene Waterstof",0.75,"HVO100",0.5,"Diesel(Euro6)",0,0)</f>
        <v>0</v>
      </c>
      <c r="O164" s="233" cm="1">
        <f t="array" ref="O164">(I164/SUM($I$5:$I$210))*_xlfn.SWITCH(K164,"Elektrisch",75,"Groene Waterstof",56.25,"HVO100",37.5,"Diesel(Euro6)",0,0)</f>
        <v>0</v>
      </c>
    </row>
    <row r="165" spans="1:15" ht="24" customHeight="1">
      <c r="A165" s="126">
        <v>161</v>
      </c>
      <c r="B165" s="126" t="s">
        <v>30</v>
      </c>
      <c r="C165" s="126" t="s">
        <v>77</v>
      </c>
      <c r="D165" s="126" t="s">
        <v>130</v>
      </c>
      <c r="E165" s="126" t="s">
        <v>157</v>
      </c>
      <c r="F165" s="126" t="s">
        <v>238</v>
      </c>
      <c r="G165" s="126">
        <v>1</v>
      </c>
      <c r="H165" s="126" t="s">
        <v>171</v>
      </c>
      <c r="I165" s="126">
        <v>1</v>
      </c>
      <c r="J165" s="136"/>
      <c r="K165" s="136"/>
      <c r="L165" s="136"/>
      <c r="M165" s="136"/>
      <c r="N165" s="127" cm="1">
        <f t="array" ref="N165">_xlfn.SWITCH(K165,"Elektrisch",1,"Groene Waterstof",0.75,"HVO100",0.5,"Diesel(Euro6)",0,0)</f>
        <v>0</v>
      </c>
      <c r="O165" s="233" cm="1">
        <f t="array" ref="O165">(I165/SUM($I$5:$I$210))*_xlfn.SWITCH(K165,"Elektrisch",75,"Groene Waterstof",56.25,"HVO100",37.5,"Diesel(Euro6)",0,0)</f>
        <v>0</v>
      </c>
    </row>
    <row r="166" spans="1:15" ht="24" customHeight="1">
      <c r="A166" s="126">
        <v>162</v>
      </c>
      <c r="B166" s="126" t="s">
        <v>30</v>
      </c>
      <c r="C166" s="126" t="s">
        <v>77</v>
      </c>
      <c r="D166" s="126" t="s">
        <v>130</v>
      </c>
      <c r="E166" s="126" t="s">
        <v>244</v>
      </c>
      <c r="F166" s="126" t="s">
        <v>238</v>
      </c>
      <c r="G166" s="126">
        <v>1</v>
      </c>
      <c r="H166" s="126" t="s">
        <v>167</v>
      </c>
      <c r="I166" s="126">
        <v>0.5</v>
      </c>
      <c r="J166" s="136"/>
      <c r="K166" s="136"/>
      <c r="L166" s="136"/>
      <c r="M166" s="136"/>
      <c r="N166" s="127" cm="1">
        <f t="array" ref="N166">_xlfn.SWITCH(K166,"Elektrisch",1,"Groene Waterstof",0.75,"HVO100",0.5,"Diesel(Euro6)",0,0)</f>
        <v>0</v>
      </c>
      <c r="O166" s="233" cm="1">
        <f t="array" ref="O166">(I166/SUM($I$5:$I$210))*_xlfn.SWITCH(K166,"Elektrisch",75,"Groene Waterstof",56.25,"HVO100",37.5,"Diesel(Euro6)",0,0)</f>
        <v>0</v>
      </c>
    </row>
    <row r="167" spans="1:15" ht="24" customHeight="1">
      <c r="A167" s="126">
        <v>163</v>
      </c>
      <c r="B167" s="126" t="s">
        <v>233</v>
      </c>
      <c r="C167" s="126" t="s">
        <v>118</v>
      </c>
      <c r="D167" s="126" t="s">
        <v>154</v>
      </c>
      <c r="E167" s="126" t="s">
        <v>244</v>
      </c>
      <c r="F167" s="126" t="s">
        <v>238</v>
      </c>
      <c r="G167" s="126">
        <v>1</v>
      </c>
      <c r="H167" s="126" t="s">
        <v>237</v>
      </c>
      <c r="I167" s="126">
        <v>0.1</v>
      </c>
      <c r="J167" s="136"/>
      <c r="K167" s="136"/>
      <c r="L167" s="136"/>
      <c r="M167" s="136"/>
      <c r="N167" s="127" cm="1">
        <f t="array" ref="N167">_xlfn.SWITCH(K167,"Elektrisch",1,"Groene Waterstof",0.75,"HVO100",0.5,"Diesel(Euro6)",0,0)</f>
        <v>0</v>
      </c>
      <c r="O167" s="233" cm="1">
        <f t="array" ref="O167">(I167/SUM($I$5:$I$210))*_xlfn.SWITCH(K167,"Elektrisch",75,"Groene Waterstof",56.25,"HVO100",37.5,"Diesel(Euro6)",0,0)</f>
        <v>0</v>
      </c>
    </row>
    <row r="168" spans="1:15" ht="24" customHeight="1">
      <c r="A168" s="126">
        <v>164</v>
      </c>
      <c r="B168" s="126" t="s">
        <v>27</v>
      </c>
      <c r="C168" s="126" t="s">
        <v>73</v>
      </c>
      <c r="D168" s="126" t="s">
        <v>126</v>
      </c>
      <c r="E168" s="126" t="s">
        <v>6</v>
      </c>
      <c r="F168" s="126" t="s">
        <v>238</v>
      </c>
      <c r="G168" s="126">
        <v>1</v>
      </c>
      <c r="H168" s="126" t="s">
        <v>166</v>
      </c>
      <c r="I168" s="126">
        <v>0.25</v>
      </c>
      <c r="J168" s="136"/>
      <c r="K168" s="136"/>
      <c r="L168" s="136"/>
      <c r="M168" s="136"/>
      <c r="N168" s="127" cm="1">
        <f t="array" ref="N168">_xlfn.SWITCH(K168,"Elektrisch",1,"Groene Waterstof",0.75,"HVO100",0.5,"Diesel(Euro6)",0,0)</f>
        <v>0</v>
      </c>
      <c r="O168" s="233" cm="1">
        <f t="array" ref="O168">(I168/SUM($I$5:$I$210))*_xlfn.SWITCH(K168,"Elektrisch",75,"Groene Waterstof",56.25,"HVO100",37.5,"Diesel(Euro6)",0,0)</f>
        <v>0</v>
      </c>
    </row>
    <row r="169" spans="1:15" ht="24" customHeight="1">
      <c r="A169" s="126">
        <v>165</v>
      </c>
      <c r="B169" s="126" t="s">
        <v>27</v>
      </c>
      <c r="C169" s="126" t="s">
        <v>73</v>
      </c>
      <c r="D169" s="126" t="s">
        <v>126</v>
      </c>
      <c r="E169" s="126" t="s">
        <v>157</v>
      </c>
      <c r="F169" s="126" t="s">
        <v>238</v>
      </c>
      <c r="G169" s="126">
        <v>1</v>
      </c>
      <c r="H169" s="126" t="s">
        <v>166</v>
      </c>
      <c r="I169" s="126">
        <v>0.25</v>
      </c>
      <c r="J169" s="136"/>
      <c r="K169" s="136"/>
      <c r="L169" s="136"/>
      <c r="M169" s="136"/>
      <c r="N169" s="127" cm="1">
        <f t="array" ref="N169">_xlfn.SWITCH(K169,"Elektrisch",1,"Groene Waterstof",0.75,"HVO100",0.5,"Diesel(Euro6)",0,0)</f>
        <v>0</v>
      </c>
      <c r="O169" s="233" cm="1">
        <f t="array" ref="O169">(I169/SUM($I$5:$I$210))*_xlfn.SWITCH(K169,"Elektrisch",75,"Groene Waterstof",56.25,"HVO100",37.5,"Diesel(Euro6)",0,0)</f>
        <v>0</v>
      </c>
    </row>
    <row r="170" spans="1:15" ht="24" customHeight="1">
      <c r="A170" s="126">
        <v>166</v>
      </c>
      <c r="B170" s="126" t="s">
        <v>27</v>
      </c>
      <c r="C170" s="126" t="s">
        <v>73</v>
      </c>
      <c r="D170" s="126" t="s">
        <v>126</v>
      </c>
      <c r="E170" s="126" t="s">
        <v>244</v>
      </c>
      <c r="F170" s="126" t="s">
        <v>238</v>
      </c>
      <c r="G170" s="126">
        <v>1</v>
      </c>
      <c r="H170" s="126" t="s">
        <v>168</v>
      </c>
      <c r="I170" s="126">
        <v>0.25</v>
      </c>
      <c r="J170" s="136"/>
      <c r="K170" s="136"/>
      <c r="L170" s="136"/>
      <c r="M170" s="136"/>
      <c r="N170" s="127" cm="1">
        <f t="array" ref="N170">_xlfn.SWITCH(K170,"Elektrisch",1,"Groene Waterstof",0.75,"HVO100",0.5,"Diesel(Euro6)",0,0)</f>
        <v>0</v>
      </c>
      <c r="O170" s="233" cm="1">
        <f t="array" ref="O170">(I170/SUM($I$5:$I$210))*_xlfn.SWITCH(K170,"Elektrisch",75,"Groene Waterstof",56.25,"HVO100",37.5,"Diesel(Euro6)",0,0)</f>
        <v>0</v>
      </c>
    </row>
    <row r="171" spans="1:15" ht="24" customHeight="1">
      <c r="A171" s="126">
        <v>167</v>
      </c>
      <c r="B171" s="126" t="s">
        <v>226</v>
      </c>
      <c r="C171" s="126" t="s">
        <v>71</v>
      </c>
      <c r="D171" s="126" t="s">
        <v>125</v>
      </c>
      <c r="E171" s="126" t="s">
        <v>157</v>
      </c>
      <c r="F171" s="126" t="s">
        <v>238</v>
      </c>
      <c r="G171" s="126">
        <v>1</v>
      </c>
      <c r="H171" s="126" t="s">
        <v>164</v>
      </c>
      <c r="I171" s="126">
        <v>1</v>
      </c>
      <c r="J171" s="136"/>
      <c r="K171" s="136"/>
      <c r="L171" s="136"/>
      <c r="M171" s="136"/>
      <c r="N171" s="127" cm="1">
        <f t="array" ref="N171">_xlfn.SWITCH(K171,"Elektrisch",1,"Groene Waterstof",0.75,"HVO100",0.5,"Diesel(Euro6)",0,0)</f>
        <v>0</v>
      </c>
      <c r="O171" s="233" cm="1">
        <f t="array" ref="O171">(I171/SUM($I$5:$I$210))*_xlfn.SWITCH(K171,"Elektrisch",75,"Groene Waterstof",56.25,"HVO100",37.5,"Diesel(Euro6)",0,0)</f>
        <v>0</v>
      </c>
    </row>
    <row r="172" spans="1:15" ht="24" customHeight="1">
      <c r="A172" s="126">
        <v>168</v>
      </c>
      <c r="B172" s="126" t="s">
        <v>226</v>
      </c>
      <c r="C172" s="126" t="s">
        <v>71</v>
      </c>
      <c r="D172" s="126" t="s">
        <v>125</v>
      </c>
      <c r="E172" s="126" t="s">
        <v>244</v>
      </c>
      <c r="F172" s="126" t="s">
        <v>238</v>
      </c>
      <c r="G172" s="126">
        <v>1</v>
      </c>
      <c r="H172" s="126" t="s">
        <v>237</v>
      </c>
      <c r="I172" s="126">
        <v>0.1</v>
      </c>
      <c r="J172" s="136"/>
      <c r="K172" s="136"/>
      <c r="L172" s="136"/>
      <c r="M172" s="136"/>
      <c r="N172" s="127" cm="1">
        <f t="array" ref="N172">_xlfn.SWITCH(K172,"Elektrisch",1,"Groene Waterstof",0.75,"HVO100",0.5,"Diesel(Euro6)",0,0)</f>
        <v>0</v>
      </c>
      <c r="O172" s="233" cm="1">
        <f t="array" ref="O172">(I172/SUM($I$5:$I$210))*_xlfn.SWITCH(K172,"Elektrisch",75,"Groene Waterstof",56.25,"HVO100",37.5,"Diesel(Euro6)",0,0)</f>
        <v>0</v>
      </c>
    </row>
    <row r="173" spans="1:15" ht="24" customHeight="1">
      <c r="A173" s="126">
        <v>169</v>
      </c>
      <c r="B173" s="126" t="s">
        <v>26</v>
      </c>
      <c r="C173" s="126" t="s">
        <v>72</v>
      </c>
      <c r="D173" s="126" t="s">
        <v>125</v>
      </c>
      <c r="E173" s="126" t="s">
        <v>157</v>
      </c>
      <c r="F173" s="126" t="s">
        <v>238</v>
      </c>
      <c r="G173" s="126">
        <v>1</v>
      </c>
      <c r="H173" s="126" t="s">
        <v>165</v>
      </c>
      <c r="I173" s="126">
        <v>0.5</v>
      </c>
      <c r="J173" s="136"/>
      <c r="K173" s="136"/>
      <c r="L173" s="136"/>
      <c r="M173" s="136"/>
      <c r="N173" s="127" cm="1">
        <f t="array" ref="N173">_xlfn.SWITCH(K173,"Elektrisch",1,"Groene Waterstof",0.75,"HVO100",0.5,"Diesel(Euro6)",0,0)</f>
        <v>0</v>
      </c>
      <c r="O173" s="233" cm="1">
        <f t="array" ref="O173">(I173/SUM($I$5:$I$210))*_xlfn.SWITCH(K173,"Elektrisch",75,"Groene Waterstof",56.25,"HVO100",37.5,"Diesel(Euro6)",0,0)</f>
        <v>0</v>
      </c>
    </row>
    <row r="174" spans="1:15" ht="24" customHeight="1">
      <c r="A174" s="126">
        <v>170</v>
      </c>
      <c r="B174" s="126" t="s">
        <v>26</v>
      </c>
      <c r="C174" s="126" t="s">
        <v>72</v>
      </c>
      <c r="D174" s="126" t="s">
        <v>125</v>
      </c>
      <c r="E174" s="126" t="s">
        <v>6</v>
      </c>
      <c r="F174" s="126" t="s">
        <v>238</v>
      </c>
      <c r="G174" s="126">
        <v>1</v>
      </c>
      <c r="H174" s="126" t="s">
        <v>166</v>
      </c>
      <c r="I174" s="126">
        <v>0.25</v>
      </c>
      <c r="J174" s="136"/>
      <c r="K174" s="136"/>
      <c r="L174" s="136"/>
      <c r="M174" s="136"/>
      <c r="N174" s="127" cm="1">
        <f t="array" ref="N174">_xlfn.SWITCH(K174,"Elektrisch",1,"Groene Waterstof",0.75,"HVO100",0.5,"Diesel(Euro6)",0,0)</f>
        <v>0</v>
      </c>
      <c r="O174" s="233" cm="1">
        <f t="array" ref="O174">(I174/SUM($I$5:$I$210))*_xlfn.SWITCH(K174,"Elektrisch",75,"Groene Waterstof",56.25,"HVO100",37.5,"Diesel(Euro6)",0,0)</f>
        <v>0</v>
      </c>
    </row>
    <row r="175" spans="1:15" ht="24" customHeight="1">
      <c r="A175" s="126">
        <v>171</v>
      </c>
      <c r="B175" s="126" t="s">
        <v>26</v>
      </c>
      <c r="C175" s="126" t="s">
        <v>72</v>
      </c>
      <c r="D175" s="126" t="s">
        <v>125</v>
      </c>
      <c r="E175" s="126" t="s">
        <v>244</v>
      </c>
      <c r="F175" s="126" t="s">
        <v>238</v>
      </c>
      <c r="G175" s="126">
        <v>1</v>
      </c>
      <c r="H175" s="126" t="s">
        <v>167</v>
      </c>
      <c r="I175" s="126">
        <v>0.5</v>
      </c>
      <c r="J175" s="136"/>
      <c r="K175" s="136"/>
      <c r="L175" s="136"/>
      <c r="M175" s="136"/>
      <c r="N175" s="127" cm="1">
        <f t="array" ref="N175">_xlfn.SWITCH(K175,"Elektrisch",1,"Groene Waterstof",0.75,"HVO100",0.5,"Diesel(Euro6)",0,0)</f>
        <v>0</v>
      </c>
      <c r="O175" s="233" cm="1">
        <f t="array" ref="O175">(I175/SUM($I$5:$I$210))*_xlfn.SWITCH(K175,"Elektrisch",75,"Groene Waterstof",56.25,"HVO100",37.5,"Diesel(Euro6)",0,0)</f>
        <v>0</v>
      </c>
    </row>
    <row r="176" spans="1:15" ht="24" customHeight="1">
      <c r="A176" s="126">
        <v>172</v>
      </c>
      <c r="B176" s="126" t="s">
        <v>47</v>
      </c>
      <c r="C176" s="126" t="s">
        <v>96</v>
      </c>
      <c r="D176" s="126" t="s">
        <v>144</v>
      </c>
      <c r="E176" s="126" t="s">
        <v>244</v>
      </c>
      <c r="F176" s="126" t="s">
        <v>248</v>
      </c>
      <c r="G176" s="126">
        <v>1</v>
      </c>
      <c r="H176" s="126" t="s">
        <v>167</v>
      </c>
      <c r="I176" s="126">
        <v>0.5</v>
      </c>
      <c r="J176" s="136"/>
      <c r="K176" s="136"/>
      <c r="L176" s="136"/>
      <c r="M176" s="136"/>
      <c r="N176" s="127" cm="1">
        <f t="array" ref="N176">_xlfn.SWITCH(K176,"Elektrisch",1,"Groene Waterstof",0.75,"HVO100",0.5,"Diesel(Euro6)",0,0)</f>
        <v>0</v>
      </c>
      <c r="O176" s="233" cm="1">
        <f t="array" ref="O176">(I176/SUM($I$5:$I$210))*_xlfn.SWITCH(K176,"Elektrisch",75,"Groene Waterstof",56.25,"HVO100",37.5,"Diesel(Euro6)",0,0)</f>
        <v>0</v>
      </c>
    </row>
    <row r="177" spans="1:15" ht="24" customHeight="1">
      <c r="A177" s="126">
        <v>173</v>
      </c>
      <c r="B177" s="126" t="s">
        <v>47</v>
      </c>
      <c r="C177" s="126" t="s">
        <v>96</v>
      </c>
      <c r="D177" s="126" t="s">
        <v>144</v>
      </c>
      <c r="E177" s="126" t="s">
        <v>6</v>
      </c>
      <c r="F177" s="126" t="s">
        <v>238</v>
      </c>
      <c r="G177" s="126">
        <v>1</v>
      </c>
      <c r="H177" s="126" t="s">
        <v>166</v>
      </c>
      <c r="I177" s="126">
        <v>0.25</v>
      </c>
      <c r="J177" s="136"/>
      <c r="K177" s="136"/>
      <c r="L177" s="136"/>
      <c r="M177" s="136"/>
      <c r="N177" s="127" cm="1">
        <f t="array" ref="N177">_xlfn.SWITCH(K177,"Elektrisch",1,"Groene Waterstof",0.75,"HVO100",0.5,"Diesel(Euro6)",0,0)</f>
        <v>0</v>
      </c>
      <c r="O177" s="233" cm="1">
        <f t="array" ref="O177">(I177/SUM($I$5:$I$210))*_xlfn.SWITCH(K177,"Elektrisch",75,"Groene Waterstof",56.25,"HVO100",37.5,"Diesel(Euro6)",0,0)</f>
        <v>0</v>
      </c>
    </row>
    <row r="178" spans="1:15" ht="24" customHeight="1">
      <c r="A178" s="126">
        <v>174</v>
      </c>
      <c r="B178" s="126" t="s">
        <v>47</v>
      </c>
      <c r="C178" s="126" t="s">
        <v>96</v>
      </c>
      <c r="D178" s="126" t="s">
        <v>144</v>
      </c>
      <c r="E178" s="126" t="s">
        <v>157</v>
      </c>
      <c r="F178" s="126" t="s">
        <v>247</v>
      </c>
      <c r="G178" s="126">
        <v>1</v>
      </c>
      <c r="H178" s="126" t="s">
        <v>164</v>
      </c>
      <c r="I178" s="126">
        <v>1</v>
      </c>
      <c r="J178" s="136"/>
      <c r="K178" s="136"/>
      <c r="L178" s="136"/>
      <c r="M178" s="136"/>
      <c r="N178" s="127" cm="1">
        <f t="array" ref="N178">_xlfn.SWITCH(K178,"Elektrisch",1,"Groene Waterstof",0.75,"HVO100",0.5,"Diesel(Euro6)",0,0)</f>
        <v>0</v>
      </c>
      <c r="O178" s="233" cm="1">
        <f t="array" ref="O178">(I178/SUM($I$5:$I$210))*_xlfn.SWITCH(K178,"Elektrisch",75,"Groene Waterstof",56.25,"HVO100",37.5,"Diesel(Euro6)",0,0)</f>
        <v>0</v>
      </c>
    </row>
    <row r="179" spans="1:15" ht="24" customHeight="1">
      <c r="A179" s="126">
        <v>175</v>
      </c>
      <c r="B179" s="126" t="s">
        <v>229</v>
      </c>
      <c r="C179" s="126" t="s">
        <v>100</v>
      </c>
      <c r="D179" s="126" t="s">
        <v>140</v>
      </c>
      <c r="E179" s="126" t="s">
        <v>157</v>
      </c>
      <c r="F179" s="126" t="s">
        <v>249</v>
      </c>
      <c r="G179" s="126">
        <v>1</v>
      </c>
      <c r="H179" s="126" t="s">
        <v>164</v>
      </c>
      <c r="I179" s="126">
        <v>1</v>
      </c>
      <c r="J179" s="136"/>
      <c r="K179" s="136"/>
      <c r="L179" s="136"/>
      <c r="M179" s="136"/>
      <c r="N179" s="127" cm="1">
        <f t="array" ref="N179">_xlfn.SWITCH(K179,"Elektrisch",1,"Groene Waterstof",0.75,"HVO100",0.5,"Diesel(Euro6)",0,0)</f>
        <v>0</v>
      </c>
      <c r="O179" s="233" cm="1">
        <f t="array" ref="O179">(I179/SUM($I$5:$I$210))*_xlfn.SWITCH(K179,"Elektrisch",75,"Groene Waterstof",56.25,"HVO100",37.5,"Diesel(Euro6)",0,0)</f>
        <v>0</v>
      </c>
    </row>
    <row r="180" spans="1:15" ht="24" customHeight="1">
      <c r="A180" s="126">
        <v>176</v>
      </c>
      <c r="B180" s="126" t="s">
        <v>229</v>
      </c>
      <c r="C180" s="126" t="s">
        <v>100</v>
      </c>
      <c r="D180" s="126" t="s">
        <v>140</v>
      </c>
      <c r="E180" s="126" t="s">
        <v>244</v>
      </c>
      <c r="F180" s="126" t="s">
        <v>238</v>
      </c>
      <c r="G180" s="126">
        <v>1</v>
      </c>
      <c r="H180" s="126" t="s">
        <v>168</v>
      </c>
      <c r="I180" s="126">
        <v>0.25</v>
      </c>
      <c r="J180" s="136"/>
      <c r="K180" s="136"/>
      <c r="L180" s="136"/>
      <c r="M180" s="136"/>
      <c r="N180" s="127" cm="1">
        <f t="array" ref="N180">_xlfn.SWITCH(K180,"Elektrisch",1,"Groene Waterstof",0.75,"HVO100",0.5,"Diesel(Euro6)",0,0)</f>
        <v>0</v>
      </c>
      <c r="O180" s="233" cm="1">
        <f t="array" ref="O180">(I180/SUM($I$5:$I$210))*_xlfn.SWITCH(K180,"Elektrisch",75,"Groene Waterstof",56.25,"HVO100",37.5,"Diesel(Euro6)",0,0)</f>
        <v>0</v>
      </c>
    </row>
    <row r="181" spans="1:15" ht="24" customHeight="1">
      <c r="A181" s="126">
        <v>177</v>
      </c>
      <c r="B181" s="126" t="s">
        <v>229</v>
      </c>
      <c r="C181" s="126" t="s">
        <v>100</v>
      </c>
      <c r="D181" s="126" t="s">
        <v>140</v>
      </c>
      <c r="E181" s="126" t="s">
        <v>6</v>
      </c>
      <c r="F181" s="126" t="s">
        <v>238</v>
      </c>
      <c r="G181" s="126">
        <v>1</v>
      </c>
      <c r="H181" s="126" t="s">
        <v>166</v>
      </c>
      <c r="I181" s="126">
        <v>0.25</v>
      </c>
      <c r="J181" s="136"/>
      <c r="K181" s="136"/>
      <c r="L181" s="136"/>
      <c r="M181" s="136"/>
      <c r="N181" s="127" cm="1">
        <f t="array" ref="N181">_xlfn.SWITCH(K181,"Elektrisch",1,"Groene Waterstof",0.75,"HVO100",0.5,"Diesel(Euro6)",0,0)</f>
        <v>0</v>
      </c>
      <c r="O181" s="233" cm="1">
        <f t="array" ref="O181">(I181/SUM($I$5:$I$210))*_xlfn.SWITCH(K181,"Elektrisch",75,"Groene Waterstof",56.25,"HVO100",37.5,"Diesel(Euro6)",0,0)</f>
        <v>0</v>
      </c>
    </row>
    <row r="182" spans="1:15" ht="24" customHeight="1">
      <c r="A182" s="126">
        <v>178</v>
      </c>
      <c r="B182" s="126" t="s">
        <v>41</v>
      </c>
      <c r="C182" s="126" t="s">
        <v>89</v>
      </c>
      <c r="D182" s="126" t="s">
        <v>140</v>
      </c>
      <c r="E182" s="126" t="s">
        <v>246</v>
      </c>
      <c r="F182" s="126" t="s">
        <v>180</v>
      </c>
      <c r="G182" s="126">
        <v>2</v>
      </c>
      <c r="H182" s="126" t="s">
        <v>237</v>
      </c>
      <c r="I182" s="126">
        <v>0.1</v>
      </c>
      <c r="J182" s="136"/>
      <c r="K182" s="136"/>
      <c r="L182" s="136"/>
      <c r="M182" s="136"/>
      <c r="N182" s="127" cm="1">
        <f t="array" ref="N182">_xlfn.SWITCH(K182,"Elektrisch",1,"Groene Waterstof",0.75,"HVO100",0.5,"Diesel(Euro6)",0,0)</f>
        <v>0</v>
      </c>
      <c r="O182" s="233" cm="1">
        <f t="array" ref="O182">(I182/SUM($I$5:$I$210))*_xlfn.SWITCH(K182,"Elektrisch",75,"Groene Waterstof",56.25,"HVO100",37.5,"Diesel(Euro6)",0,0)</f>
        <v>0</v>
      </c>
    </row>
    <row r="183" spans="1:15" ht="24" customHeight="1">
      <c r="A183" s="126">
        <v>179</v>
      </c>
      <c r="B183" s="126" t="s">
        <v>41</v>
      </c>
      <c r="C183" s="126" t="s">
        <v>89</v>
      </c>
      <c r="D183" s="126" t="s">
        <v>140</v>
      </c>
      <c r="E183" s="126" t="s">
        <v>244</v>
      </c>
      <c r="F183" s="126" t="s">
        <v>238</v>
      </c>
      <c r="G183" s="126">
        <v>1</v>
      </c>
      <c r="H183" s="126" t="s">
        <v>168</v>
      </c>
      <c r="I183" s="126">
        <v>0.25</v>
      </c>
      <c r="J183" s="136"/>
      <c r="K183" s="136"/>
      <c r="L183" s="136"/>
      <c r="M183" s="136"/>
      <c r="N183" s="127" cm="1">
        <f t="array" ref="N183">_xlfn.SWITCH(K183,"Elektrisch",1,"Groene Waterstof",0.75,"HVO100",0.5,"Diesel(Euro6)",0,0)</f>
        <v>0</v>
      </c>
      <c r="O183" s="233" cm="1">
        <f t="array" ref="O183">(I183/SUM($I$5:$I$210))*_xlfn.SWITCH(K183,"Elektrisch",75,"Groene Waterstof",56.25,"HVO100",37.5,"Diesel(Euro6)",0,0)</f>
        <v>0</v>
      </c>
    </row>
    <row r="184" spans="1:15" ht="24" customHeight="1">
      <c r="A184" s="126">
        <v>180</v>
      </c>
      <c r="B184" s="126" t="s">
        <v>41</v>
      </c>
      <c r="C184" s="126" t="s">
        <v>89</v>
      </c>
      <c r="D184" s="126" t="s">
        <v>140</v>
      </c>
      <c r="E184" s="126" t="s">
        <v>6</v>
      </c>
      <c r="F184" s="126" t="s">
        <v>238</v>
      </c>
      <c r="G184" s="126">
        <v>1</v>
      </c>
      <c r="H184" s="126" t="s">
        <v>166</v>
      </c>
      <c r="I184" s="126">
        <v>0.25</v>
      </c>
      <c r="J184" s="136"/>
      <c r="K184" s="136"/>
      <c r="L184" s="136"/>
      <c r="M184" s="136"/>
      <c r="N184" s="127" cm="1">
        <f t="array" ref="N184">_xlfn.SWITCH(K184,"Elektrisch",1,"Groene Waterstof",0.75,"HVO100",0.5,"Diesel(Euro6)",0,0)</f>
        <v>0</v>
      </c>
      <c r="O184" s="233" cm="1">
        <f t="array" ref="O184">(I184/SUM($I$5:$I$210))*_xlfn.SWITCH(K184,"Elektrisch",75,"Groene Waterstof",56.25,"HVO100",37.5,"Diesel(Euro6)",0,0)</f>
        <v>0</v>
      </c>
    </row>
    <row r="185" spans="1:15" ht="24" customHeight="1">
      <c r="A185" s="126">
        <v>181</v>
      </c>
      <c r="B185" s="126" t="s">
        <v>41</v>
      </c>
      <c r="C185" s="126" t="s">
        <v>89</v>
      </c>
      <c r="D185" s="126" t="s">
        <v>140</v>
      </c>
      <c r="E185" s="126" t="s">
        <v>157</v>
      </c>
      <c r="F185" s="126" t="s">
        <v>238</v>
      </c>
      <c r="G185" s="126">
        <v>1</v>
      </c>
      <c r="H185" s="126" t="s">
        <v>164</v>
      </c>
      <c r="I185" s="126">
        <v>1</v>
      </c>
      <c r="J185" s="136"/>
      <c r="K185" s="136"/>
      <c r="L185" s="136"/>
      <c r="M185" s="136"/>
      <c r="N185" s="127" cm="1">
        <f t="array" ref="N185">_xlfn.SWITCH(K185,"Elektrisch",1,"Groene Waterstof",0.75,"HVO100",0.5,"Diesel(Euro6)",0,0)</f>
        <v>0</v>
      </c>
      <c r="O185" s="233" cm="1">
        <f t="array" ref="O185">(I185/SUM($I$5:$I$210))*_xlfn.SWITCH(K185,"Elektrisch",75,"Groene Waterstof",56.25,"HVO100",37.5,"Diesel(Euro6)",0,0)</f>
        <v>0</v>
      </c>
    </row>
    <row r="186" spans="1:15" ht="24" customHeight="1">
      <c r="A186" s="126">
        <v>182</v>
      </c>
      <c r="B186" s="126" t="s">
        <v>53</v>
      </c>
      <c r="C186" s="126" t="s">
        <v>103</v>
      </c>
      <c r="D186" s="126" t="s">
        <v>148</v>
      </c>
      <c r="E186" s="126" t="s">
        <v>244</v>
      </c>
      <c r="F186" s="126" t="s">
        <v>238</v>
      </c>
      <c r="G186" s="126">
        <v>1</v>
      </c>
      <c r="H186" s="126" t="s">
        <v>168</v>
      </c>
      <c r="I186" s="126">
        <v>0.25</v>
      </c>
      <c r="J186" s="136"/>
      <c r="K186" s="136"/>
      <c r="L186" s="136"/>
      <c r="M186" s="136"/>
      <c r="N186" s="127" cm="1">
        <f t="array" ref="N186">_xlfn.SWITCH(K186,"Elektrisch",1,"Groene Waterstof",0.75,"HVO100",0.5,"Diesel(Euro6)",0,0)</f>
        <v>0</v>
      </c>
      <c r="O186" s="233" cm="1">
        <f t="array" ref="O186">(I186/SUM($I$5:$I$210))*_xlfn.SWITCH(K186,"Elektrisch",75,"Groene Waterstof",56.25,"HVO100",37.5,"Diesel(Euro6)",0,0)</f>
        <v>0</v>
      </c>
    </row>
    <row r="187" spans="1:15" ht="24" customHeight="1">
      <c r="A187" s="126">
        <v>183</v>
      </c>
      <c r="B187" s="126" t="s">
        <v>53</v>
      </c>
      <c r="C187" s="126" t="s">
        <v>103</v>
      </c>
      <c r="D187" s="126" t="s">
        <v>148</v>
      </c>
      <c r="E187" s="126" t="s">
        <v>6</v>
      </c>
      <c r="F187" s="126" t="s">
        <v>238</v>
      </c>
      <c r="G187" s="126">
        <v>1</v>
      </c>
      <c r="H187" s="126" t="s">
        <v>166</v>
      </c>
      <c r="I187" s="126">
        <v>0.25</v>
      </c>
      <c r="J187" s="136"/>
      <c r="K187" s="136"/>
      <c r="L187" s="136"/>
      <c r="M187" s="136"/>
      <c r="N187" s="127" cm="1">
        <f t="array" ref="N187">_xlfn.SWITCH(K187,"Elektrisch",1,"Groene Waterstof",0.75,"HVO100",0.5,"Diesel(Euro6)",0,0)</f>
        <v>0</v>
      </c>
      <c r="O187" s="233" cm="1">
        <f t="array" ref="O187">(I187/SUM($I$5:$I$210))*_xlfn.SWITCH(K187,"Elektrisch",75,"Groene Waterstof",56.25,"HVO100",37.5,"Diesel(Euro6)",0,0)</f>
        <v>0</v>
      </c>
    </row>
    <row r="188" spans="1:15" ht="24" customHeight="1">
      <c r="A188" s="126">
        <v>184</v>
      </c>
      <c r="B188" s="126" t="s">
        <v>53</v>
      </c>
      <c r="C188" s="126" t="s">
        <v>103</v>
      </c>
      <c r="D188" s="126" t="s">
        <v>148</v>
      </c>
      <c r="E188" s="126" t="s">
        <v>157</v>
      </c>
      <c r="F188" s="126" t="s">
        <v>238</v>
      </c>
      <c r="G188" s="126">
        <v>1</v>
      </c>
      <c r="H188" s="126" t="s">
        <v>165</v>
      </c>
      <c r="I188" s="126">
        <v>0.5</v>
      </c>
      <c r="J188" s="136"/>
      <c r="K188" s="136"/>
      <c r="L188" s="136"/>
      <c r="M188" s="136"/>
      <c r="N188" s="127" cm="1">
        <f t="array" ref="N188">_xlfn.SWITCH(K188,"Elektrisch",1,"Groene Waterstof",0.75,"HVO100",0.5,"Diesel(Euro6)",0,0)</f>
        <v>0</v>
      </c>
      <c r="O188" s="233" cm="1">
        <f t="array" ref="O188">(I188/SUM($I$5:$I$210))*_xlfn.SWITCH(K188,"Elektrisch",75,"Groene Waterstof",56.25,"HVO100",37.5,"Diesel(Euro6)",0,0)</f>
        <v>0</v>
      </c>
    </row>
    <row r="189" spans="1:15" ht="24" customHeight="1">
      <c r="A189" s="126">
        <v>185</v>
      </c>
      <c r="B189" s="126" t="s">
        <v>42</v>
      </c>
      <c r="C189" s="126" t="s">
        <v>91</v>
      </c>
      <c r="D189" s="126" t="s">
        <v>142</v>
      </c>
      <c r="E189" s="126" t="s">
        <v>244</v>
      </c>
      <c r="F189" s="126" t="s">
        <v>238</v>
      </c>
      <c r="G189" s="126">
        <v>1</v>
      </c>
      <c r="H189" s="126" t="s">
        <v>237</v>
      </c>
      <c r="I189" s="126">
        <v>0.1</v>
      </c>
      <c r="J189" s="136"/>
      <c r="K189" s="136"/>
      <c r="L189" s="136"/>
      <c r="M189" s="136"/>
      <c r="N189" s="127" cm="1">
        <f t="array" ref="N189">_xlfn.SWITCH(K189,"Elektrisch",1,"Groene Waterstof",0.75,"HVO100",0.5,"Diesel(Euro6)",0,0)</f>
        <v>0</v>
      </c>
      <c r="O189" s="233" cm="1">
        <f t="array" ref="O189">(I189/SUM($I$5:$I$210))*_xlfn.SWITCH(K189,"Elektrisch",75,"Groene Waterstof",56.25,"HVO100",37.5,"Diesel(Euro6)",0,0)</f>
        <v>0</v>
      </c>
    </row>
    <row r="190" spans="1:15" ht="24" customHeight="1">
      <c r="A190" s="126">
        <v>186</v>
      </c>
      <c r="B190" s="126" t="s">
        <v>42</v>
      </c>
      <c r="C190" s="126" t="s">
        <v>91</v>
      </c>
      <c r="D190" s="126" t="s">
        <v>142</v>
      </c>
      <c r="E190" s="126" t="s">
        <v>6</v>
      </c>
      <c r="F190" s="126" t="s">
        <v>238</v>
      </c>
      <c r="G190" s="126">
        <v>1</v>
      </c>
      <c r="H190" s="126" t="s">
        <v>237</v>
      </c>
      <c r="I190" s="126">
        <v>0.1</v>
      </c>
      <c r="J190" s="136"/>
      <c r="K190" s="136"/>
      <c r="L190" s="136"/>
      <c r="M190" s="136"/>
      <c r="N190" s="127" cm="1">
        <f t="array" ref="N190">_xlfn.SWITCH(K190,"Elektrisch",1,"Groene Waterstof",0.75,"HVO100",0.5,"Diesel(Euro6)",0,0)</f>
        <v>0</v>
      </c>
      <c r="O190" s="233" cm="1">
        <f t="array" ref="O190">(I190/SUM($I$5:$I$210))*_xlfn.SWITCH(K190,"Elektrisch",75,"Groene Waterstof",56.25,"HVO100",37.5,"Diesel(Euro6)",0,0)</f>
        <v>0</v>
      </c>
    </row>
    <row r="191" spans="1:15" ht="24" customHeight="1">
      <c r="A191" s="126">
        <v>187</v>
      </c>
      <c r="B191" s="126" t="s">
        <v>42</v>
      </c>
      <c r="C191" s="126" t="s">
        <v>91</v>
      </c>
      <c r="D191" s="126" t="s">
        <v>142</v>
      </c>
      <c r="E191" s="126" t="s">
        <v>157</v>
      </c>
      <c r="F191" s="126" t="s">
        <v>238</v>
      </c>
      <c r="G191" s="126">
        <v>1</v>
      </c>
      <c r="H191" s="126" t="s">
        <v>166</v>
      </c>
      <c r="I191" s="126">
        <v>0.25</v>
      </c>
      <c r="J191" s="136"/>
      <c r="K191" s="136"/>
      <c r="L191" s="136"/>
      <c r="M191" s="136"/>
      <c r="N191" s="127" cm="1">
        <f t="array" ref="N191">_xlfn.SWITCH(K191,"Elektrisch",1,"Groene Waterstof",0.75,"HVO100",0.5,"Diesel(Euro6)",0,0)</f>
        <v>0</v>
      </c>
      <c r="O191" s="233" cm="1">
        <f t="array" ref="O191">(I191/SUM($I$5:$I$210))*_xlfn.SWITCH(K191,"Elektrisch",75,"Groene Waterstof",56.25,"HVO100",37.5,"Diesel(Euro6)",0,0)</f>
        <v>0</v>
      </c>
    </row>
    <row r="192" spans="1:15" ht="24" customHeight="1">
      <c r="A192" s="126">
        <v>188</v>
      </c>
      <c r="B192" s="126" t="s">
        <v>64</v>
      </c>
      <c r="C192" s="126" t="s">
        <v>115</v>
      </c>
      <c r="D192" s="126" t="s">
        <v>151</v>
      </c>
      <c r="E192" s="126" t="s">
        <v>244</v>
      </c>
      <c r="F192" s="126" t="s">
        <v>238</v>
      </c>
      <c r="G192" s="126">
        <v>1</v>
      </c>
      <c r="H192" s="126" t="s">
        <v>168</v>
      </c>
      <c r="I192" s="126">
        <v>0.25</v>
      </c>
      <c r="J192" s="136"/>
      <c r="K192" s="136"/>
      <c r="L192" s="136"/>
      <c r="M192" s="136"/>
      <c r="N192" s="127" cm="1">
        <f t="array" ref="N192">_xlfn.SWITCH(K192,"Elektrisch",1,"Groene Waterstof",0.75,"HVO100",0.5,"Diesel(Euro6)",0,0)</f>
        <v>0</v>
      </c>
      <c r="O192" s="233" cm="1">
        <f t="array" ref="O192">(I192/SUM($I$5:$I$210))*_xlfn.SWITCH(K192,"Elektrisch",75,"Groene Waterstof",56.25,"HVO100",37.5,"Diesel(Euro6)",0,0)</f>
        <v>0</v>
      </c>
    </row>
    <row r="193" spans="1:15" ht="24" customHeight="1">
      <c r="A193" s="126">
        <v>189</v>
      </c>
      <c r="B193" s="126" t="s">
        <v>64</v>
      </c>
      <c r="C193" s="126" t="s">
        <v>115</v>
      </c>
      <c r="D193" s="126" t="s">
        <v>151</v>
      </c>
      <c r="E193" s="126" t="s">
        <v>6</v>
      </c>
      <c r="F193" s="126" t="s">
        <v>238</v>
      </c>
      <c r="G193" s="126">
        <v>1</v>
      </c>
      <c r="H193" s="126" t="s">
        <v>166</v>
      </c>
      <c r="I193" s="126">
        <v>0.25</v>
      </c>
      <c r="J193" s="136"/>
      <c r="K193" s="136"/>
      <c r="L193" s="136"/>
      <c r="M193" s="136"/>
      <c r="N193" s="127" cm="1">
        <f t="array" ref="N193">_xlfn.SWITCH(K193,"Elektrisch",1,"Groene Waterstof",0.75,"HVO100",0.5,"Diesel(Euro6)",0,0)</f>
        <v>0</v>
      </c>
      <c r="O193" s="233" cm="1">
        <f t="array" ref="O193">(I193/SUM($I$5:$I$210))*_xlfn.SWITCH(K193,"Elektrisch",75,"Groene Waterstof",56.25,"HVO100",37.5,"Diesel(Euro6)",0,0)</f>
        <v>0</v>
      </c>
    </row>
    <row r="194" spans="1:15" ht="24" customHeight="1">
      <c r="A194" s="126">
        <v>190</v>
      </c>
      <c r="B194" s="126" t="s">
        <v>64</v>
      </c>
      <c r="C194" s="126" t="s">
        <v>115</v>
      </c>
      <c r="D194" s="126" t="s">
        <v>151</v>
      </c>
      <c r="E194" s="126" t="s">
        <v>157</v>
      </c>
      <c r="F194" s="126" t="s">
        <v>238</v>
      </c>
      <c r="G194" s="126">
        <v>1</v>
      </c>
      <c r="H194" s="126" t="s">
        <v>162</v>
      </c>
      <c r="I194" s="126">
        <v>0.5</v>
      </c>
      <c r="J194" s="136"/>
      <c r="K194" s="136"/>
      <c r="L194" s="136"/>
      <c r="M194" s="136"/>
      <c r="N194" s="127" cm="1">
        <f t="array" ref="N194">_xlfn.SWITCH(K194,"Elektrisch",1,"Groene Waterstof",0.75,"HVO100",0.5,"Diesel(Euro6)",0,0)</f>
        <v>0</v>
      </c>
      <c r="O194" s="233" cm="1">
        <f t="array" ref="O194">(I194/SUM($I$5:$I$210))*_xlfn.SWITCH(K194,"Elektrisch",75,"Groene Waterstof",56.25,"HVO100",37.5,"Diesel(Euro6)",0,0)</f>
        <v>0</v>
      </c>
    </row>
    <row r="195" spans="1:15" ht="24" customHeight="1">
      <c r="A195" s="126">
        <v>191</v>
      </c>
      <c r="B195" s="126" t="s">
        <v>228</v>
      </c>
      <c r="C195" s="126" t="s">
        <v>85</v>
      </c>
      <c r="D195" s="126" t="s">
        <v>136</v>
      </c>
      <c r="E195" s="126" t="s">
        <v>244</v>
      </c>
      <c r="F195" s="126" t="s">
        <v>238</v>
      </c>
      <c r="G195" s="126">
        <v>1</v>
      </c>
      <c r="H195" s="126" t="s">
        <v>167</v>
      </c>
      <c r="I195" s="126">
        <v>0.5</v>
      </c>
      <c r="J195" s="136"/>
      <c r="K195" s="136"/>
      <c r="L195" s="136"/>
      <c r="M195" s="136"/>
      <c r="N195" s="127" cm="1">
        <f t="array" ref="N195">_xlfn.SWITCH(K195,"Elektrisch",1,"Groene Waterstof",0.75,"HVO100",0.5,"Diesel(Euro6)",0,0)</f>
        <v>0</v>
      </c>
      <c r="O195" s="233" cm="1">
        <f t="array" ref="O195">(I195/SUM($I$5:$I$210))*_xlfn.SWITCH(K195,"Elektrisch",75,"Groene Waterstof",56.25,"HVO100",37.5,"Diesel(Euro6)",0,0)</f>
        <v>0</v>
      </c>
    </row>
    <row r="196" spans="1:15" ht="24" customHeight="1">
      <c r="A196" s="126">
        <v>192</v>
      </c>
      <c r="B196" s="126" t="s">
        <v>228</v>
      </c>
      <c r="C196" s="126" t="s">
        <v>85</v>
      </c>
      <c r="D196" s="126" t="s">
        <v>136</v>
      </c>
      <c r="E196" s="126" t="s">
        <v>6</v>
      </c>
      <c r="F196" s="126" t="s">
        <v>238</v>
      </c>
      <c r="G196" s="126">
        <v>1</v>
      </c>
      <c r="H196" s="126" t="s">
        <v>166</v>
      </c>
      <c r="I196" s="126">
        <v>0.25</v>
      </c>
      <c r="J196" s="136"/>
      <c r="K196" s="136"/>
      <c r="L196" s="136"/>
      <c r="M196" s="136"/>
      <c r="N196" s="127" cm="1">
        <f t="array" ref="N196">_xlfn.SWITCH(K196,"Elektrisch",1,"Groene Waterstof",0.75,"HVO100",0.5,"Diesel(Euro6)",0,0)</f>
        <v>0</v>
      </c>
      <c r="O196" s="233" cm="1">
        <f t="array" ref="O196">(I196/SUM($I$5:$I$210))*_xlfn.SWITCH(K196,"Elektrisch",75,"Groene Waterstof",56.25,"HVO100",37.5,"Diesel(Euro6)",0,0)</f>
        <v>0</v>
      </c>
    </row>
    <row r="197" spans="1:15" ht="24" customHeight="1">
      <c r="A197" s="126">
        <v>193</v>
      </c>
      <c r="B197" s="126" t="s">
        <v>228</v>
      </c>
      <c r="C197" s="126" t="s">
        <v>85</v>
      </c>
      <c r="D197" s="126" t="s">
        <v>136</v>
      </c>
      <c r="E197" s="126" t="s">
        <v>157</v>
      </c>
      <c r="F197" s="126" t="s">
        <v>247</v>
      </c>
      <c r="G197" s="126">
        <v>1</v>
      </c>
      <c r="H197" s="126" t="s">
        <v>161</v>
      </c>
      <c r="I197" s="126">
        <v>0.5</v>
      </c>
      <c r="J197" s="136"/>
      <c r="K197" s="136"/>
      <c r="L197" s="136"/>
      <c r="M197" s="136"/>
      <c r="N197" s="127" cm="1">
        <f t="array" ref="N197">_xlfn.SWITCH(K197,"Elektrisch",1,"Groene Waterstof",0.75,"HVO100",0.5,"Diesel(Euro6)",0,0)</f>
        <v>0</v>
      </c>
      <c r="O197" s="233" cm="1">
        <f t="array" ref="O197">(I197/SUM($I$5:$I$210))*_xlfn.SWITCH(K197,"Elektrisch",75,"Groene Waterstof",56.25,"HVO100",37.5,"Diesel(Euro6)",0,0)</f>
        <v>0</v>
      </c>
    </row>
    <row r="198" spans="1:15" ht="24" customHeight="1">
      <c r="A198" s="126">
        <v>194</v>
      </c>
      <c r="B198" s="126" t="s">
        <v>35</v>
      </c>
      <c r="C198" s="126" t="s">
        <v>82</v>
      </c>
      <c r="D198" s="126" t="s">
        <v>134</v>
      </c>
      <c r="E198" s="126" t="s">
        <v>157</v>
      </c>
      <c r="F198" s="126" t="s">
        <v>238</v>
      </c>
      <c r="G198" s="126">
        <v>1</v>
      </c>
      <c r="H198" s="126" t="s">
        <v>162</v>
      </c>
      <c r="I198" s="126">
        <v>0.5</v>
      </c>
      <c r="J198" s="136"/>
      <c r="K198" s="136"/>
      <c r="L198" s="136"/>
      <c r="M198" s="136"/>
      <c r="N198" s="127" cm="1">
        <f t="array" ref="N198">_xlfn.SWITCH(K198,"Elektrisch",1,"Groene Waterstof",0.75,"HVO100",0.5,"Diesel(Euro6)",0,0)</f>
        <v>0</v>
      </c>
      <c r="O198" s="233" cm="1">
        <f t="array" ref="O198">(I198/SUM($I$5:$I$210))*_xlfn.SWITCH(K198,"Elektrisch",75,"Groene Waterstof",56.25,"HVO100",37.5,"Diesel(Euro6)",0,0)</f>
        <v>0</v>
      </c>
    </row>
    <row r="199" spans="1:15" ht="24" customHeight="1">
      <c r="A199" s="126">
        <v>195</v>
      </c>
      <c r="B199" s="126" t="s">
        <v>35</v>
      </c>
      <c r="C199" s="126" t="s">
        <v>82</v>
      </c>
      <c r="D199" s="126" t="s">
        <v>134</v>
      </c>
      <c r="E199" s="126" t="s">
        <v>244</v>
      </c>
      <c r="F199" s="126" t="s">
        <v>238</v>
      </c>
      <c r="G199" s="126">
        <v>1</v>
      </c>
      <c r="H199" s="126" t="s">
        <v>168</v>
      </c>
      <c r="I199" s="126">
        <v>0.25</v>
      </c>
      <c r="J199" s="136"/>
      <c r="K199" s="136"/>
      <c r="L199" s="136"/>
      <c r="M199" s="136"/>
      <c r="N199" s="127" cm="1">
        <f t="array" ref="N199">_xlfn.SWITCH(K199,"Elektrisch",1,"Groene Waterstof",0.75,"HVO100",0.5,"Diesel(Euro6)",0,0)</f>
        <v>0</v>
      </c>
      <c r="O199" s="233" cm="1">
        <f t="array" ref="O199">(I199/SUM($I$5:$I$210))*_xlfn.SWITCH(K199,"Elektrisch",75,"Groene Waterstof",56.25,"HVO100",37.5,"Diesel(Euro6)",0,0)</f>
        <v>0</v>
      </c>
    </row>
    <row r="200" spans="1:15" ht="24" customHeight="1">
      <c r="A200" s="126">
        <v>196</v>
      </c>
      <c r="B200" s="126" t="s">
        <v>29</v>
      </c>
      <c r="C200" s="126" t="s">
        <v>75</v>
      </c>
      <c r="D200" s="126" t="s">
        <v>128</v>
      </c>
      <c r="E200" s="126" t="s">
        <v>6</v>
      </c>
      <c r="F200" s="126" t="s">
        <v>238</v>
      </c>
      <c r="G200" s="126">
        <v>1</v>
      </c>
      <c r="H200" s="126" t="s">
        <v>237</v>
      </c>
      <c r="I200" s="126">
        <v>0.1</v>
      </c>
      <c r="J200" s="136"/>
      <c r="K200" s="136"/>
      <c r="L200" s="136"/>
      <c r="M200" s="136"/>
      <c r="N200" s="127" cm="1">
        <f t="array" ref="N200">_xlfn.SWITCH(K200,"Elektrisch",1,"Groene Waterstof",0.75,"HVO100",0.5,"Diesel(Euro6)",0,0)</f>
        <v>0</v>
      </c>
      <c r="O200" s="233" cm="1">
        <f t="array" ref="O200">(I200/SUM($I$5:$I$210))*_xlfn.SWITCH(K200,"Elektrisch",75,"Groene Waterstof",56.25,"HVO100",37.5,"Diesel(Euro6)",0,0)</f>
        <v>0</v>
      </c>
    </row>
    <row r="201" spans="1:15" ht="24" customHeight="1">
      <c r="A201" s="126">
        <v>197</v>
      </c>
      <c r="B201" s="126" t="s">
        <v>29</v>
      </c>
      <c r="C201" s="126" t="s">
        <v>75</v>
      </c>
      <c r="D201" s="126" t="s">
        <v>128</v>
      </c>
      <c r="E201" s="126" t="s">
        <v>157</v>
      </c>
      <c r="F201" s="126" t="s">
        <v>247</v>
      </c>
      <c r="G201" s="126">
        <v>1</v>
      </c>
      <c r="H201" s="126" t="s">
        <v>237</v>
      </c>
      <c r="I201" s="126">
        <v>0.1</v>
      </c>
      <c r="J201" s="136"/>
      <c r="K201" s="136"/>
      <c r="L201" s="136"/>
      <c r="M201" s="136"/>
      <c r="N201" s="127" cm="1">
        <f t="array" ref="N201">_xlfn.SWITCH(K201,"Elektrisch",1,"Groene Waterstof",0.75,"HVO100",0.5,"Diesel(Euro6)",0,0)</f>
        <v>0</v>
      </c>
      <c r="O201" s="233" cm="1">
        <f t="array" ref="O201">(I201/SUM($I$5:$I$210))*_xlfn.SWITCH(K201,"Elektrisch",75,"Groene Waterstof",56.25,"HVO100",37.5,"Diesel(Euro6)",0,0)</f>
        <v>0</v>
      </c>
    </row>
    <row r="202" spans="1:15" ht="24" customHeight="1">
      <c r="A202" s="126">
        <v>198</v>
      </c>
      <c r="B202" s="126" t="s">
        <v>29</v>
      </c>
      <c r="C202" s="126" t="s">
        <v>75</v>
      </c>
      <c r="D202" s="126" t="s">
        <v>128</v>
      </c>
      <c r="E202" s="126" t="s">
        <v>244</v>
      </c>
      <c r="F202" s="126" t="s">
        <v>238</v>
      </c>
      <c r="G202" s="126">
        <v>1</v>
      </c>
      <c r="H202" s="126" t="s">
        <v>237</v>
      </c>
      <c r="I202" s="126">
        <v>0.1</v>
      </c>
      <c r="J202" s="136"/>
      <c r="K202" s="136"/>
      <c r="L202" s="136"/>
      <c r="M202" s="136"/>
      <c r="N202" s="127" cm="1">
        <f t="array" ref="N202">_xlfn.SWITCH(K202,"Elektrisch",1,"Groene Waterstof",0.75,"HVO100",0.5,"Diesel(Euro6)",0,0)</f>
        <v>0</v>
      </c>
      <c r="O202" s="233" cm="1">
        <f t="array" ref="O202">(I202/SUM($I$5:$I$210))*_xlfn.SWITCH(K202,"Elektrisch",75,"Groene Waterstof",56.25,"HVO100",37.5,"Diesel(Euro6)",0,0)</f>
        <v>0</v>
      </c>
    </row>
    <row r="203" spans="1:15" ht="24" customHeight="1">
      <c r="A203" s="126">
        <v>199</v>
      </c>
      <c r="B203" s="126" t="s">
        <v>49</v>
      </c>
      <c r="C203" s="126" t="s">
        <v>98</v>
      </c>
      <c r="D203" s="126" t="s">
        <v>145</v>
      </c>
      <c r="E203" s="126" t="s">
        <v>244</v>
      </c>
      <c r="F203" s="126" t="s">
        <v>247</v>
      </c>
      <c r="G203" s="126">
        <v>1</v>
      </c>
      <c r="H203" s="126" t="s">
        <v>168</v>
      </c>
      <c r="I203" s="126">
        <v>0.25</v>
      </c>
      <c r="J203" s="136"/>
      <c r="K203" s="136"/>
      <c r="L203" s="136"/>
      <c r="M203" s="136"/>
      <c r="N203" s="127" cm="1">
        <f t="array" ref="N203">_xlfn.SWITCH(K203,"Elektrisch",1,"Groene Waterstof",0.75,"HVO100",0.5,"Diesel(Euro6)",0,0)</f>
        <v>0</v>
      </c>
      <c r="O203" s="233" cm="1">
        <f t="array" ref="O203">(I203/SUM($I$5:$I$210))*_xlfn.SWITCH(K203,"Elektrisch",75,"Groene Waterstof",56.25,"HVO100",37.5,"Diesel(Euro6)",0,0)</f>
        <v>0</v>
      </c>
    </row>
    <row r="204" spans="1:15" ht="24" customHeight="1">
      <c r="A204" s="126">
        <v>200</v>
      </c>
      <c r="B204" s="126" t="s">
        <v>49</v>
      </c>
      <c r="C204" s="126" t="s">
        <v>98</v>
      </c>
      <c r="D204" s="126" t="s">
        <v>145</v>
      </c>
      <c r="E204" s="126" t="s">
        <v>157</v>
      </c>
      <c r="F204" s="126" t="s">
        <v>247</v>
      </c>
      <c r="G204" s="126">
        <v>1</v>
      </c>
      <c r="H204" s="126" t="s">
        <v>165</v>
      </c>
      <c r="I204" s="126">
        <v>0.5</v>
      </c>
      <c r="J204" s="136"/>
      <c r="K204" s="136"/>
      <c r="L204" s="136"/>
      <c r="M204" s="136"/>
      <c r="N204" s="127" cm="1">
        <f t="array" ref="N204">_xlfn.SWITCH(K204,"Elektrisch",1,"Groene Waterstof",0.75,"HVO100",0.5,"Diesel(Euro6)",0,0)</f>
        <v>0</v>
      </c>
      <c r="O204" s="233" cm="1">
        <f t="array" ref="O204">(I204/SUM($I$5:$I$210))*_xlfn.SWITCH(K204,"Elektrisch",75,"Groene Waterstof",56.25,"HVO100",37.5,"Diesel(Euro6)",0,0)</f>
        <v>0</v>
      </c>
    </row>
    <row r="205" spans="1:15" ht="24" customHeight="1">
      <c r="A205" s="126">
        <v>201</v>
      </c>
      <c r="B205" s="126" t="s">
        <v>63</v>
      </c>
      <c r="C205" s="126" t="s">
        <v>114</v>
      </c>
      <c r="D205" s="126" t="s">
        <v>145</v>
      </c>
      <c r="E205" s="126" t="s">
        <v>244</v>
      </c>
      <c r="F205" s="126" t="s">
        <v>238</v>
      </c>
      <c r="G205" s="126">
        <v>1</v>
      </c>
      <c r="H205" s="126" t="s">
        <v>168</v>
      </c>
      <c r="I205" s="126">
        <v>0.25</v>
      </c>
      <c r="J205" s="136"/>
      <c r="K205" s="136"/>
      <c r="L205" s="136"/>
      <c r="M205" s="136"/>
      <c r="N205" s="127" cm="1">
        <f t="array" ref="N205">_xlfn.SWITCH(K205,"Elektrisch",1,"Groene Waterstof",0.75,"HVO100",0.5,"Diesel(Euro6)",0,0)</f>
        <v>0</v>
      </c>
      <c r="O205" s="233" cm="1">
        <f t="array" ref="O205">(I205/SUM($I$5:$I$210))*_xlfn.SWITCH(K205,"Elektrisch",75,"Groene Waterstof",56.25,"HVO100",37.5,"Diesel(Euro6)",0,0)</f>
        <v>0</v>
      </c>
    </row>
    <row r="206" spans="1:15" ht="24" customHeight="1">
      <c r="A206" s="126">
        <v>202</v>
      </c>
      <c r="B206" s="126" t="s">
        <v>63</v>
      </c>
      <c r="C206" s="126" t="s">
        <v>114</v>
      </c>
      <c r="D206" s="126" t="s">
        <v>145</v>
      </c>
      <c r="E206" s="126" t="s">
        <v>6</v>
      </c>
      <c r="F206" s="126" t="s">
        <v>238</v>
      </c>
      <c r="G206" s="126">
        <v>1</v>
      </c>
      <c r="H206" s="126" t="s">
        <v>166</v>
      </c>
      <c r="I206" s="126">
        <v>0.25</v>
      </c>
      <c r="J206" s="136"/>
      <c r="K206" s="136"/>
      <c r="L206" s="136"/>
      <c r="M206" s="136"/>
      <c r="N206" s="127" cm="1">
        <f t="array" ref="N206">_xlfn.SWITCH(K206,"Elektrisch",1,"Groene Waterstof",0.75,"HVO100",0.5,"Diesel(Euro6)",0,0)</f>
        <v>0</v>
      </c>
      <c r="O206" s="233" cm="1">
        <f t="array" ref="O206">(I206/SUM($I$5:$I$210))*_xlfn.SWITCH(K206,"Elektrisch",75,"Groene Waterstof",56.25,"HVO100",37.5,"Diesel(Euro6)",0,0)</f>
        <v>0</v>
      </c>
    </row>
    <row r="207" spans="1:15" ht="24" customHeight="1">
      <c r="A207" s="126">
        <v>203</v>
      </c>
      <c r="B207" s="126" t="s">
        <v>63</v>
      </c>
      <c r="C207" s="126" t="s">
        <v>114</v>
      </c>
      <c r="D207" s="126" t="s">
        <v>145</v>
      </c>
      <c r="E207" s="126" t="s">
        <v>157</v>
      </c>
      <c r="F207" s="126" t="s">
        <v>247</v>
      </c>
      <c r="G207" s="126">
        <v>1</v>
      </c>
      <c r="H207" s="126" t="s">
        <v>164</v>
      </c>
      <c r="I207" s="126">
        <v>1</v>
      </c>
      <c r="J207" s="136"/>
      <c r="K207" s="136"/>
      <c r="L207" s="136"/>
      <c r="M207" s="136"/>
      <c r="N207" s="127" cm="1">
        <f t="array" ref="N207">_xlfn.SWITCH(K207,"Elektrisch",1,"Groene Waterstof",0.75,"HVO100",0.5,"Diesel(Euro6)",0,0)</f>
        <v>0</v>
      </c>
      <c r="O207" s="233" cm="1">
        <f t="array" ref="O207">(I207/SUM($I$5:$I$210))*_xlfn.SWITCH(K207,"Elektrisch",75,"Groene Waterstof",56.25,"HVO100",37.5,"Diesel(Euro6)",0,0)</f>
        <v>0</v>
      </c>
    </row>
    <row r="208" spans="1:15" ht="24" customHeight="1">
      <c r="A208" s="126">
        <v>204</v>
      </c>
      <c r="B208" s="126" t="s">
        <v>31</v>
      </c>
      <c r="C208" s="126" t="s">
        <v>78</v>
      </c>
      <c r="D208" s="126" t="s">
        <v>131</v>
      </c>
      <c r="E208" s="126" t="s">
        <v>157</v>
      </c>
      <c r="F208" s="126" t="s">
        <v>238</v>
      </c>
      <c r="G208" s="126">
        <v>1</v>
      </c>
      <c r="H208" s="126" t="s">
        <v>165</v>
      </c>
      <c r="I208" s="126">
        <v>0.5</v>
      </c>
      <c r="J208" s="136"/>
      <c r="K208" s="136"/>
      <c r="L208" s="136"/>
      <c r="M208" s="136"/>
      <c r="N208" s="127" cm="1">
        <f t="array" ref="N208">_xlfn.SWITCH(K208,"Elektrisch",1,"Groene Waterstof",0.75,"HVO100",0.5,"Diesel(Euro6)",0,0)</f>
        <v>0</v>
      </c>
      <c r="O208" s="233" cm="1">
        <f t="array" ref="O208">(I208/SUM($I$5:$I$210))*_xlfn.SWITCH(K208,"Elektrisch",75,"Groene Waterstof",56.25,"HVO100",37.5,"Diesel(Euro6)",0,0)</f>
        <v>0</v>
      </c>
    </row>
    <row r="209" spans="1:15" ht="24" customHeight="1">
      <c r="A209" s="126">
        <v>205</v>
      </c>
      <c r="B209" s="126" t="s">
        <v>31</v>
      </c>
      <c r="C209" s="126" t="s">
        <v>78</v>
      </c>
      <c r="D209" s="126" t="s">
        <v>131</v>
      </c>
      <c r="E209" s="126" t="s">
        <v>6</v>
      </c>
      <c r="F209" s="126" t="s">
        <v>238</v>
      </c>
      <c r="G209" s="126">
        <v>1</v>
      </c>
      <c r="H209" s="126" t="s">
        <v>166</v>
      </c>
      <c r="I209" s="126">
        <v>0.25</v>
      </c>
      <c r="J209" s="136"/>
      <c r="K209" s="136"/>
      <c r="L209" s="136"/>
      <c r="M209" s="136"/>
      <c r="N209" s="127" cm="1">
        <f t="array" ref="N209">_xlfn.SWITCH(K209,"Elektrisch",1,"Groene Waterstof",0.75,"HVO100",0.5,"Diesel(Euro6)",0,0)</f>
        <v>0</v>
      </c>
      <c r="O209" s="233" cm="1">
        <f t="array" ref="O209">(I209/SUM($I$5:$I$210))*_xlfn.SWITCH(K209,"Elektrisch",75,"Groene Waterstof",56.25,"HVO100",37.5,"Diesel(Euro6)",0,0)</f>
        <v>0</v>
      </c>
    </row>
    <row r="210" spans="1:15" ht="24" customHeight="1">
      <c r="A210" s="126">
        <v>206</v>
      </c>
      <c r="B210" s="126" t="s">
        <v>31</v>
      </c>
      <c r="C210" s="126" t="s">
        <v>78</v>
      </c>
      <c r="D210" s="126" t="s">
        <v>131</v>
      </c>
      <c r="E210" s="126" t="s">
        <v>244</v>
      </c>
      <c r="F210" s="126" t="s">
        <v>238</v>
      </c>
      <c r="G210" s="126">
        <v>1</v>
      </c>
      <c r="H210" s="126" t="s">
        <v>168</v>
      </c>
      <c r="I210" s="126">
        <v>0.25</v>
      </c>
      <c r="J210" s="136"/>
      <c r="K210" s="136"/>
      <c r="L210" s="136"/>
      <c r="M210" s="136"/>
      <c r="N210" s="127" cm="1">
        <f t="array" ref="N210">_xlfn.SWITCH(K210,"Elektrisch",1,"Groene Waterstof",0.75,"HVO100",0.5,"Diesel(Euro6)",0,0)</f>
        <v>0</v>
      </c>
      <c r="O210" s="233" cm="1">
        <f t="array" ref="O210">(I210/SUM($I$5:$I$210))*_xlfn.SWITCH(K210,"Elektrisch",75,"Groene Waterstof",56.25,"HVO100",37.5,"Diesel(Euro6)",0,0)</f>
        <v>0</v>
      </c>
    </row>
    <row r="211" spans="1:15">
      <c r="A211" s="128" t="s">
        <v>187</v>
      </c>
      <c r="M211" s="128" t="s">
        <v>188</v>
      </c>
    </row>
  </sheetData>
  <dataValidations count="2">
    <dataValidation type="list" allowBlank="1" sqref="D5:D6 D8:D14" xr:uid="{A4F11AF7-4C73-4E78-AB09-1CB864CCE1ED}">
      <formula1>"Elektrisch,Groene waterstof,HVO100,Diesel Euro 6,Overig / niet aangetoond"</formula1>
    </dataValidation>
    <dataValidation type="list" allowBlank="1" showInputMessage="1" showErrorMessage="1" sqref="K5:K210" xr:uid="{19E7E5A0-C9DC-40A8-BED0-8DE2D8D3AA1A}">
      <formula1>"Elektrisch,Groene Waterstof,HVO100,Diesel(Euro6)"</formula1>
    </dataValidation>
  </dataValidations>
  <pageMargins left="0.75" right="0.75" top="1" bottom="1" header="0.5" footer="0.5"/>
  <pageSetup paperSize="9" orientation="portrait" verticalDpi="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C6546-CB5A-49CF-9A91-87A9736ADA55}">
  <sheetPr>
    <tabColor theme="6" tint="0.39997558519241921"/>
  </sheetPr>
  <dimension ref="A1:H33"/>
  <sheetViews>
    <sheetView showGridLines="0" workbookViewId="0">
      <pane ySplit="3" topLeftCell="A4" activePane="bottomLeft" state="frozen"/>
      <selection pane="bottomLeft" activeCell="G4" sqref="G4:G8"/>
    </sheetView>
  </sheetViews>
  <sheetFormatPr defaultColWidth="9.109375" defaultRowHeight="14.4"/>
  <cols>
    <col min="1" max="1" width="25.6640625" style="11" customWidth="1"/>
    <col min="2" max="2" width="30" style="11" customWidth="1"/>
    <col min="3" max="3" width="47.109375" style="11" customWidth="1"/>
    <col min="4" max="4" width="12.88671875" style="11" customWidth="1"/>
    <col min="5" max="5" width="19.33203125" style="11" customWidth="1"/>
    <col min="6" max="6" width="22.5546875" style="11" bestFit="1" customWidth="1"/>
    <col min="7" max="7" width="15" style="11" customWidth="1"/>
    <col min="8" max="8" width="48.109375" style="11" customWidth="1"/>
    <col min="9" max="16384" width="9.109375" style="11"/>
  </cols>
  <sheetData>
    <row r="1" spans="1:8" ht="21">
      <c r="A1" s="17" t="s">
        <v>189</v>
      </c>
    </row>
    <row r="2" spans="1:8" ht="15" thickBot="1">
      <c r="A2" s="18" t="s">
        <v>190</v>
      </c>
    </row>
    <row r="3" spans="1:8" ht="41.25" customHeight="1">
      <c r="A3" s="140" t="s">
        <v>211</v>
      </c>
      <c r="B3" s="141" t="s">
        <v>191</v>
      </c>
      <c r="C3" s="141" t="s">
        <v>181</v>
      </c>
      <c r="D3" s="141" t="s">
        <v>192</v>
      </c>
      <c r="E3" s="141" t="s">
        <v>193</v>
      </c>
      <c r="F3" s="141" t="s">
        <v>325</v>
      </c>
      <c r="G3" s="141" t="s">
        <v>326</v>
      </c>
      <c r="H3" s="142" t="s">
        <v>194</v>
      </c>
    </row>
    <row r="4" spans="1:8">
      <c r="A4" s="143" t="s">
        <v>157</v>
      </c>
      <c r="B4" s="136"/>
      <c r="C4" s="136"/>
      <c r="D4" s="136"/>
      <c r="E4" s="137">
        <v>49</v>
      </c>
      <c r="F4" s="138" t="str">
        <f t="shared" ref="F4:F20" si="0">IF(E4="","",IF(E4&lt;50,"&lt;50 km",IF(E4&lt;=100,"50-100 km",IF(E4&lt;=200,"101-200 km",IF(E4&lt;=300,"201-300 km","&gt;300 km")))))</f>
        <v>&lt;50 km</v>
      </c>
      <c r="G4" s="139">
        <f t="shared" ref="G4:G20" si="1">IF(E4="",0,IF(E4&lt;50,1,IF(E4&lt;=100,0.75,IF(E4&lt;=200,0.5,IF(E4&lt;=300,0.25,0)))))</f>
        <v>1</v>
      </c>
      <c r="H4" s="144"/>
    </row>
    <row r="5" spans="1:8">
      <c r="A5" s="143" t="s">
        <v>9</v>
      </c>
      <c r="B5" s="136"/>
      <c r="C5" s="136"/>
      <c r="D5" s="136"/>
      <c r="E5" s="137">
        <v>51</v>
      </c>
      <c r="F5" s="138" t="str">
        <f t="shared" si="0"/>
        <v>50-100 km</v>
      </c>
      <c r="G5" s="139">
        <f t="shared" si="1"/>
        <v>0.75</v>
      </c>
      <c r="H5" s="144"/>
    </row>
    <row r="6" spans="1:8">
      <c r="A6" s="143" t="s">
        <v>285</v>
      </c>
      <c r="B6" s="136"/>
      <c r="C6" s="136"/>
      <c r="D6" s="136"/>
      <c r="E6" s="137">
        <v>101</v>
      </c>
      <c r="F6" s="138" t="str">
        <f t="shared" si="0"/>
        <v>101-200 km</v>
      </c>
      <c r="G6" s="139">
        <f t="shared" si="1"/>
        <v>0.5</v>
      </c>
      <c r="H6" s="144"/>
    </row>
    <row r="7" spans="1:8">
      <c r="A7" s="143" t="s">
        <v>182</v>
      </c>
      <c r="B7" s="136"/>
      <c r="C7" s="136"/>
      <c r="D7" s="136"/>
      <c r="E7" s="137">
        <v>201</v>
      </c>
      <c r="F7" s="138" t="str">
        <f t="shared" si="0"/>
        <v>201-300 km</v>
      </c>
      <c r="G7" s="139">
        <f t="shared" si="1"/>
        <v>0.25</v>
      </c>
      <c r="H7" s="144"/>
    </row>
    <row r="8" spans="1:8">
      <c r="A8" s="143" t="s">
        <v>3</v>
      </c>
      <c r="B8" s="136"/>
      <c r="C8" s="136"/>
      <c r="D8" s="136"/>
      <c r="E8" s="137">
        <v>301</v>
      </c>
      <c r="F8" s="138" t="str">
        <f t="shared" si="0"/>
        <v>&gt;300 km</v>
      </c>
      <c r="G8" s="139">
        <f t="shared" si="1"/>
        <v>0</v>
      </c>
      <c r="H8" s="144"/>
    </row>
    <row r="9" spans="1:8">
      <c r="A9" s="143" t="s">
        <v>6</v>
      </c>
      <c r="B9" s="136"/>
      <c r="C9" s="136"/>
      <c r="D9" s="136"/>
      <c r="E9" s="137"/>
      <c r="F9" s="138" t="str">
        <f t="shared" si="0"/>
        <v/>
      </c>
      <c r="G9" s="139">
        <f t="shared" si="1"/>
        <v>0</v>
      </c>
      <c r="H9" s="144"/>
    </row>
    <row r="10" spans="1:8">
      <c r="A10" s="143" t="s">
        <v>195</v>
      </c>
      <c r="B10" s="136"/>
      <c r="C10" s="136"/>
      <c r="D10" s="136"/>
      <c r="E10" s="137"/>
      <c r="F10" s="138" t="str">
        <f t="shared" si="0"/>
        <v/>
      </c>
      <c r="G10" s="139">
        <f t="shared" si="1"/>
        <v>0</v>
      </c>
      <c r="H10" s="144"/>
    </row>
    <row r="11" spans="1:8">
      <c r="A11" s="143" t="s">
        <v>292</v>
      </c>
      <c r="B11" s="136"/>
      <c r="C11" s="136"/>
      <c r="D11" s="136"/>
      <c r="E11" s="137"/>
      <c r="F11" s="138" t="str">
        <f t="shared" si="0"/>
        <v/>
      </c>
      <c r="G11" s="139">
        <f t="shared" si="1"/>
        <v>0</v>
      </c>
      <c r="H11" s="144"/>
    </row>
    <row r="12" spans="1:8">
      <c r="A12" s="143" t="s">
        <v>288</v>
      </c>
      <c r="B12" s="136"/>
      <c r="C12" s="136"/>
      <c r="D12" s="136"/>
      <c r="E12" s="137"/>
      <c r="F12" s="138" t="str">
        <f t="shared" si="0"/>
        <v/>
      </c>
      <c r="G12" s="139">
        <f t="shared" si="1"/>
        <v>0</v>
      </c>
      <c r="H12" s="144"/>
    </row>
    <row r="13" spans="1:8">
      <c r="A13" s="143" t="s">
        <v>20</v>
      </c>
      <c r="B13" s="136"/>
      <c r="C13" s="136"/>
      <c r="D13" s="136"/>
      <c r="E13" s="137"/>
      <c r="F13" s="138" t="str">
        <f t="shared" si="0"/>
        <v/>
      </c>
      <c r="G13" s="139">
        <f t="shared" si="1"/>
        <v>0</v>
      </c>
      <c r="H13" s="144"/>
    </row>
    <row r="14" spans="1:8">
      <c r="A14" s="143" t="s">
        <v>310</v>
      </c>
      <c r="B14" s="136"/>
      <c r="C14" s="136"/>
      <c r="D14" s="136"/>
      <c r="E14" s="137"/>
      <c r="F14" s="138" t="str">
        <f t="shared" si="0"/>
        <v/>
      </c>
      <c r="G14" s="139">
        <f t="shared" si="1"/>
        <v>0</v>
      </c>
      <c r="H14" s="144"/>
    </row>
    <row r="15" spans="1:8">
      <c r="A15" s="143" t="s">
        <v>311</v>
      </c>
      <c r="B15" s="136"/>
      <c r="C15" s="136"/>
      <c r="D15" s="136"/>
      <c r="E15" s="137"/>
      <c r="F15" s="138" t="str">
        <f t="shared" si="0"/>
        <v/>
      </c>
      <c r="G15" s="139">
        <f t="shared" si="1"/>
        <v>0</v>
      </c>
      <c r="H15" s="144"/>
    </row>
    <row r="16" spans="1:8">
      <c r="A16" s="143" t="s">
        <v>289</v>
      </c>
      <c r="B16" s="136"/>
      <c r="C16" s="136"/>
      <c r="D16" s="136"/>
      <c r="E16" s="137"/>
      <c r="F16" s="138" t="str">
        <f t="shared" si="0"/>
        <v/>
      </c>
      <c r="G16" s="139">
        <f t="shared" si="1"/>
        <v>0</v>
      </c>
      <c r="H16" s="144"/>
    </row>
    <row r="17" spans="1:8">
      <c r="A17" s="143" t="s">
        <v>21</v>
      </c>
      <c r="B17" s="136"/>
      <c r="C17" s="136"/>
      <c r="D17" s="136"/>
      <c r="E17" s="137"/>
      <c r="F17" s="138" t="str">
        <f t="shared" si="0"/>
        <v/>
      </c>
      <c r="G17" s="139">
        <f t="shared" si="1"/>
        <v>0</v>
      </c>
      <c r="H17" s="144"/>
    </row>
    <row r="18" spans="1:8">
      <c r="A18" s="143" t="s">
        <v>300</v>
      </c>
      <c r="B18" s="136"/>
      <c r="C18" s="136"/>
      <c r="D18" s="136"/>
      <c r="E18" s="137"/>
      <c r="F18" s="138" t="str">
        <f t="shared" si="0"/>
        <v/>
      </c>
      <c r="G18" s="139">
        <f t="shared" si="1"/>
        <v>0</v>
      </c>
      <c r="H18" s="144"/>
    </row>
    <row r="19" spans="1:8">
      <c r="A19" s="143" t="s">
        <v>290</v>
      </c>
      <c r="B19" s="136"/>
      <c r="C19" s="136"/>
      <c r="D19" s="136"/>
      <c r="E19" s="137"/>
      <c r="F19" s="138" t="str">
        <f t="shared" si="0"/>
        <v/>
      </c>
      <c r="G19" s="139">
        <f t="shared" si="1"/>
        <v>0</v>
      </c>
      <c r="H19" s="144"/>
    </row>
    <row r="20" spans="1:8" ht="15" thickBot="1">
      <c r="A20" s="145" t="s">
        <v>293</v>
      </c>
      <c r="B20" s="146"/>
      <c r="C20" s="146"/>
      <c r="D20" s="146"/>
      <c r="E20" s="147"/>
      <c r="F20" s="148" t="str">
        <f t="shared" si="0"/>
        <v/>
      </c>
      <c r="G20" s="149">
        <f t="shared" si="1"/>
        <v>0</v>
      </c>
      <c r="H20" s="150"/>
    </row>
    <row r="21" spans="1:8">
      <c r="B21" s="12"/>
      <c r="C21" s="12"/>
      <c r="D21" s="12"/>
      <c r="F21" s="135"/>
    </row>
    <row r="22" spans="1:8">
      <c r="B22" s="13"/>
      <c r="C22" s="13"/>
      <c r="D22" s="13"/>
    </row>
    <row r="23" spans="1:8">
      <c r="B23" s="13" t="s">
        <v>212</v>
      </c>
      <c r="C23" s="13"/>
      <c r="D23" s="13"/>
    </row>
    <row r="24" spans="1:8">
      <c r="B24" s="13"/>
      <c r="C24" s="13"/>
      <c r="D24" s="13" t="s">
        <v>212</v>
      </c>
    </row>
    <row r="25" spans="1:8">
      <c r="B25" s="13"/>
      <c r="C25" s="13"/>
      <c r="D25" s="13"/>
      <c r="F25" s="11" t="s">
        <v>196</v>
      </c>
      <c r="G25" s="151">
        <f>AVERAGE(G4:G20)</f>
        <v>0.14705882352941177</v>
      </c>
    </row>
    <row r="26" spans="1:8">
      <c r="B26" s="13"/>
      <c r="C26" s="13"/>
      <c r="D26" s="13"/>
    </row>
    <row r="27" spans="1:8" ht="15" thickBot="1"/>
    <row r="28" spans="1:8" ht="15" thickBot="1">
      <c r="A28" s="129" t="s">
        <v>313</v>
      </c>
      <c r="B28" s="130" t="s">
        <v>314</v>
      </c>
    </row>
    <row r="29" spans="1:8" ht="15" thickBot="1">
      <c r="A29" s="131" t="s">
        <v>315</v>
      </c>
      <c r="B29" s="132" t="s">
        <v>316</v>
      </c>
    </row>
    <row r="30" spans="1:8" ht="15" thickBot="1">
      <c r="A30" s="133" t="s">
        <v>317</v>
      </c>
      <c r="B30" s="134" t="s">
        <v>318</v>
      </c>
    </row>
    <row r="31" spans="1:8" ht="15" thickBot="1">
      <c r="A31" s="131" t="s">
        <v>319</v>
      </c>
      <c r="B31" s="132" t="s">
        <v>320</v>
      </c>
    </row>
    <row r="32" spans="1:8" ht="15" thickBot="1">
      <c r="A32" s="133" t="s">
        <v>321</v>
      </c>
      <c r="B32" s="134" t="s">
        <v>322</v>
      </c>
    </row>
    <row r="33" spans="1:2" ht="15" thickBot="1">
      <c r="A33" s="131" t="s">
        <v>323</v>
      </c>
      <c r="B33" s="132" t="s">
        <v>324</v>
      </c>
    </row>
  </sheetData>
  <pageMargins left="0.75" right="0.75" top="1" bottom="1" header="0.5" footer="0.5"/>
  <pageSetup paperSize="9" orientation="portrait" verticalDpi="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6099E-E443-4BA8-B4D8-40C08BAD2E04}">
  <sheetPr>
    <tabColor theme="6" tint="0.39997558519241921"/>
  </sheetPr>
  <dimension ref="A1:H45"/>
  <sheetViews>
    <sheetView showGridLines="0" workbookViewId="0">
      <pane ySplit="3" topLeftCell="A11" activePane="bottomLeft" state="frozen"/>
      <selection pane="bottomLeft" activeCell="F23" sqref="F23"/>
    </sheetView>
  </sheetViews>
  <sheetFormatPr defaultColWidth="9.109375" defaultRowHeight="14.4"/>
  <cols>
    <col min="1" max="1" width="25.6640625" style="11" customWidth="1"/>
    <col min="2" max="2" width="36.44140625" style="11" customWidth="1"/>
    <col min="3" max="3" width="38.5546875" style="11" customWidth="1"/>
    <col min="4" max="4" width="27.88671875" style="11" customWidth="1"/>
    <col min="5" max="5" width="53.5546875" style="11" customWidth="1"/>
    <col min="6" max="6" width="38.5546875" style="11" customWidth="1"/>
    <col min="7" max="7" width="18.5546875" style="11" customWidth="1"/>
    <col min="8" max="8" width="25.6640625" style="11" customWidth="1"/>
    <col min="9" max="9" width="17.109375" style="11" customWidth="1"/>
    <col min="10" max="16384" width="9.109375" style="11"/>
  </cols>
  <sheetData>
    <row r="1" spans="1:8" ht="21">
      <c r="A1" s="17" t="s">
        <v>197</v>
      </c>
    </row>
    <row r="2" spans="1:8" ht="15" thickBot="1">
      <c r="A2" s="18" t="s">
        <v>198</v>
      </c>
    </row>
    <row r="3" spans="1:8" ht="64.5" customHeight="1">
      <c r="A3" s="154" t="s">
        <v>211</v>
      </c>
      <c r="B3" s="155" t="s">
        <v>199</v>
      </c>
      <c r="C3" s="155" t="s">
        <v>210</v>
      </c>
      <c r="D3" s="155" t="s">
        <v>183</v>
      </c>
      <c r="E3" s="155" t="s">
        <v>200</v>
      </c>
      <c r="F3" s="155" t="s">
        <v>201</v>
      </c>
      <c r="G3" s="156" t="s">
        <v>325</v>
      </c>
      <c r="H3" s="159"/>
    </row>
    <row r="4" spans="1:8">
      <c r="A4" s="143" t="s">
        <v>157</v>
      </c>
      <c r="B4" s="136"/>
      <c r="C4" s="136"/>
      <c r="D4" s="136" t="s">
        <v>360</v>
      </c>
      <c r="E4" s="136"/>
      <c r="F4" s="136"/>
      <c r="G4" s="157" cm="1">
        <f t="array" ref="G4">_xlfn.SWITCH(D4,"R0 Refuse",100%,"R1 Rethink",100%,"R2 Reduce",100%,"R3 Reuse",100%,"R4 Repair",80%,"R5 Refurbish/remanufacture",60%,"R6 Repurpose",40%,"R7 Recycle",25%,"R8 Recover",0%,"Niet ingevuld / niet onderbouwd",0%,0%)</f>
        <v>1</v>
      </c>
    </row>
    <row r="5" spans="1:8">
      <c r="A5" s="143" t="s">
        <v>9</v>
      </c>
      <c r="B5" s="136"/>
      <c r="C5" s="136"/>
      <c r="D5" s="136"/>
      <c r="E5" s="136"/>
      <c r="F5" s="136"/>
      <c r="G5" s="157" cm="1">
        <f t="array" ref="G5">_xlfn.SWITCH(D5,"R0 Refuse",100%,"R1 Rethink",100%,"R2 Reduce",100%,"R3 Reuse",100%,"R4 Repair",80%,"R5 Refurbish/remanufacture",60%,"R6 Repurpose",40%,"R7 Recycle",25%,"R8 Recover",0%,"Niet ingevuld / niet onderbouwd",0%,0%)</f>
        <v>0</v>
      </c>
    </row>
    <row r="6" spans="1:8">
      <c r="A6" s="143" t="s">
        <v>285</v>
      </c>
      <c r="B6" s="136"/>
      <c r="C6" s="136"/>
      <c r="D6" s="136"/>
      <c r="E6" s="136"/>
      <c r="F6" s="136"/>
      <c r="G6" s="157" cm="1">
        <f t="array" ref="G6">_xlfn.SWITCH(D6,"R0 Refuse",100%,"R1 Rethink",100%,"R2 Reduce",100%,"R3 Reuse",100%,"R4 Repair",80%,"R5 Refurbish/remanufacture",60%,"R6 Repurpose",40%,"R7 Recycle",25%,"R8 Recover",0%,"Niet ingevuld / niet onderbouwd",0%,0%)</f>
        <v>0</v>
      </c>
    </row>
    <row r="7" spans="1:8">
      <c r="A7" s="143" t="s">
        <v>182</v>
      </c>
      <c r="B7" s="136"/>
      <c r="C7" s="136"/>
      <c r="D7" s="136"/>
      <c r="E7" s="136"/>
      <c r="F7" s="136"/>
      <c r="G7" s="157" cm="1">
        <f t="array" ref="G7">_xlfn.SWITCH(D7,"R0 Refuse",100%,"R1 Rethink",100%,"R2 Reduce",100%,"R3 Reuse",100%,"R4 Repair",80%,"R5 Refurbish/remanufacture",60%,"R6 Repurpose",40%,"R7 Recycle",25%,"R8 Recover",0%,"Niet ingevuld / niet onderbouwd",0%,0%)</f>
        <v>0</v>
      </c>
    </row>
    <row r="8" spans="1:8">
      <c r="A8" s="143" t="s">
        <v>3</v>
      </c>
      <c r="B8" s="136"/>
      <c r="C8" s="136"/>
      <c r="D8" s="136"/>
      <c r="E8" s="136"/>
      <c r="F8" s="136"/>
      <c r="G8" s="157" cm="1">
        <f t="array" ref="G8">_xlfn.SWITCH(D8,"R0 Refuse",100%,"R1 Rethink",100%,"R2 Reduce",100%,"R3 Reuse",100%,"R4 Repair",80%,"R5 Refurbish/remanufacture",60%,"R6 Repurpose",40%,"R7 Recycle",25%,"R8 Recover",0%,"Niet ingevuld / niet onderbouwd",0%,0%)</f>
        <v>0</v>
      </c>
    </row>
    <row r="9" spans="1:8">
      <c r="A9" s="143" t="s">
        <v>6</v>
      </c>
      <c r="B9" s="136"/>
      <c r="C9" s="136"/>
      <c r="D9" s="136"/>
      <c r="E9" s="136"/>
      <c r="F9" s="136"/>
      <c r="G9" s="157" cm="1">
        <f t="array" ref="G9">_xlfn.SWITCH(D9,"R0 Refuse",100%,"R1 Rethink",100%,"R2 Reduce",100%,"R3 Reuse",100%,"R4 Repair",80%,"R5 Refurbish/remanufacture",60%,"R6 Repurpose",40%,"R7 Recycle",25%,"R8 Recover",0%,"Niet ingevuld / niet onderbouwd",0%,0%)</f>
        <v>0</v>
      </c>
    </row>
    <row r="10" spans="1:8">
      <c r="A10" s="143" t="s">
        <v>195</v>
      </c>
      <c r="B10" s="136"/>
      <c r="C10" s="136"/>
      <c r="D10" s="136"/>
      <c r="E10" s="136"/>
      <c r="F10" s="136"/>
      <c r="G10" s="157" cm="1">
        <f t="array" ref="G10">_xlfn.SWITCH(D10,"R0 Refuse",100%,"R1 Rethink",100%,"R2 Reduce",100%,"R3 Reuse",100%,"R4 Repair",80%,"R5 Refurbish/remanufacture",60%,"R6 Repurpose",40%,"R7 Recycle",25%,"R8 Recover",0%,"Niet ingevuld / niet onderbouwd",0%,0%)</f>
        <v>0</v>
      </c>
    </row>
    <row r="11" spans="1:8">
      <c r="A11" s="143" t="s">
        <v>292</v>
      </c>
      <c r="B11" s="136"/>
      <c r="C11" s="136"/>
      <c r="D11" s="136"/>
      <c r="E11" s="136"/>
      <c r="F11" s="136"/>
      <c r="G11" s="157" cm="1">
        <f t="array" ref="G11">_xlfn.SWITCH(D11,"R0 Refuse",100%,"R1 Rethink",100%,"R2 Reduce",100%,"R3 Reuse",100%,"R4 Repair",80%,"R5 Refurbish/remanufacture",60%,"R6 Repurpose",40%,"R7 Recycle",25%,"R8 Recover",0%,"Niet ingevuld / niet onderbouwd",0%,0%)</f>
        <v>0</v>
      </c>
    </row>
    <row r="12" spans="1:8">
      <c r="A12" s="143" t="s">
        <v>288</v>
      </c>
      <c r="B12" s="136"/>
      <c r="C12" s="136"/>
      <c r="D12" s="136"/>
      <c r="E12" s="136"/>
      <c r="F12" s="136"/>
      <c r="G12" s="157" cm="1">
        <f t="array" ref="G12">_xlfn.SWITCH(D12,"R0 Refuse",100%,"R1 Rethink",100%,"R2 Reduce",100%,"R3 Reuse",100%,"R4 Repair",80%,"R5 Refurbish/remanufacture",60%,"R6 Repurpose",40%,"R7 Recycle",25%,"R8 Recover",0%,"Niet ingevuld / niet onderbouwd",0%,0%)</f>
        <v>0</v>
      </c>
    </row>
    <row r="13" spans="1:8">
      <c r="A13" s="143" t="s">
        <v>20</v>
      </c>
      <c r="B13" s="136"/>
      <c r="C13" s="136"/>
      <c r="D13" s="136"/>
      <c r="E13" s="136"/>
      <c r="F13" s="136"/>
      <c r="G13" s="157" cm="1">
        <f t="array" ref="G13">_xlfn.SWITCH(D13,"R0 Refuse",100%,"R1 Rethink",100%,"R2 Reduce",100%,"R3 Reuse",100%,"R4 Repair",80%,"R5 Refurbish/remanufacture",60%,"R6 Repurpose",40%,"R7 Recycle",25%,"R8 Recover",0%,"Niet ingevuld / niet onderbouwd",0%,0%)</f>
        <v>0</v>
      </c>
    </row>
    <row r="14" spans="1:8">
      <c r="A14" s="143" t="s">
        <v>310</v>
      </c>
      <c r="B14" s="153"/>
      <c r="C14" s="153"/>
      <c r="D14" s="153"/>
      <c r="E14" s="153"/>
      <c r="F14" s="153"/>
      <c r="G14" s="157" cm="1">
        <f t="array" ref="G14">_xlfn.SWITCH(D14,"R0 Refuse",100%,"R1 Rethink",100%,"R2 Reduce",100%,"R3 Reuse",100%,"R4 Repair",80%,"R5 Refurbish/remanufacture",60%,"R6 Repurpose",40%,"R7 Recycle",25%,"R8 Recover",0%,"Niet ingevuld / niet onderbouwd",0%,0%)</f>
        <v>0</v>
      </c>
    </row>
    <row r="15" spans="1:8">
      <c r="A15" s="143" t="s">
        <v>311</v>
      </c>
      <c r="B15" s="153"/>
      <c r="C15" s="153"/>
      <c r="D15" s="153"/>
      <c r="E15" s="153"/>
      <c r="F15" s="153"/>
      <c r="G15" s="157" cm="1">
        <f t="array" ref="G15">_xlfn.SWITCH(D15,"R0 Refuse",100%,"R1 Rethink",100%,"R2 Reduce",100%,"R3 Reuse",100%,"R4 Repair",80%,"R5 Refurbish/remanufacture",60%,"R6 Repurpose",40%,"R7 Recycle",25%,"R8 Recover",0%,"Niet ingevuld / niet onderbouwd",0%,0%)</f>
        <v>0</v>
      </c>
    </row>
    <row r="16" spans="1:8">
      <c r="A16" s="143" t="s">
        <v>289</v>
      </c>
      <c r="B16" s="153"/>
      <c r="C16" s="153"/>
      <c r="D16" s="153"/>
      <c r="E16" s="153"/>
      <c r="F16" s="153"/>
      <c r="G16" s="157" cm="1">
        <f t="array" ref="G16">_xlfn.SWITCH(D16,"R0 Refuse",100%,"R1 Rethink",100%,"R2 Reduce",100%,"R3 Reuse",100%,"R4 Repair",80%,"R5 Refurbish/remanufacture",60%,"R6 Repurpose",40%,"R7 Recycle",25%,"R8 Recover",0%,"Niet ingevuld / niet onderbouwd",0%,0%)</f>
        <v>0</v>
      </c>
    </row>
    <row r="17" spans="1:7">
      <c r="A17" s="143" t="s">
        <v>21</v>
      </c>
      <c r="B17" s="153"/>
      <c r="C17" s="153"/>
      <c r="D17" s="153"/>
      <c r="E17" s="153"/>
      <c r="F17" s="153"/>
      <c r="G17" s="157" cm="1">
        <f t="array" ref="G17">_xlfn.SWITCH(D17,"R0 Refuse",100%,"R1 Rethink",100%,"R2 Reduce",100%,"R3 Reuse",100%,"R4 Repair",80%,"R5 Refurbish/remanufacture",60%,"R6 Repurpose",40%,"R7 Recycle",25%,"R8 Recover",0%,"Niet ingevuld / niet onderbouwd",0%,0%)</f>
        <v>0</v>
      </c>
    </row>
    <row r="18" spans="1:7">
      <c r="A18" s="143" t="s">
        <v>300</v>
      </c>
      <c r="B18" s="153"/>
      <c r="C18" s="153"/>
      <c r="D18" s="153"/>
      <c r="E18" s="153"/>
      <c r="F18" s="153"/>
      <c r="G18" s="157" cm="1">
        <f t="array" ref="G18">_xlfn.SWITCH(D18,"R0 Refuse",100%,"R1 Rethink",100%,"R2 Reduce",100%,"R3 Reuse",100%,"R4 Repair",80%,"R5 Refurbish/remanufacture",60%,"R6 Repurpose",40%,"R7 Recycle",25%,"R8 Recover",0%,"Niet ingevuld / niet onderbouwd",0%,0%)</f>
        <v>0</v>
      </c>
    </row>
    <row r="19" spans="1:7">
      <c r="A19" s="143" t="s">
        <v>290</v>
      </c>
      <c r="B19" s="153"/>
      <c r="C19" s="153"/>
      <c r="D19" s="153"/>
      <c r="E19" s="153"/>
      <c r="F19" s="153"/>
      <c r="G19" s="157" cm="1">
        <f t="array" ref="G19">_xlfn.SWITCH(D19,"R0 Refuse",100%,"R1 Rethink",100%,"R2 Reduce",100%,"R3 Reuse",100%,"R4 Repair",80%,"R5 Refurbish/remanufacture",60%,"R6 Repurpose",40%,"R7 Recycle",25%,"R8 Recover",0%,"Niet ingevuld / niet onderbouwd",0%,0%)</f>
        <v>0</v>
      </c>
    </row>
    <row r="20" spans="1:7" ht="15" thickBot="1">
      <c r="A20" s="145" t="s">
        <v>293</v>
      </c>
      <c r="B20" s="158"/>
      <c r="C20" s="158"/>
      <c r="D20" s="158"/>
      <c r="E20" s="158"/>
      <c r="F20" s="158"/>
      <c r="G20" s="157" cm="1">
        <f t="array" ref="G20">_xlfn.SWITCH(D20,"R0 Refuse",100%,"R1 Rethink",100%,"R2 Reduce",100%,"R3 Reuse",100%,"R4 Repair",80%,"R5 Refurbish/remanufacture",60%,"R6 Repurpose",40%,"R7 Recycle",25%,"R8 Recover",0%,"Niet ingevuld / niet onderbouwd",0%,0%)</f>
        <v>0</v>
      </c>
    </row>
    <row r="22" spans="1:7">
      <c r="B22" s="14"/>
      <c r="G22" s="19">
        <f>AVERAGE(G4:G20)</f>
        <v>5.8823529411764705E-2</v>
      </c>
    </row>
    <row r="23" spans="1:7">
      <c r="B23" s="15"/>
    </row>
    <row r="24" spans="1:7">
      <c r="B24" s="15"/>
    </row>
    <row r="25" spans="1:7" ht="15" thickBot="1">
      <c r="B25" s="16"/>
    </row>
    <row r="26" spans="1:7" ht="15" thickBot="1">
      <c r="A26" s="129" t="s">
        <v>183</v>
      </c>
      <c r="B26" s="130" t="s">
        <v>327</v>
      </c>
    </row>
    <row r="27" spans="1:7">
      <c r="A27" s="152" t="s">
        <v>328</v>
      </c>
      <c r="B27" s="200" t="s">
        <v>316</v>
      </c>
    </row>
    <row r="28" spans="1:7">
      <c r="A28" s="152" t="s">
        <v>329</v>
      </c>
      <c r="B28" s="201"/>
    </row>
    <row r="29" spans="1:7">
      <c r="A29" s="152" t="s">
        <v>330</v>
      </c>
      <c r="B29" s="201"/>
    </row>
    <row r="30" spans="1:7" ht="15" thickBot="1">
      <c r="A30" s="131" t="s">
        <v>331</v>
      </c>
      <c r="B30" s="202"/>
    </row>
    <row r="31" spans="1:7" ht="15" thickBot="1">
      <c r="A31" s="133" t="s">
        <v>332</v>
      </c>
      <c r="B31" s="134" t="s">
        <v>333</v>
      </c>
    </row>
    <row r="32" spans="1:7" ht="27" thickBot="1">
      <c r="A32" s="131" t="s">
        <v>334</v>
      </c>
      <c r="B32" s="132" t="s">
        <v>335</v>
      </c>
    </row>
    <row r="33" spans="1:2" ht="15" thickBot="1">
      <c r="A33" s="133" t="s">
        <v>336</v>
      </c>
      <c r="B33" s="134" t="s">
        <v>337</v>
      </c>
    </row>
    <row r="34" spans="1:2" ht="15" thickBot="1">
      <c r="A34" s="131" t="s">
        <v>338</v>
      </c>
      <c r="B34" s="132" t="s">
        <v>322</v>
      </c>
    </row>
    <row r="35" spans="1:2" ht="15" thickBot="1">
      <c r="A35" s="133" t="s">
        <v>339</v>
      </c>
      <c r="B35" s="134" t="s">
        <v>324</v>
      </c>
    </row>
    <row r="36" spans="1:2">
      <c r="B36" s="13"/>
    </row>
    <row r="37" spans="1:2">
      <c r="B37" s="13"/>
    </row>
    <row r="38" spans="1:2">
      <c r="B38" s="13"/>
    </row>
    <row r="39" spans="1:2">
      <c r="B39" s="13"/>
    </row>
    <row r="40" spans="1:2">
      <c r="B40" s="13"/>
    </row>
    <row r="41" spans="1:2">
      <c r="B41" s="13"/>
    </row>
    <row r="42" spans="1:2">
      <c r="B42" s="13"/>
    </row>
    <row r="43" spans="1:2">
      <c r="B43" s="13"/>
    </row>
    <row r="44" spans="1:2">
      <c r="B44" s="13"/>
    </row>
    <row r="45" spans="1:2">
      <c r="B45" s="14"/>
    </row>
  </sheetData>
  <mergeCells count="1">
    <mergeCell ref="B27:B30"/>
  </mergeCells>
  <dataValidations count="1">
    <dataValidation type="list" allowBlank="1" sqref="D4:D13" xr:uid="{0D93FAE8-49BA-460D-ADED-3915D7E426E0}">
      <formula1>"R0 Refuse,R1 Rethink,R2 Reduce,R3 Reuse,R4 Repair,R5 Refurbish/remanufacture,R6 Repurpose,R7 Recycle,R8 Recover,Niet ingevuld / niet onderbouwd"</formula1>
    </dataValidation>
  </dataValidations>
  <pageMargins left="0.75" right="0.75" top="1" bottom="1" header="0.5" footer="0.5"/>
  <pageSetup paperSize="9"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B492D14DEB03641A6B1127A27258EEE" ma:contentTypeVersion="20" ma:contentTypeDescription="Een nieuw document maken." ma:contentTypeScope="" ma:versionID="a984379fd83fe000bc25f271acd7f44d">
  <xsd:schema xmlns:xsd="http://www.w3.org/2001/XMLSchema" xmlns:xs="http://www.w3.org/2001/XMLSchema" xmlns:p="http://schemas.microsoft.com/office/2006/metadata/properties" xmlns:ns2="c2f4420b-237a-4342-b8ea-610b45c57968" xmlns:ns3="2e78e2b2-9583-4240-96db-b18d9de776f5" xmlns:ns4="eefdb646-f233-4c17-9b42-f985290b7f7d" targetNamespace="http://schemas.microsoft.com/office/2006/metadata/properties" ma:root="true" ma:fieldsID="937a7ce55dabfc717618a216616bf29e" ns2:_="" ns3:_="" ns4:_="">
    <xsd:import namespace="c2f4420b-237a-4342-b8ea-610b45c57968"/>
    <xsd:import namespace="2e78e2b2-9583-4240-96db-b18d9de776f5"/>
    <xsd:import namespace="eefdb646-f233-4c17-9b42-f985290b7f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4:SharedWithUsers" minOccurs="0"/>
                <xsd:element ref="ns4:SharedWithDetails" minOccurs="0"/>
                <xsd:element ref="ns2:MediaServiceOCR" minOccurs="0"/>
                <xsd:element ref="ns2:MediaServiceObjectDetectorVersions" minOccurs="0"/>
                <xsd:element ref="ns2:MediaServiceSearchProperties" minOccurs="0"/>
                <xsd:element ref="ns2:MediaServiceLocation" minOccurs="0"/>
                <xsd:element ref="ns2:Soortaanbesteding2" minOccurs="0"/>
                <xsd:element ref="ns2:inkoopadviseu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f4420b-237a-4342-b8ea-610b45c57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Soortaanbesteding2" ma:index="23" nillable="true" ma:displayName="Soort aanbesteding 2" ma:format="Dropdown" ma:internalName="Soortaanbesteding2">
      <xsd:simpleType>
        <xsd:restriction base="dms:Choice">
          <xsd:enumeration value="EUA"/>
          <xsd:enumeration value="EOA"/>
          <xsd:enumeration value="MOA"/>
          <xsd:enumeration value="Vrijwillige transparantie"/>
          <xsd:enumeration value="Onderhandelingsprocedure"/>
        </xsd:restriction>
      </xsd:simpleType>
    </xsd:element>
    <xsd:element name="inkoopadviseur" ma:index="24" nillable="true" ma:displayName="inkoopadviseur" ma:format="Dropdown" ma:list="UserInfo" ma:SharePointGroup="0" ma:internalName="inkoopadviseu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e78e2b2-9583-4240-96db-b18d9de776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4b51172-25d8-44f9-97a0-722b50baf3b0}" ma:internalName="TaxCatchAll" ma:showField="CatchAllData" ma:web="eefdb646-f233-4c17-9b42-f985290b7f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fdb646-f233-4c17-9b42-f985290b7f7d"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oortaanbesteding2 xmlns="c2f4420b-237a-4342-b8ea-610b45c57968" xsi:nil="true"/>
    <inkoopadviseur xmlns="c2f4420b-237a-4342-b8ea-610b45c57968">
      <UserInfo>
        <DisplayName/>
        <AccountId xsi:nil="true"/>
        <AccountType/>
      </UserInfo>
    </inkoopadviseur>
    <lcf76f155ced4ddcb4097134ff3c332f xmlns="c2f4420b-237a-4342-b8ea-610b45c57968">
      <Terms xmlns="http://schemas.microsoft.com/office/infopath/2007/PartnerControls"/>
    </lcf76f155ced4ddcb4097134ff3c332f>
    <TaxCatchAll xmlns="2e78e2b2-9583-4240-96db-b18d9de776f5" xsi:nil="true"/>
  </documentManagement>
</p:properties>
</file>

<file path=customXml/itemProps1.xml><?xml version="1.0" encoding="utf-8"?>
<ds:datastoreItem xmlns:ds="http://schemas.openxmlformats.org/officeDocument/2006/customXml" ds:itemID="{BCE89165-933E-474A-8C60-69B84202BC68}">
  <ds:schemaRefs>
    <ds:schemaRef ds:uri="http://schemas.microsoft.com/sharepoint/v3/contenttype/forms"/>
  </ds:schemaRefs>
</ds:datastoreItem>
</file>

<file path=customXml/itemProps2.xml><?xml version="1.0" encoding="utf-8"?>
<ds:datastoreItem xmlns:ds="http://schemas.openxmlformats.org/officeDocument/2006/customXml" ds:itemID="{2B781206-7789-4444-996B-A4BCCDD763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f4420b-237a-4342-b8ea-610b45c57968"/>
    <ds:schemaRef ds:uri="2e78e2b2-9583-4240-96db-b18d9de776f5"/>
    <ds:schemaRef ds:uri="eefdb646-f233-4c17-9b42-f985290b7f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FFE2B6-60EB-49B4-BF19-3429E81095D2}">
  <ds:schemaRefs>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eefdb646-f233-4c17-9b42-f985290b7f7d"/>
    <ds:schemaRef ds:uri="c2f4420b-237a-4342-b8ea-610b45c57968"/>
    <ds:schemaRef ds:uri="http://purl.org/dc/elements/1.1/"/>
    <ds:schemaRef ds:uri="http://purl.org/dc/terms/"/>
    <ds:schemaRef ds:uri="2e78e2b2-9583-4240-96db-b18d9de776f5"/>
    <ds:schemaRef ds:uri="http://www.w3.org/XML/1998/namespace"/>
    <ds:schemaRef ds:uri="http://purl.org/dc/dcmitype/"/>
  </ds:schemaRefs>
</ds:datastoreItem>
</file>

<file path=docMetadata/LabelInfo.xml><?xml version="1.0" encoding="utf-8"?>
<clbl:labelList xmlns:clbl="http://schemas.microsoft.com/office/2020/mipLabelMetadata">
  <clbl:label id="{a9a0fb2f-94bf-41e9-bc7e-7aefa64dffca}" enabled="1" method="Privileged" siteId="{285c1167-02a1-4d9b-8289-7c738745b7c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2</vt:i4>
      </vt:variant>
    </vt:vector>
  </HeadingPairs>
  <TitlesOfParts>
    <vt:vector size="10" baseType="lpstr">
      <vt:lpstr>Invulinstructie Prijzenblad</vt:lpstr>
      <vt:lpstr>1 - Prijzenblad afvalinzameling</vt:lpstr>
      <vt:lpstr>2 - Locatieoverzicht VRR</vt:lpstr>
      <vt:lpstr>Invulinstructie GC-1 Duurzaamh.</vt:lpstr>
      <vt:lpstr>1 - Totaalbeoordeling GC-1</vt:lpstr>
      <vt:lpstr>2 - GC 1.1 Wagenpark</vt:lpstr>
      <vt:lpstr>3 - GC 1.2 Transport</vt:lpstr>
      <vt:lpstr>4 - GC 1.3 Verwerking</vt:lpstr>
      <vt:lpstr>'1 - Prijzenblad afvalinzameling'!Afdrukbereik</vt:lpstr>
      <vt:lpstr>'Invulinstructie 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 Evelien van den</dc:creator>
  <cp:keywords/>
  <dc:description/>
  <cp:lastModifiedBy>Knoppert, Mike</cp:lastModifiedBy>
  <cp:revision/>
  <dcterms:created xsi:type="dcterms:W3CDTF">2026-07-20T11:20:07Z</dcterms:created>
  <dcterms:modified xsi:type="dcterms:W3CDTF">2026-08-21T14:47:14Z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0x0101001B492D14DEB03641A6B1127A27258EEE</vt:lpwstr>
  </property>
  <property fmtid="{D5CDD505-2E9C-101B-9397-08002B2CF9AE}" pid="3" name="_dlc_DocIdItemGuid">
    <vt:lpwstr>f5a42dfb-298d-4b55-8f63-9cac3d0ebf21</vt:lpwstr>
  </property>
  <property fmtid="{D5CDD505-2E9C-101B-9397-08002B2CF9AE}" pid="4" name="MediaServiceImageTags">
    <vt:lpwstr/>
  </property>
</Properties>
</file>