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richData/rdrichvalue.xml" ContentType="application/vnd.ms-excel.rdrichvalue+xml"/>
  <Override PartName="/xl/richData/richValueRel.xml" ContentType="application/vnd.ms-excel.richvaluerel+xml"/>
  <Override PartName="/xl/richData/rdRichValueTypes.xml" ContentType="application/vnd.ms-excel.rdrichvaluetypes+xml"/>
  <Override PartName="/xl/richData/rdrichvaluestructure.xml" ContentType="application/vnd.ms-excel.rdrichvaluestruc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I:\Team ICT &amp; facilitair\Vijfheerenlanden\IBMN-2026-VIJ-AH-002 Meubilair\03 Programma van eisen\"/>
    </mc:Choice>
  </mc:AlternateContent>
  <xr:revisionPtr revIDLastSave="0" documentId="13_ncr:1_{378A2332-B857-4D76-AA06-B38559B71E9C}" xr6:coauthVersionLast="36" xr6:coauthVersionMax="47" xr10:uidLastSave="{00000000-0000-0000-0000-000000000000}"/>
  <bookViews>
    <workbookView xWindow="58560" yWindow="960" windowWidth="21600" windowHeight="11235" firstSheet="1" activeTab="1" xr2:uid="{FD78A2F3-AD03-4788-878F-29D033BD06CF}"/>
  </bookViews>
  <sheets>
    <sheet name="Prijs P1 Werkplekinrichting " sheetId="1" r:id="rId1"/>
    <sheet name="Prijs P2 Los meubilair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6" i="1" l="1"/>
  <c r="C74" i="2"/>
  <c r="D9" i="1"/>
  <c r="C25" i="1"/>
  <c r="D34" i="2"/>
  <c r="D40" i="2"/>
  <c r="D35" i="2"/>
  <c r="D33" i="2"/>
  <c r="D36" i="2"/>
  <c r="D65" i="2"/>
  <c r="D64" i="2"/>
  <c r="D63" i="2"/>
  <c r="D62" i="2"/>
  <c r="D61" i="2"/>
  <c r="D60" i="2"/>
  <c r="D59" i="2"/>
  <c r="D58" i="2"/>
  <c r="D57" i="2"/>
  <c r="D56" i="2"/>
  <c r="D55" i="2"/>
  <c r="D54" i="2"/>
  <c r="D53" i="2"/>
  <c r="D52" i="2"/>
  <c r="D51" i="2"/>
  <c r="D50" i="2"/>
  <c r="D49" i="2"/>
  <c r="D48" i="2"/>
  <c r="D47" i="2"/>
  <c r="D46" i="2"/>
  <c r="D45" i="2"/>
  <c r="D44" i="2"/>
  <c r="D43" i="2"/>
  <c r="D42" i="2"/>
  <c r="D41" i="2"/>
  <c r="D39" i="2"/>
  <c r="D38" i="2"/>
  <c r="D37" i="2"/>
  <c r="D32" i="2"/>
  <c r="D31" i="2"/>
  <c r="D30" i="2"/>
  <c r="D29" i="2"/>
  <c r="D66" i="2" s="1"/>
  <c r="C73" i="2" s="1"/>
  <c r="D28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14" i="1"/>
  <c r="C75" i="2" l="1"/>
  <c r="D8" i="1"/>
  <c r="D10" i="1"/>
  <c r="D11" i="1"/>
  <c r="D12" i="1"/>
  <c r="D13" i="1"/>
  <c r="D15" i="1"/>
  <c r="D17" i="1" l="1"/>
  <c r="C24" i="1"/>
  <c r="C26" i="1" s="1"/>
</calcChain>
</file>

<file path=xl/metadata.xml><?xml version="1.0" encoding="utf-8"?>
<metadata xmlns="http://schemas.openxmlformats.org/spreadsheetml/2006/main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xmlns:xlrd="http://schemas.microsoft.com/office/spreadsheetml/2017/richdata"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<sst xmlns="http://schemas.openxmlformats.org/spreadsheetml/2006/main" count="96" uniqueCount="85">
  <si>
    <t xml:space="preserve">Bijlage F Prijzenblad perceel 1 Werkplekinrichting </t>
  </si>
  <si>
    <t xml:space="preserve">Datum </t>
  </si>
  <si>
    <t>11 augustus 2026</t>
  </si>
  <si>
    <t xml:space="preserve">Versie: </t>
  </si>
  <si>
    <t xml:space="preserve">0.2 definitief </t>
  </si>
  <si>
    <t>Code meubilair</t>
  </si>
  <si>
    <t>Prijs per stuk excl BTW</t>
  </si>
  <si>
    <t xml:space="preserve">Aantal te leveren stuks </t>
  </si>
  <si>
    <t>Totaal prijs excl BTW</t>
  </si>
  <si>
    <t>W01A</t>
  </si>
  <si>
    <t>W01</t>
  </si>
  <si>
    <t>W02</t>
  </si>
  <si>
    <t>W03A</t>
  </si>
  <si>
    <t xml:space="preserve">W03 </t>
  </si>
  <si>
    <t>W04</t>
  </si>
  <si>
    <t>W05 - optie 1</t>
  </si>
  <si>
    <t>W05 - optie 2</t>
  </si>
  <si>
    <t>W07</t>
  </si>
  <si>
    <t xml:space="preserve">TOTAALPRIJS  Werkplekinrichting </t>
  </si>
  <si>
    <t xml:space="preserve">Op te kopen meubilair Werkplekinrichting </t>
  </si>
  <si>
    <t xml:space="preserve">Totaal opbrengst opkopen meubilair Werkplekinrichting </t>
  </si>
  <si>
    <t xml:space="preserve">TOTAAL PRIJS Werkplekinrichting </t>
  </si>
  <si>
    <t xml:space="preserve">TOTAAL </t>
  </si>
  <si>
    <t>Bijlage F Prijzenblad perceel 2 Los meubilair</t>
  </si>
  <si>
    <t>S01</t>
  </si>
  <si>
    <t>S02</t>
  </si>
  <si>
    <t>S03</t>
  </si>
  <si>
    <t>S04</t>
  </si>
  <si>
    <t>S05</t>
  </si>
  <si>
    <t>S06</t>
  </si>
  <si>
    <t>S07</t>
  </si>
  <si>
    <t>S08</t>
  </si>
  <si>
    <t>S09</t>
  </si>
  <si>
    <t>S10</t>
  </si>
  <si>
    <t>S11</t>
  </si>
  <si>
    <t>S12</t>
  </si>
  <si>
    <t>S13</t>
  </si>
  <si>
    <t>S14</t>
  </si>
  <si>
    <t>S15</t>
  </si>
  <si>
    <t>S16</t>
  </si>
  <si>
    <t>S17</t>
  </si>
  <si>
    <t>S18</t>
  </si>
  <si>
    <t>S19</t>
  </si>
  <si>
    <t>S20</t>
  </si>
  <si>
    <t>S21</t>
  </si>
  <si>
    <t>S22</t>
  </si>
  <si>
    <t>S23</t>
  </si>
  <si>
    <t>S24</t>
  </si>
  <si>
    <t>S25 optie 1</t>
  </si>
  <si>
    <t>S25 optie 2</t>
  </si>
  <si>
    <t>S26</t>
  </si>
  <si>
    <t>B01</t>
  </si>
  <si>
    <t>B02</t>
  </si>
  <si>
    <t>B03</t>
  </si>
  <si>
    <t>B04</t>
  </si>
  <si>
    <t>B05</t>
  </si>
  <si>
    <t>T01</t>
  </si>
  <si>
    <t>T02</t>
  </si>
  <si>
    <t>T03</t>
  </si>
  <si>
    <t>T04</t>
  </si>
  <si>
    <t>T06</t>
  </si>
  <si>
    <t>T07</t>
  </si>
  <si>
    <t>T08</t>
  </si>
  <si>
    <t>T09</t>
  </si>
  <si>
    <t>T10</t>
  </si>
  <si>
    <t>T12</t>
  </si>
  <si>
    <t>T13</t>
  </si>
  <si>
    <t>T14</t>
  </si>
  <si>
    <t>T15</t>
  </si>
  <si>
    <t>T16</t>
  </si>
  <si>
    <t>T17</t>
  </si>
  <si>
    <t>T18</t>
  </si>
  <si>
    <t>T19</t>
  </si>
  <si>
    <t>T20</t>
  </si>
  <si>
    <t>T21</t>
  </si>
  <si>
    <t>T22</t>
  </si>
  <si>
    <t>T23</t>
  </si>
  <si>
    <t>T24</t>
  </si>
  <si>
    <t>T25</t>
  </si>
  <si>
    <t>T26</t>
  </si>
  <si>
    <t>O-01</t>
  </si>
  <si>
    <t xml:space="preserve">TOTAALPRIJS  Bijzonder meubilair </t>
  </si>
  <si>
    <t>Op te kopen meubilair Bijzonder meubilair</t>
  </si>
  <si>
    <t xml:space="preserve">Totaal opbrengst opkopen bijzonder meubilair </t>
  </si>
  <si>
    <t xml:space="preserve">TOTAAL PRIJS Bijzonder meubilair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</si>
</sst>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[$-F800]dddd\,\ mmmm\ dd\,\ yyyy"/>
    <numFmt numFmtId="165" formatCode="_([$€-2]\ * #,##0.00_);_([$€-2]\ * \(#,##0.00\);_([$€-2]\ * &quot;-&quot;??_);_(@_)"/>
  </numFmts>
  <fonts count="6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6"/>
      <color theme="0"/>
      <name val="Bree Serif"/>
    </font>
    <font>
      <b/>
      <sz val="11"/>
      <color theme="1"/>
      <name val="Aptos Display"/>
      <family val="2"/>
      <scheme val="major"/>
    </font>
    <font>
      <sz val="11"/>
      <color rgb="FF7030A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medium">
        <color theme="0"/>
      </left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4" fillId="0" borderId="0" xfId="0" applyFont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44" fontId="0" fillId="4" borderId="0" xfId="0" applyNumberFormat="1" applyFill="1"/>
    <xf numFmtId="44" fontId="0" fillId="3" borderId="0" xfId="0" applyNumberFormat="1" applyFill="1"/>
    <xf numFmtId="164" fontId="0" fillId="0" borderId="0" xfId="0" applyNumberFormat="1" applyAlignment="1">
      <alignment horizontal="left"/>
    </xf>
    <xf numFmtId="44" fontId="0" fillId="0" borderId="0" xfId="0" applyNumberFormat="1"/>
    <xf numFmtId="44" fontId="2" fillId="5" borderId="0" xfId="0" applyNumberFormat="1" applyFont="1" applyFill="1"/>
    <xf numFmtId="0" fontId="5" fillId="0" borderId="0" xfId="0" applyFont="1"/>
    <xf numFmtId="165" fontId="0" fillId="4" borderId="0" xfId="0" applyNumberFormat="1" applyFill="1"/>
    <xf numFmtId="44" fontId="0" fillId="5" borderId="0" xfId="0" applyNumberFormat="1" applyFill="1" applyAlignment="1">
      <alignment horizontal="center"/>
    </xf>
    <xf numFmtId="165" fontId="0" fillId="5" borderId="0" xfId="0" applyNumberFormat="1" applyFill="1" applyAlignment="1">
      <alignment horizontal="center"/>
    </xf>
    <xf numFmtId="44" fontId="2" fillId="5" borderId="0" xfId="0" applyNumberFormat="1" applyFont="1" applyFill="1" applyAlignment="1">
      <alignment horizontal="center"/>
    </xf>
    <xf numFmtId="165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0" fillId="0" borderId="0" xfId="0" applyProtection="1"/>
    <xf numFmtId="0" fontId="0" fillId="0" borderId="0" xfId="0" applyAlignment="1" applyProtection="1">
      <alignment horizont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3" fillId="2" borderId="0" xfId="0" applyFont="1" applyFill="1" applyAlignment="1" applyProtection="1">
      <alignment horizontal="center" vertical="center" wrapText="1"/>
    </xf>
    <xf numFmtId="164" fontId="0" fillId="0" borderId="0" xfId="0" applyNumberFormat="1" applyAlignment="1" applyProtection="1">
      <alignment horizontal="left"/>
    </xf>
    <xf numFmtId="0" fontId="4" fillId="2" borderId="0" xfId="0" applyFont="1" applyFill="1" applyProtection="1"/>
    <xf numFmtId="0" fontId="4" fillId="2" borderId="0" xfId="0" applyFont="1" applyFill="1" applyAlignment="1" applyProtection="1">
      <alignment horizontal="center"/>
    </xf>
    <xf numFmtId="0" fontId="0" fillId="3" borderId="0" xfId="0" applyFill="1" applyProtection="1"/>
    <xf numFmtId="0" fontId="0" fillId="3" borderId="0" xfId="0" applyFill="1" applyAlignment="1" applyProtection="1">
      <alignment horizontal="center"/>
    </xf>
    <xf numFmtId="44" fontId="0" fillId="3" borderId="0" xfId="0" applyNumberFormat="1" applyFill="1" applyProtection="1"/>
    <xf numFmtId="0" fontId="4" fillId="0" borderId="0" xfId="0" applyFont="1" applyProtection="1"/>
    <xf numFmtId="44" fontId="2" fillId="5" borderId="0" xfId="0" applyNumberFormat="1" applyFont="1" applyFill="1" applyProtection="1"/>
    <xf numFmtId="44" fontId="0" fillId="0" borderId="0" xfId="0" applyNumberFormat="1" applyProtection="1"/>
    <xf numFmtId="44" fontId="0" fillId="5" borderId="0" xfId="0" applyNumberFormat="1" applyFill="1" applyAlignment="1" applyProtection="1">
      <alignment horizontal="center"/>
    </xf>
    <xf numFmtId="0" fontId="5" fillId="0" borderId="0" xfId="0" applyFont="1" applyProtection="1"/>
    <xf numFmtId="165" fontId="0" fillId="5" borderId="0" xfId="0" applyNumberFormat="1" applyFill="1" applyAlignment="1" applyProtection="1">
      <alignment horizontal="center"/>
    </xf>
    <xf numFmtId="44" fontId="2" fillId="5" borderId="0" xfId="0" applyNumberFormat="1" applyFont="1" applyFill="1" applyAlignment="1" applyProtection="1">
      <alignment horizontal="center"/>
    </xf>
    <xf numFmtId="44" fontId="0" fillId="4" borderId="0" xfId="0" applyNumberFormat="1" applyFill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13" Type="http://schemas.microsoft.com/office/2017/06/relationships/rdRichValueTypes" Target="richData/rdRichValueTypes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12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microsoft.com/office/2017/06/relationships/rdRichValue" Target="richData/rdrichvalue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Relationship Id="rId14" Type="http://schemas.microsoft.com/office/2017/06/relationships/rdRichValueStructure" Target="richData/rdrichvaluestructur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1EF5C-B6AD-4922-A3D7-EE02DE6D63F8}">
  <dimension ref="A1:D26"/>
  <sheetViews>
    <sheetView topLeftCell="A6" workbookViewId="0">
      <selection activeCell="H18" sqref="H18"/>
    </sheetView>
  </sheetViews>
  <sheetFormatPr defaultRowHeight="14.25"/>
  <cols>
    <col min="1" max="1" width="23.75" customWidth="1"/>
    <col min="2" max="2" width="24.875" customWidth="1"/>
    <col min="3" max="3" width="22.25" style="1" customWidth="1"/>
    <col min="4" max="4" width="21.125" customWidth="1"/>
  </cols>
  <sheetData>
    <row r="1" spans="1:4" ht="101.25" customHeight="1">
      <c r="A1" t="e" vm="1">
        <v>#VALUE!</v>
      </c>
    </row>
    <row r="3" spans="1:4" ht="21" customHeight="1">
      <c r="A3" s="18" t="s">
        <v>0</v>
      </c>
      <c r="B3" s="19"/>
      <c r="C3" s="19"/>
      <c r="D3" s="19"/>
    </row>
    <row r="4" spans="1:4" ht="15" customHeight="1">
      <c r="A4" t="s">
        <v>1</v>
      </c>
      <c r="B4" s="9" t="s">
        <v>2</v>
      </c>
    </row>
    <row r="5" spans="1:4" ht="15.6" customHeight="1">
      <c r="A5" t="s">
        <v>3</v>
      </c>
      <c r="B5" t="s">
        <v>4</v>
      </c>
    </row>
    <row r="7" spans="1:4" ht="15">
      <c r="A7" s="5" t="s">
        <v>5</v>
      </c>
      <c r="B7" s="5" t="s">
        <v>6</v>
      </c>
      <c r="C7" s="6" t="s">
        <v>7</v>
      </c>
      <c r="D7" s="5" t="s">
        <v>8</v>
      </c>
    </row>
    <row r="8" spans="1:4">
      <c r="A8" s="2" t="s">
        <v>9</v>
      </c>
      <c r="B8" s="7">
        <v>0</v>
      </c>
      <c r="C8" s="3">
        <v>9</v>
      </c>
      <c r="D8" s="8">
        <f t="shared" ref="D8:D15" si="0">B8*C8</f>
        <v>0</v>
      </c>
    </row>
    <row r="9" spans="1:4">
      <c r="A9" s="2" t="s">
        <v>10</v>
      </c>
      <c r="B9" s="7">
        <v>0</v>
      </c>
      <c r="C9" s="3">
        <v>92</v>
      </c>
      <c r="D9" s="8">
        <f t="shared" si="0"/>
        <v>0</v>
      </c>
    </row>
    <row r="10" spans="1:4">
      <c r="A10" s="2" t="s">
        <v>11</v>
      </c>
      <c r="B10" s="7">
        <v>0</v>
      </c>
      <c r="C10" s="3">
        <v>4</v>
      </c>
      <c r="D10" s="8">
        <f t="shared" si="0"/>
        <v>0</v>
      </c>
    </row>
    <row r="11" spans="1:4">
      <c r="A11" s="2" t="s">
        <v>12</v>
      </c>
      <c r="B11" s="7">
        <v>0</v>
      </c>
      <c r="C11" s="3">
        <v>14</v>
      </c>
      <c r="D11" s="8">
        <f t="shared" si="0"/>
        <v>0</v>
      </c>
    </row>
    <row r="12" spans="1:4">
      <c r="A12" s="2" t="s">
        <v>13</v>
      </c>
      <c r="B12" s="7">
        <v>0</v>
      </c>
      <c r="C12" s="3">
        <v>13</v>
      </c>
      <c r="D12" s="8">
        <f t="shared" si="0"/>
        <v>0</v>
      </c>
    </row>
    <row r="13" spans="1:4">
      <c r="A13" s="2" t="s">
        <v>14</v>
      </c>
      <c r="B13" s="7">
        <v>0</v>
      </c>
      <c r="C13" s="3">
        <v>20</v>
      </c>
      <c r="D13" s="8">
        <f t="shared" si="0"/>
        <v>0</v>
      </c>
    </row>
    <row r="14" spans="1:4">
      <c r="A14" s="2" t="s">
        <v>15</v>
      </c>
      <c r="B14" s="7">
        <v>0</v>
      </c>
      <c r="C14" s="3">
        <v>224</v>
      </c>
      <c r="D14" s="8">
        <f t="shared" si="0"/>
        <v>0</v>
      </c>
    </row>
    <row r="15" spans="1:4">
      <c r="A15" s="2" t="s">
        <v>16</v>
      </c>
      <c r="B15" s="7">
        <v>0</v>
      </c>
      <c r="C15" s="3">
        <v>224</v>
      </c>
      <c r="D15" s="8">
        <f t="shared" si="0"/>
        <v>0</v>
      </c>
    </row>
    <row r="16" spans="1:4">
      <c r="A16" s="2" t="s">
        <v>17</v>
      </c>
      <c r="B16" s="7">
        <v>0</v>
      </c>
      <c r="C16" s="3">
        <v>1</v>
      </c>
      <c r="D16" s="8">
        <f>B16*C16</f>
        <v>0</v>
      </c>
    </row>
    <row r="17" spans="1:4" ht="15">
      <c r="A17" s="2" t="s">
        <v>18</v>
      </c>
      <c r="B17" s="2"/>
      <c r="D17" s="11">
        <f>SUM(D8:D16)</f>
        <v>0</v>
      </c>
    </row>
    <row r="19" spans="1:4" ht="15">
      <c r="A19" s="5" t="s">
        <v>19</v>
      </c>
      <c r="B19" s="5"/>
      <c r="C19" s="6"/>
      <c r="D19" s="4"/>
    </row>
    <row r="20" spans="1:4">
      <c r="A20" s="2" t="s">
        <v>20</v>
      </c>
      <c r="B20" s="8"/>
      <c r="C20" s="13">
        <v>0</v>
      </c>
      <c r="D20" s="10"/>
    </row>
    <row r="21" spans="1:4">
      <c r="B21" s="10"/>
      <c r="C21" s="17"/>
      <c r="D21" s="10"/>
    </row>
    <row r="23" spans="1:4" ht="15">
      <c r="A23" s="5"/>
      <c r="B23" s="5"/>
    </row>
    <row r="24" spans="1:4">
      <c r="A24" s="2" t="s">
        <v>21</v>
      </c>
      <c r="B24" s="2"/>
      <c r="C24" s="14">
        <f>D17</f>
        <v>0</v>
      </c>
      <c r="D24" s="12"/>
    </row>
    <row r="25" spans="1:4">
      <c r="A25" s="2" t="s">
        <v>20</v>
      </c>
      <c r="B25" s="2"/>
      <c r="C25" s="15">
        <f>-C20</f>
        <v>0</v>
      </c>
    </row>
    <row r="26" spans="1:4" ht="15">
      <c r="A26" s="5" t="s">
        <v>22</v>
      </c>
      <c r="B26" s="5"/>
      <c r="C26" s="16">
        <f>SUM(C24:C25)</f>
        <v>0</v>
      </c>
    </row>
  </sheetData>
  <mergeCells count="1">
    <mergeCell ref="A3:D3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B170F-187B-4409-AE26-D317DF854C9B}">
  <dimension ref="A1:D75"/>
  <sheetViews>
    <sheetView tabSelected="1" topLeftCell="A42" workbookViewId="0">
      <selection activeCell="C69" activeCellId="1" sqref="B9:B65 C69"/>
    </sheetView>
  </sheetViews>
  <sheetFormatPr defaultRowHeight="14.25"/>
  <cols>
    <col min="1" max="1" width="23.75" style="20" customWidth="1"/>
    <col min="2" max="2" width="21.375" style="20" customWidth="1"/>
    <col min="3" max="3" width="22.25" style="21" customWidth="1"/>
    <col min="4" max="4" width="21.125" style="20" customWidth="1"/>
    <col min="5" max="16384" width="9" style="20"/>
  </cols>
  <sheetData>
    <row r="1" spans="1:4" ht="102.75" customHeight="1">
      <c r="A1" s="20" t="e" vm="1">
        <v>#VALUE!</v>
      </c>
    </row>
    <row r="3" spans="1:4" ht="21" customHeight="1">
      <c r="A3" s="22" t="s">
        <v>23</v>
      </c>
      <c r="B3" s="23"/>
      <c r="C3" s="23"/>
      <c r="D3" s="23"/>
    </row>
    <row r="4" spans="1:4" ht="15" customHeight="1">
      <c r="A4" s="20" t="s">
        <v>1</v>
      </c>
      <c r="B4" s="24" t="s">
        <v>2</v>
      </c>
    </row>
    <row r="5" spans="1:4" ht="15.6" customHeight="1">
      <c r="A5" s="20" t="s">
        <v>3</v>
      </c>
      <c r="B5" s="20" t="s">
        <v>4</v>
      </c>
    </row>
    <row r="8" spans="1:4" ht="15">
      <c r="A8" s="25" t="s">
        <v>5</v>
      </c>
      <c r="B8" s="25" t="s">
        <v>6</v>
      </c>
      <c r="C8" s="26" t="s">
        <v>7</v>
      </c>
      <c r="D8" s="25" t="s">
        <v>8</v>
      </c>
    </row>
    <row r="9" spans="1:4" s="30" customFormat="1" ht="15">
      <c r="A9" s="27" t="s">
        <v>24</v>
      </c>
      <c r="B9" s="37">
        <v>0</v>
      </c>
      <c r="C9" s="28">
        <v>4</v>
      </c>
      <c r="D9" s="29">
        <f>B9*C9</f>
        <v>0</v>
      </c>
    </row>
    <row r="10" spans="1:4">
      <c r="A10" s="27" t="s">
        <v>25</v>
      </c>
      <c r="B10" s="37">
        <v>0</v>
      </c>
      <c r="C10" s="28">
        <v>31</v>
      </c>
      <c r="D10" s="29">
        <f t="shared" ref="D10:D65" si="0">B10*C10</f>
        <v>0</v>
      </c>
    </row>
    <row r="11" spans="1:4">
      <c r="A11" s="27" t="s">
        <v>26</v>
      </c>
      <c r="B11" s="37">
        <v>0</v>
      </c>
      <c r="C11" s="28">
        <v>3</v>
      </c>
      <c r="D11" s="29">
        <f t="shared" si="0"/>
        <v>0</v>
      </c>
    </row>
    <row r="12" spans="1:4">
      <c r="A12" s="27" t="s">
        <v>27</v>
      </c>
      <c r="B12" s="37">
        <v>0</v>
      </c>
      <c r="C12" s="28">
        <v>40</v>
      </c>
      <c r="D12" s="29">
        <f t="shared" si="0"/>
        <v>0</v>
      </c>
    </row>
    <row r="13" spans="1:4">
      <c r="A13" s="27" t="s">
        <v>28</v>
      </c>
      <c r="B13" s="37">
        <v>0</v>
      </c>
      <c r="C13" s="28">
        <v>10</v>
      </c>
      <c r="D13" s="29">
        <f t="shared" si="0"/>
        <v>0</v>
      </c>
    </row>
    <row r="14" spans="1:4">
      <c r="A14" s="27" t="s">
        <v>29</v>
      </c>
      <c r="B14" s="37">
        <v>0</v>
      </c>
      <c r="C14" s="28">
        <v>48</v>
      </c>
      <c r="D14" s="29">
        <f t="shared" si="0"/>
        <v>0</v>
      </c>
    </row>
    <row r="15" spans="1:4">
      <c r="A15" s="27" t="s">
        <v>30</v>
      </c>
      <c r="B15" s="37">
        <v>0</v>
      </c>
      <c r="C15" s="28">
        <v>41</v>
      </c>
      <c r="D15" s="29">
        <f t="shared" si="0"/>
        <v>0</v>
      </c>
    </row>
    <row r="16" spans="1:4">
      <c r="A16" s="27" t="s">
        <v>31</v>
      </c>
      <c r="B16" s="37">
        <v>0</v>
      </c>
      <c r="C16" s="28">
        <v>3</v>
      </c>
      <c r="D16" s="29">
        <f t="shared" si="0"/>
        <v>0</v>
      </c>
    </row>
    <row r="17" spans="1:4">
      <c r="A17" s="27" t="s">
        <v>32</v>
      </c>
      <c r="B17" s="37">
        <v>0</v>
      </c>
      <c r="C17" s="28">
        <v>2</v>
      </c>
      <c r="D17" s="29">
        <f t="shared" si="0"/>
        <v>0</v>
      </c>
    </row>
    <row r="18" spans="1:4">
      <c r="A18" s="27" t="s">
        <v>33</v>
      </c>
      <c r="B18" s="37">
        <v>0</v>
      </c>
      <c r="C18" s="28">
        <v>3</v>
      </c>
      <c r="D18" s="29">
        <f t="shared" si="0"/>
        <v>0</v>
      </c>
    </row>
    <row r="19" spans="1:4">
      <c r="A19" s="27" t="s">
        <v>34</v>
      </c>
      <c r="B19" s="37">
        <v>0</v>
      </c>
      <c r="C19" s="28">
        <v>8</v>
      </c>
      <c r="D19" s="29">
        <f t="shared" si="0"/>
        <v>0</v>
      </c>
    </row>
    <row r="20" spans="1:4">
      <c r="A20" s="27" t="s">
        <v>35</v>
      </c>
      <c r="B20" s="37">
        <v>0</v>
      </c>
      <c r="C20" s="28">
        <v>3</v>
      </c>
      <c r="D20" s="29">
        <f t="shared" si="0"/>
        <v>0</v>
      </c>
    </row>
    <row r="21" spans="1:4">
      <c r="A21" s="27" t="s">
        <v>36</v>
      </c>
      <c r="B21" s="37">
        <v>0</v>
      </c>
      <c r="C21" s="28">
        <v>2</v>
      </c>
      <c r="D21" s="29">
        <f t="shared" si="0"/>
        <v>0</v>
      </c>
    </row>
    <row r="22" spans="1:4">
      <c r="A22" s="27" t="s">
        <v>37</v>
      </c>
      <c r="B22" s="37">
        <v>0</v>
      </c>
      <c r="C22" s="28">
        <v>10</v>
      </c>
      <c r="D22" s="29">
        <f t="shared" si="0"/>
        <v>0</v>
      </c>
    </row>
    <row r="23" spans="1:4">
      <c r="A23" s="27" t="s">
        <v>38</v>
      </c>
      <c r="B23" s="37">
        <v>0</v>
      </c>
      <c r="C23" s="28">
        <v>6</v>
      </c>
      <c r="D23" s="29">
        <f t="shared" si="0"/>
        <v>0</v>
      </c>
    </row>
    <row r="24" spans="1:4">
      <c r="A24" s="27" t="s">
        <v>39</v>
      </c>
      <c r="B24" s="37">
        <v>0</v>
      </c>
      <c r="C24" s="28">
        <v>34</v>
      </c>
      <c r="D24" s="29">
        <f t="shared" si="0"/>
        <v>0</v>
      </c>
    </row>
    <row r="25" spans="1:4">
      <c r="A25" s="27" t="s">
        <v>40</v>
      </c>
      <c r="B25" s="37">
        <v>0</v>
      </c>
      <c r="C25" s="28">
        <v>38</v>
      </c>
      <c r="D25" s="29">
        <f t="shared" si="0"/>
        <v>0</v>
      </c>
    </row>
    <row r="26" spans="1:4">
      <c r="A26" s="27" t="s">
        <v>41</v>
      </c>
      <c r="B26" s="37">
        <v>0</v>
      </c>
      <c r="C26" s="28">
        <v>43</v>
      </c>
      <c r="D26" s="29">
        <f t="shared" si="0"/>
        <v>0</v>
      </c>
    </row>
    <row r="27" spans="1:4">
      <c r="A27" s="27" t="s">
        <v>42</v>
      </c>
      <c r="B27" s="37">
        <v>0</v>
      </c>
      <c r="C27" s="28">
        <v>11</v>
      </c>
      <c r="D27" s="29">
        <f t="shared" si="0"/>
        <v>0</v>
      </c>
    </row>
    <row r="28" spans="1:4">
      <c r="A28" s="27" t="s">
        <v>43</v>
      </c>
      <c r="B28" s="37">
        <v>0</v>
      </c>
      <c r="C28" s="28">
        <v>14</v>
      </c>
      <c r="D28" s="29">
        <f t="shared" si="0"/>
        <v>0</v>
      </c>
    </row>
    <row r="29" spans="1:4">
      <c r="A29" s="27" t="s">
        <v>44</v>
      </c>
      <c r="B29" s="37">
        <v>0</v>
      </c>
      <c r="C29" s="28">
        <v>75</v>
      </c>
      <c r="D29" s="29">
        <f t="shared" si="0"/>
        <v>0</v>
      </c>
    </row>
    <row r="30" spans="1:4">
      <c r="A30" s="27" t="s">
        <v>45</v>
      </c>
      <c r="B30" s="37">
        <v>0</v>
      </c>
      <c r="C30" s="28">
        <v>4</v>
      </c>
      <c r="D30" s="29">
        <f t="shared" si="0"/>
        <v>0</v>
      </c>
    </row>
    <row r="31" spans="1:4">
      <c r="A31" s="27" t="s">
        <v>46</v>
      </c>
      <c r="B31" s="37">
        <v>0</v>
      </c>
      <c r="C31" s="28">
        <v>32</v>
      </c>
      <c r="D31" s="29">
        <f t="shared" si="0"/>
        <v>0</v>
      </c>
    </row>
    <row r="32" spans="1:4">
      <c r="A32" s="27" t="s">
        <v>47</v>
      </c>
      <c r="B32" s="37">
        <v>0</v>
      </c>
      <c r="C32" s="28">
        <v>8</v>
      </c>
      <c r="D32" s="29">
        <f t="shared" si="0"/>
        <v>0</v>
      </c>
    </row>
    <row r="33" spans="1:4">
      <c r="A33" s="27" t="s">
        <v>48</v>
      </c>
      <c r="B33" s="37">
        <v>0</v>
      </c>
      <c r="C33" s="28">
        <v>47</v>
      </c>
      <c r="D33" s="29">
        <f t="shared" si="0"/>
        <v>0</v>
      </c>
    </row>
    <row r="34" spans="1:4">
      <c r="A34" s="27" t="s">
        <v>49</v>
      </c>
      <c r="B34" s="37">
        <v>0</v>
      </c>
      <c r="C34" s="28">
        <v>47</v>
      </c>
      <c r="D34" s="29">
        <f t="shared" si="0"/>
        <v>0</v>
      </c>
    </row>
    <row r="35" spans="1:4">
      <c r="A35" s="27" t="s">
        <v>50</v>
      </c>
      <c r="B35" s="37">
        <v>0</v>
      </c>
      <c r="C35" s="28">
        <v>48</v>
      </c>
      <c r="D35" s="29">
        <f t="shared" si="0"/>
        <v>0</v>
      </c>
    </row>
    <row r="36" spans="1:4">
      <c r="A36" s="27" t="s">
        <v>51</v>
      </c>
      <c r="B36" s="37">
        <v>0</v>
      </c>
      <c r="C36" s="28">
        <v>3</v>
      </c>
      <c r="D36" s="29">
        <f t="shared" si="0"/>
        <v>0</v>
      </c>
    </row>
    <row r="37" spans="1:4">
      <c r="A37" s="27" t="s">
        <v>52</v>
      </c>
      <c r="B37" s="37">
        <v>0</v>
      </c>
      <c r="C37" s="28">
        <v>3</v>
      </c>
      <c r="D37" s="29">
        <f t="shared" si="0"/>
        <v>0</v>
      </c>
    </row>
    <row r="38" spans="1:4">
      <c r="A38" s="27" t="s">
        <v>53</v>
      </c>
      <c r="B38" s="37">
        <v>0</v>
      </c>
      <c r="C38" s="28">
        <v>1</v>
      </c>
      <c r="D38" s="29">
        <f t="shared" si="0"/>
        <v>0</v>
      </c>
    </row>
    <row r="39" spans="1:4">
      <c r="A39" s="27" t="s">
        <v>54</v>
      </c>
      <c r="B39" s="37">
        <v>0</v>
      </c>
      <c r="C39" s="28">
        <v>2</v>
      </c>
      <c r="D39" s="29">
        <f t="shared" si="0"/>
        <v>0</v>
      </c>
    </row>
    <row r="40" spans="1:4">
      <c r="A40" s="27" t="s">
        <v>55</v>
      </c>
      <c r="B40" s="37">
        <v>0</v>
      </c>
      <c r="C40" s="28">
        <v>1</v>
      </c>
      <c r="D40" s="29">
        <f t="shared" si="0"/>
        <v>0</v>
      </c>
    </row>
    <row r="41" spans="1:4">
      <c r="A41" s="27" t="s">
        <v>56</v>
      </c>
      <c r="B41" s="37">
        <v>0</v>
      </c>
      <c r="C41" s="28">
        <v>4</v>
      </c>
      <c r="D41" s="29">
        <f t="shared" si="0"/>
        <v>0</v>
      </c>
    </row>
    <row r="42" spans="1:4">
      <c r="A42" s="27" t="s">
        <v>57</v>
      </c>
      <c r="B42" s="37">
        <v>0</v>
      </c>
      <c r="C42" s="28">
        <v>3</v>
      </c>
      <c r="D42" s="29">
        <f t="shared" si="0"/>
        <v>0</v>
      </c>
    </row>
    <row r="43" spans="1:4">
      <c r="A43" s="27" t="s">
        <v>58</v>
      </c>
      <c r="B43" s="37">
        <v>0</v>
      </c>
      <c r="C43" s="28">
        <v>1</v>
      </c>
      <c r="D43" s="29">
        <f t="shared" si="0"/>
        <v>0</v>
      </c>
    </row>
    <row r="44" spans="1:4">
      <c r="A44" s="27" t="s">
        <v>59</v>
      </c>
      <c r="B44" s="37">
        <v>0</v>
      </c>
      <c r="C44" s="28">
        <v>4</v>
      </c>
      <c r="D44" s="29">
        <f t="shared" si="0"/>
        <v>0</v>
      </c>
    </row>
    <row r="45" spans="1:4">
      <c r="A45" s="27" t="s">
        <v>60</v>
      </c>
      <c r="B45" s="37">
        <v>0</v>
      </c>
      <c r="C45" s="28">
        <v>1</v>
      </c>
      <c r="D45" s="29">
        <f t="shared" si="0"/>
        <v>0</v>
      </c>
    </row>
    <row r="46" spans="1:4">
      <c r="A46" s="27" t="s">
        <v>61</v>
      </c>
      <c r="B46" s="37">
        <v>0</v>
      </c>
      <c r="C46" s="28">
        <v>1</v>
      </c>
      <c r="D46" s="29">
        <f t="shared" si="0"/>
        <v>0</v>
      </c>
    </row>
    <row r="47" spans="1:4">
      <c r="A47" s="27" t="s">
        <v>62</v>
      </c>
      <c r="B47" s="37">
        <v>0</v>
      </c>
      <c r="C47" s="28">
        <v>2</v>
      </c>
      <c r="D47" s="29">
        <f t="shared" si="0"/>
        <v>0</v>
      </c>
    </row>
    <row r="48" spans="1:4">
      <c r="A48" s="27" t="s">
        <v>63</v>
      </c>
      <c r="B48" s="37">
        <v>0</v>
      </c>
      <c r="C48" s="28">
        <v>5</v>
      </c>
      <c r="D48" s="29">
        <f t="shared" si="0"/>
        <v>0</v>
      </c>
    </row>
    <row r="49" spans="1:4">
      <c r="A49" s="27" t="s">
        <v>64</v>
      </c>
      <c r="B49" s="37">
        <v>0</v>
      </c>
      <c r="C49" s="28">
        <v>17</v>
      </c>
      <c r="D49" s="29">
        <f t="shared" si="0"/>
        <v>0</v>
      </c>
    </row>
    <row r="50" spans="1:4">
      <c r="A50" s="27" t="s">
        <v>65</v>
      </c>
      <c r="B50" s="37">
        <v>0</v>
      </c>
      <c r="C50" s="28">
        <v>10</v>
      </c>
      <c r="D50" s="29">
        <f t="shared" si="0"/>
        <v>0</v>
      </c>
    </row>
    <row r="51" spans="1:4">
      <c r="A51" s="27" t="s">
        <v>66</v>
      </c>
      <c r="B51" s="37">
        <v>0</v>
      </c>
      <c r="C51" s="28">
        <v>3</v>
      </c>
      <c r="D51" s="29">
        <f t="shared" si="0"/>
        <v>0</v>
      </c>
    </row>
    <row r="52" spans="1:4">
      <c r="A52" s="27" t="s">
        <v>67</v>
      </c>
      <c r="B52" s="37">
        <v>0</v>
      </c>
      <c r="C52" s="28">
        <v>6</v>
      </c>
      <c r="D52" s="29">
        <f t="shared" si="0"/>
        <v>0</v>
      </c>
    </row>
    <row r="53" spans="1:4">
      <c r="A53" s="27" t="s">
        <v>68</v>
      </c>
      <c r="B53" s="37">
        <v>0</v>
      </c>
      <c r="C53" s="28">
        <v>1</v>
      </c>
      <c r="D53" s="29">
        <f t="shared" si="0"/>
        <v>0</v>
      </c>
    </row>
    <row r="54" spans="1:4">
      <c r="A54" s="27" t="s">
        <v>69</v>
      </c>
      <c r="B54" s="37">
        <v>0</v>
      </c>
      <c r="C54" s="28">
        <v>7</v>
      </c>
      <c r="D54" s="29">
        <f t="shared" si="0"/>
        <v>0</v>
      </c>
    </row>
    <row r="55" spans="1:4">
      <c r="A55" s="27" t="s">
        <v>70</v>
      </c>
      <c r="B55" s="37">
        <v>0</v>
      </c>
      <c r="C55" s="28">
        <v>2</v>
      </c>
      <c r="D55" s="29">
        <f t="shared" si="0"/>
        <v>0</v>
      </c>
    </row>
    <row r="56" spans="1:4">
      <c r="A56" s="27" t="s">
        <v>71</v>
      </c>
      <c r="B56" s="37">
        <v>0</v>
      </c>
      <c r="C56" s="28">
        <v>7</v>
      </c>
      <c r="D56" s="29">
        <f t="shared" si="0"/>
        <v>0</v>
      </c>
    </row>
    <row r="57" spans="1:4">
      <c r="A57" s="27" t="s">
        <v>72</v>
      </c>
      <c r="B57" s="37">
        <v>0</v>
      </c>
      <c r="C57" s="28">
        <v>11</v>
      </c>
      <c r="D57" s="29">
        <f t="shared" si="0"/>
        <v>0</v>
      </c>
    </row>
    <row r="58" spans="1:4">
      <c r="A58" s="27" t="s">
        <v>73</v>
      </c>
      <c r="B58" s="37">
        <v>0</v>
      </c>
      <c r="C58" s="28">
        <v>29</v>
      </c>
      <c r="D58" s="29">
        <f t="shared" si="0"/>
        <v>0</v>
      </c>
    </row>
    <row r="59" spans="1:4">
      <c r="A59" s="27" t="s">
        <v>74</v>
      </c>
      <c r="B59" s="37">
        <v>0</v>
      </c>
      <c r="C59" s="28">
        <v>2</v>
      </c>
      <c r="D59" s="29">
        <f t="shared" si="0"/>
        <v>0</v>
      </c>
    </row>
    <row r="60" spans="1:4">
      <c r="A60" s="27" t="s">
        <v>75</v>
      </c>
      <c r="B60" s="37">
        <v>0</v>
      </c>
      <c r="C60" s="28">
        <v>2</v>
      </c>
      <c r="D60" s="29">
        <f t="shared" si="0"/>
        <v>0</v>
      </c>
    </row>
    <row r="61" spans="1:4">
      <c r="A61" s="27" t="s">
        <v>76</v>
      </c>
      <c r="B61" s="37">
        <v>0</v>
      </c>
      <c r="C61" s="28">
        <v>4</v>
      </c>
      <c r="D61" s="29">
        <f t="shared" si="0"/>
        <v>0</v>
      </c>
    </row>
    <row r="62" spans="1:4">
      <c r="A62" s="27" t="s">
        <v>77</v>
      </c>
      <c r="B62" s="37">
        <v>0</v>
      </c>
      <c r="C62" s="28">
        <v>2</v>
      </c>
      <c r="D62" s="29">
        <f t="shared" si="0"/>
        <v>0</v>
      </c>
    </row>
    <row r="63" spans="1:4">
      <c r="A63" s="27" t="s">
        <v>78</v>
      </c>
      <c r="B63" s="37">
        <v>0</v>
      </c>
      <c r="C63" s="28">
        <v>2</v>
      </c>
      <c r="D63" s="29">
        <f t="shared" si="0"/>
        <v>0</v>
      </c>
    </row>
    <row r="64" spans="1:4">
      <c r="A64" s="27" t="s">
        <v>79</v>
      </c>
      <c r="B64" s="37">
        <v>0</v>
      </c>
      <c r="C64" s="28">
        <v>1</v>
      </c>
      <c r="D64" s="29">
        <f t="shared" si="0"/>
        <v>0</v>
      </c>
    </row>
    <row r="65" spans="1:4">
      <c r="A65" s="27" t="s">
        <v>80</v>
      </c>
      <c r="B65" s="37">
        <v>0</v>
      </c>
      <c r="C65" s="28">
        <v>4</v>
      </c>
      <c r="D65" s="29">
        <f t="shared" si="0"/>
        <v>0</v>
      </c>
    </row>
    <row r="66" spans="1:4" ht="15">
      <c r="A66" s="27" t="s">
        <v>81</v>
      </c>
      <c r="B66" s="27"/>
      <c r="D66" s="31">
        <f>SUM(D9:D65)</f>
        <v>0</v>
      </c>
    </row>
    <row r="68" spans="1:4" ht="15">
      <c r="A68" s="25" t="s">
        <v>82</v>
      </c>
      <c r="B68" s="25"/>
      <c r="C68" s="26"/>
      <c r="D68" s="30"/>
    </row>
    <row r="69" spans="1:4">
      <c r="A69" s="27" t="s">
        <v>83</v>
      </c>
      <c r="B69" s="29"/>
      <c r="C69" s="37">
        <v>0</v>
      </c>
      <c r="D69" s="32"/>
    </row>
    <row r="72" spans="1:4" ht="15">
      <c r="A72" s="25"/>
      <c r="B72" s="25"/>
    </row>
    <row r="73" spans="1:4">
      <c r="A73" s="27" t="s">
        <v>84</v>
      </c>
      <c r="B73" s="27"/>
      <c r="C73" s="33">
        <f>D66</f>
        <v>0</v>
      </c>
      <c r="D73" s="34"/>
    </row>
    <row r="74" spans="1:4">
      <c r="A74" s="27" t="s">
        <v>83</v>
      </c>
      <c r="B74" s="27"/>
      <c r="C74" s="35">
        <f>-C69</f>
        <v>0</v>
      </c>
    </row>
    <row r="75" spans="1:4" ht="15">
      <c r="A75" s="25" t="s">
        <v>22</v>
      </c>
      <c r="B75" s="25"/>
      <c r="C75" s="36">
        <f>SUM(C73:C74)</f>
        <v>0</v>
      </c>
    </row>
  </sheetData>
  <sheetProtection algorithmName="SHA-512" hashValue="XauYBEfEbbfdsdln83kYAa+nO6djBv3Dk8wETpn+YWso7tdfCGG2CHT+YGVBiMiXriRA1jypH992MbQsiS1exw==" saltValue="4vn5oGgnp2rU6JIdf46w9Q==" spinCount="100000" sheet="1" objects="1" scenarios="1"/>
  <mergeCells count="1">
    <mergeCell ref="A3:D3"/>
  </mergeCells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fc446d6-ea65-4ede-a68d-728dba6a0897">
      <Terms xmlns="http://schemas.microsoft.com/office/infopath/2007/PartnerControls"/>
    </lcf76f155ced4ddcb4097134ff3c332f>
    <TaxCatchAll xmlns="7806ffee-db32-4420-bf0d-69f53c9120e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B1E41BF8DDEC479770F19E286762B0" ma:contentTypeVersion="14" ma:contentTypeDescription="Een nieuw document maken." ma:contentTypeScope="" ma:versionID="141c9b5a4b00ee20e817c7a7632d5a2a">
  <xsd:schema xmlns:xsd="http://www.w3.org/2001/XMLSchema" xmlns:xs="http://www.w3.org/2001/XMLSchema" xmlns:p="http://schemas.microsoft.com/office/2006/metadata/properties" xmlns:ns2="afc446d6-ea65-4ede-a68d-728dba6a0897" xmlns:ns3="7806ffee-db32-4420-bf0d-69f53c9120e6" targetNamespace="http://schemas.microsoft.com/office/2006/metadata/properties" ma:root="true" ma:fieldsID="a1ffc2188f218b72ecbd40b3b5039615" ns2:_="" ns3:_="">
    <xsd:import namespace="afc446d6-ea65-4ede-a68d-728dba6a0897"/>
    <xsd:import namespace="7806ffee-db32-4420-bf0d-69f53c9120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c446d6-ea65-4ede-a68d-728dba6a08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8755eed7-2b43-4230-853f-cd7c3520b4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06ffee-db32-4420-bf0d-69f53c9120e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788d7dc-8628-4d16-859b-2bb3c291ede5}" ma:internalName="TaxCatchAll" ma:showField="CatchAllData" ma:web="7806ffee-db32-4420-bf0d-69f53c9120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0BF006-6D50-40AD-9878-9697D1CD0D44}">
  <ds:schemaRefs>
    <ds:schemaRef ds:uri="http://schemas.microsoft.com/office/2006/metadata/properties"/>
    <ds:schemaRef ds:uri="http://schemas.microsoft.com/office/infopath/2007/PartnerControls"/>
    <ds:schemaRef ds:uri="afc446d6-ea65-4ede-a68d-728dba6a0897"/>
    <ds:schemaRef ds:uri="7806ffee-db32-4420-bf0d-69f53c9120e6"/>
  </ds:schemaRefs>
</ds:datastoreItem>
</file>

<file path=customXml/itemProps2.xml><?xml version="1.0" encoding="utf-8"?>
<ds:datastoreItem xmlns:ds="http://schemas.openxmlformats.org/officeDocument/2006/customXml" ds:itemID="{45D6CE64-56E8-4FA7-98D0-3AA9627E8A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c446d6-ea65-4ede-a68d-728dba6a0897"/>
    <ds:schemaRef ds:uri="7806ffee-db32-4420-bf0d-69f53c9120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FC649CA-1E67-47F4-A85B-D75ABE6E45B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Prijs P1 Werkplekinrichting </vt:lpstr>
      <vt:lpstr>Prijs P2 Los meubilair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Michelle van Netten</dc:creator>
  <cp:keywords/>
  <dc:description/>
  <cp:lastModifiedBy>Sabine Weijman</cp:lastModifiedBy>
  <cp:revision/>
  <dcterms:created xsi:type="dcterms:W3CDTF">2026-06-29T15:22:18Z</dcterms:created>
  <dcterms:modified xsi:type="dcterms:W3CDTF">2026-08-21T12:11:06Z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0x0101003AB1E41BF8DDEC479770F19E286762B0</vt:lpwstr>
  </property>
  <property fmtid="{D5CDD505-2E9C-101B-9397-08002B2CF9AE}" pid="3" name="MediaServiceImageTags">
    <vt:lpwstr/>
  </property>
</Properties>
</file>