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anl-my.sharepoint.com/personal/annedebruijn_coa_nl/Documents/G-Schijf/Documenten/Linnen en textiel 2026/Publicatie/"/>
    </mc:Choice>
  </mc:AlternateContent>
  <xr:revisionPtr revIDLastSave="0" documentId="8_{A95F3BDC-5C93-495D-8F0E-25F6DD0BAD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blad Perceel 2" sheetId="1" r:id="rId1"/>
  </sheets>
  <definedNames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4" i="1"/>
  <c r="H20" i="1"/>
  <c r="H8" i="1" l="1"/>
  <c r="H12" i="1"/>
  <c r="H16" i="1"/>
  <c r="H32" i="1" s="1"/>
  <c r="C40" i="1" l="1"/>
  <c r="C41" i="1"/>
</calcChain>
</file>

<file path=xl/sharedStrings.xml><?xml version="1.0" encoding="utf-8"?>
<sst xmlns="http://schemas.openxmlformats.org/spreadsheetml/2006/main" count="46" uniqueCount="29">
  <si>
    <t>Perceel</t>
  </si>
  <si>
    <t>Periode</t>
  </si>
  <si>
    <t>Afzet (weging)</t>
  </si>
  <si>
    <t>Totale prijs (weging x afzet)</t>
  </si>
  <si>
    <t>Type product</t>
  </si>
  <si>
    <r>
      <t xml:space="preserve">Lichtgroene velden dienen te worden ingevuld door Inschrijver. De prijzen dienen </t>
    </r>
    <r>
      <rPr>
        <b/>
        <i/>
        <sz val="10"/>
        <color indexed="8"/>
        <rFont val="Arial"/>
        <family val="2"/>
      </rPr>
      <t>exclusief</t>
    </r>
    <r>
      <rPr>
        <i/>
        <sz val="10"/>
        <color indexed="8"/>
        <rFont val="Arial"/>
        <family val="2"/>
      </rPr>
      <t xml:space="preserve"> </t>
    </r>
    <r>
      <rPr>
        <b/>
        <i/>
        <sz val="10"/>
        <color indexed="8"/>
        <rFont val="Arial"/>
        <family val="2"/>
      </rPr>
      <t>btw</t>
    </r>
    <r>
      <rPr>
        <i/>
        <sz val="10"/>
        <color indexed="8"/>
        <rFont val="Arial"/>
        <family val="2"/>
      </rPr>
      <t xml:space="preserve"> te worden ingevuld.</t>
    </r>
  </si>
  <si>
    <t>De prijs die beoordeeld wordt</t>
  </si>
  <si>
    <t>Totaal:</t>
  </si>
  <si>
    <t>Scoreberekening</t>
  </si>
  <si>
    <t>Maximaal te behalen punten</t>
  </si>
  <si>
    <t>Minimaal te behalen punten</t>
  </si>
  <si>
    <t>Punten</t>
  </si>
  <si>
    <t>Inschrijfprijs</t>
  </si>
  <si>
    <t>Uw behaalde score gewogen</t>
  </si>
  <si>
    <t>Prijs per product, exclusief btw</t>
  </si>
  <si>
    <t>Naam Inschrijver:</t>
  </si>
  <si>
    <t>Laken 150x270 cm</t>
  </si>
  <si>
    <t>Theedoek 68x68 cm</t>
  </si>
  <si>
    <t>Perceel 2 Linnen en Textiel</t>
  </si>
  <si>
    <t>Baddoek 50 x 100cm</t>
  </si>
  <si>
    <t>Kussensloop 61x71 +20cm</t>
  </si>
  <si>
    <t xml:space="preserve">Kinderlaken 100x150cm wit </t>
  </si>
  <si>
    <t>Q2</t>
  </si>
  <si>
    <t>Q3</t>
  </si>
  <si>
    <t>Q4</t>
  </si>
  <si>
    <t>Geheel jaar</t>
  </si>
  <si>
    <t>Uw ingediende prijs</t>
  </si>
  <si>
    <t>Handtekening rechtsgeldige vertegenwoordiger Inschrijver:</t>
  </si>
  <si>
    <t>Kindermolton plateau 60x120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</si>
</sst>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indexed="8"/>
      <name val="Calibri"/>
      <family val="2"/>
    </font>
    <font>
      <i/>
      <sz val="10"/>
      <color indexed="8"/>
      <name val="Arial"/>
      <family val="2"/>
    </font>
    <font>
      <i/>
      <sz val="10"/>
      <color theme="1"/>
      <name val="Arial"/>
      <family val="2"/>
    </font>
    <font>
      <b/>
      <i/>
      <sz val="10"/>
      <color indexed="8"/>
      <name val="Arial"/>
      <family val="2"/>
    </font>
    <font>
      <b/>
      <u val="singleAccounting"/>
      <sz val="10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0" fontId="0" fillId="4" borderId="1" xfId="0" applyFill="1" applyBorder="1" applyAlignment="1" applyProtection="1">
      <alignment horizontal="left"/>
      <protection locked="0"/>
    </xf>
    <xf numFmtId="0" fontId="0" fillId="2" borderId="0" xfId="0" applyFill="1"/>
    <xf numFmtId="49" fontId="7" fillId="2" borderId="0" xfId="2" applyNumberFormat="1" applyFont="1" applyFill="1" applyAlignment="1">
      <alignment horizontal="right"/>
    </xf>
    <xf numFmtId="0" fontId="6" fillId="2" borderId="0" xfId="0" applyFont="1" applyFill="1"/>
    <xf numFmtId="0" fontId="13" fillId="2" borderId="0" xfId="0" applyFont="1" applyFill="1" applyAlignment="1">
      <alignment horizontal="right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5" borderId="12" xfId="0" applyFont="1" applyFill="1" applyBorder="1"/>
    <xf numFmtId="0" fontId="0" fillId="5" borderId="13" xfId="0" applyFill="1" applyBorder="1"/>
    <xf numFmtId="0" fontId="1" fillId="5" borderId="13" xfId="0" applyFont="1" applyFill="1" applyBorder="1" applyAlignment="1">
      <alignment horizontal="center"/>
    </xf>
    <xf numFmtId="44" fontId="8" fillId="5" borderId="14" xfId="1" applyFont="1" applyFill="1" applyBorder="1" applyAlignment="1" applyProtection="1"/>
    <xf numFmtId="0" fontId="1" fillId="2" borderId="0" xfId="0" applyFont="1" applyFill="1"/>
    <xf numFmtId="0" fontId="1" fillId="5" borderId="1" xfId="0" applyFont="1" applyFill="1" applyBorder="1"/>
    <xf numFmtId="0" fontId="0" fillId="6" borderId="1" xfId="0" applyFill="1" applyBorder="1" applyAlignment="1">
      <alignment horizontal="center"/>
    </xf>
    <xf numFmtId="164" fontId="0" fillId="6" borderId="1" xfId="1" applyNumberFormat="1" applyFont="1" applyFill="1" applyBorder="1" applyAlignment="1" applyProtection="1">
      <alignment horizontal="center"/>
    </xf>
    <xf numFmtId="44" fontId="9" fillId="7" borderId="1" xfId="0" applyNumberFormat="1" applyFont="1" applyFill="1" applyBorder="1" applyAlignment="1">
      <alignment horizontal="center" vertical="center"/>
    </xf>
    <xf numFmtId="2" fontId="9" fillId="7" borderId="1" xfId="0" applyNumberFormat="1" applyFont="1" applyFill="1" applyBorder="1" applyAlignment="1">
      <alignment horizontal="center"/>
    </xf>
    <xf numFmtId="0" fontId="10" fillId="2" borderId="0" xfId="0" applyFont="1" applyFill="1"/>
    <xf numFmtId="44" fontId="0" fillId="4" borderId="2" xfId="1" applyFont="1" applyFill="1" applyBorder="1" applyAlignment="1" applyProtection="1">
      <alignment horizontal="center" vertical="center"/>
      <protection locked="0"/>
    </xf>
    <xf numFmtId="44" fontId="0" fillId="4" borderId="3" xfId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 textRotation="9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right"/>
    </xf>
    <xf numFmtId="44" fontId="0" fillId="4" borderId="4" xfId="1" applyFont="1" applyFill="1" applyBorder="1" applyAlignment="1" applyProtection="1">
      <alignment horizontal="center" vertical="center"/>
      <protection locked="0"/>
    </xf>
    <xf numFmtId="44" fontId="0" fillId="0" borderId="9" xfId="0" applyNumberFormat="1" applyBorder="1" applyAlignment="1">
      <alignment horizontal="center" vertical="center"/>
    </xf>
    <xf numFmtId="44" fontId="0" fillId="0" borderId="10" xfId="0" applyNumberFormat="1" applyBorder="1" applyAlignment="1">
      <alignment horizontal="center" vertical="center"/>
    </xf>
    <xf numFmtId="44" fontId="0" fillId="0" borderId="11" xfId="0" applyNumberFormat="1" applyBorder="1" applyAlignment="1">
      <alignment horizontal="center" vertical="center"/>
    </xf>
    <xf numFmtId="49" fontId="5" fillId="2" borderId="0" xfId="2" applyNumberFormat="1" applyFont="1" applyFill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3">
    <cellStyle name="Standaard" xfId="0" builtinId="0"/>
    <cellStyle name="Standaard 4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Scorelijn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Y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'Prijzenblad Perceel 2'!$D$37:$D$38</c:f>
              <c:numCache>
                <c:formatCode>"€"\ #,##0.00</c:formatCode>
                <c:ptCount val="2"/>
                <c:pt idx="0">
                  <c:v>950000</c:v>
                </c:pt>
                <c:pt idx="1">
                  <c:v>1200000</c:v>
                </c:pt>
              </c:numCache>
            </c:numRef>
          </c:xVal>
          <c:yVal>
            <c:numRef>
              <c:f>'Prijzenblad Perceel 2'!$C$37:$C$38</c:f>
              <c:numCache>
                <c:formatCode>General</c:formatCode>
                <c:ptCount val="2"/>
                <c:pt idx="0">
                  <c:v>30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BC-4231-8761-C2B28D1CE13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'Prijzenblad Perceel 2'!$C$40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'Prijzenblad Perceel 2'!$C$41</c:f>
              <c:numCache>
                <c:formatCode>0.00</c:formatCode>
                <c:ptCount val="1"/>
                <c:pt idx="0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11A-4FA8-81AC-B082A0623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162208"/>
        <c:axId val="421162992"/>
      </c:scatterChart>
      <c:valAx>
        <c:axId val="421162208"/>
        <c:scaling>
          <c:orientation val="minMax"/>
          <c:max val="1200000"/>
          <c:min val="95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1162992"/>
        <c:crosses val="autoZero"/>
        <c:crossBetween val="midCat"/>
      </c:valAx>
      <c:valAx>
        <c:axId val="42116299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211622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80596</xdr:colOff>
      <xdr:row>31</xdr:row>
      <xdr:rowOff>153866</xdr:rowOff>
    </xdr:from>
    <xdr:to>
      <xdr:col>10</xdr:col>
      <xdr:colOff>989135</xdr:colOff>
      <xdr:row>31</xdr:row>
      <xdr:rowOff>161193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10389577" y="4828443"/>
          <a:ext cx="1282212" cy="7327"/>
        </a:xfrm>
        <a:prstGeom prst="straightConnector1">
          <a:avLst/>
        </a:prstGeom>
        <a:ln w="19050">
          <a:solidFill>
            <a:sysClr val="windowText" lastClr="00000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370021</xdr:colOff>
      <xdr:row>5</xdr:row>
      <xdr:rowOff>76200</xdr:rowOff>
    </xdr:to>
    <xdr:pic>
      <xdr:nvPicPr>
        <xdr:cNvPr id="6" name="Afbeelding 5" descr="image00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784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638175</xdr:colOff>
      <xdr:row>33</xdr:row>
      <xdr:rowOff>92319</xdr:rowOff>
    </xdr:from>
    <xdr:to>
      <xdr:col>10</xdr:col>
      <xdr:colOff>1085849</xdr:colOff>
      <xdr:row>50</xdr:row>
      <xdr:rowOff>95250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X114"/>
  <sheetViews>
    <sheetView tabSelected="1" zoomScale="96" zoomScaleNormal="96" workbookViewId="0">
      <selection activeCell="D8" sqref="D8:D11"/>
    </sheetView>
  </sheetViews>
  <sheetFormatPr defaultColWidth="0" defaultRowHeight="12.5" zeroHeight="1" x14ac:dyDescent="0.25"/>
  <cols>
    <col min="1" max="1" width="24.7265625" bestFit="1" customWidth="1"/>
    <col min="2" max="2" width="7" customWidth="1"/>
    <col min="3" max="3" width="30.26953125" customWidth="1"/>
    <col min="4" max="4" width="40.7265625" bestFit="1" customWidth="1"/>
    <col min="5" max="5" width="11.1796875" bestFit="1" customWidth="1"/>
    <col min="6" max="6" width="20" customWidth="1"/>
    <col min="7" max="7" width="33" bestFit="1" customWidth="1"/>
    <col min="8" max="8" width="29.54296875" customWidth="1"/>
    <col min="9" max="9" width="5.54296875" customWidth="1"/>
    <col min="10" max="10" width="6" hidden="1" customWidth="1"/>
    <col min="11" max="11" width="26.81640625" customWidth="1"/>
    <col min="12" max="12" width="5.1796875" customWidth="1"/>
    <col min="13" max="24" width="0" hidden="1" customWidth="1"/>
    <col min="25" max="16384" width="9.1796875" hidden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" x14ac:dyDescent="0.3">
      <c r="A2" s="2"/>
      <c r="B2" s="2"/>
      <c r="C2" s="32" t="s">
        <v>5</v>
      </c>
      <c r="D2" s="32"/>
      <c r="E2" s="32"/>
      <c r="F2" s="32"/>
      <c r="G2" s="3" t="s">
        <v>15</v>
      </c>
      <c r="H2" s="1"/>
      <c r="I2" s="2"/>
      <c r="J2" s="2"/>
      <c r="K2" s="2"/>
      <c r="L2" s="2"/>
    </row>
    <row r="3" spans="1:12" ht="13" x14ac:dyDescent="0.3">
      <c r="A3" s="2"/>
      <c r="B3" s="2"/>
      <c r="C3" s="4"/>
      <c r="D3" s="2"/>
      <c r="E3" s="2"/>
      <c r="F3" s="2"/>
      <c r="G3" s="5" t="s">
        <v>27</v>
      </c>
      <c r="H3" s="20"/>
      <c r="I3" s="2"/>
      <c r="J3" s="2"/>
      <c r="K3" s="2"/>
      <c r="L3" s="2"/>
    </row>
    <row r="4" spans="1:12" ht="12.65" hidden="1" customHeight="1" x14ac:dyDescent="0.25">
      <c r="A4" s="2"/>
      <c r="B4" s="2"/>
      <c r="C4" s="2"/>
      <c r="D4" s="2"/>
      <c r="E4" s="2"/>
      <c r="F4" s="2"/>
      <c r="G4" s="2"/>
      <c r="H4" s="21"/>
      <c r="I4" s="2"/>
      <c r="J4" s="2"/>
      <c r="K4" s="2"/>
      <c r="L4" s="2"/>
    </row>
    <row r="5" spans="1:12" ht="12.65" hidden="1" customHeight="1" x14ac:dyDescent="0.25">
      <c r="A5" s="2"/>
      <c r="B5" s="2"/>
      <c r="C5" s="2"/>
      <c r="D5" s="2"/>
      <c r="E5" s="2"/>
      <c r="F5" s="2"/>
      <c r="G5" s="2"/>
      <c r="H5" s="21"/>
      <c r="I5" s="2"/>
      <c r="J5" s="2"/>
      <c r="K5" s="2"/>
      <c r="L5" s="2"/>
    </row>
    <row r="6" spans="1:12" ht="13" thickBot="1" x14ac:dyDescent="0.3">
      <c r="A6" s="2"/>
      <c r="B6" s="2"/>
      <c r="C6" s="2"/>
      <c r="D6" s="2"/>
      <c r="E6" s="2"/>
      <c r="F6" s="2"/>
      <c r="G6" s="2"/>
      <c r="H6" s="21"/>
      <c r="I6" s="2"/>
      <c r="J6" s="2"/>
      <c r="K6" s="2"/>
      <c r="L6" s="2"/>
    </row>
    <row r="7" spans="1:12" ht="13" x14ac:dyDescent="0.3">
      <c r="A7" s="2"/>
      <c r="B7" s="2"/>
      <c r="C7" s="6" t="s">
        <v>0</v>
      </c>
      <c r="D7" s="7" t="s">
        <v>4</v>
      </c>
      <c r="E7" s="7" t="s">
        <v>1</v>
      </c>
      <c r="F7" s="7" t="s">
        <v>2</v>
      </c>
      <c r="G7" s="7" t="s">
        <v>14</v>
      </c>
      <c r="H7" s="8" t="s">
        <v>3</v>
      </c>
      <c r="I7" s="2"/>
      <c r="J7" s="2"/>
      <c r="K7" s="2"/>
      <c r="L7" s="2"/>
    </row>
    <row r="8" spans="1:12" ht="13" customHeight="1" x14ac:dyDescent="0.25">
      <c r="A8" s="2"/>
      <c r="B8" s="2"/>
      <c r="C8" s="23" t="s">
        <v>18</v>
      </c>
      <c r="D8" s="33" t="s">
        <v>19</v>
      </c>
      <c r="E8" s="37" t="s">
        <v>25</v>
      </c>
      <c r="F8" s="40">
        <v>108650</v>
      </c>
      <c r="G8" s="20"/>
      <c r="H8" s="29">
        <f t="shared" ref="H8:H28" si="0">G8*F8</f>
        <v>0</v>
      </c>
      <c r="I8" s="2"/>
      <c r="J8" s="2"/>
      <c r="K8" s="2"/>
      <c r="L8" s="2"/>
    </row>
    <row r="9" spans="1:12" ht="13" customHeight="1" x14ac:dyDescent="0.25">
      <c r="A9" s="2"/>
      <c r="B9" s="2"/>
      <c r="C9" s="23"/>
      <c r="D9" s="34"/>
      <c r="E9" s="38"/>
      <c r="F9" s="41"/>
      <c r="G9" s="21"/>
      <c r="H9" s="30"/>
      <c r="I9" s="2"/>
      <c r="J9" s="2"/>
      <c r="K9" s="2"/>
      <c r="L9" s="2"/>
    </row>
    <row r="10" spans="1:12" ht="13" customHeight="1" x14ac:dyDescent="0.25">
      <c r="A10" s="2"/>
      <c r="B10" s="2"/>
      <c r="C10" s="23"/>
      <c r="D10" s="34"/>
      <c r="E10" s="38"/>
      <c r="F10" s="41"/>
      <c r="G10" s="21"/>
      <c r="H10" s="30"/>
      <c r="I10" s="2"/>
      <c r="J10" s="2"/>
      <c r="K10" s="2"/>
      <c r="L10" s="2"/>
    </row>
    <row r="11" spans="1:12" ht="13" customHeight="1" x14ac:dyDescent="0.25">
      <c r="A11" s="2"/>
      <c r="B11" s="2"/>
      <c r="C11" s="23"/>
      <c r="D11" s="35"/>
      <c r="E11" s="39"/>
      <c r="F11" s="42"/>
      <c r="G11" s="28"/>
      <c r="H11" s="31"/>
      <c r="I11" s="2"/>
      <c r="J11" s="2"/>
      <c r="K11" s="2"/>
      <c r="L11" s="2"/>
    </row>
    <row r="12" spans="1:12" x14ac:dyDescent="0.25">
      <c r="A12" s="2"/>
      <c r="B12" s="2"/>
      <c r="C12" s="23"/>
      <c r="D12" s="33" t="s">
        <v>20</v>
      </c>
      <c r="E12" s="37" t="s">
        <v>25</v>
      </c>
      <c r="F12" s="40">
        <v>74400</v>
      </c>
      <c r="G12" s="20"/>
      <c r="H12" s="29">
        <f t="shared" si="0"/>
        <v>0</v>
      </c>
      <c r="I12" s="2"/>
      <c r="J12" s="2"/>
      <c r="K12" s="2"/>
      <c r="L12" s="2"/>
    </row>
    <row r="13" spans="1:12" x14ac:dyDescent="0.25">
      <c r="A13" s="2"/>
      <c r="B13" s="2"/>
      <c r="C13" s="23"/>
      <c r="D13" s="34"/>
      <c r="E13" s="38" t="s">
        <v>22</v>
      </c>
      <c r="F13" s="41"/>
      <c r="G13" s="21"/>
      <c r="H13" s="30"/>
      <c r="I13" s="2"/>
      <c r="J13" s="2"/>
      <c r="K13" s="2"/>
      <c r="L13" s="2"/>
    </row>
    <row r="14" spans="1:12" x14ac:dyDescent="0.25">
      <c r="A14" s="2"/>
      <c r="B14" s="2"/>
      <c r="C14" s="23"/>
      <c r="D14" s="34"/>
      <c r="E14" s="38" t="s">
        <v>23</v>
      </c>
      <c r="F14" s="41"/>
      <c r="G14" s="21"/>
      <c r="H14" s="30"/>
      <c r="I14" s="2"/>
      <c r="J14" s="2"/>
      <c r="K14" s="2"/>
      <c r="L14" s="2"/>
    </row>
    <row r="15" spans="1:12" x14ac:dyDescent="0.25">
      <c r="A15" s="2"/>
      <c r="B15" s="2"/>
      <c r="C15" s="23"/>
      <c r="D15" s="35"/>
      <c r="E15" s="39" t="s">
        <v>24</v>
      </c>
      <c r="F15" s="42"/>
      <c r="G15" s="28"/>
      <c r="H15" s="31"/>
      <c r="I15" s="2"/>
      <c r="J15" s="2"/>
      <c r="K15" s="2"/>
      <c r="L15" s="2"/>
    </row>
    <row r="16" spans="1:12" x14ac:dyDescent="0.25">
      <c r="A16" s="2"/>
      <c r="B16" s="2"/>
      <c r="C16" s="23"/>
      <c r="D16" s="36" t="s">
        <v>16</v>
      </c>
      <c r="E16" s="37" t="s">
        <v>25</v>
      </c>
      <c r="F16" s="40">
        <v>82590</v>
      </c>
      <c r="G16" s="20"/>
      <c r="H16" s="29">
        <f t="shared" si="0"/>
        <v>0</v>
      </c>
      <c r="I16" s="2"/>
      <c r="J16" s="2"/>
      <c r="K16" s="2"/>
      <c r="L16" s="2"/>
    </row>
    <row r="17" spans="1:12" x14ac:dyDescent="0.25">
      <c r="A17" s="2"/>
      <c r="B17" s="2"/>
      <c r="C17" s="23"/>
      <c r="D17" s="36"/>
      <c r="E17" s="38" t="s">
        <v>22</v>
      </c>
      <c r="F17" s="41"/>
      <c r="G17" s="21"/>
      <c r="H17" s="30"/>
      <c r="I17" s="2"/>
      <c r="J17" s="2"/>
      <c r="K17" s="2"/>
      <c r="L17" s="2"/>
    </row>
    <row r="18" spans="1:12" x14ac:dyDescent="0.25">
      <c r="A18" s="2"/>
      <c r="B18" s="2"/>
      <c r="C18" s="23"/>
      <c r="D18" s="36"/>
      <c r="E18" s="38" t="s">
        <v>23</v>
      </c>
      <c r="F18" s="41"/>
      <c r="G18" s="21"/>
      <c r="H18" s="30"/>
      <c r="I18" s="2"/>
      <c r="J18" s="2"/>
      <c r="K18" s="2"/>
      <c r="L18" s="2"/>
    </row>
    <row r="19" spans="1:12" x14ac:dyDescent="0.25">
      <c r="A19" s="2"/>
      <c r="B19" s="2"/>
      <c r="C19" s="23"/>
      <c r="D19" s="36"/>
      <c r="E19" s="39" t="s">
        <v>24</v>
      </c>
      <c r="F19" s="42"/>
      <c r="G19" s="28"/>
      <c r="H19" s="31"/>
      <c r="I19" s="2"/>
      <c r="J19" s="2"/>
      <c r="K19" s="2"/>
      <c r="L19" s="2"/>
    </row>
    <row r="20" spans="1:12" x14ac:dyDescent="0.25">
      <c r="A20" s="2"/>
      <c r="B20" s="2"/>
      <c r="C20" s="23"/>
      <c r="D20" s="36" t="s">
        <v>21</v>
      </c>
      <c r="E20" s="37" t="s">
        <v>25</v>
      </c>
      <c r="F20" s="40">
        <v>9150</v>
      </c>
      <c r="G20" s="20"/>
      <c r="H20" s="29">
        <f t="shared" si="0"/>
        <v>0</v>
      </c>
      <c r="I20" s="2"/>
      <c r="J20" s="2"/>
      <c r="K20" s="2"/>
      <c r="L20" s="2"/>
    </row>
    <row r="21" spans="1:12" x14ac:dyDescent="0.25">
      <c r="A21" s="2"/>
      <c r="B21" s="2"/>
      <c r="C21" s="23"/>
      <c r="D21" s="36"/>
      <c r="E21" s="38" t="s">
        <v>22</v>
      </c>
      <c r="F21" s="41"/>
      <c r="G21" s="21"/>
      <c r="H21" s="30"/>
      <c r="I21" s="2"/>
      <c r="J21" s="2"/>
      <c r="K21" s="2"/>
      <c r="L21" s="2"/>
    </row>
    <row r="22" spans="1:12" x14ac:dyDescent="0.25">
      <c r="A22" s="2"/>
      <c r="B22" s="2"/>
      <c r="C22" s="23"/>
      <c r="D22" s="36"/>
      <c r="E22" s="38" t="s">
        <v>23</v>
      </c>
      <c r="F22" s="41"/>
      <c r="G22" s="21"/>
      <c r="H22" s="30"/>
      <c r="I22" s="2"/>
      <c r="J22" s="2"/>
      <c r="K22" s="2"/>
      <c r="L22" s="2"/>
    </row>
    <row r="23" spans="1:12" x14ac:dyDescent="0.25">
      <c r="A23" s="2"/>
      <c r="B23" s="2"/>
      <c r="C23" s="23"/>
      <c r="D23" s="36"/>
      <c r="E23" s="39" t="s">
        <v>24</v>
      </c>
      <c r="F23" s="42"/>
      <c r="G23" s="28"/>
      <c r="H23" s="31"/>
      <c r="I23" s="2"/>
      <c r="J23" s="2"/>
      <c r="K23" s="2"/>
      <c r="L23" s="2"/>
    </row>
    <row r="24" spans="1:12" x14ac:dyDescent="0.25">
      <c r="A24" s="2"/>
      <c r="B24" s="2"/>
      <c r="C24" s="23"/>
      <c r="D24" s="24" t="s">
        <v>28</v>
      </c>
      <c r="E24" s="37" t="s">
        <v>25</v>
      </c>
      <c r="F24" s="43">
        <v>2590</v>
      </c>
      <c r="G24" s="20"/>
      <c r="H24" s="29">
        <f t="shared" si="0"/>
        <v>0</v>
      </c>
      <c r="I24" s="2"/>
      <c r="J24" s="2"/>
      <c r="K24" s="2"/>
      <c r="L24" s="2"/>
    </row>
    <row r="25" spans="1:12" x14ac:dyDescent="0.25">
      <c r="A25" s="2"/>
      <c r="B25" s="2"/>
      <c r="C25" s="23"/>
      <c r="D25" s="25"/>
      <c r="E25" s="38" t="s">
        <v>22</v>
      </c>
      <c r="F25" s="44"/>
      <c r="G25" s="21"/>
      <c r="H25" s="30"/>
      <c r="I25" s="2"/>
      <c r="J25" s="2"/>
      <c r="K25" s="2"/>
      <c r="L25" s="2"/>
    </row>
    <row r="26" spans="1:12" x14ac:dyDescent="0.25">
      <c r="A26" s="2"/>
      <c r="B26" s="2"/>
      <c r="C26" s="23"/>
      <c r="D26" s="25"/>
      <c r="E26" s="38" t="s">
        <v>23</v>
      </c>
      <c r="F26" s="44"/>
      <c r="G26" s="21"/>
      <c r="H26" s="30"/>
      <c r="I26" s="2"/>
      <c r="J26" s="2"/>
      <c r="K26" s="2"/>
      <c r="L26" s="2"/>
    </row>
    <row r="27" spans="1:12" x14ac:dyDescent="0.25">
      <c r="A27" s="2"/>
      <c r="B27" s="2"/>
      <c r="C27" s="23"/>
      <c r="D27" s="26"/>
      <c r="E27" s="39" t="s">
        <v>24</v>
      </c>
      <c r="F27" s="45"/>
      <c r="G27" s="28"/>
      <c r="H27" s="31"/>
      <c r="I27" s="2"/>
      <c r="J27" s="2"/>
      <c r="K27" s="2"/>
      <c r="L27" s="2"/>
    </row>
    <row r="28" spans="1:12" x14ac:dyDescent="0.25">
      <c r="A28" s="2"/>
      <c r="B28" s="2"/>
      <c r="C28" s="23"/>
      <c r="D28" s="24" t="s">
        <v>17</v>
      </c>
      <c r="E28" s="37" t="s">
        <v>25</v>
      </c>
      <c r="F28" s="43">
        <v>110450</v>
      </c>
      <c r="G28" s="20"/>
      <c r="H28" s="29">
        <f t="shared" si="0"/>
        <v>0</v>
      </c>
      <c r="I28" s="2"/>
      <c r="J28" s="2"/>
      <c r="K28" s="2"/>
      <c r="L28" s="2"/>
    </row>
    <row r="29" spans="1:12" x14ac:dyDescent="0.25">
      <c r="A29" s="2"/>
      <c r="B29" s="2"/>
      <c r="C29" s="23"/>
      <c r="D29" s="25"/>
      <c r="E29" s="38" t="s">
        <v>22</v>
      </c>
      <c r="F29" s="44"/>
      <c r="G29" s="21"/>
      <c r="H29" s="30"/>
      <c r="I29" s="2"/>
      <c r="J29" s="2"/>
      <c r="K29" s="2"/>
      <c r="L29" s="2"/>
    </row>
    <row r="30" spans="1:12" x14ac:dyDescent="0.25">
      <c r="A30" s="2"/>
      <c r="B30" s="2"/>
      <c r="C30" s="23"/>
      <c r="D30" s="25"/>
      <c r="E30" s="38" t="s">
        <v>23</v>
      </c>
      <c r="F30" s="44"/>
      <c r="G30" s="21"/>
      <c r="H30" s="30"/>
      <c r="I30" s="2"/>
      <c r="J30" s="2"/>
      <c r="K30" s="2"/>
      <c r="L30" s="2"/>
    </row>
    <row r="31" spans="1:12" x14ac:dyDescent="0.25">
      <c r="A31" s="2"/>
      <c r="B31" s="2"/>
      <c r="C31" s="23"/>
      <c r="D31" s="26"/>
      <c r="E31" s="39" t="s">
        <v>24</v>
      </c>
      <c r="F31" s="45"/>
      <c r="G31" s="28"/>
      <c r="H31" s="31"/>
      <c r="I31" s="2"/>
      <c r="J31" s="2"/>
      <c r="K31" s="2"/>
      <c r="L31" s="2"/>
    </row>
    <row r="32" spans="1:12" ht="16.5" thickBot="1" x14ac:dyDescent="0.65">
      <c r="A32" s="2"/>
      <c r="B32" s="2"/>
      <c r="C32" s="9" t="s">
        <v>7</v>
      </c>
      <c r="D32" s="10"/>
      <c r="E32" s="10"/>
      <c r="F32" s="11"/>
      <c r="G32" s="10"/>
      <c r="H32" s="12">
        <f>SUM(H8:H31)</f>
        <v>0</v>
      </c>
      <c r="I32" s="2"/>
      <c r="J32" s="2"/>
      <c r="K32" s="13" t="s">
        <v>6</v>
      </c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3" x14ac:dyDescent="0.3">
      <c r="A35" s="2"/>
      <c r="B35" s="2"/>
      <c r="C35" s="13" t="s">
        <v>8</v>
      </c>
      <c r="D35" s="2"/>
      <c r="E35" s="2"/>
      <c r="F35" s="2"/>
      <c r="G35" s="2"/>
      <c r="H35" s="2"/>
      <c r="I35" s="2"/>
      <c r="J35" s="2"/>
      <c r="K35" s="2"/>
      <c r="L35" s="2"/>
    </row>
    <row r="36" spans="1:12" ht="13" x14ac:dyDescent="0.3">
      <c r="A36" s="2"/>
      <c r="B36" s="2"/>
      <c r="C36" s="14" t="s">
        <v>11</v>
      </c>
      <c r="D36" s="14" t="s">
        <v>12</v>
      </c>
      <c r="E36" s="2"/>
      <c r="F36" s="2"/>
      <c r="G36" s="2"/>
      <c r="H36" s="2"/>
      <c r="I36" s="2"/>
      <c r="J36" s="2"/>
      <c r="K36" s="2"/>
      <c r="L36" s="2"/>
    </row>
    <row r="37" spans="1:12" ht="13" x14ac:dyDescent="0.3">
      <c r="A37" s="27" t="s">
        <v>9</v>
      </c>
      <c r="B37" s="27"/>
      <c r="C37" s="15">
        <v>30</v>
      </c>
      <c r="D37" s="16">
        <v>950000</v>
      </c>
      <c r="E37" s="2"/>
      <c r="F37" s="2"/>
      <c r="G37" s="2"/>
      <c r="H37" s="2"/>
      <c r="I37" s="2"/>
      <c r="J37" s="2"/>
      <c r="K37" s="2"/>
      <c r="L37" s="2"/>
    </row>
    <row r="38" spans="1:12" ht="13" x14ac:dyDescent="0.3">
      <c r="A38" s="27" t="s">
        <v>10</v>
      </c>
      <c r="B38" s="27"/>
      <c r="C38" s="15">
        <v>0</v>
      </c>
      <c r="D38" s="16">
        <v>1200000</v>
      </c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5" x14ac:dyDescent="0.3">
      <c r="A40" s="22" t="s">
        <v>26</v>
      </c>
      <c r="B40" s="22"/>
      <c r="C40" s="17">
        <f>H32</f>
        <v>0</v>
      </c>
      <c r="D40" s="2"/>
      <c r="E40" s="2"/>
      <c r="F40" s="2"/>
      <c r="G40" s="2"/>
      <c r="H40" s="2"/>
      <c r="I40" s="2"/>
      <c r="J40" s="2"/>
      <c r="K40" s="2"/>
      <c r="L40" s="2"/>
    </row>
    <row r="41" spans="1:12" ht="15.5" x14ac:dyDescent="0.35">
      <c r="A41" s="22" t="s">
        <v>13</v>
      </c>
      <c r="B41" s="22"/>
      <c r="C41" s="18">
        <f>IF(H32&lt;D37,C37,IF(H32&gt;D38,C38,(C38-C37)/(D38-D37)*(H32-D38)))</f>
        <v>30</v>
      </c>
      <c r="D41" s="19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idden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idden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idden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idden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  <row r="82" customFormat="1" hidden="1" x14ac:dyDescent="0.25"/>
    <row r="83" customFormat="1" ht="12.75" hidden="1" customHeight="1" x14ac:dyDescent="0.25"/>
    <row r="84" customFormat="1" ht="12.75" hidden="1" customHeight="1" x14ac:dyDescent="0.25"/>
    <row r="85" customFormat="1" ht="12.75" hidden="1" customHeight="1" x14ac:dyDescent="0.25"/>
    <row r="86" customFormat="1" ht="12.75" hidden="1" customHeight="1" x14ac:dyDescent="0.25"/>
    <row r="87" customFormat="1" hidden="1" x14ac:dyDescent="0.25"/>
    <row r="88" customFormat="1" hidden="1" x14ac:dyDescent="0.25"/>
    <row r="89" customFormat="1" hidden="1" x14ac:dyDescent="0.25"/>
    <row r="90" customFormat="1" hidden="1" x14ac:dyDescent="0.25"/>
    <row r="91" customFormat="1" hidden="1" x14ac:dyDescent="0.25"/>
    <row r="92" customFormat="1" hidden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hidden="1" x14ac:dyDescent="0.25"/>
    <row r="98" customFormat="1" hidden="1" x14ac:dyDescent="0.25"/>
    <row r="99" customFormat="1" hidden="1" x14ac:dyDescent="0.25"/>
    <row r="100" customFormat="1" hidden="1" x14ac:dyDescent="0.25"/>
    <row r="101" customFormat="1" hidden="1" x14ac:dyDescent="0.25"/>
    <row r="102" customFormat="1" hidden="1" x14ac:dyDescent="0.25"/>
    <row r="103" customFormat="1" hidden="1" x14ac:dyDescent="0.25"/>
    <row r="104" customFormat="1" hidden="1" x14ac:dyDescent="0.25"/>
    <row r="105" customFormat="1" hidden="1" x14ac:dyDescent="0.25"/>
    <row r="106" customFormat="1" hidden="1" x14ac:dyDescent="0.25"/>
    <row r="107" customFormat="1" hidden="1" x14ac:dyDescent="0.25"/>
    <row r="108" customFormat="1" hidden="1" x14ac:dyDescent="0.25"/>
    <row r="109" customFormat="1" hidden="1" x14ac:dyDescent="0.25"/>
    <row r="110" customFormat="1" hidden="1" x14ac:dyDescent="0.25"/>
    <row r="111" customFormat="1" hidden="1" x14ac:dyDescent="0.25"/>
    <row r="112" customFormat="1" hidden="1" x14ac:dyDescent="0.25"/>
    <row r="113" customFormat="1" hidden="1" x14ac:dyDescent="0.25"/>
    <row r="114" customFormat="1" hidden="1" x14ac:dyDescent="0.25"/>
  </sheetData>
  <sheetProtection algorithmName="SHA-512" hashValue="bClXMgzwrw92jn4WdGj2Yua7DhlPbH1JLVjAOgL29rG0v/1qBk/oM0sbXAyiktDWNmdJWqqcL+qcDDvL0UTdzQ==" saltValue="PiCETqwv7c3tXLmy7wM7YQ==" spinCount="100000" sheet="1" objects="1" scenarios="1"/>
  <mergeCells count="37">
    <mergeCell ref="H24:H27"/>
    <mergeCell ref="F28:F31"/>
    <mergeCell ref="G28:G31"/>
    <mergeCell ref="H28:H31"/>
    <mergeCell ref="E24:E27"/>
    <mergeCell ref="E28:E31"/>
    <mergeCell ref="F24:F27"/>
    <mergeCell ref="G24:G27"/>
    <mergeCell ref="C2:F2"/>
    <mergeCell ref="D8:D11"/>
    <mergeCell ref="D12:D15"/>
    <mergeCell ref="D16:D19"/>
    <mergeCell ref="D20:D23"/>
    <mergeCell ref="E8:E11"/>
    <mergeCell ref="E12:E15"/>
    <mergeCell ref="E16:E19"/>
    <mergeCell ref="E20:E23"/>
    <mergeCell ref="F16:F19"/>
    <mergeCell ref="F20:F23"/>
    <mergeCell ref="F8:F11"/>
    <mergeCell ref="F12:F15"/>
    <mergeCell ref="H3:H6"/>
    <mergeCell ref="A41:B41"/>
    <mergeCell ref="C8:C31"/>
    <mergeCell ref="D24:D27"/>
    <mergeCell ref="D28:D31"/>
    <mergeCell ref="A37:B37"/>
    <mergeCell ref="A38:B38"/>
    <mergeCell ref="A40:B40"/>
    <mergeCell ref="G16:G19"/>
    <mergeCell ref="H16:H19"/>
    <mergeCell ref="G20:G23"/>
    <mergeCell ref="H20:H23"/>
    <mergeCell ref="G8:G11"/>
    <mergeCell ref="H8:H11"/>
    <mergeCell ref="G12:G15"/>
    <mergeCell ref="H12:H15"/>
  </mergeCells>
  <pageMargins left="0.7" right="0.7" top="0.75" bottom="0.75" header="0.3" footer="0.3"/>
  <pageSetup orientation="portrait" r:id="rId1"/>
  <headerFooter>
    <oddHeader>&amp;C&amp;"Aptos"&amp;10&amp;K000000 Niet openbaar&amp;1#_x000D_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98B796FC55E37A4EB606B771601EAA1F" ma:contentTypeVersion="43" ma:contentTypeDescription="Root document" ma:contentTypeScope="" ma:versionID="018eb4cc306e92c0b5957041aeb19448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2016-10-31T14:50:59+00:00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2017-04-21T06:45:43+00:00</SCN0000552>
    <SCN0000516 xmlns="c68162f5-5292-4b4e-a453-381c9ebc3801">Bijlage F2 Prijzenblad Perceel 1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4.1 Overeenkomst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>Altena, Barry van</DisplayName>
        <AccountId>1560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Europese aanbesteding Linnen en textiel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>Hoofd</HoofdPerceel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2025-11-11T23:00:00+00:00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>Lochem, Emma van</DisplayName>
        <AccountId>1049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https://plein-dms.coa.local/processen/LP00000012/europese-aanbesteding-linnen-en-textiel/_layouts/15/DocIdRedir.aspx?ID=CDR-1430086</Url>
      <Description>CDR-1430086</Description>
    </_dlc_DocIdUrl>
    <_dlc_DocId xmlns="c68162f5-5292-4b4e-a453-381c9ebc3801">CDR-1430086</_dlc_DocId>
  </documentManagement>
</p:properties>
</file>

<file path=customXml/itemProps1.xml><?xml version="1.0" encoding="utf-8"?>
<ds:datastoreItem xmlns:ds="http://schemas.openxmlformats.org/officeDocument/2006/customXml" ds:itemID="{2F9E395D-85BA-47A6-9175-C821F1DBB5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4FF567-AD0C-4714-AF17-467D8A27064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D21B65F-F3D8-47AA-9959-972FEE4AB4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2F4F9F-AC37-4D8F-82C5-7B6B6D90A195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c68162f5-5292-4b4e-a453-381c9ebc3801"/>
    <ds:schemaRef ds:uri="http://schemas.econnect.nl/"/>
  </ds:schemaRefs>
</ds:datastoreItem>
</file>

<file path=docMetadata/LabelInfo.xml><?xml version="1.0" encoding="utf-8"?>
<clbl:labelList xmlns:clbl="http://schemas.microsoft.com/office/2020/mipLabelMetadata">
  <clbl:label id="{8ed3e55a-cb43-42b5-9401-3673717e3a30}" enabled="1" method="Standard" siteId="{0869e9c5-520f-48a0-81b5-ea9a136869b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F2 Prijzenblad Perceel 1</dc:title>
  <dc:creator>Tuinman, Rick</dc:creator>
  <cp:lastModifiedBy>Bruijn, Anne de</cp:lastModifiedBy>
  <dcterms:created xsi:type="dcterms:W3CDTF">2022-08-09T12:44:45Z</dcterms:created>
  <dcterms:modified xsi:type="dcterms:W3CDTF">2026-08-19T08:21:39Z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0x0101007A6E4A62A1A34FCBB5DB597108C1AEB0001B53BA2063BB684CB4F17500C82EE9DA0098B796FC55E37A4EB606B771601EAA1F</vt:lpwstr>
  </property>
  <property fmtid="{D5CDD505-2E9C-101B-9397-08002B2CF9AE}" pid="3" name="ContentType">
    <vt:lpwstr>Programma van Eisen</vt:lpwstr>
  </property>
  <property fmtid="{D5CDD505-2E9C-101B-9397-08002B2CF9AE}" pid="4" name="Title">
    <vt:lpwstr>Bijlage F2 Prijzenblad Perceel 1</vt:lpwstr>
  </property>
  <property fmtid="{D5CDD505-2E9C-101B-9397-08002B2CF9AE}" pid="5" name="SGC0001018">
    <vt:lpwstr>Ja</vt:lpwstr>
  </property>
  <property fmtid="{D5CDD505-2E9C-101B-9397-08002B2CF9AE}" pid="6" name="SCN0000539">
    <vt:lpwstr>2016-10-31T14:50:59+00:00</vt:lpwstr>
  </property>
  <property fmtid="{D5CDD505-2E9C-101B-9397-08002B2CF9AE}" pid="7" name="SCNE000527">
    <vt:lpwstr>Werkdag</vt:lpwstr>
  </property>
  <property fmtid="{D5CDD505-2E9C-101B-9397-08002B2CF9AE}" pid="8" name="SCN0000528">
    <vt:lpwstr>Na afhandeling</vt:lpwstr>
  </property>
  <property fmtid="{D5CDD505-2E9C-101B-9397-08002B2CF9AE}" pid="9" name="SCN0000546">
    <vt:lpwstr>Lokaal</vt:lpwstr>
  </property>
  <property fmtid="{D5CDD505-2E9C-101B-9397-08002B2CF9AE}" pid="10" name="SCN0000525">
    <vt:lpwstr>Nee</vt:lpwstr>
  </property>
  <property fmtid="{D5CDD505-2E9C-101B-9397-08002B2CF9AE}" pid="11" name="SCN0000552">
    <vt:lpwstr>2017-04-21T06:45:43+00:00</vt:lpwstr>
  </property>
  <property fmtid="{D5CDD505-2E9C-101B-9397-08002B2CF9AE}" pid="12" name="SCN0000516">
    <vt:lpwstr>Bijlage F2 Prijzenblad Perceel 1</vt:lpwstr>
  </property>
  <property fmtid="{D5CDD505-2E9C-101B-9397-08002B2CF9AE}" pid="13" name="SCN0000522">
    <vt:lpwstr>Generiek documenttype</vt:lpwstr>
  </property>
  <property fmtid="{D5CDD505-2E9C-101B-9397-08002B2CF9AE}" pid="14" name="SCN0000531">
    <vt:lpwstr>Nee</vt:lpwstr>
  </property>
  <property fmtid="{D5CDD505-2E9C-101B-9397-08002B2CF9AE}" pid="15" name="SCN0000537">
    <vt:lpwstr>Nee</vt:lpwstr>
  </property>
  <property fmtid="{D5CDD505-2E9C-101B-9397-08002B2CF9AE}" pid="16" name="SCN0000524">
    <vt:lpwstr>Intern</vt:lpwstr>
  </property>
  <property fmtid="{D5CDD505-2E9C-101B-9397-08002B2CF9AE}" pid="17" name="SCN0000532">
    <vt:lpwstr>Nee</vt:lpwstr>
  </property>
  <property fmtid="{D5CDD505-2E9C-101B-9397-08002B2CF9AE}" pid="18" name="SCN0000526">
    <vt:lpwstr>Bewaren</vt:lpwstr>
  </property>
  <property fmtid="{D5CDD505-2E9C-101B-9397-08002B2CF9AE}" pid="19" name="VN00000017">
    <vt:lpwstr>Bericht</vt:lpwstr>
  </property>
  <property fmtid="{D5CDD505-2E9C-101B-9397-08002B2CF9AE}" pid="20" name="VN00000015">
    <vt:lpwstr>Nee</vt:lpwstr>
  </property>
  <property fmtid="{D5CDD505-2E9C-101B-9397-08002B2CF9AE}" pid="21" name="VN00000076">
    <vt:lpwstr>Nee</vt:lpwstr>
  </property>
  <property fmtid="{D5CDD505-2E9C-101B-9397-08002B2CF9AE}" pid="22" name="VN00000121">
    <vt:lpwstr>Scanner - code; Scan - datum; Medewerker naam -  Registreren</vt:lpwstr>
  </property>
  <property fmtid="{D5CDD505-2E9C-101B-9397-08002B2CF9AE}" pid="23" name="ARX_LastSignatureReason">
    <vt:lpwstr>Unknown</vt:lpwstr>
  </property>
  <property fmtid="{D5CDD505-2E9C-101B-9397-08002B2CF9AE}" pid="24" name="Signatures Status">
    <vt:lpwstr>Unknown</vt:lpwstr>
  </property>
  <property fmtid="{D5CDD505-2E9C-101B-9397-08002B2CF9AE}" pid="25" name="ARX_SignaturesCount">
    <vt:lpwstr>Unknown</vt:lpwstr>
  </property>
  <property fmtid="{D5CDD505-2E9C-101B-9397-08002B2CF9AE}" pid="26" name="ARX_LastSignatureStatus">
    <vt:lpwstr>Unknown</vt:lpwstr>
  </property>
  <property fmtid="{D5CDD505-2E9C-101B-9397-08002B2CF9AE}" pid="27" name="ARX_LastSignatureDateTime">
    <vt:lpwstr>Unknown</vt:lpwstr>
  </property>
  <property fmtid="{D5CDD505-2E9C-101B-9397-08002B2CF9AE}" pid="28" name="ARX_LastSignerName">
    <vt:lpwstr>Unknown</vt:lpwstr>
  </property>
  <property fmtid="{D5CDD505-2E9C-101B-9397-08002B2CF9AE}" pid="29" name="ARX_LastVerifiedOn">
    <vt:lpwstr>Unknown</vt:lpwstr>
  </property>
  <property fmtid="{D5CDD505-2E9C-101B-9397-08002B2CF9AE}" pid="30" name="Fasen">
    <vt:lpwstr>2. Selectie</vt:lpwstr>
  </property>
  <property fmtid="{D5CDD505-2E9C-101B-9397-08002B2CF9AE}" pid="31" name="Subfase">
    <vt:lpwstr>4.1 Overeenkomst</vt:lpwstr>
  </property>
  <property fmtid="{D5CDD505-2E9C-101B-9397-08002B2CF9AE}" pid="32" name="SCN0000059">
    <vt:lpwstr>Nee</vt:lpwstr>
  </property>
  <property fmtid="{D5CDD505-2E9C-101B-9397-08002B2CF9AE}" pid="33" name="VN00000115">
    <vt:lpwstr>Ja</vt:lpwstr>
  </property>
  <property fmtid="{D5CDD505-2E9C-101B-9397-08002B2CF9AE}" pid="34" name="SCN0000041">
    <vt:lpwstr>Nee</vt:lpwstr>
  </property>
  <property fmtid="{D5CDD505-2E9C-101B-9397-08002B2CF9AE}" pid="35" name="SCNE000052">
    <vt:lpwstr>Werkdag</vt:lpwstr>
  </property>
  <property fmtid="{D5CDD505-2E9C-101B-9397-08002B2CF9AE}" pid="36" name="SCNE000081">
    <vt:lpwstr>Jaar</vt:lpwstr>
  </property>
  <property fmtid="{D5CDD505-2E9C-101B-9397-08002B2CF9AE}" pid="37" name="SCN0000065">
    <vt:lpwstr>Nee</vt:lpwstr>
  </property>
  <property fmtid="{D5CDD505-2E9C-101B-9397-08002B2CF9AE}" pid="38" name="VN00000122">
    <vt:lpwstr>Unitmanager A&amp;I</vt:lpwstr>
  </property>
  <property fmtid="{D5CDD505-2E9C-101B-9397-08002B2CF9AE}" pid="39" name="SCN0000080">
    <vt:lpwstr>Vernietigen</vt:lpwstr>
  </property>
  <property fmtid="{D5CDD505-2E9C-101B-9397-08002B2CF9AE}" pid="40" name="SCNE000056">
    <vt:lpwstr>Werkdag</vt:lpwstr>
  </property>
  <property fmtid="{D5CDD505-2E9C-101B-9397-08002B2CF9AE}" pid="41" name="SCN0000129">
    <vt:lpwstr>2020-01-31T08:56:04+00:00</vt:lpwstr>
  </property>
  <property fmtid="{D5CDD505-2E9C-101B-9397-08002B2CF9AE}" pid="42" name="SGC0002002">
    <vt:lpwstr>312</vt:lpwstr>
  </property>
  <property fmtid="{D5CDD505-2E9C-101B-9397-08002B2CF9AE}" pid="43" name="SGC0001002">
    <vt:lpwstr>Ja</vt:lpwstr>
  </property>
  <property fmtid="{D5CDD505-2E9C-101B-9397-08002B2CF9AE}" pid="44" name="SCN0000082">
    <vt:lpwstr>Na afloop contract</vt:lpwstr>
  </property>
  <property fmtid="{D5CDD505-2E9C-101B-9397-08002B2CF9AE}" pid="45" name="SCNE000053">
    <vt:lpwstr>Werkdag</vt:lpwstr>
  </property>
  <property fmtid="{D5CDD505-2E9C-101B-9397-08002B2CF9AE}" pid="46" name="SCN0000123">
    <vt:lpwstr>Lokaal</vt:lpwstr>
  </property>
  <property fmtid="{D5CDD505-2E9C-101B-9397-08002B2CF9AE}" pid="47" name="SCN0000117">
    <vt:lpwstr>2016-03-22T12:37:12+00:00</vt:lpwstr>
  </property>
  <property fmtid="{D5CDD505-2E9C-101B-9397-08002B2CF9AE}" pid="48" name="SCNT000076">
    <vt:lpwstr>Selectielijst COA 2013- , handeling 37; BSD COA 1994- (2010) 2012 (geactualiseerd), handeling 54;</vt:lpwstr>
  </property>
  <property fmtid="{D5CDD505-2E9C-101B-9397-08002B2CF9AE}" pid="49" name="SCN0000057">
    <vt:lpwstr>Ja</vt:lpwstr>
  </property>
  <property fmtid="{D5CDD505-2E9C-101B-9397-08002B2CF9AE}" pid="50" name="SCN0000064">
    <vt:lpwstr>Ja</vt:lpwstr>
  </property>
  <property fmtid="{D5CDD505-2E9C-101B-9397-08002B2CF9AE}" pid="51" name="SCN0000063">
    <vt:lpwstr>Nee</vt:lpwstr>
  </property>
  <property fmtid="{D5CDD505-2E9C-101B-9397-08002B2CF9AE}" pid="52" name="VN00000123">
    <vt:lpwstr>Creatie - datum; Zaak - code</vt:lpwstr>
  </property>
  <property fmtid="{D5CDD505-2E9C-101B-9397-08002B2CF9AE}" pid="53" name="SCN0000062">
    <vt:lpwstr>Nee</vt:lpwstr>
  </property>
  <property fmtid="{D5CDD505-2E9C-101B-9397-08002B2CF9AE}" pid="54" name="SCN0000028">
    <vt:lpwstr>Het uitvoeren van een aanbesteding</vt:lpwstr>
  </property>
  <property fmtid="{D5CDD505-2E9C-101B-9397-08002B2CF9AE}" pid="55" name="HoofdPerceel">
    <vt:lpwstr>Hoofd</vt:lpwstr>
  </property>
  <property fmtid="{D5CDD505-2E9C-101B-9397-08002B2CF9AE}" pid="56" name="SCNE000055">
    <vt:lpwstr>Werkdag</vt:lpwstr>
  </property>
  <property fmtid="{D5CDD505-2E9C-101B-9397-08002B2CF9AE}" pid="57" name="SCN0000026">
    <vt:lpwstr>Aanbesteding</vt:lpwstr>
  </property>
  <property fmtid="{D5CDD505-2E9C-101B-9397-08002B2CF9AE}" pid="58" name="COAIsDocumentArchived">
    <vt:lpwstr>0</vt:lpwstr>
  </property>
  <property fmtid="{D5CDD505-2E9C-101B-9397-08002B2CF9AE}" pid="59" name="CaseStartDate">
    <vt:lpwstr>2022-05-26T22:00:00+00:00</vt:lpwstr>
  </property>
  <property fmtid="{D5CDD505-2E9C-101B-9397-08002B2CF9AE}" pid="60" name="SCN0000058">
    <vt:lpwstr>Nee</vt:lpwstr>
  </property>
  <property fmtid="{D5CDD505-2E9C-101B-9397-08002B2CF9AE}" pid="61" name="SCN0000061">
    <vt:lpwstr>Nee</vt:lpwstr>
  </property>
  <property fmtid="{D5CDD505-2E9C-101B-9397-08002B2CF9AE}" pid="62" name="SCN0000035">
    <vt:lpwstr>Dit werkproces wordt intern getriggerd</vt:lpwstr>
  </property>
  <property fmtid="{D5CDD505-2E9C-101B-9397-08002B2CF9AE}" pid="63" name="Typeaanbesteding">
    <vt:lpwstr>Europees openbaar</vt:lpwstr>
  </property>
  <property fmtid="{D5CDD505-2E9C-101B-9397-08002B2CF9AE}" pid="64" name="SCN0000040">
    <vt:lpwstr>Specifiek werkproces</vt:lpwstr>
  </property>
  <property fmtid="{D5CDD505-2E9C-101B-9397-08002B2CF9AE}" pid="65" name="SCNT000047">
    <vt:lpwstr>Aanbestedingswet 2012; Aanbestedingsbesluit;</vt:lpwstr>
  </property>
  <property fmtid="{D5CDD505-2E9C-101B-9397-08002B2CF9AE}" pid="66" name="SCN0000031">
    <vt:lpwstr>1;#Stevens, Jos</vt:lpwstr>
  </property>
  <property fmtid="{D5CDD505-2E9C-101B-9397-08002B2CF9AE}" pid="67" name="SCNE000054">
    <vt:lpwstr>Werkdag</vt:lpwstr>
  </property>
  <property fmtid="{D5CDD505-2E9C-101B-9397-08002B2CF9AE}" pid="68" name="SCNW000081">
    <vt:lpwstr>10</vt:lpwstr>
  </property>
  <property fmtid="{D5CDD505-2E9C-101B-9397-08002B2CF9AE}" pid="69" name="SCN0000071">
    <vt:lpwstr>Ondersteunen/Inkopen en contracteren</vt:lpwstr>
  </property>
  <property fmtid="{D5CDD505-2E9C-101B-9397-08002B2CF9AE}" pid="70" name="SCN0000070">
    <vt:lpwstr>Trigger Intern (TI)</vt:lpwstr>
  </property>
  <property fmtid="{D5CDD505-2E9C-101B-9397-08002B2CF9AE}" pid="71" name="SCN0000060">
    <vt:lpwstr>Nee</vt:lpwstr>
  </property>
  <property fmtid="{D5CDD505-2E9C-101B-9397-08002B2CF9AE}" pid="72" name="TaxCatchAll">
    <vt:lpwstr>1;#Aanbesteding|{44172a01-e50d-4a3b-a9ca-fffd25644391}</vt:lpwstr>
  </property>
  <property fmtid="{D5CDD505-2E9C-101B-9397-08002B2CF9AE}" pid="73" name="ProcessNameTaxHTField0">
    <vt:lpwstr>Aanbesteding|{44172a01-e50d-4a3b-a9ca-fffd25644391}</vt:lpwstr>
  </property>
  <property fmtid="{D5CDD505-2E9C-101B-9397-08002B2CF9AE}" pid="74" name="_dlc_DocIdItemGuid">
    <vt:lpwstr>e0235146-79ad-4e37-8509-39319b2aa29f</vt:lpwstr>
  </property>
  <property fmtid="{D5CDD505-2E9C-101B-9397-08002B2CF9AE}" pid="75" name="ProcessName">
    <vt:lpwstr>1;#Aanbesteding|{44172a01-e50d-4a3b-a9ca-fffd25644391}</vt:lpwstr>
  </property>
  <property fmtid="{D5CDD505-2E9C-101B-9397-08002B2CF9AE}" pid="76" name="COADocumenttype">
    <vt:lpwstr>Programma van Eisen</vt:lpwstr>
  </property>
  <property fmtid="{D5CDD505-2E9C-101B-9397-08002B2CF9AE}" pid="77" name="AutoGenerated">
    <vt:lpwstr>0</vt:lpwstr>
  </property>
  <property fmtid="{D5CDD505-2E9C-101B-9397-08002B2CF9AE}" pid="78" name="SharedCaseName">
    <vt:lpwstr>Linnen en textiel</vt:lpwstr>
  </property>
  <property fmtid="{D5CDD505-2E9C-101B-9397-08002B2CF9AE}" pid="79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</vt:lpwstr>
  </property>
  <property fmtid="{D5CDD505-2E9C-101B-9397-08002B2CF9AE}" pid="80" name="CaseOwner">
    <vt:lpwstr>1212;#Kauffmann, Willem</vt:lpwstr>
  </property>
  <property fmtid="{D5CDD505-2E9C-101B-9397-08002B2CF9AE}" pid="81" name="CaseManager">
    <vt:lpwstr>1096;#Tuinman, Rick</vt:lpwstr>
  </property>
  <property fmtid="{D5CDD505-2E9C-101B-9397-08002B2CF9AE}" pid="82" name="_docset_NoMedatataSyncRequired">
    <vt:lpwstr>False</vt:lpwstr>
  </property>
</Properties>
</file>