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oanl-my.sharepoint.com/personal/annedebruijn_coa_nl/Documents/G-Schijf/Documenten/Linnen en textiel 2026/Publicatie/"/>
    </mc:Choice>
  </mc:AlternateContent>
  <xr:revisionPtr revIDLastSave="0" documentId="8_{E37A3C0E-9756-46C4-A176-56A1A0DCBD0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rijzenblad Perceel 1" sheetId="1" r:id="rId1"/>
  </sheets>
  <definedNames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2">#REF!</definedName>
    <definedName name="DATA3">#REF!</definedName>
    <definedName name="DATA4">#REF!</definedName>
    <definedName name="DATA5">#REF!</definedName>
    <definedName name="DATA6">#REF!</definedName>
    <definedName name="DATA7">#REF!</definedName>
    <definedName name="DATA8">#REF!</definedName>
    <definedName name="DATA9">#REF!</definedName>
    <definedName name="TEST1">#REF!</definedName>
    <definedName name="TEST10">#REF!</definedName>
    <definedName name="TEST11">#REF!</definedName>
    <definedName name="TEST12">#REF!</definedName>
    <definedName name="TEST13">#REF!</definedName>
    <definedName name="TEST14">#REF!</definedName>
    <definedName name="TEST15">#REF!</definedName>
    <definedName name="TEST16">#REF!</definedName>
    <definedName name="TEST17">#REF!</definedName>
    <definedName name="TEST18">#REF!</definedName>
    <definedName name="TEST19">#REF!</definedName>
    <definedName name="TEST2">#REF!</definedName>
    <definedName name="TEST20">#REF!</definedName>
    <definedName name="TEST21">#REF!</definedName>
    <definedName name="TEST22">#REF!</definedName>
    <definedName name="TEST23">#REF!</definedName>
    <definedName name="TEST3">#REF!</definedName>
    <definedName name="TEST4">#REF!</definedName>
    <definedName name="TEST5">#REF!</definedName>
    <definedName name="TEST6">#REF!</definedName>
    <definedName name="TEST7">#REF!</definedName>
    <definedName name="TEST8">#REF!</definedName>
    <definedName name="TEST9">#REF!</definedName>
    <definedName name="TESTHKEY">#REF!</definedName>
    <definedName name="TESTKEYS">#REF!</definedName>
    <definedName name="TESTVKE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4" i="1" l="1"/>
  <c r="H25" i="1"/>
  <c r="H26" i="1"/>
  <c r="H27" i="1"/>
  <c r="H35" i="1"/>
  <c r="H34" i="1"/>
  <c r="H33" i="1"/>
  <c r="H32" i="1"/>
  <c r="H12" i="1" l="1"/>
  <c r="H13" i="1"/>
  <c r="H14" i="1"/>
  <c r="H15" i="1"/>
  <c r="H16" i="1" l="1"/>
  <c r="H17" i="1"/>
  <c r="H18" i="1"/>
  <c r="H19" i="1"/>
  <c r="H20" i="1"/>
  <c r="H21" i="1"/>
  <c r="H22" i="1"/>
  <c r="H23" i="1"/>
  <c r="H28" i="1"/>
  <c r="H29" i="1"/>
  <c r="H30" i="1"/>
  <c r="H31" i="1"/>
  <c r="H8" i="1"/>
  <c r="H36" i="1" l="1"/>
  <c r="C45" i="1" s="1"/>
  <c r="C44" i="1" l="1"/>
  <c r="C46" i="1"/>
</calcChain>
</file>

<file path=xl/sharedStrings.xml><?xml version="1.0" encoding="utf-8"?>
<sst xmlns="http://schemas.openxmlformats.org/spreadsheetml/2006/main" count="34" uniqueCount="28">
  <si>
    <t>Hoofdkussen 60x70cm</t>
  </si>
  <si>
    <t>Kindermatras 58 x118x10 cm</t>
  </si>
  <si>
    <t>Matras 88x200x12 cm</t>
  </si>
  <si>
    <t>Periode</t>
  </si>
  <si>
    <t>Afzet (weging)</t>
  </si>
  <si>
    <t>Totale prijs (weging x afzet)</t>
  </si>
  <si>
    <t>Type product</t>
  </si>
  <si>
    <r>
      <t xml:space="preserve">Lichtgroene velden dienen te worden ingevuld door Inschrijver. De prijzen dienen </t>
    </r>
    <r>
      <rPr>
        <b/>
        <i/>
        <sz val="10"/>
        <color indexed="8"/>
        <rFont val="Arial"/>
        <family val="2"/>
      </rPr>
      <t>exclusief</t>
    </r>
    <r>
      <rPr>
        <i/>
        <sz val="10"/>
        <color indexed="8"/>
        <rFont val="Arial"/>
        <family val="2"/>
      </rPr>
      <t xml:space="preserve"> </t>
    </r>
    <r>
      <rPr>
        <b/>
        <i/>
        <sz val="10"/>
        <color indexed="8"/>
        <rFont val="Arial"/>
        <family val="2"/>
      </rPr>
      <t>btw</t>
    </r>
    <r>
      <rPr>
        <i/>
        <sz val="10"/>
        <color indexed="8"/>
        <rFont val="Arial"/>
        <family val="2"/>
      </rPr>
      <t xml:space="preserve"> te worden ingevuld.</t>
    </r>
  </si>
  <si>
    <t>De prijs die beoordeeld wordt</t>
  </si>
  <si>
    <t>Totaal:</t>
  </si>
  <si>
    <t>Scoreberekening</t>
  </si>
  <si>
    <t>Maximaal te behalen punten</t>
  </si>
  <si>
    <t>Minimaal te behalen punten</t>
  </si>
  <si>
    <t>Punten</t>
  </si>
  <si>
    <t>Inschrijfprijs</t>
  </si>
  <si>
    <t>Uw behaalde score ongewogen</t>
  </si>
  <si>
    <t>Uw behaalde score gewogen</t>
  </si>
  <si>
    <t>Prijs per product, exclusief btw</t>
  </si>
  <si>
    <t>Naam Inschrijver:</t>
  </si>
  <si>
    <t>Kussenhoes afneembaar en brandvertragend 60 x 70cm</t>
  </si>
  <si>
    <t>Perceel 1</t>
  </si>
  <si>
    <t>Matrashoes afneembaar en brandvertragend 88x200x12 cm</t>
  </si>
  <si>
    <t>Deken kind brandvertragend 100x150cm</t>
  </si>
  <si>
    <t>Geheel jaar</t>
  </si>
  <si>
    <t>Uw ingediende prijs</t>
  </si>
  <si>
    <t>Perceel 1 Matrassen en kussens en dekens</t>
  </si>
  <si>
    <t>Handtekening rechtsgeldige vertegenwoordiger Inschrijver:</t>
  </si>
  <si>
    <t>Deken brandvertragend 150x220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</si>
</sst>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_ [$€-413]\ * #,##0.00_ ;_ [$€-413]\ * \-#,##0.00_ ;_ [$€-413]\ * &quot;-&quot;??_ ;_ @_ "/>
  </numFmts>
  <fonts count="12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indexed="8"/>
      <name val="Calibri"/>
      <family val="2"/>
    </font>
    <font>
      <i/>
      <sz val="10"/>
      <color indexed="8"/>
      <name val="Arial"/>
      <family val="2"/>
    </font>
    <font>
      <i/>
      <sz val="10"/>
      <color theme="1"/>
      <name val="Arial"/>
      <family val="2"/>
    </font>
    <font>
      <b/>
      <i/>
      <sz val="10"/>
      <color indexed="8"/>
      <name val="Arial"/>
      <family val="2"/>
    </font>
    <font>
      <b/>
      <u val="singleAccounting"/>
      <sz val="10"/>
      <color theme="1"/>
      <name val="Arial"/>
      <family val="2"/>
    </font>
    <font>
      <b/>
      <sz val="12"/>
      <color theme="1"/>
      <name val="Arial"/>
      <family val="2"/>
    </font>
    <font>
      <i/>
      <sz val="8"/>
      <color theme="1"/>
      <name val="Arial"/>
      <family val="2"/>
    </font>
    <font>
      <b/>
      <i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4" fillId="0" borderId="0"/>
  </cellStyleXfs>
  <cellXfs count="60">
    <xf numFmtId="0" fontId="0" fillId="0" borderId="0" xfId="0"/>
    <xf numFmtId="0" fontId="0" fillId="4" borderId="1" xfId="0" applyFill="1" applyBorder="1" applyAlignment="1" applyProtection="1">
      <alignment horizontal="left"/>
      <protection locked="0"/>
    </xf>
    <xf numFmtId="0" fontId="0" fillId="2" borderId="0" xfId="0" applyFill="1"/>
    <xf numFmtId="49" fontId="7" fillId="2" borderId="0" xfId="2" applyNumberFormat="1" applyFont="1" applyFill="1" applyAlignment="1">
      <alignment horizontal="right"/>
    </xf>
    <xf numFmtId="0" fontId="6" fillId="2" borderId="0" xfId="0" applyFont="1" applyFill="1"/>
    <xf numFmtId="0" fontId="11" fillId="2" borderId="0" xfId="0" applyFont="1" applyFill="1" applyAlignment="1">
      <alignment horizontal="right"/>
    </xf>
    <xf numFmtId="0" fontId="1" fillId="3" borderId="7" xfId="0" applyFont="1" applyFill="1" applyBorder="1"/>
    <xf numFmtId="0" fontId="1" fillId="3" borderId="3" xfId="0" applyFont="1" applyFill="1" applyBorder="1"/>
    <xf numFmtId="0" fontId="1" fillId="3" borderId="2" xfId="0" applyFont="1" applyFill="1" applyBorder="1"/>
    <xf numFmtId="0" fontId="1" fillId="5" borderId="8" xfId="0" applyFont="1" applyFill="1" applyBorder="1"/>
    <xf numFmtId="0" fontId="0" fillId="5" borderId="9" xfId="0" applyFill="1" applyBorder="1"/>
    <xf numFmtId="0" fontId="0" fillId="5" borderId="10" xfId="0" applyFill="1" applyBorder="1"/>
    <xf numFmtId="0" fontId="1" fillId="5" borderId="10" xfId="0" applyFont="1" applyFill="1" applyBorder="1" applyAlignment="1">
      <alignment horizontal="center"/>
    </xf>
    <xf numFmtId="44" fontId="8" fillId="5" borderId="11" xfId="1" applyFont="1" applyFill="1" applyBorder="1" applyAlignment="1" applyProtection="1"/>
    <xf numFmtId="0" fontId="1" fillId="2" borderId="0" xfId="0" applyFont="1" applyFill="1"/>
    <xf numFmtId="0" fontId="1" fillId="5" borderId="1" xfId="0" applyFont="1" applyFill="1" applyBorder="1"/>
    <xf numFmtId="0" fontId="0" fillId="6" borderId="1" xfId="0" applyFill="1" applyBorder="1" applyAlignment="1">
      <alignment horizontal="center"/>
    </xf>
    <xf numFmtId="164" fontId="0" fillId="6" borderId="1" xfId="1" applyNumberFormat="1" applyFont="1" applyFill="1" applyBorder="1" applyAlignment="1" applyProtection="1">
      <alignment horizontal="center"/>
    </xf>
    <xf numFmtId="0" fontId="1" fillId="5" borderId="25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2" fontId="9" fillId="7" borderId="1" xfId="0" applyNumberFormat="1" applyFont="1" applyFill="1" applyBorder="1" applyAlignment="1">
      <alignment horizontal="center"/>
    </xf>
    <xf numFmtId="44" fontId="9" fillId="7" borderId="1" xfId="0" applyNumberFormat="1" applyFont="1" applyFill="1" applyBorder="1" applyAlignment="1">
      <alignment horizontal="center"/>
    </xf>
    <xf numFmtId="0" fontId="10" fillId="2" borderId="0" xfId="0" applyFont="1" applyFill="1"/>
    <xf numFmtId="165" fontId="0" fillId="4" borderId="14" xfId="1" applyNumberFormat="1" applyFont="1" applyFill="1" applyBorder="1" applyAlignment="1" applyProtection="1">
      <alignment horizontal="center" vertical="center"/>
      <protection locked="0"/>
    </xf>
    <xf numFmtId="165" fontId="0" fillId="4" borderId="22" xfId="1" applyNumberFormat="1" applyFont="1" applyFill="1" applyBorder="1" applyAlignment="1" applyProtection="1">
      <alignment horizontal="center" vertical="center"/>
      <protection locked="0"/>
    </xf>
    <xf numFmtId="165" fontId="0" fillId="4" borderId="13" xfId="1" applyNumberFormat="1" applyFont="1" applyFill="1" applyBorder="1" applyAlignment="1" applyProtection="1">
      <alignment horizontal="center" vertical="center"/>
      <protection locked="0"/>
    </xf>
    <xf numFmtId="44" fontId="0" fillId="0" borderId="23" xfId="0" applyNumberFormat="1" applyBorder="1" applyAlignment="1">
      <alignment horizontal="center" vertical="center"/>
    </xf>
    <xf numFmtId="44" fontId="0" fillId="0" borderId="24" xfId="0" applyNumberFormat="1" applyBorder="1" applyAlignment="1">
      <alignment horizontal="center" vertical="center"/>
    </xf>
    <xf numFmtId="44" fontId="0" fillId="0" borderId="15" xfId="0" applyNumberFormat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right"/>
    </xf>
    <xf numFmtId="0" fontId="1" fillId="5" borderId="25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 vertical="center" textRotation="90"/>
    </xf>
    <xf numFmtId="0" fontId="3" fillId="3" borderId="16" xfId="0" applyFont="1" applyFill="1" applyBorder="1" applyAlignment="1">
      <alignment horizontal="center" vertical="center" textRotation="90"/>
    </xf>
    <xf numFmtId="0" fontId="3" fillId="3" borderId="17" xfId="0" applyFont="1" applyFill="1" applyBorder="1" applyAlignment="1">
      <alignment horizontal="center" vertical="center" textRotation="90"/>
    </xf>
    <xf numFmtId="0" fontId="1" fillId="2" borderId="18" xfId="0" applyFont="1" applyFill="1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49" fontId="5" fillId="2" borderId="0" xfId="2" applyNumberFormat="1" applyFont="1" applyFill="1" applyAlignment="1">
      <alignment horizontal="left"/>
    </xf>
    <xf numFmtId="0" fontId="1" fillId="2" borderId="18" xfId="0" applyFont="1" applyFill="1" applyBorder="1" applyAlignment="1">
      <alignment horizontal="left" vertical="center"/>
    </xf>
    <xf numFmtId="0" fontId="1" fillId="2" borderId="19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</cellXfs>
  <cellStyles count="3">
    <cellStyle name="Standaard" xfId="0" builtinId="0"/>
    <cellStyle name="Standaard 4" xfId="2" xr:uid="{00000000-0005-0000-0000-000001000000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Scorelijn</a:t>
            </a:r>
            <a:endParaRPr lang="en-US" baseline="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Y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'Prijzenblad Perceel 1'!$D$41:$D$42</c:f>
              <c:numCache>
                <c:formatCode>"€"\ #,##0.00</c:formatCode>
                <c:ptCount val="2"/>
                <c:pt idx="0">
                  <c:v>1900000</c:v>
                </c:pt>
                <c:pt idx="1">
                  <c:v>2200000</c:v>
                </c:pt>
              </c:numCache>
            </c:numRef>
          </c:xVal>
          <c:yVal>
            <c:numRef>
              <c:f>'Prijzenblad Perceel 1'!$C$41:$C$42</c:f>
              <c:numCache>
                <c:formatCode>General</c:formatCode>
                <c:ptCount val="2"/>
                <c:pt idx="0">
                  <c:v>30</c:v>
                </c:pt>
                <c:pt idx="1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2CE-412D-BF74-0832BF731492}"/>
            </c:ext>
          </c:extLst>
        </c:ser>
        <c:ser>
          <c:idx val="1"/>
          <c:order val="1"/>
          <c:tx>
            <c:v>Inschrijfprijs</c:v>
          </c:tx>
          <c:spPr>
            <a:ln w="669925" cap="sq">
              <a:solidFill>
                <a:schemeClr val="accent2"/>
              </a:solidFill>
              <a:round/>
            </a:ln>
            <a:effectLst>
              <a:softEdge rad="0"/>
            </a:effectLst>
          </c:spPr>
          <c:marker>
            <c:symbol val="circle"/>
            <c:size val="5"/>
            <c:spPr>
              <a:solidFill>
                <a:schemeClr val="accent2"/>
              </a:solidFill>
              <a:ln w="73025">
                <a:solidFill>
                  <a:schemeClr val="accent2"/>
                </a:solidFill>
              </a:ln>
              <a:effectLst>
                <a:softEdge rad="0"/>
              </a:effectLst>
            </c:spPr>
          </c:marker>
          <c:xVal>
            <c:numRef>
              <c:f>'Prijzenblad Perceel 1'!$H$36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xVal>
          <c:yVal>
            <c:numRef>
              <c:f>'Prijzenblad Perceel 1'!$C$44</c:f>
            </c:numRef>
          </c:yVal>
          <c:smooth val="1"/>
          <c:extLst>
            <c:ext xmlns:c16="http://schemas.microsoft.com/office/drawing/2014/chart" uri="{C3380CC4-5D6E-409C-BE32-E72D297353CC}">
              <c16:uniqueId val="{00000001-A2CE-412D-BF74-0832BF731492}"/>
            </c:ext>
          </c:extLst>
        </c:ser>
        <c:ser>
          <c:idx val="2"/>
          <c:order val="2"/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'Prijzenblad Perceel 1'!$C$45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xVal>
          <c:yVal>
            <c:numRef>
              <c:f>'Prijzenblad Perceel 1'!$C$46</c:f>
              <c:numCache>
                <c:formatCode>0.00</c:formatCode>
                <c:ptCount val="1"/>
                <c:pt idx="0">
                  <c:v>30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818C-4BB3-9892-E570BB3FA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57999384"/>
        <c:axId val="857997816"/>
      </c:scatterChart>
      <c:valAx>
        <c:axId val="857999384"/>
        <c:scaling>
          <c:orientation val="minMax"/>
          <c:max val="2200000"/>
          <c:min val="1900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€&quot;* #,##0.00_);_(&quot;€&quot;* \(#,##0.00\);_(&quot;€&quot;* &quot;-&quot;??_);_(@_)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857997816"/>
        <c:crosses val="autoZero"/>
        <c:crossBetween val="midCat"/>
      </c:valAx>
      <c:valAx>
        <c:axId val="857997816"/>
        <c:scaling>
          <c:orientation val="minMax"/>
          <c:max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8579993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80596</xdr:colOff>
      <xdr:row>35</xdr:row>
      <xdr:rowOff>153866</xdr:rowOff>
    </xdr:from>
    <xdr:to>
      <xdr:col>10</xdr:col>
      <xdr:colOff>989135</xdr:colOff>
      <xdr:row>35</xdr:row>
      <xdr:rowOff>161193</xdr:rowOff>
    </xdr:to>
    <xdr:cxnSp macro="">
      <xdr:nvCxnSpPr>
        <xdr:cNvPr id="5" name="Rechte verbindingslijn met pijl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H="1">
          <a:off x="10389577" y="4828443"/>
          <a:ext cx="1282212" cy="7327"/>
        </a:xfrm>
        <a:prstGeom prst="straightConnector1">
          <a:avLst/>
        </a:prstGeom>
        <a:ln w="19050">
          <a:solidFill>
            <a:sysClr val="windowText" lastClr="000000"/>
          </a:solidFill>
          <a:headEnd type="none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370021</xdr:colOff>
      <xdr:row>5</xdr:row>
      <xdr:rowOff>76200</xdr:rowOff>
    </xdr:to>
    <xdr:pic>
      <xdr:nvPicPr>
        <xdr:cNvPr id="6" name="Afbeelding 5" descr="image00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17846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635000</xdr:colOff>
      <xdr:row>37</xdr:row>
      <xdr:rowOff>92318</xdr:rowOff>
    </xdr:from>
    <xdr:to>
      <xdr:col>10</xdr:col>
      <xdr:colOff>1543050</xdr:colOff>
      <xdr:row>57</xdr:row>
      <xdr:rowOff>123824</xdr:rowOff>
    </xdr:to>
    <xdr:graphicFrame macro="">
      <xdr:nvGraphicFramePr>
        <xdr:cNvPr id="7" name="Grafiek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X91"/>
  <sheetViews>
    <sheetView tabSelected="1" topLeftCell="A14" zoomScale="95" zoomScaleNormal="95" workbookViewId="0">
      <selection activeCell="D28" sqref="D28:D31"/>
    </sheetView>
  </sheetViews>
  <sheetFormatPr defaultColWidth="0" defaultRowHeight="12.5" zeroHeight="1" x14ac:dyDescent="0.25"/>
  <cols>
    <col min="1" max="1" width="24.7265625" bestFit="1" customWidth="1"/>
    <col min="2" max="2" width="7" customWidth="1"/>
    <col min="3" max="3" width="30.26953125" customWidth="1"/>
    <col min="4" max="4" width="40.7265625" bestFit="1" customWidth="1"/>
    <col min="5" max="5" width="12.26953125" bestFit="1" customWidth="1"/>
    <col min="6" max="6" width="23.453125" customWidth="1"/>
    <col min="7" max="7" width="29.81640625" bestFit="1" customWidth="1"/>
    <col min="8" max="8" width="29.54296875" customWidth="1"/>
    <col min="9" max="9" width="5.54296875" customWidth="1"/>
    <col min="10" max="10" width="6" hidden="1" customWidth="1"/>
    <col min="11" max="11" width="26.81640625" customWidth="1"/>
    <col min="12" max="12" width="5.1796875" customWidth="1"/>
    <col min="13" max="24" width="0" hidden="1" customWidth="1"/>
    <col min="25" max="16384" width="9.1796875" hidden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3.5" thickBot="1" x14ac:dyDescent="0.35">
      <c r="A2" s="2"/>
      <c r="B2" s="2"/>
      <c r="C2" s="50" t="s">
        <v>7</v>
      </c>
      <c r="D2" s="50"/>
      <c r="E2" s="50"/>
      <c r="F2" s="50"/>
      <c r="G2" s="3" t="s">
        <v>18</v>
      </c>
      <c r="H2" s="1"/>
      <c r="I2" s="2"/>
      <c r="J2" s="2"/>
      <c r="K2" s="2"/>
      <c r="L2" s="2"/>
    </row>
    <row r="3" spans="1:12" ht="13" x14ac:dyDescent="0.3">
      <c r="A3" s="2"/>
      <c r="B3" s="2"/>
      <c r="C3" s="4"/>
      <c r="D3" s="2"/>
      <c r="E3" s="2"/>
      <c r="F3" s="2"/>
      <c r="G3" s="5" t="s">
        <v>26</v>
      </c>
      <c r="H3" s="23"/>
      <c r="I3" s="2"/>
      <c r="J3" s="2"/>
      <c r="K3" s="2"/>
      <c r="L3" s="2"/>
    </row>
    <row r="4" spans="1:12" ht="12.65" hidden="1" customHeight="1" x14ac:dyDescent="0.25">
      <c r="A4" s="2"/>
      <c r="B4" s="2"/>
      <c r="C4" s="2"/>
      <c r="D4" s="2"/>
      <c r="E4" s="2"/>
      <c r="F4" s="2"/>
      <c r="G4" s="2"/>
      <c r="H4" s="24"/>
      <c r="I4" s="2"/>
      <c r="J4" s="2"/>
      <c r="K4" s="2"/>
      <c r="L4" s="2"/>
    </row>
    <row r="5" spans="1:12" ht="12.65" hidden="1" customHeight="1" x14ac:dyDescent="0.25">
      <c r="A5" s="2"/>
      <c r="B5" s="2"/>
      <c r="C5" s="2"/>
      <c r="D5" s="2"/>
      <c r="E5" s="2"/>
      <c r="F5" s="2"/>
      <c r="G5" s="2"/>
      <c r="H5" s="24"/>
      <c r="I5" s="2"/>
      <c r="J5" s="2"/>
      <c r="K5" s="2"/>
      <c r="L5" s="2"/>
    </row>
    <row r="6" spans="1:12" ht="13" thickBot="1" x14ac:dyDescent="0.3">
      <c r="A6" s="2"/>
      <c r="B6" s="2"/>
      <c r="C6" s="2"/>
      <c r="D6" s="2"/>
      <c r="E6" s="2"/>
      <c r="F6" s="2"/>
      <c r="G6" s="2"/>
      <c r="H6" s="25"/>
      <c r="I6" s="2"/>
      <c r="J6" s="2"/>
      <c r="K6" s="2"/>
      <c r="L6" s="2"/>
    </row>
    <row r="7" spans="1:12" ht="13.5" thickBot="1" x14ac:dyDescent="0.35">
      <c r="A7" s="2"/>
      <c r="B7" s="2"/>
      <c r="C7" s="6" t="s">
        <v>20</v>
      </c>
      <c r="D7" s="7" t="s">
        <v>6</v>
      </c>
      <c r="E7" s="8" t="s">
        <v>3</v>
      </c>
      <c r="F7" s="8" t="s">
        <v>4</v>
      </c>
      <c r="G7" s="8" t="s">
        <v>17</v>
      </c>
      <c r="H7" s="8" t="s">
        <v>5</v>
      </c>
      <c r="I7" s="2"/>
      <c r="J7" s="2"/>
      <c r="K7" s="2"/>
      <c r="L7" s="2"/>
    </row>
    <row r="8" spans="1:12" ht="12.75" customHeight="1" x14ac:dyDescent="0.25">
      <c r="A8" s="2"/>
      <c r="B8" s="2"/>
      <c r="C8" s="44" t="s">
        <v>25</v>
      </c>
      <c r="D8" s="51" t="s">
        <v>0</v>
      </c>
      <c r="E8" s="57" t="s">
        <v>23</v>
      </c>
      <c r="F8" s="32">
        <v>44880</v>
      </c>
      <c r="G8" s="23"/>
      <c r="H8" s="26">
        <f>G8*F8</f>
        <v>0</v>
      </c>
      <c r="I8" s="2"/>
      <c r="J8" s="2"/>
      <c r="K8" s="2"/>
      <c r="L8" s="2"/>
    </row>
    <row r="9" spans="1:12" ht="13" customHeight="1" x14ac:dyDescent="0.25">
      <c r="A9" s="2"/>
      <c r="B9" s="2"/>
      <c r="C9" s="45"/>
      <c r="D9" s="52"/>
      <c r="E9" s="58"/>
      <c r="F9" s="33"/>
      <c r="G9" s="24"/>
      <c r="H9" s="27"/>
      <c r="I9" s="2"/>
      <c r="J9" s="2"/>
      <c r="K9" s="2"/>
      <c r="L9" s="2"/>
    </row>
    <row r="10" spans="1:12" ht="13" customHeight="1" x14ac:dyDescent="0.25">
      <c r="A10" s="2"/>
      <c r="B10" s="2"/>
      <c r="C10" s="45"/>
      <c r="D10" s="52"/>
      <c r="E10" s="58"/>
      <c r="F10" s="33"/>
      <c r="G10" s="24"/>
      <c r="H10" s="27"/>
      <c r="I10" s="2"/>
      <c r="J10" s="2"/>
      <c r="K10" s="2"/>
      <c r="L10" s="2"/>
    </row>
    <row r="11" spans="1:12" ht="13" customHeight="1" thickBot="1" x14ac:dyDescent="0.3">
      <c r="A11" s="2"/>
      <c r="B11" s="2"/>
      <c r="C11" s="45"/>
      <c r="D11" s="53"/>
      <c r="E11" s="59"/>
      <c r="F11" s="34"/>
      <c r="G11" s="25"/>
      <c r="H11" s="28"/>
      <c r="I11" s="2"/>
      <c r="J11" s="2"/>
      <c r="K11" s="2"/>
      <c r="L11" s="2"/>
    </row>
    <row r="12" spans="1:12" ht="13.5" customHeight="1" x14ac:dyDescent="0.25">
      <c r="A12" s="2"/>
      <c r="B12" s="2"/>
      <c r="C12" s="45"/>
      <c r="D12" s="54" t="s">
        <v>19</v>
      </c>
      <c r="E12" s="57" t="s">
        <v>23</v>
      </c>
      <c r="F12" s="32">
        <v>15750</v>
      </c>
      <c r="G12" s="23"/>
      <c r="H12" s="26">
        <f t="shared" ref="H12:H15" si="0">G12*F12</f>
        <v>0</v>
      </c>
      <c r="I12" s="2"/>
      <c r="J12" s="2"/>
      <c r="K12" s="2"/>
      <c r="L12" s="2"/>
    </row>
    <row r="13" spans="1:12" x14ac:dyDescent="0.25">
      <c r="A13" s="2"/>
      <c r="B13" s="2"/>
      <c r="C13" s="45"/>
      <c r="D13" s="55"/>
      <c r="E13" s="58"/>
      <c r="F13" s="33"/>
      <c r="G13" s="24"/>
      <c r="H13" s="27">
        <f t="shared" si="0"/>
        <v>0</v>
      </c>
      <c r="I13" s="2"/>
      <c r="J13" s="2"/>
      <c r="K13" s="2"/>
      <c r="L13" s="2"/>
    </row>
    <row r="14" spans="1:12" x14ac:dyDescent="0.25">
      <c r="A14" s="2"/>
      <c r="B14" s="2"/>
      <c r="C14" s="45"/>
      <c r="D14" s="55"/>
      <c r="E14" s="58"/>
      <c r="F14" s="33"/>
      <c r="G14" s="24"/>
      <c r="H14" s="27">
        <f t="shared" si="0"/>
        <v>0</v>
      </c>
      <c r="I14" s="2"/>
      <c r="J14" s="2"/>
      <c r="K14" s="2"/>
      <c r="L14" s="2"/>
    </row>
    <row r="15" spans="1:12" ht="13" thickBot="1" x14ac:dyDescent="0.3">
      <c r="A15" s="2"/>
      <c r="B15" s="2"/>
      <c r="C15" s="45"/>
      <c r="D15" s="56"/>
      <c r="E15" s="59"/>
      <c r="F15" s="34"/>
      <c r="G15" s="25"/>
      <c r="H15" s="28">
        <f t="shared" si="0"/>
        <v>0</v>
      </c>
      <c r="I15" s="2"/>
      <c r="J15" s="2"/>
      <c r="K15" s="2"/>
      <c r="L15" s="2"/>
    </row>
    <row r="16" spans="1:12" ht="13.5" customHeight="1" x14ac:dyDescent="0.25">
      <c r="A16" s="2"/>
      <c r="B16" s="2"/>
      <c r="C16" s="45"/>
      <c r="D16" s="37" t="s">
        <v>1</v>
      </c>
      <c r="E16" s="29" t="s">
        <v>23</v>
      </c>
      <c r="F16" s="32">
        <v>600</v>
      </c>
      <c r="G16" s="23"/>
      <c r="H16" s="26">
        <f t="shared" ref="H16:H35" si="1">G16*F16</f>
        <v>0</v>
      </c>
      <c r="I16" s="2"/>
      <c r="J16" s="2"/>
      <c r="K16" s="2"/>
      <c r="L16" s="2"/>
    </row>
    <row r="17" spans="1:12" x14ac:dyDescent="0.25">
      <c r="A17" s="2"/>
      <c r="B17" s="2"/>
      <c r="C17" s="45"/>
      <c r="D17" s="38"/>
      <c r="E17" s="30"/>
      <c r="F17" s="33"/>
      <c r="G17" s="24"/>
      <c r="H17" s="27">
        <f t="shared" si="1"/>
        <v>0</v>
      </c>
      <c r="I17" s="2"/>
      <c r="J17" s="2"/>
      <c r="K17" s="2"/>
      <c r="L17" s="2"/>
    </row>
    <row r="18" spans="1:12" x14ac:dyDescent="0.25">
      <c r="A18" s="2"/>
      <c r="B18" s="2"/>
      <c r="C18" s="45"/>
      <c r="D18" s="38"/>
      <c r="E18" s="30"/>
      <c r="F18" s="33"/>
      <c r="G18" s="24"/>
      <c r="H18" s="27">
        <f t="shared" si="1"/>
        <v>0</v>
      </c>
      <c r="I18" s="2"/>
      <c r="J18" s="2"/>
      <c r="K18" s="2"/>
      <c r="L18" s="2"/>
    </row>
    <row r="19" spans="1:12" ht="13" thickBot="1" x14ac:dyDescent="0.3">
      <c r="A19" s="2"/>
      <c r="B19" s="2"/>
      <c r="C19" s="45"/>
      <c r="D19" s="39"/>
      <c r="E19" s="31"/>
      <c r="F19" s="34"/>
      <c r="G19" s="25"/>
      <c r="H19" s="28">
        <f t="shared" si="1"/>
        <v>0</v>
      </c>
      <c r="I19" s="2"/>
      <c r="J19" s="2"/>
      <c r="K19" s="2"/>
      <c r="L19" s="2"/>
    </row>
    <row r="20" spans="1:12" ht="13.5" customHeight="1" x14ac:dyDescent="0.25">
      <c r="A20" s="2"/>
      <c r="B20" s="2"/>
      <c r="C20" s="45"/>
      <c r="D20" s="37" t="s">
        <v>2</v>
      </c>
      <c r="E20" s="29" t="s">
        <v>23</v>
      </c>
      <c r="F20" s="32">
        <v>14750</v>
      </c>
      <c r="G20" s="23"/>
      <c r="H20" s="26">
        <f t="shared" si="1"/>
        <v>0</v>
      </c>
      <c r="I20" s="2"/>
      <c r="J20" s="2"/>
      <c r="K20" s="2"/>
      <c r="L20" s="2"/>
    </row>
    <row r="21" spans="1:12" x14ac:dyDescent="0.25">
      <c r="A21" s="2"/>
      <c r="B21" s="2"/>
      <c r="C21" s="45"/>
      <c r="D21" s="38"/>
      <c r="E21" s="30"/>
      <c r="F21" s="33"/>
      <c r="G21" s="24"/>
      <c r="H21" s="27">
        <f t="shared" si="1"/>
        <v>0</v>
      </c>
      <c r="I21" s="2"/>
      <c r="J21" s="2"/>
      <c r="K21" s="2"/>
      <c r="L21" s="2"/>
    </row>
    <row r="22" spans="1:12" x14ac:dyDescent="0.25">
      <c r="A22" s="2"/>
      <c r="B22" s="2"/>
      <c r="C22" s="45"/>
      <c r="D22" s="38"/>
      <c r="E22" s="30"/>
      <c r="F22" s="33"/>
      <c r="G22" s="24"/>
      <c r="H22" s="27">
        <f t="shared" si="1"/>
        <v>0</v>
      </c>
      <c r="I22" s="2"/>
      <c r="J22" s="2"/>
      <c r="K22" s="2"/>
      <c r="L22" s="2"/>
    </row>
    <row r="23" spans="1:12" ht="13" thickBot="1" x14ac:dyDescent="0.3">
      <c r="A23" s="2"/>
      <c r="B23" s="2"/>
      <c r="C23" s="45"/>
      <c r="D23" s="39"/>
      <c r="E23" s="31"/>
      <c r="F23" s="34"/>
      <c r="G23" s="25"/>
      <c r="H23" s="28">
        <f t="shared" si="1"/>
        <v>0</v>
      </c>
      <c r="I23" s="2"/>
      <c r="J23" s="2"/>
      <c r="K23" s="2"/>
      <c r="L23" s="2"/>
    </row>
    <row r="24" spans="1:12" ht="20.25" customHeight="1" x14ac:dyDescent="0.25">
      <c r="A24" s="2"/>
      <c r="B24" s="2"/>
      <c r="C24" s="45"/>
      <c r="D24" s="47" t="s">
        <v>21</v>
      </c>
      <c r="E24" s="29" t="s">
        <v>23</v>
      </c>
      <c r="F24" s="32">
        <v>4000</v>
      </c>
      <c r="G24" s="23"/>
      <c r="H24" s="26">
        <f t="shared" si="1"/>
        <v>0</v>
      </c>
      <c r="I24" s="2"/>
      <c r="J24" s="2"/>
      <c r="K24" s="2"/>
      <c r="L24" s="2"/>
    </row>
    <row r="25" spans="1:12" x14ac:dyDescent="0.25">
      <c r="A25" s="2"/>
      <c r="B25" s="2"/>
      <c r="C25" s="45"/>
      <c r="D25" s="48"/>
      <c r="E25" s="30"/>
      <c r="F25" s="33"/>
      <c r="G25" s="24"/>
      <c r="H25" s="27">
        <f t="shared" si="1"/>
        <v>0</v>
      </c>
      <c r="I25" s="2"/>
      <c r="J25" s="2"/>
      <c r="K25" s="2"/>
      <c r="L25" s="2"/>
    </row>
    <row r="26" spans="1:12" x14ac:dyDescent="0.25">
      <c r="A26" s="2"/>
      <c r="B26" s="2"/>
      <c r="C26" s="45"/>
      <c r="D26" s="48"/>
      <c r="E26" s="30"/>
      <c r="F26" s="33"/>
      <c r="G26" s="24"/>
      <c r="H26" s="27">
        <f t="shared" si="1"/>
        <v>0</v>
      </c>
      <c r="I26" s="2"/>
      <c r="J26" s="2"/>
      <c r="K26" s="2"/>
      <c r="L26" s="2"/>
    </row>
    <row r="27" spans="1:12" ht="13" thickBot="1" x14ac:dyDescent="0.3">
      <c r="A27" s="2"/>
      <c r="B27" s="2"/>
      <c r="C27" s="45"/>
      <c r="D27" s="49"/>
      <c r="E27" s="31"/>
      <c r="F27" s="34"/>
      <c r="G27" s="25"/>
      <c r="H27" s="28">
        <f t="shared" si="1"/>
        <v>0</v>
      </c>
      <c r="I27" s="2"/>
      <c r="J27" s="2"/>
      <c r="K27" s="2"/>
      <c r="L27" s="2"/>
    </row>
    <row r="28" spans="1:12" ht="13.5" customHeight="1" x14ac:dyDescent="0.25">
      <c r="A28" s="2"/>
      <c r="B28" s="2"/>
      <c r="C28" s="45"/>
      <c r="D28" s="37" t="s">
        <v>27</v>
      </c>
      <c r="E28" s="29" t="s">
        <v>23</v>
      </c>
      <c r="F28" s="32">
        <v>52100</v>
      </c>
      <c r="G28" s="23"/>
      <c r="H28" s="26">
        <f t="shared" si="1"/>
        <v>0</v>
      </c>
      <c r="I28" s="2"/>
      <c r="J28" s="2"/>
      <c r="K28" s="2"/>
      <c r="L28" s="2"/>
    </row>
    <row r="29" spans="1:12" x14ac:dyDescent="0.25">
      <c r="A29" s="2"/>
      <c r="B29" s="2"/>
      <c r="C29" s="45"/>
      <c r="D29" s="38"/>
      <c r="E29" s="30"/>
      <c r="F29" s="33"/>
      <c r="G29" s="24"/>
      <c r="H29" s="27">
        <f t="shared" si="1"/>
        <v>0</v>
      </c>
      <c r="I29" s="2"/>
      <c r="J29" s="2"/>
      <c r="K29" s="2"/>
      <c r="L29" s="2"/>
    </row>
    <row r="30" spans="1:12" x14ac:dyDescent="0.25">
      <c r="A30" s="2"/>
      <c r="B30" s="2"/>
      <c r="C30" s="45"/>
      <c r="D30" s="38"/>
      <c r="E30" s="30"/>
      <c r="F30" s="33"/>
      <c r="G30" s="24"/>
      <c r="H30" s="27">
        <f t="shared" si="1"/>
        <v>0</v>
      </c>
      <c r="I30" s="2"/>
      <c r="J30" s="2"/>
      <c r="K30" s="2"/>
      <c r="L30" s="2"/>
    </row>
    <row r="31" spans="1:12" ht="13" thickBot="1" x14ac:dyDescent="0.3">
      <c r="A31" s="2"/>
      <c r="B31" s="2"/>
      <c r="C31" s="45"/>
      <c r="D31" s="39"/>
      <c r="E31" s="31"/>
      <c r="F31" s="35"/>
      <c r="G31" s="25"/>
      <c r="H31" s="28">
        <f t="shared" si="1"/>
        <v>0</v>
      </c>
      <c r="I31" s="2"/>
      <c r="J31" s="2"/>
      <c r="K31" s="2"/>
      <c r="L31" s="2"/>
    </row>
    <row r="32" spans="1:12" ht="13.5" customHeight="1" x14ac:dyDescent="0.25">
      <c r="A32" s="2"/>
      <c r="B32" s="2"/>
      <c r="C32" s="45"/>
      <c r="D32" s="37" t="s">
        <v>22</v>
      </c>
      <c r="E32" s="29" t="s">
        <v>23</v>
      </c>
      <c r="F32" s="36">
        <v>2250</v>
      </c>
      <c r="G32" s="23"/>
      <c r="H32" s="26">
        <f t="shared" si="1"/>
        <v>0</v>
      </c>
      <c r="I32" s="2"/>
      <c r="J32" s="2"/>
      <c r="K32" s="2"/>
      <c r="L32" s="2"/>
    </row>
    <row r="33" spans="1:12" x14ac:dyDescent="0.25">
      <c r="A33" s="2"/>
      <c r="B33" s="2"/>
      <c r="C33" s="45"/>
      <c r="D33" s="38"/>
      <c r="E33" s="30"/>
      <c r="F33" s="33"/>
      <c r="G33" s="24"/>
      <c r="H33" s="27">
        <f t="shared" si="1"/>
        <v>0</v>
      </c>
      <c r="I33" s="2"/>
      <c r="J33" s="2"/>
      <c r="K33" s="2"/>
      <c r="L33" s="2"/>
    </row>
    <row r="34" spans="1:12" x14ac:dyDescent="0.25">
      <c r="A34" s="2"/>
      <c r="B34" s="2"/>
      <c r="C34" s="45"/>
      <c r="D34" s="38"/>
      <c r="E34" s="30"/>
      <c r="F34" s="33"/>
      <c r="G34" s="24"/>
      <c r="H34" s="27">
        <f t="shared" si="1"/>
        <v>0</v>
      </c>
      <c r="I34" s="2"/>
      <c r="J34" s="2"/>
      <c r="K34" s="2"/>
      <c r="L34" s="2"/>
    </row>
    <row r="35" spans="1:12" ht="13" thickBot="1" x14ac:dyDescent="0.3">
      <c r="A35" s="2"/>
      <c r="B35" s="2"/>
      <c r="C35" s="46"/>
      <c r="D35" s="39"/>
      <c r="E35" s="31"/>
      <c r="F35" s="35"/>
      <c r="G35" s="25"/>
      <c r="H35" s="28">
        <f t="shared" si="1"/>
        <v>0</v>
      </c>
      <c r="I35" s="2"/>
      <c r="J35" s="2"/>
      <c r="K35" s="2"/>
      <c r="L35" s="2"/>
    </row>
    <row r="36" spans="1:12" ht="16.5" thickBot="1" x14ac:dyDescent="0.65">
      <c r="A36" s="2"/>
      <c r="B36" s="2"/>
      <c r="C36" s="9" t="s">
        <v>9</v>
      </c>
      <c r="D36" s="10"/>
      <c r="E36" s="11"/>
      <c r="F36" s="12"/>
      <c r="G36" s="11"/>
      <c r="H36" s="13">
        <f>SUM(H8:H35)</f>
        <v>0</v>
      </c>
      <c r="I36" s="2"/>
      <c r="J36" s="2"/>
      <c r="K36" s="14" t="s">
        <v>8</v>
      </c>
      <c r="L36" s="2"/>
    </row>
    <row r="37" spans="1:12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ht="13" x14ac:dyDescent="0.3">
      <c r="A39" s="2"/>
      <c r="B39" s="2"/>
      <c r="C39" s="14" t="s">
        <v>10</v>
      </c>
      <c r="D39" s="2"/>
      <c r="E39" s="2"/>
      <c r="F39" s="2"/>
      <c r="G39" s="2"/>
      <c r="H39" s="2"/>
      <c r="I39" s="2"/>
      <c r="J39" s="2"/>
      <c r="K39" s="2"/>
      <c r="L39" s="2"/>
    </row>
    <row r="40" spans="1:12" ht="13" x14ac:dyDescent="0.3">
      <c r="A40" s="2"/>
      <c r="B40" s="2"/>
      <c r="C40" s="15" t="s">
        <v>13</v>
      </c>
      <c r="D40" s="15" t="s">
        <v>14</v>
      </c>
      <c r="E40" s="2"/>
      <c r="F40" s="2"/>
      <c r="G40" s="2"/>
      <c r="H40" s="2"/>
      <c r="I40" s="2"/>
      <c r="J40" s="2"/>
      <c r="K40" s="2"/>
      <c r="L40" s="2"/>
    </row>
    <row r="41" spans="1:12" ht="13" x14ac:dyDescent="0.3">
      <c r="A41" s="40" t="s">
        <v>11</v>
      </c>
      <c r="B41" s="40"/>
      <c r="C41" s="16">
        <v>30</v>
      </c>
      <c r="D41" s="17">
        <v>1900000</v>
      </c>
      <c r="E41" s="2"/>
      <c r="F41" s="2"/>
      <c r="G41" s="2"/>
      <c r="H41" s="2"/>
      <c r="I41" s="2"/>
      <c r="J41" s="2"/>
      <c r="K41" s="2"/>
      <c r="L41" s="2"/>
    </row>
    <row r="42" spans="1:12" ht="13" x14ac:dyDescent="0.3">
      <c r="A42" s="40" t="s">
        <v>12</v>
      </c>
      <c r="B42" s="40"/>
      <c r="C42" s="16">
        <v>0</v>
      </c>
      <c r="D42" s="17">
        <v>2200000</v>
      </c>
      <c r="E42" s="2"/>
      <c r="F42" s="2"/>
      <c r="G42" s="2"/>
      <c r="H42" s="2"/>
      <c r="I42" s="2"/>
      <c r="J42" s="2"/>
      <c r="K42" s="2"/>
      <c r="L42" s="2"/>
    </row>
    <row r="43" spans="1:12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ht="15.5" hidden="1" x14ac:dyDescent="0.35">
      <c r="A44" s="41" t="s">
        <v>15</v>
      </c>
      <c r="B44" s="42"/>
      <c r="C44" s="20">
        <f>IF($H$36&lt;$D$41,$C$41,IF($H$36&gt;$D$42,0,($C$42-$C$41)/($D$42-$D$41)*(H36-D42)))</f>
        <v>30</v>
      </c>
      <c r="D44" s="2"/>
      <c r="E44" s="2"/>
      <c r="F44" s="2"/>
      <c r="G44" s="2"/>
      <c r="H44" s="2"/>
      <c r="I44" s="2"/>
      <c r="J44" s="2"/>
      <c r="K44" s="2"/>
      <c r="L44" s="2"/>
    </row>
    <row r="45" spans="1:12" ht="15.5" x14ac:dyDescent="0.35">
      <c r="A45" s="18" t="s">
        <v>24</v>
      </c>
      <c r="B45" s="19"/>
      <c r="C45" s="21">
        <f>H36</f>
        <v>0</v>
      </c>
      <c r="D45" s="2"/>
      <c r="E45" s="2"/>
      <c r="F45" s="2"/>
      <c r="G45" s="2"/>
      <c r="H45" s="2"/>
      <c r="I45" s="2"/>
      <c r="J45" s="2"/>
      <c r="K45" s="2"/>
      <c r="L45" s="2"/>
    </row>
    <row r="46" spans="1:12" ht="15.5" x14ac:dyDescent="0.35">
      <c r="A46" s="43" t="s">
        <v>16</v>
      </c>
      <c r="B46" s="43"/>
      <c r="C46" s="20">
        <f>IF($H$36&lt;$D$41,$C$41,IF($H$36&gt;$D$42,0,($C$42-$C$41)/($D$42-$D$41)*(H36-D42)))</f>
        <v>30</v>
      </c>
      <c r="D46" s="22"/>
      <c r="E46" s="2"/>
      <c r="F46" s="2"/>
      <c r="G46" s="2"/>
      <c r="H46" s="2"/>
      <c r="I46" s="2"/>
      <c r="J46" s="2"/>
      <c r="K46" s="2"/>
      <c r="L46" s="2"/>
    </row>
    <row r="47" spans="1:12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2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2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1:12" hidden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2" hidden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1:12" hidden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1:12" hidden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  <row r="65" customFormat="1" x14ac:dyDescent="0.25"/>
    <row r="82" customFormat="1" x14ac:dyDescent="0.25"/>
    <row r="84" customFormat="1" x14ac:dyDescent="0.25"/>
    <row r="85" customFormat="1" x14ac:dyDescent="0.25"/>
    <row r="88" customFormat="1" ht="12.75" hidden="1" customHeight="1" x14ac:dyDescent="0.25"/>
    <row r="89" customFormat="1" ht="12.75" hidden="1" customHeight="1" x14ac:dyDescent="0.25"/>
    <row r="90" customFormat="1" ht="12.75" hidden="1" customHeight="1" x14ac:dyDescent="0.25"/>
    <row r="91" customFormat="1" ht="12.75" hidden="1" customHeight="1" x14ac:dyDescent="0.25"/>
  </sheetData>
  <sheetProtection algorithmName="SHA-512" hashValue="P2mrqk/3uIo5bvRPWgDSbj1xPqn3rOvc8HkGE+hHzKsLgXHGowCiMZsvJ1l5PB2WpRvKMe3ThmD14xdG40+E6w==" saltValue="fJiHn5z4O95I6TDvIZ0tFA==" spinCount="100000" sheet="1" objects="1" scenarios="1"/>
  <mergeCells count="42">
    <mergeCell ref="C2:F2"/>
    <mergeCell ref="D28:D31"/>
    <mergeCell ref="D8:D11"/>
    <mergeCell ref="D16:D19"/>
    <mergeCell ref="D20:D23"/>
    <mergeCell ref="D12:D15"/>
    <mergeCell ref="E8:E11"/>
    <mergeCell ref="E12:E15"/>
    <mergeCell ref="E16:E19"/>
    <mergeCell ref="E20:E23"/>
    <mergeCell ref="E24:E27"/>
    <mergeCell ref="E28:E31"/>
    <mergeCell ref="D32:D35"/>
    <mergeCell ref="A41:B41"/>
    <mergeCell ref="A42:B42"/>
    <mergeCell ref="A44:B44"/>
    <mergeCell ref="A46:B46"/>
    <mergeCell ref="C8:C35"/>
    <mergeCell ref="D24:D27"/>
    <mergeCell ref="E32:E35"/>
    <mergeCell ref="F8:F11"/>
    <mergeCell ref="F12:F15"/>
    <mergeCell ref="F16:F19"/>
    <mergeCell ref="F20:F23"/>
    <mergeCell ref="F24:F27"/>
    <mergeCell ref="F28:F31"/>
    <mergeCell ref="F32:F35"/>
    <mergeCell ref="H3:H6"/>
    <mergeCell ref="G24:G27"/>
    <mergeCell ref="G28:G31"/>
    <mergeCell ref="G32:G35"/>
    <mergeCell ref="H12:H15"/>
    <mergeCell ref="H16:H19"/>
    <mergeCell ref="H20:H23"/>
    <mergeCell ref="H24:H27"/>
    <mergeCell ref="H28:H31"/>
    <mergeCell ref="H32:H35"/>
    <mergeCell ref="G8:G11"/>
    <mergeCell ref="H8:H11"/>
    <mergeCell ref="G12:G15"/>
    <mergeCell ref="G16:G19"/>
    <mergeCell ref="G20:G23"/>
  </mergeCells>
  <pageMargins left="0.7" right="0.7" top="0.75" bottom="0.75" header="0.3" footer="0.3"/>
  <pageSetup orientation="portrait" r:id="rId1"/>
  <headerFooter>
    <oddHeader>&amp;C&amp;"Aptos"&amp;10&amp;K000000 Niet openbaar&amp;1#_x000D_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rogramma van Eisen" ma:contentTypeID="0x0101007A6E4A62A1A34FCBB5DB597108C1AEB0001B53BA2063BB684CB4F17500C82EE9DA0098B796FC55E37A4EB606B771601EAA1F" ma:contentTypeVersion="43" ma:contentTypeDescription="Root document" ma:contentTypeScope="" ma:versionID="018eb4cc306e92c0b5957041aeb19448">
  <xsd:schema xmlns:xsd="http://www.w3.org/2001/XMLSchema" xmlns:xs="http://www.w3.org/2001/XMLSchema" xmlns:p="http://schemas.microsoft.com/office/2006/metadata/properties" xmlns:ns2="http://schemas.econnect.nl/" xmlns:ns3="c68162f5-5292-4b4e-a453-381c9ebc3801" targetNamespace="http://schemas.microsoft.com/office/2006/metadata/properties" ma:root="true" ma:fieldsID="077bc73a12917236faa698ada0e9129d" ns2:_="" ns3:_="">
    <xsd:import namespace="http://schemas.econnect.nl/"/>
    <xsd:import namespace="c68162f5-5292-4b4e-a453-381c9ebc3801"/>
    <xsd:element name="properties">
      <xsd:complexType>
        <xsd:sequence>
          <xsd:element name="documentManagement">
            <xsd:complexType>
              <xsd:all>
                <xsd:element ref="ns2:SPECRelatedItems" minOccurs="0"/>
                <xsd:element ref="ns2:AutoGenerated" minOccurs="0"/>
                <xsd:element ref="ns3:_dlc_DocId" minOccurs="0"/>
                <xsd:element ref="ns3:_dlc_DocIdUrl" minOccurs="0"/>
                <xsd:element ref="ns3:_dlc_DocIdPersistId" minOccurs="0"/>
                <xsd:element ref="ns3:SGC0001018" minOccurs="0"/>
                <xsd:element ref="ns3:SCN0000540" minOccurs="0"/>
                <xsd:element ref="ns3:SCN0000539" minOccurs="0"/>
                <xsd:element ref="ns3:SCNW000527" minOccurs="0"/>
                <xsd:element ref="ns3:SCNE000527" minOccurs="0"/>
                <xsd:element ref="ns3:SCN0000528" minOccurs="0"/>
                <xsd:element ref="ns3:SCN0000546" minOccurs="0"/>
                <xsd:element ref="ns3:SCN0000525" minOccurs="0"/>
                <xsd:element ref="ns3:SCN0000552" minOccurs="0"/>
                <xsd:element ref="ns3:SCN0000516" minOccurs="0"/>
                <xsd:element ref="ns3:SCN0000517" minOccurs="0"/>
                <xsd:element ref="ns3:SCN0000522" minOccurs="0"/>
                <xsd:element ref="ns3:SCN0000531" minOccurs="0"/>
                <xsd:element ref="ns3:SCN0000537" minOccurs="0"/>
                <xsd:element ref="ns3:SCN0000534" minOccurs="0"/>
                <xsd:element ref="ns3:SCN0000521" minOccurs="0"/>
                <xsd:element ref="ns3:SCN0000523" minOccurs="0"/>
                <xsd:element ref="ns3:SCN0000529" minOccurs="0"/>
                <xsd:element ref="ns3:SCN0000535" minOccurs="0"/>
                <xsd:element ref="ns3:SCN0000524" minOccurs="0"/>
                <xsd:element ref="ns3:SCN0000532" minOccurs="0"/>
                <xsd:element ref="ns3:SCN0000526" minOccurs="0"/>
                <xsd:element ref="ns3:VN00000017" minOccurs="0"/>
                <xsd:element ref="ns3:VN00000015" minOccurs="0"/>
                <xsd:element ref="ns3:VN00000076" minOccurs="0"/>
                <xsd:element ref="ns3:VN00000097" minOccurs="0"/>
                <xsd:element ref="ns3:VN00000098" minOccurs="0"/>
                <xsd:element ref="ns3:VN00000109" minOccurs="0"/>
                <xsd:element ref="ns3:VN00000104" minOccurs="0"/>
                <xsd:element ref="ns3:VN00000060" minOccurs="0"/>
                <xsd:element ref="ns3:VN00000087" minOccurs="0"/>
                <xsd:element ref="ns3:VN00000121" minOccurs="0"/>
                <xsd:element ref="ns3:VN00000124" minOccurs="0"/>
                <xsd:element ref="ns3:ARX_LastSignatureReason" minOccurs="0"/>
                <xsd:element ref="ns3:Signatures_x0020_Status" minOccurs="0"/>
                <xsd:element ref="ns3:ARX_SignaturesCount" minOccurs="0"/>
                <xsd:element ref="ns3:ARX_LastSignatureStatus" minOccurs="0"/>
                <xsd:element ref="ns3:ARX_LastSignatureDateTime" minOccurs="0"/>
                <xsd:element ref="ns3:ARX_LastSignerName" minOccurs="0"/>
                <xsd:element ref="ns3:ARX_LastVerifiedOn" minOccurs="0"/>
                <xsd:element ref="ns3:Fasen"/>
                <xsd:element ref="ns3:Subfase"/>
                <xsd:element ref="ns3:SCN0000106" minOccurs="0"/>
                <xsd:element ref="ns3:SCN0000059" minOccurs="0"/>
                <xsd:element ref="ns3:SCN0000091" minOccurs="0"/>
                <xsd:element ref="ns3:SCN0000027" minOccurs="0"/>
                <xsd:element ref="ns3:VN00000115" minOccurs="0"/>
                <xsd:element ref="ns3:SCN0000041" minOccurs="0"/>
                <xsd:element ref="ns3:Publicatiedatum" minOccurs="0"/>
                <xsd:element ref="ns3:SCNE000052" minOccurs="0"/>
                <xsd:element ref="ns3:SCNW000052" minOccurs="0"/>
                <xsd:element ref="ns3:SCN0000051" minOccurs="0"/>
                <xsd:element ref="ns3:SCNE000081" minOccurs="0"/>
                <xsd:element ref="ns3:SCN0000095" minOccurs="0"/>
                <xsd:element ref="ns3:SCN0000043" minOccurs="0"/>
                <xsd:element ref="ns3:SCN0000065" minOccurs="0"/>
                <xsd:element ref="ns3:SCN0000113" minOccurs="0"/>
                <xsd:element ref="ns3:SCN0000099" minOccurs="0"/>
                <xsd:element ref="ns3:VN00000122" minOccurs="0"/>
                <xsd:element ref="ns3:SCN0000034" minOccurs="0"/>
                <xsd:element ref="ns3:SCN0000074" minOccurs="0"/>
                <xsd:element ref="ns3:SCN0000080" minOccurs="0"/>
                <xsd:element ref="ns3:SCN0000092" minOccurs="0"/>
                <xsd:element ref="ns3:SCN0000107" minOccurs="0"/>
                <xsd:element ref="ns3:SCN0000108" minOccurs="0"/>
                <xsd:element ref="ns3:SCNW000055" minOccurs="0"/>
                <xsd:element ref="ns3:SCN0000042" minOccurs="0"/>
                <xsd:element ref="ns3:SCNE000056" minOccurs="0"/>
                <xsd:element ref="ns3:SCN0000129" minOccurs="0"/>
                <xsd:element ref="ns3:SCN0000094" minOccurs="0"/>
                <xsd:element ref="ns3:SCN0000067" minOccurs="0"/>
                <xsd:element ref="ns3:SCN0000084" minOccurs="0"/>
                <xsd:element ref="ns3:SGC0002002" minOccurs="0"/>
                <xsd:element ref="ns3:SGC0001002" minOccurs="0"/>
                <xsd:element ref="ns3:SCN0000109" minOccurs="0"/>
                <xsd:element ref="ns3:Dossieroverdrachtsjaar" minOccurs="0"/>
                <xsd:element ref="ns3:SCNT000048" minOccurs="0"/>
                <xsd:element ref="ns3:SCN0000082" minOccurs="0"/>
                <xsd:element ref="ns3:SCNW000056" minOccurs="0"/>
                <xsd:element ref="ns3:SCNE000053" minOccurs="0"/>
                <xsd:element ref="ns3:SCN0000104" minOccurs="0"/>
                <xsd:element ref="ns3:SCN0000123" minOccurs="0"/>
                <xsd:element ref="ns2:CaseOwner"/>
                <xsd:element ref="ns3:SCN0000078" minOccurs="0"/>
                <xsd:element ref="ns3:SCN0000029" minOccurs="0"/>
                <xsd:element ref="ns3:SCN0000117" minOccurs="0"/>
                <xsd:element ref="ns3:SCNT000076" minOccurs="0"/>
                <xsd:element ref="ns2:SharedCaseName" minOccurs="0"/>
                <xsd:element ref="ns3:SCN0000057" minOccurs="0"/>
                <xsd:element ref="ns3:Dossiervernietigingsjaar" minOccurs="0"/>
                <xsd:element ref="ns3:SCN0000064" minOccurs="0"/>
                <xsd:element ref="ns3:SCN0000077" minOccurs="0"/>
                <xsd:element ref="ns3:SCN0000063" minOccurs="0"/>
                <xsd:element ref="ns3:VN00000123" minOccurs="0"/>
                <xsd:element ref="ns3:SCN0000101" minOccurs="0"/>
                <xsd:element ref="ns3:SCN0000062" minOccurs="0"/>
                <xsd:element ref="ns3:Dossierdatumafsluiting" minOccurs="0"/>
                <xsd:element ref="ns3:SCN0000066" minOccurs="0"/>
                <xsd:element ref="ns3:SCN0000100" minOccurs="0"/>
                <xsd:element ref="ns3:SCN0000028" minOccurs="0"/>
                <xsd:element ref="ns3:SCN0000111" minOccurs="0"/>
                <xsd:element ref="ns3:HoofdPerceel" minOccurs="0"/>
                <xsd:element ref="ns3:SCNW000054" minOccurs="0"/>
                <xsd:element ref="ns3:SCNE000055" minOccurs="0"/>
                <xsd:element ref="ns3:SCN0000044" minOccurs="0"/>
                <xsd:element ref="ns3:SCN0000026" minOccurs="0"/>
                <xsd:element ref="ns2:COAIsDocumentArchived" minOccurs="0"/>
                <xsd:element ref="ns3:SCNW000053" minOccurs="0"/>
                <xsd:element ref="ns3:SCN0000079" minOccurs="0"/>
                <xsd:element ref="ns3:SCN0000096" minOccurs="0"/>
                <xsd:element ref="ns2:CaseStartDate" minOccurs="0"/>
                <xsd:element ref="ns3:SCN0000058" minOccurs="0"/>
                <xsd:element ref="ns3:SCN0000118" minOccurs="0"/>
                <xsd:element ref="ns3:SCN0000061" minOccurs="0"/>
                <xsd:element ref="ns3:SCN0000035" minOccurs="0"/>
                <xsd:element ref="ns3:Typeaanbesteding" minOccurs="0"/>
                <xsd:element ref="ns3:SCN0000102" minOccurs="0"/>
                <xsd:element ref="ns3:SCN0000040" minOccurs="0"/>
                <xsd:element ref="ns3:SCN0000072" minOccurs="0"/>
                <xsd:element ref="ns3:SCNT000047" minOccurs="0"/>
                <xsd:element ref="ns3:SCN0000031" minOccurs="0"/>
                <xsd:element ref="ns2:CaseManager" minOccurs="0"/>
                <xsd:element ref="ns3:SCN0000098" minOccurs="0"/>
                <xsd:element ref="ns3:SCN0000112" minOccurs="0"/>
                <xsd:element ref="ns3:SCNE000054" minOccurs="0"/>
                <xsd:element ref="ns3:SCN0000073" minOccurs="0"/>
                <xsd:element ref="ns3:SCN0000097" minOccurs="0"/>
                <xsd:element ref="ns3:SCN0000105" minOccurs="0"/>
                <xsd:element ref="ns3:SCNW000081" minOccurs="0"/>
                <xsd:element ref="ns3:SCN0000071" minOccurs="0"/>
                <xsd:element ref="ns3:SCN0000070" minOccurs="0"/>
                <xsd:element ref="ns3:SCN0000083" minOccurs="0"/>
                <xsd:element ref="ns3:SCN0000093" minOccurs="0"/>
                <xsd:element ref="ns3:SCN000006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econnect.nl/" elementFormDefault="qualified">
    <xsd:import namespace="http://schemas.microsoft.com/office/2006/documentManagement/types"/>
    <xsd:import namespace="http://schemas.microsoft.com/office/infopath/2007/PartnerControls"/>
    <xsd:element name="SPECRelatedItems" ma:index="7" nillable="true" ma:displayName="Gerelateerde items" ma:hidden="true" ma:internalName="SPECRelatedItems">
      <xsd:simpleType>
        <xsd:restriction base="dms:Note"/>
      </xsd:simpleType>
    </xsd:element>
    <xsd:element name="AutoGenerated" ma:index="8" nillable="true" ma:displayName="Automatisch gegenereerd" ma:hidden="true" ma:internalName="AutoGenerated">
      <xsd:simpleType>
        <xsd:restriction base="dms:Boolean"/>
      </xsd:simpleType>
    </xsd:element>
    <xsd:element name="CaseOwner" ma:index="95" ma:displayName="Dossierverantwoordelijke" ma:internalName="Case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CaseName" ma:index="100" nillable="true" ma:displayName="Dossier naam" ma:internalName="SharedCaseName">
      <xsd:simpleType>
        <xsd:restriction base="dms:Text"/>
      </xsd:simpleType>
    </xsd:element>
    <xsd:element name="COAIsDocumentArchived" ma:index="119" nillable="true" ma:displayName="Gearchiveerd" ma:default="0" ma:internalName="COAIsDocumentArchived">
      <xsd:simpleType>
        <xsd:restriction base="dms:Boolean"/>
      </xsd:simpleType>
    </xsd:element>
    <xsd:element name="CaseStartDate" ma:index="123" nillable="true" ma:displayName="Startdatum" ma:default="[today]" ma:format="DateOnly" ma:internalName="CaseStartDate">
      <xsd:simpleType>
        <xsd:restriction base="dms:DateTime"/>
      </xsd:simpleType>
    </xsd:element>
    <xsd:element name="CaseManager" ma:index="134" nillable="true" ma:displayName="Dossierbehandelaar" ma:internalName="CaseManag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162f5-5292-4b4e-a453-381c9ebc3801" elementFormDefault="qualified">
    <xsd:import namespace="http://schemas.microsoft.com/office/2006/documentManagement/types"/>
    <xsd:import namespace="http://schemas.microsoft.com/office/infopath/2007/PartnerControls"/>
    <xsd:element name="_dlc_DocId" ma:index="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SGC0001018" ma:index="12" nillable="true" ma:displayName="Actief" ma:default="Ja" ma:internalName="SGC0001018">
      <xsd:simpleType>
        <xsd:restriction base="dms:Choice">
          <xsd:enumeration value="Ja"/>
          <xsd:enumeration value="Nee"/>
        </xsd:restriction>
      </xsd:simpleType>
    </xsd:element>
    <xsd:element name="SCN0000540" ma:index="13" nillable="true" ma:displayName="Geldig tot" ma:default="" ma:internalName="SCN0000540">
      <xsd:simpleType>
        <xsd:restriction base="dms:DateTime"/>
      </xsd:simpleType>
    </xsd:element>
    <xsd:element name="SCN0000539" ma:index="14" nillable="true" ma:displayName="Geldig van" ma:default="2017-04-21T09:29:07Z" ma:internalName="SCN0000539">
      <xsd:simpleType>
        <xsd:restriction base="dms:DateTime"/>
      </xsd:simpleType>
    </xsd:element>
    <xsd:element name="SCNW000527" ma:index="15" nillable="true" ma:displayName="Bewaartermijn" ma:default="" ma:internalName="SCNW000527">
      <xsd:simpleType>
        <xsd:restriction base="dms:Number"/>
      </xsd:simpleType>
    </xsd:element>
    <xsd:element name="SCNE000527" ma:index="16" nillable="true" ma:displayName="Bewaartermijn (eenh.)" ma:default="Werkdag" ma:internalName="SCNE000527">
      <xsd:simpleType>
        <xsd:restriction base="dms:Choice"/>
      </xsd:simpleType>
    </xsd:element>
    <xsd:element name="SCN0000528" ma:index="17" nillable="true" ma:displayName="Ingang bewaartermijn" ma:default="Na afhandeling" ma:internalName="SCN0000528">
      <xsd:simpleType>
        <xsd:restriction base="dms:Choice">
          <xsd:enumeration value="Na afhandeling"/>
          <xsd:enumeration value="Na aflossing"/>
          <xsd:enumeration value="Na beëindiging"/>
          <xsd:enumeration value="Na vervallen belang"/>
          <xsd:enumeration value="Na vervallen verplichting"/>
          <xsd:enumeration value="Na afloop contract"/>
          <xsd:enumeration value="Na vaststelling rekening"/>
          <xsd:enumeration value="Anders, zie toelichting"/>
          <xsd:enumeration value="Na vervallen"/>
        </xsd:restriction>
      </xsd:simpleType>
    </xsd:element>
    <xsd:element name="SCN0000546" ma:index="18" nillable="true" ma:displayName="Bron" ma:default="Lokaal" ma:internalName="SCN0000546">
      <xsd:simpleType>
        <xsd:restriction base="dms:Choice">
          <xsd:enumeration value="Lokaal"/>
          <xsd:enumeration value="Model"/>
          <xsd:enumeration value="Extern"/>
          <xsd:enumeration value="Systeem"/>
        </xsd:restriction>
      </xsd:simpleType>
    </xsd:element>
    <xsd:element name="SCN0000525" ma:index="19" nillable="true" ma:displayName="In dossier" ma:default="Ja" ma:internalName="SCN0000525">
      <xsd:simpleType>
        <xsd:restriction base="dms:Choice">
          <xsd:enumeration value="Ja"/>
          <xsd:enumeration value="Nee"/>
        </xsd:restriction>
      </xsd:simpleType>
    </xsd:element>
    <xsd:element name="SCN0000552" ma:index="20" nillable="true" ma:displayName="Datum laatste wijziging" ma:default="2017-04-21T08:45:34Z" ma:internalName="SCN0000552">
      <xsd:simpleType>
        <xsd:restriction base="dms:DateTime"/>
      </xsd:simpleType>
    </xsd:element>
    <xsd:element name="SCN0000516" ma:index="21" nillable="true" ma:displayName="Naam" ma:default="Programma van Eisen" ma:internalName="SCN0000516">
      <xsd:simpleType>
        <xsd:restriction base="dms:Text"/>
      </xsd:simpleType>
    </xsd:element>
    <xsd:element name="SCN0000517" ma:index="22" nillable="true" ma:displayName="Naam (M)" ma:default="" ma:internalName="SCN0000517">
      <xsd:simpleType>
        <xsd:restriction base="dms:Text"/>
      </xsd:simpleType>
    </xsd:element>
    <xsd:element name="SCN0000522" ma:index="23" nillable="true" ma:displayName="Opmerking" ma:default="" ma:internalName="SCN0000522">
      <xsd:simpleType>
        <xsd:restriction base="dms:Note"/>
      </xsd:simpleType>
    </xsd:element>
    <xsd:element name="SCN0000531" ma:index="24" nillable="true" ma:displayName="Startdocument" ma:default="Nee" ma:internalName="SCN0000531">
      <xsd:simpleType>
        <xsd:restriction base="dms:Choice">
          <xsd:enumeration value="Ja"/>
          <xsd:enumeration value="Nee"/>
        </xsd:restriction>
      </xsd:simpleType>
    </xsd:element>
    <xsd:element name="SCN0000537" ma:index="25" nillable="true" ma:displayName="Publicatieindicatie" ma:default="Nee" ma:internalName="SCN0000537">
      <xsd:simpleType>
        <xsd:restriction base="dms:Choice">
          <xsd:enumeration value="Ja"/>
          <xsd:enumeration value="Nee"/>
        </xsd:restriction>
      </xsd:simpleType>
    </xsd:element>
    <xsd:element name="SCN0000534" ma:index="26" nillable="true" ma:displayName="Sjabloonnnaam" ma:default="" ma:internalName="SCN0000534">
      <xsd:simpleType>
        <xsd:restriction base="dms:Text"/>
      </xsd:simpleType>
    </xsd:element>
    <xsd:element name="SCN0000521" ma:index="27" nillable="true" ma:displayName="Standaardomschrijving" ma:default="" ma:internalName="SCN0000521">
      <xsd:simpleType>
        <xsd:restriction base="dms:Note"/>
      </xsd:simpleType>
    </xsd:element>
    <xsd:element name="SCN0000523" ma:index="28" nillable="true" ma:displayName="Toelichting" ma:default="" ma:internalName="SCN0000523">
      <xsd:simpleType>
        <xsd:restriction base="dms:Note"/>
      </xsd:simpleType>
    </xsd:element>
    <xsd:element name="SCN0000529" ma:index="29" nillable="true" ma:displayName="Toel. bewaartermijn" ma:default="" ma:internalName="SCN0000529">
      <xsd:simpleType>
        <xsd:restriction base="dms:Note"/>
      </xsd:simpleType>
    </xsd:element>
    <xsd:element name="SCN0000535" ma:index="30" nillable="true" ma:displayName="Trefwoorden" ma:default="" ma:internalName="SCN0000535">
      <xsd:simpleType>
        <xsd:restriction base="dms:Note"/>
      </xsd:simpleType>
    </xsd:element>
    <xsd:element name="SCN0000524" ma:index="31" nillable="true" ma:displayName="Richting" ma:default="In/uitgaand" ma:internalName="SCN0000524">
      <xsd:simpleType>
        <xsd:restriction base="dms:Choice">
          <xsd:enumeration value="Inkomend"/>
          <xsd:enumeration value="Intern"/>
          <xsd:enumeration value="Uitgaand"/>
          <xsd:enumeration value="In/uitgaand"/>
        </xsd:restriction>
      </xsd:simpleType>
    </xsd:element>
    <xsd:element name="SCN0000532" ma:index="32" nillable="true" ma:displayName="Vertrouwelijkheid" ma:default="Nee" ma:internalName="SCN0000532">
      <xsd:simpleType>
        <xsd:restriction base="dms:Choice">
          <xsd:enumeration value="Ja"/>
          <xsd:enumeration value="Nee"/>
        </xsd:restriction>
      </xsd:simpleType>
    </xsd:element>
    <xsd:element name="SCN0000526" ma:index="33" nillable="true" ma:displayName="Waardering" ma:default="Bewaren" ma:internalName="SCN0000526">
      <xsd:simpleType>
        <xsd:restriction base="dms:Choice">
          <xsd:enumeration value="Bewaren"/>
          <xsd:enumeration value="Vernietigen"/>
        </xsd:restriction>
      </xsd:simpleType>
    </xsd:element>
    <xsd:element name="VN00000017" ma:index="34" nillable="true" ma:displayName="Documentsoort COA" ma:default="Advies" ma:internalName="VN00000017">
      <xsd:simpleType>
        <xsd:restriction base="dms:Choice">
          <xsd:enumeration value="Aangifte"/>
          <xsd:enumeration value="Aanvraag"/>
          <xsd:enumeration value="Advies"/>
          <xsd:enumeration value="Afspraak - Regeling"/>
          <xsd:enumeration value="Akte"/>
          <xsd:enumeration value="Algemene info"/>
          <xsd:enumeration value="Backscandossier"/>
          <xsd:enumeration value="Bericht"/>
          <xsd:enumeration value="Beroep"/>
          <xsd:enumeration value="Beschikking - Beslissing - Maatregel"/>
          <xsd:enumeration value="Bestek"/>
          <xsd:enumeration value="Bevel"/>
          <xsd:enumeration value="Bewijs"/>
          <xsd:enumeration value="Bezwaar"/>
          <xsd:enumeration value="Checklist - Vragenlijst"/>
          <xsd:enumeration value="Factuur"/>
          <xsd:enumeration value="Identiteitsbewijs"/>
          <xsd:enumeration value="Indicatie"/>
          <xsd:enumeration value="Klacht"/>
          <xsd:enumeration value="Machtiging - Vergunning"/>
          <xsd:enumeration value="Offerte"/>
          <xsd:enumeration value="Oordeel"/>
          <xsd:enumeration value="Opdracht"/>
          <xsd:enumeration value="Overeenkomst - Contract"/>
          <xsd:enumeration value="Pas - Kaart"/>
          <xsd:enumeration value="Plan"/>
          <xsd:enumeration value="Planning"/>
          <xsd:enumeration value="Procedure"/>
          <xsd:enumeration value="Rapport"/>
          <xsd:enumeration value="Reisdocument"/>
          <xsd:enumeration value="Richtlijn"/>
          <xsd:enumeration value="Tekening"/>
          <xsd:enumeration value="Uitnodiging - Oproep"/>
          <xsd:enumeration value="Uitspraak"/>
          <xsd:enumeration value="Verklaring"/>
          <xsd:enumeration value="Verslag bespreking"/>
          <xsd:enumeration value="Verslag gebeurtenis"/>
          <xsd:enumeration value="Verslag gesprek"/>
          <xsd:enumeration value="Verslag stand van zaken"/>
          <xsd:enumeration value="Verzoek"/>
        </xsd:restriction>
      </xsd:simpleType>
    </xsd:element>
    <xsd:element name="VN00000015" ma:index="35" nillable="true" ma:displayName="Sjabloon" ma:default="Nee" ma:internalName="VN00000015">
      <xsd:simpleType>
        <xsd:restriction base="dms:Choice">
          <xsd:enumeration value="Ja"/>
          <xsd:enumeration value="Nee"/>
        </xsd:restriction>
      </xsd:simpleType>
    </xsd:element>
    <xsd:element name="VN00000076" ma:index="36" nillable="true" ma:displayName="CoSign" ma:default="Nee" ma:internalName="VN00000076">
      <xsd:simpleType>
        <xsd:restriction base="dms:Choice">
          <xsd:enumeration value="Ja"/>
          <xsd:enumeration value="Nee"/>
        </xsd:restriction>
      </xsd:simpleType>
    </xsd:element>
    <xsd:element name="VN00000097" ma:index="37" nillable="true" ma:displayName="Document - titel" ma:default="" ma:internalName="VN00000097">
      <xsd:simpleType>
        <xsd:restriction base="dms:Text"/>
      </xsd:simpleType>
    </xsd:element>
    <xsd:element name="VN00000098" ma:index="38" nillable="true" ma:displayName="Document - code" ma:default="" ma:internalName="VN00000098">
      <xsd:simpleType>
        <xsd:restriction base="dms:Text"/>
      </xsd:simpleType>
    </xsd:element>
    <xsd:element name="VN00000109" ma:index="39" nillable="true" ma:displayName="Ondertekenaar - naam" ma:default="" ma:internalName="VN00000109">
      <xsd:simpleType>
        <xsd:restriction base="dms:Choice">
          <xsd:enumeration value="Medewerker 1"/>
          <xsd:enumeration value="Medewerker 2"/>
          <xsd:enumeration value="Medewerker 3"/>
          <xsd:enumeration value="Midewerker"/>
        </xsd:restriction>
      </xsd:simpleType>
    </xsd:element>
    <xsd:element name="VN00000104" ma:index="40" nillable="true" ma:displayName="Ondertekenaar - datum" ma:default="" ma:internalName="VN00000104">
      <xsd:simpleType>
        <xsd:restriction base="dms:DateTime"/>
      </xsd:simpleType>
    </xsd:element>
    <xsd:element name="VN00000060" ma:index="41" nillable="true" ma:displayName="Bestandsnaam" ma:default="" ma:internalName="VN00000060">
      <xsd:simpleType>
        <xsd:restriction base="dms:Text"/>
      </xsd:simpleType>
    </xsd:element>
    <xsd:element name="VN00000087" ma:index="42" nillable="true" ma:displayName="Formulier - code" ma:default="" ma:internalName="VN00000087">
      <xsd:simpleType>
        <xsd:restriction base="dms:Text"/>
      </xsd:simpleType>
    </xsd:element>
    <xsd:element name="VN00000121" ma:index="43" nillable="true" ma:displayName="Aanvullende metadata documenttype" ma:default="Scanner - code; Scan - datum; Medewerker naam -  Registreren" ma:internalName="VN00000121">
      <xsd:simpleType>
        <xsd:restriction base="dms:Text"/>
      </xsd:simpleType>
    </xsd:element>
    <xsd:element name="VN00000124" ma:index="44" nillable="true" ma:displayName="Auteur" ma:default="" ma:internalName="VN00000124">
      <xsd:simpleType>
        <xsd:restriction base="dms:Text"/>
      </xsd:simpleType>
    </xsd:element>
    <xsd:element name="ARX_LastSignatureReason" ma:index="45" nillable="true" ma:displayName="Reden van de laatste ondertekening" ma:default="Unknown" ma:description="Reden voor de ondertekening voor de laatste handtekening in het document of het lijstitem." ma:internalName="ARX_LastSignatureReason" ma:readOnly="false">
      <xsd:simpleType>
        <xsd:restriction base="dms:Text">
          <xsd:maxLength value="255"/>
        </xsd:restriction>
      </xsd:simpleType>
    </xsd:element>
    <xsd:element name="Signatures_x0020_Status" ma:index="46" nillable="true" ma:displayName="Status van de handtekening" ma:default="Unknown" ma:description="Validatiestatus van de handtekeningen in het document of het lijstitem." ma:internalName="Signatures_x0020_Status" ma:readOnly="false">
      <xsd:simpleType>
        <xsd:restriction base="dms:Text">
          <xsd:maxLength value="255"/>
        </xsd:restriction>
      </xsd:simpleType>
    </xsd:element>
    <xsd:element name="ARX_SignaturesCount" ma:index="47" nillable="true" ma:displayName="Telling handtekeningen" ma:default="Unknown" ma:description="Aantal handtekeningen in het document of het lijstitem." ma:internalName="ARX_SignaturesCount" ma:readOnly="false">
      <xsd:simpleType>
        <xsd:restriction base="dms:Text">
          <xsd:maxLength value="255"/>
        </xsd:restriction>
      </xsd:simpleType>
    </xsd:element>
    <xsd:element name="ARX_LastSignatureStatus" ma:index="48" nillable="true" ma:displayName="Status van de laatste handtekening" ma:default="Unknown" ma:description="Validatiestatus van de laatste handtekening in het document of het lijstitem." ma:internalName="ARX_LastSignatureStatus" ma:readOnly="false">
      <xsd:simpleType>
        <xsd:restriction base="dms:Text">
          <xsd:maxLength value="255"/>
        </xsd:restriction>
      </xsd:simpleType>
    </xsd:element>
    <xsd:element name="ARX_LastSignatureDateTime" ma:index="49" nillable="true" ma:displayName="Tijdstip van de laatste ondertekening" ma:default="Unknown" ma:description="Datum en tijd van de laatste handtekening in het document of het lijstitem." ma:internalName="ARX_LastSignatureDateTime" ma:readOnly="false">
      <xsd:simpleType>
        <xsd:restriction base="dms:Text">
          <xsd:maxLength value="255"/>
        </xsd:restriction>
      </xsd:simpleType>
    </xsd:element>
    <xsd:element name="ARX_LastSignerName" ma:index="50" nillable="true" ma:displayName="Naam van de laatste ondertekenaar" ma:default="Unknown" ma:description="De naam van de ondertekenaar van de laatste handtekening in het document of het lijstitem." ma:internalName="ARX_LastSignerName" ma:readOnly="false">
      <xsd:simpleType>
        <xsd:restriction base="dms:Text">
          <xsd:maxLength value="255"/>
        </xsd:restriction>
      </xsd:simpleType>
    </xsd:element>
    <xsd:element name="ARX_LastVerifiedOn" ma:index="51" nillable="true" ma:displayName="Laatst geverifieerd op" ma:default="Unknown" ma:description="Datum en tijd van de laatste validatie van de handtekeningen." ma:internalName="ARX_LastVerifiedOn" ma:readOnly="false">
      <xsd:simpleType>
        <xsd:restriction base="dms:Text">
          <xsd:maxLength value="255"/>
        </xsd:restriction>
      </xsd:simpleType>
    </xsd:element>
    <xsd:element name="Fasen" ma:index="53" ma:displayName="Fasen" ma:format="Dropdown" ma:internalName="Fasen">
      <xsd:simpleType>
        <xsd:restriction base="dms:Choice">
          <xsd:enumeration value="1. Voorbereiding"/>
          <xsd:enumeration value="2. Selectie"/>
          <xsd:enumeration value="3. Gunning"/>
          <xsd:enumeration value="4. Contract"/>
        </xsd:restriction>
      </xsd:simpleType>
    </xsd:element>
    <xsd:element name="Subfase" ma:index="54" ma:displayName="Subfase" ma:format="Dropdown" ma:internalName="Subfase">
      <xsd:simpleType>
        <xsd:restriction base="dms:Choice">
          <xsd:enumeration value="1.1 Rapportagegegevens"/>
          <xsd:enumeration value="1.2 Marktonderzoek/consultatie"/>
          <xsd:enumeration value="1.3 Plan van Aanpak"/>
          <xsd:enumeration value="1.4 TAB"/>
          <xsd:enumeration value="2.1 Selectieleidraad"/>
          <xsd:enumeration value="2.2 Aankondiging TenderNed"/>
          <xsd:enumeration value="2.3 NvI"/>
          <xsd:enumeration value="2.4 Verzoek tot deelneming"/>
          <xsd:enumeration value="2.5 Procesverbaal van opening"/>
          <xsd:enumeration value="2.6 Beoordelen"/>
          <xsd:enumeration value="2.7 Procesverbaal van selectie"/>
          <xsd:enumeration value="2.8 Mededeling selectie en afwijzing"/>
          <xsd:enumeration value="3.1 Beschrijvend document"/>
          <xsd:enumeration value="3.2 Aankondiging TenderNed"/>
          <xsd:enumeration value="3.3 NvI"/>
          <xsd:enumeration value="3.4 Inschrijvingen"/>
          <xsd:enumeration value="3.5 Procesverbaal van opening"/>
          <xsd:enumeration value="3.6 Beoordelen"/>
          <xsd:enumeration value="3.7 Gunningsadvies"/>
          <xsd:enumeration value="3.8 Mededeling gunning en afwijzing"/>
          <xsd:enumeration value="4.1 Overeenkomst"/>
        </xsd:restriction>
      </xsd:simpleType>
    </xsd:element>
    <xsd:element name="SCN0000106" ma:index="55" nillable="true" ma:displayName="Opmerking" ma:internalName="SCN0000106">
      <xsd:simpleType>
        <xsd:restriction base="dms:Note"/>
      </xsd:simpleType>
    </xsd:element>
    <xsd:element name="SCN0000059" ma:index="56" nillable="true" ma:displayName="Betaling nodig" ma:default="Nee" ma:internalName="SCN0000059">
      <xsd:simpleType>
        <xsd:restriction base="dms:Choice">
          <xsd:enumeration value="Ja"/>
          <xsd:enumeration value="Nee"/>
        </xsd:restriction>
      </xsd:simpleType>
    </xsd:element>
    <xsd:element name="SCN0000091" ma:index="57" nillable="true" ma:displayName="Toelichting" ma:internalName="SCN0000091">
      <xsd:simpleType>
        <xsd:restriction base="dms:Note"/>
      </xsd:simpleType>
    </xsd:element>
    <xsd:element name="SCN0000027" ma:index="58" nillable="true" ma:displayName="Kernomschrijving (M)" ma:internalName="SCN0000027">
      <xsd:simpleType>
        <xsd:restriction base="dms:Text"/>
      </xsd:simpleType>
    </xsd:element>
    <xsd:element name="VN00000115" ma:index="59" nillable="true" ma:displayName="Audittrail" ma:default="Ja" ma:internalName="VN00000115">
      <xsd:simpleType>
        <xsd:restriction base="dms:Choice">
          <xsd:enumeration value="Ja"/>
          <xsd:enumeration value="Nee"/>
        </xsd:restriction>
      </xsd:simpleType>
    </xsd:element>
    <xsd:element name="SCN0000041" ma:index="60" nillable="true" ma:displayName="Goedkeuring" ma:default="Nee" ma:internalName="SCN0000041">
      <xsd:simpleType>
        <xsd:restriction base="dms:Choice">
          <xsd:enumeration value="Ja"/>
          <xsd:enumeration value="Nee"/>
        </xsd:restriction>
      </xsd:simpleType>
    </xsd:element>
    <xsd:element name="Publicatiedatum" ma:index="61" nillable="true" ma:displayName="Publicatie - datum" ma:internalName="Publicatiedatum">
      <xsd:simpleType>
        <xsd:restriction base="dms:DateTime"/>
      </xsd:simpleType>
    </xsd:element>
    <xsd:element name="SCNE000052" ma:index="62" nillable="true" ma:displayName="Wet. afdoeningstermijn (eenh.)" ma:default="Werkdag" ma:internalName="SCNE000052">
      <xsd:simpleType>
        <xsd:restriction base="dms:Choice"/>
      </xsd:simpleType>
    </xsd:element>
    <xsd:element name="SCNW000052" ma:index="63" nillable="true" ma:displayName="Wet. afdoeningstermijn" ma:internalName="SCNW000052">
      <xsd:simpleType>
        <xsd:restriction base="dms:Number"/>
      </xsd:simpleType>
    </xsd:element>
    <xsd:element name="SCN0000051" ma:index="64" nillable="true" ma:displayName="Productcatalogus" ma:internalName="SCN0000051">
      <xsd:simpleType>
        <xsd:restriction base="dms:Text"/>
      </xsd:simpleType>
    </xsd:element>
    <xsd:element name="SCNE000081" ma:index="65" nillable="true" ma:displayName="Bewaartermijn (eenh.)" ma:default="Jaar" ma:internalName="SCNE000081">
      <xsd:simpleType>
        <xsd:restriction base="dms:Choice"/>
      </xsd:simpleType>
    </xsd:element>
    <xsd:element name="SCN0000095" ma:index="66" nillable="true" ma:displayName="Dossierlocatie" ma:internalName="SCN0000095">
      <xsd:simpleType>
        <xsd:restriction base="dms:Note"/>
      </xsd:simpleType>
    </xsd:element>
    <xsd:element name="SCN0000043" ma:index="67" nillable="true" ma:displayName="Vaste startdatum" ma:internalName="SCN0000043">
      <xsd:simpleType>
        <xsd:restriction base="dms:DateTime"/>
      </xsd:simpleType>
    </xsd:element>
    <xsd:element name="SCN0000065" ma:index="68" nillable="true" ma:displayName="Publicatieindicatie" ma:default="Nee" ma:internalName="SCN0000065">
      <xsd:simpleType>
        <xsd:restriction base="dms:Choice">
          <xsd:enumeration value="Ja"/>
          <xsd:enumeration value="Nee"/>
        </xsd:restriction>
      </xsd:simpleType>
    </xsd:element>
    <xsd:element name="SCN0000113" ma:index="69" nillable="true" ma:displayName="Toelichting" ma:internalName="SCN0000113">
      <xsd:simpleType>
        <xsd:restriction base="dms:Note"/>
      </xsd:simpleType>
    </xsd:element>
    <xsd:element name="SCN0000099" ma:index="70" nillable="true" ma:displayName="Webformulier" ma:internalName="SCN0000099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VN00000122" ma:index="71" nillable="true" ma:displayName="Proceseigenaar - functie" ma:default="Unitmanager A&amp;I" ma:internalName="VN00000122">
      <xsd:simpleType>
        <xsd:restriction base="dms:Choice">
          <xsd:enumeration value="Ambtelijk secretaris OR"/>
          <xsd:enumeration value="Unitmanager A&amp;I"/>
          <xsd:enumeration value="Unitmanager HRM"/>
          <xsd:enumeration value="Unitmanager Huisvesting"/>
          <xsd:enumeration value="Unitmanager ICT"/>
          <xsd:enumeration value="Unitmanager Plaatsing"/>
          <xsd:enumeration value="Unitmanager Staf"/>
          <xsd:enumeration value="Unitmanager Uitvoeringsprocessen"/>
          <xsd:enumeration value="Schuldhulpverlener"/>
        </xsd:restriction>
      </xsd:simpleType>
    </xsd:element>
    <xsd:element name="SCN0000034" ma:index="72" nillable="true" ma:displayName="Toelichting" ma:internalName="SCN0000034">
      <xsd:simpleType>
        <xsd:restriction base="dms:Note"/>
      </xsd:simpleType>
    </xsd:element>
    <xsd:element name="SCN0000074" ma:index="73" nillable="true" ma:displayName="Generiek zaaktype" ma:internalName="SCN0000074">
      <xsd:simpleType>
        <xsd:restriction base="dms:Text"/>
      </xsd:simpleType>
    </xsd:element>
    <xsd:element name="SCN0000080" ma:index="74" nillable="true" ma:displayName="Waardering" ma:default="Vernietigen" ma:internalName="SCN0000080">
      <xsd:simpleType>
        <xsd:restriction base="dms:Choice">
          <xsd:enumeration value="Bewaren"/>
          <xsd:enumeration value="Vernietigen"/>
        </xsd:restriction>
      </xsd:simpleType>
    </xsd:element>
    <xsd:element name="SCN0000092" ma:index="75" nillable="true" ma:displayName="Opmerking" ma:internalName="SCN0000092">
      <xsd:simpleType>
        <xsd:restriction base="dms:Note"/>
      </xsd:simpleType>
    </xsd:element>
    <xsd:element name="SCN0000107" ma:index="76" nillable="true" ma:displayName="Toelichting" ma:internalName="SCN0000107">
      <xsd:simpleType>
        <xsd:restriction base="dms:Note"/>
      </xsd:simpleType>
    </xsd:element>
    <xsd:element name="SCN0000108" ma:index="77" nillable="true" ma:displayName="Toelichting" ma:internalName="SCN0000108">
      <xsd:simpleType>
        <xsd:restriction base="dms:Note"/>
      </xsd:simpleType>
    </xsd:element>
    <xsd:element name="SCNW000055" ma:index="78" nillable="true" ma:displayName="Signaleringstermijn" ma:internalName="SCNW000055">
      <xsd:simpleType>
        <xsd:restriction base="dms:Number"/>
      </xsd:simpleType>
    </xsd:element>
    <xsd:element name="SCN0000042" ma:index="79" nillable="true" ma:displayName="Datum goedkeuring" ma:internalName="SCN0000042">
      <xsd:simpleType>
        <xsd:restriction base="dms:DateTime"/>
      </xsd:simpleType>
    </xsd:element>
    <xsd:element name="SCNE000056" ma:index="80" nillable="true" ma:displayName="Afdoeningstermijn (eenh.)" ma:default="Werkdag" ma:internalName="SCNE000056">
      <xsd:simpleType>
        <xsd:restriction base="dms:Choice"/>
      </xsd:simpleType>
    </xsd:element>
    <xsd:element name="SCN0000129" ma:index="81" nillable="true" ma:displayName="Datum laatste wijziging" ma:default="2020-01-31T09:56:04Z" ma:internalName="SCN0000129">
      <xsd:simpleType>
        <xsd:restriction base="dms:DateTime"/>
      </xsd:simpleType>
    </xsd:element>
    <xsd:element name="SCN0000094" ma:index="82" nillable="true" ma:displayName="Opmerking" ma:internalName="SCN0000094">
      <xsd:simpleType>
        <xsd:restriction base="dms:Note"/>
      </xsd:simpleType>
    </xsd:element>
    <xsd:element name="SCN0000067" ma:index="83" nillable="true" ma:displayName="Code zaaktype" ma:internalName="SCN0000067">
      <xsd:simpleType>
        <xsd:restriction base="dms:Text"/>
      </xsd:simpleType>
    </xsd:element>
    <xsd:element name="SCN0000084" ma:index="84" nillable="true" ma:displayName="Opmerking" ma:internalName="SCN0000084">
      <xsd:simpleType>
        <xsd:restriction base="dms:Note"/>
      </xsd:simpleType>
    </xsd:element>
    <xsd:element name="SGC0002002" ma:index="85" nillable="true" ma:displayName="Numerieke code" ma:default="312" ma:internalName="SGC0002002">
      <xsd:simpleType>
        <xsd:restriction base="dms:Number"/>
      </xsd:simpleType>
    </xsd:element>
    <xsd:element name="SGC0001002" ma:index="86" nillable="true" ma:displayName="Actief" ma:default="Ja" ma:internalName="SGC0001002">
      <xsd:simpleType>
        <xsd:restriction base="dms:Choice">
          <xsd:enumeration value="Ja"/>
          <xsd:enumeration value="Nee"/>
        </xsd:restriction>
      </xsd:simpleType>
    </xsd:element>
    <xsd:element name="SCN0000109" ma:index="87" nillable="true" ma:displayName="Toelichting" ma:internalName="SCN0000109">
      <xsd:simpleType>
        <xsd:restriction base="dms:Note"/>
      </xsd:simpleType>
    </xsd:element>
    <xsd:element name="Dossieroverdrachtsjaar" ma:index="88" nillable="true" ma:displayName="Dossier - overdrachtsjaar" ma:internalName="Dossieroverdrachtsjaar">
      <xsd:simpleType>
        <xsd:restriction base="dms:Number"/>
      </xsd:simpleType>
    </xsd:element>
    <xsd:element name="SCNT000048" ma:index="89" nillable="true" ma:displayName="Eigen regelingen" ma:internalName="SCNT000048">
      <xsd:simpleType>
        <xsd:restriction base="dms:Note"/>
      </xsd:simpleType>
    </xsd:element>
    <xsd:element name="SCN0000082" ma:index="90" nillable="true" ma:displayName="Ingang bewaartermijn" ma:default="Na afloop contract" ma:internalName="SCN0000082">
      <xsd:simpleType>
        <xsd:restriction base="dms:Choice">
          <xsd:enumeration value="Na afhandeling"/>
          <xsd:enumeration value="Na aflossing"/>
          <xsd:enumeration value="Na beëindiging"/>
          <xsd:enumeration value="Na vervallen belang"/>
          <xsd:enumeration value="Na vervallen verplichting"/>
          <xsd:enumeration value="Na afloop contract"/>
          <xsd:enumeration value="Na vaststelling rekening"/>
          <xsd:enumeration value="Anders, zie toelichting"/>
          <xsd:enumeration value="Na vervallen"/>
        </xsd:restriction>
      </xsd:simpleType>
    </xsd:element>
    <xsd:element name="SCNW000056" ma:index="91" nillable="true" ma:displayName="Afdoeningstermijn" ma:internalName="SCNW000056">
      <xsd:simpleType>
        <xsd:restriction base="dms:Number"/>
      </xsd:simpleType>
    </xsd:element>
    <xsd:element name="SCNE000053" ma:index="92" nillable="true" ma:displayName="Wet. verdagingstermijn (eenh.)" ma:default="Werkdag" ma:internalName="SCNE000053">
      <xsd:simpleType>
        <xsd:restriction base="dms:Choice"/>
      </xsd:simpleType>
    </xsd:element>
    <xsd:element name="SCN0000104" ma:index="93" nillable="true" ma:displayName="Opmerking" ma:internalName="SCN0000104">
      <xsd:simpleType>
        <xsd:restriction base="dms:Note"/>
      </xsd:simpleType>
    </xsd:element>
    <xsd:element name="SCN0000123" ma:index="94" nillable="true" ma:displayName="Bron" ma:default="Lokaal" ma:internalName="SCN0000123">
      <xsd:simpleType>
        <xsd:restriction base="dms:Choice">
          <xsd:enumeration value="Lokaal"/>
          <xsd:enumeration value="Model"/>
          <xsd:enumeration value="Extern"/>
          <xsd:enumeration value="Systeem"/>
        </xsd:restriction>
      </xsd:simpleType>
    </xsd:element>
    <xsd:element name="SCN0000078" ma:index="96" nillable="true" ma:displayName="Thesaurusterm" ma:internalName="SCN0000078">
      <xsd:simpleType>
        <xsd:restriction base="dms:Text"/>
      </xsd:simpleType>
    </xsd:element>
    <xsd:element name="SCN0000029" ma:index="97" nillable="true" ma:displayName="Std. zaaknaam" ma:internalName="SCN0000029">
      <xsd:simpleType>
        <xsd:restriction base="dms:Note"/>
      </xsd:simpleType>
    </xsd:element>
    <xsd:element name="SCN0000117" ma:index="98" nillable="true" ma:displayName="Geldig van" ma:default="2016-03-22T13:37:12Z" ma:internalName="SCN0000117">
      <xsd:simpleType>
        <xsd:restriction base="dms:DateTime"/>
      </xsd:simpleType>
    </xsd:element>
    <xsd:element name="SCNT000076" ma:index="99" nillable="true" ma:displayName="Vernietigingsgrondslag" ma:default="Selectielijst COA 2013- , handeling 37; BSD COA 1994- (2010) 2012 (geactualiseerd), handeling 54;" ma:internalName="SCNT000076">
      <xsd:simpleType>
        <xsd:restriction base="dms:Note"/>
      </xsd:simpleType>
    </xsd:element>
    <xsd:element name="SCN0000057" ma:index="101" nillable="true" ma:displayName="Beroep mogelijk" ma:default="Ja" ma:internalName="SCN0000057">
      <xsd:simpleType>
        <xsd:restriction base="dms:Choice">
          <xsd:enumeration value="Ja"/>
          <xsd:enumeration value="Nee"/>
        </xsd:restriction>
      </xsd:simpleType>
    </xsd:element>
    <xsd:element name="Dossiervernietigingsjaar" ma:index="102" nillable="true" ma:displayName="Dossier - vernietigingsjaar" ma:internalName="Dossiervernietigingsjaar">
      <xsd:simpleType>
        <xsd:restriction base="dms:Number"/>
      </xsd:simpleType>
    </xsd:element>
    <xsd:element name="SCN0000064" ma:index="103" nillable="true" ma:displayName="Vertrouwelijkheid" ma:default="Ja" ma:internalName="SCN0000064">
      <xsd:simpleType>
        <xsd:restriction base="dms:Choice">
          <xsd:enumeration value="Ja"/>
          <xsd:enumeration value="Nee"/>
        </xsd:restriction>
      </xsd:simpleType>
    </xsd:element>
    <xsd:element name="SCN0000077" ma:index="104" nillable="true" ma:displayName="Archiefcode" ma:internalName="SCN0000077">
      <xsd:simpleType>
        <xsd:restriction base="dms:Text"/>
      </xsd:simpleType>
    </xsd:element>
    <xsd:element name="SCN0000063" ma:index="105" nillable="true" ma:displayName="Lex silencio positivo" ma:default="Nee" ma:internalName="SCN0000063">
      <xsd:simpleType>
        <xsd:restriction base="dms:Choice">
          <xsd:enumeration value="Ja"/>
          <xsd:enumeration value="Nee"/>
        </xsd:restriction>
      </xsd:simpleType>
    </xsd:element>
    <xsd:element name="VN00000123" ma:index="106" nillable="true" ma:displayName="Aanvullende metadata werkproces" ma:default="Creatie - datum; Zaak - code" ma:internalName="VN00000123">
      <xsd:simpleType>
        <xsd:restriction base="dms:Text"/>
      </xsd:simpleType>
    </xsd:element>
    <xsd:element name="SCN0000101" ma:index="107" nillable="true" ma:displayName="Opmerking" ma:internalName="SCN0000101">
      <xsd:simpleType>
        <xsd:restriction base="dms:Note"/>
      </xsd:simpleType>
    </xsd:element>
    <xsd:element name="SCN0000062" ma:index="108" nillable="true" ma:displayName="Wet dwangsom" ma:default="Nee" ma:internalName="SCN0000062">
      <xsd:simpleType>
        <xsd:restriction base="dms:Choice">
          <xsd:enumeration value="Ja"/>
          <xsd:enumeration value="Nee"/>
        </xsd:restriction>
      </xsd:simpleType>
    </xsd:element>
    <xsd:element name="Dossierdatumafsluiting" ma:index="109" nillable="true" ma:displayName="Dossier - datum afsluiting" ma:internalName="Dossierdatumafsluiting">
      <xsd:simpleType>
        <xsd:restriction base="dms:DateTime"/>
      </xsd:simpleType>
    </xsd:element>
    <xsd:element name="SCN0000066" ma:index="110" nillable="true" ma:displayName="Publicatietekst" ma:internalName="SCN0000066">
      <xsd:simpleType>
        <xsd:restriction base="dms:Note"/>
      </xsd:simpleType>
    </xsd:element>
    <xsd:element name="SCN0000100" ma:index="111" nillable="true" ma:displayName="Opmerking" ma:internalName="SCN0000100">
      <xsd:simpleType>
        <xsd:restriction base="dms:Note"/>
      </xsd:simpleType>
    </xsd:element>
    <xsd:element name="SCN0000028" ma:index="112" nillable="true" ma:displayName="Werkproces" ma:default="Het uitvoeren van een aanbesteding" ma:internalName="SCN0000028">
      <xsd:simpleType>
        <xsd:restriction base="dms:Text"/>
      </xsd:simpleType>
    </xsd:element>
    <xsd:element name="SCN0000111" ma:index="113" nillable="true" ma:displayName="Toelichting" ma:internalName="SCN0000111">
      <xsd:simpleType>
        <xsd:restriction base="dms:Note"/>
      </xsd:simpleType>
    </xsd:element>
    <xsd:element name="HoofdPerceel" ma:index="114" nillable="true" ma:displayName="Hoofd/Perceel" ma:internalName="HoofdPerceel">
      <xsd:simpleType>
        <xsd:restriction base="dms:Choice">
          <xsd:enumeration value="Hoofd"/>
          <xsd:enumeration value="Perceel"/>
        </xsd:restriction>
      </xsd:simpleType>
    </xsd:element>
    <xsd:element name="SCNW000054" ma:index="115" nillable="true" ma:displayName="Verdagingstermijn" ma:internalName="SCNW000054">
      <xsd:simpleType>
        <xsd:restriction base="dms:Number"/>
      </xsd:simpleType>
    </xsd:element>
    <xsd:element name="SCNE000055" ma:index="116" nillable="true" ma:displayName="Signaleringstermijn (eenh.)" ma:default="Werkdag" ma:internalName="SCNE000055">
      <xsd:simpleType>
        <xsd:restriction base="dms:Choice"/>
      </xsd:simpleType>
    </xsd:element>
    <xsd:element name="SCN0000044" ma:index="117" nillable="true" ma:displayName="Uiterste einddatum" ma:internalName="SCN0000044">
      <xsd:simpleType>
        <xsd:restriction base="dms:DateTime"/>
      </xsd:simpleType>
    </xsd:element>
    <xsd:element name="SCN0000026" ma:index="118" nillable="true" ma:displayName="Proces" ma:default="Aanbesteding" ma:internalName="SCN0000026">
      <xsd:simpleType>
        <xsd:restriction base="dms:Text"/>
      </xsd:simpleType>
    </xsd:element>
    <xsd:element name="SCNW000053" ma:index="120" nillable="true" ma:displayName="Wet. verdagingstermijn" ma:internalName="SCNW000053">
      <xsd:simpleType>
        <xsd:restriction base="dms:Number"/>
      </xsd:simpleType>
    </xsd:element>
    <xsd:element name="SCN0000079" ma:index="121" nillable="true" ma:displayName="Lokale trefwoorden" ma:internalName="SCN0000079">
      <xsd:simpleType>
        <xsd:restriction base="dms:Note"/>
      </xsd:simpleType>
    </xsd:element>
    <xsd:element name="SCN0000096" ma:index="122" nillable="true" ma:displayName="Toelichting" ma:internalName="SCN0000096">
      <xsd:simpleType>
        <xsd:restriction base="dms:Note"/>
      </xsd:simpleType>
    </xsd:element>
    <xsd:element name="SCN0000058" ma:index="124" nillable="true" ma:displayName="Aanhouden mogelijk" ma:default="Nee" ma:internalName="SCN0000058">
      <xsd:simpleType>
        <xsd:restriction base="dms:Choice">
          <xsd:enumeration value="Ja"/>
          <xsd:enumeration value="Nee"/>
        </xsd:restriction>
      </xsd:simpleType>
    </xsd:element>
    <xsd:element name="SCN0000118" ma:index="125" nillable="true" ma:displayName="Geldig tot" ma:internalName="SCN0000118">
      <xsd:simpleType>
        <xsd:restriction base="dms:DateTime"/>
      </xsd:simpleType>
    </xsd:element>
    <xsd:element name="SCN0000061" ma:index="126" nillable="true" ma:displayName="BAG" ma:default="Nee" ma:internalName="SCN0000061">
      <xsd:simpleType>
        <xsd:restriction base="dms:Choice">
          <xsd:enumeration value="Ja"/>
          <xsd:enumeration value="Nee"/>
        </xsd:restriction>
      </xsd:simpleType>
    </xsd:element>
    <xsd:element name="SCN0000035" ma:index="127" nillable="true" ma:displayName="Aanleiding" ma:default="Dit werkproces wordt intern getriggerd" ma:internalName="SCN0000035">
      <xsd:simpleType>
        <xsd:restriction base="dms:Note"/>
      </xsd:simpleType>
    </xsd:element>
    <xsd:element name="Typeaanbesteding" ma:index="128" nillable="true" ma:displayName="Type aanbesteding" ma:internalName="Typeaanbesteding">
      <xsd:simpleType>
        <xsd:restriction base="dms:Choice">
          <xsd:enumeration value="Europees openbaar"/>
          <xsd:enumeration value="Europees niet-openbaar"/>
          <xsd:enumeration value="Meervoudig onderhands"/>
          <xsd:enumeration value="Nationaal openbaar"/>
          <xsd:enumeration value="Enkelvoudig onderhands"/>
          <xsd:enumeration value="Mini competitie"/>
          <xsd:enumeration value="Overig"/>
        </xsd:restriction>
      </xsd:simpleType>
    </xsd:element>
    <xsd:element name="SCN0000102" ma:index="129" nillable="true" ma:displayName="Opmerking" ma:internalName="SCN0000102">
      <xsd:simpleType>
        <xsd:restriction base="dms:Note"/>
      </xsd:simpleType>
    </xsd:element>
    <xsd:element name="SCN0000040" ma:index="130" nillable="true" ma:displayName="Procestype" ma:default="Specifiek werkproces" ma:internalName="SCN0000040">
      <xsd:simpleType>
        <xsd:restriction base="dms:Choice">
          <xsd:enumeration value="Generiek werkproces"/>
          <xsd:enumeration value="Specifiek werkproces"/>
          <xsd:enumeration value="Generiek subproces"/>
          <xsd:enumeration value="Specifiek subproces"/>
        </xsd:restriction>
      </xsd:simpleType>
    </xsd:element>
    <xsd:element name="SCN0000072" ma:index="131" nillable="true" ma:displayName="IV3 Categorie" ma:internalName="SCN0000072">
      <xsd:simpleType>
        <xsd:restriction base="dms:Text"/>
      </xsd:simpleType>
    </xsd:element>
    <xsd:element name="SCNT000047" ma:index="132" nillable="true" ma:displayName="Wetgeving" ma:default="Aanbestedingswet 2012; Aanbestedingsbesluit;" ma:internalName="SCNT000047">
      <xsd:simpleType>
        <xsd:restriction base="dms:Note"/>
      </xsd:simpleType>
    </xsd:element>
    <xsd:element name="SCN0000031" ma:index="133" nillable="true" ma:displayName="Proceseigenaar" ma:default="1;#Stevens, Jos" ma:list="UserInfo" ma:internalName="SCN0000031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CN0000098" ma:index="135" nillable="true" ma:displayName="Werkprocesschema" ma:default="http://mavim/Websites/Uitvoeren%20Europese%20aanbesteding%20301002/Theme/Html/Default.html?page=e5&amp;navtype=scheme&amp;targetid=e243&amp;vispageid=0" ma:internalName="SCN0000098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SCN0000112" ma:index="136" nillable="true" ma:displayName="Toelichting" ma:internalName="SCN0000112">
      <xsd:simpleType>
        <xsd:restriction base="dms:Note"/>
      </xsd:simpleType>
    </xsd:element>
    <xsd:element name="SCNE000054" ma:index="137" nillable="true" ma:displayName="Verdagingstermijn (eenh.)" ma:default="Werkdag" ma:internalName="SCNE000054">
      <xsd:simpleType>
        <xsd:restriction base="dms:Choice"/>
      </xsd:simpleType>
    </xsd:element>
    <xsd:element name="SCN0000073" ma:index="138" nillable="true" ma:displayName="Verantwoordingsrelatie" ma:internalName="SCN0000073">
      <xsd:simpleType>
        <xsd:restriction base="dms:Text"/>
      </xsd:simpleType>
    </xsd:element>
    <xsd:element name="SCN0000097" ma:index="139" nillable="true" ma:displayName="Opmerking" ma:internalName="SCN0000097">
      <xsd:simpleType>
        <xsd:restriction base="dms:Note"/>
      </xsd:simpleType>
    </xsd:element>
    <xsd:element name="SCN0000105" ma:index="140" nillable="true" ma:displayName="Opmerking" ma:internalName="SCN0000105">
      <xsd:simpleType>
        <xsd:restriction base="dms:Note"/>
      </xsd:simpleType>
    </xsd:element>
    <xsd:element name="SCNW000081" ma:index="141" nillable="true" ma:displayName="Bewaartermijn" ma:default="10" ma:internalName="SCNW000081">
      <xsd:simpleType>
        <xsd:restriction base="dms:Number"/>
      </xsd:simpleType>
    </xsd:element>
    <xsd:element name="SCN0000071" ma:index="142" nillable="true" ma:displayName="Procesarchitectuur" ma:default="Ondersteunen/Inkopen en contracteren" ma:internalName="SCN0000071">
      <xsd:simpleType>
        <xsd:restriction base="dms:Choice">
          <xsd:enumeration value="Verstrekken producten &amp; diensten/Aangiften"/>
          <xsd:enumeration value="Nazorg/Bezwaren"/>
          <xsd:enumeration value="Informeren/Voorlichten"/>
          <xsd:enumeration value="Verstrekken producten en diensten/Inkomens- en Maatschappelijke ondersteuning"/>
          <xsd:enumeration value="Nazorg/Klachten"/>
          <xsd:enumeration value="Nazorg/Meldingen"/>
          <xsd:enumeration value="Verstrekken van producten &amp; diensten/Publieke Producten"/>
          <xsd:enumeration value="Verstrekken van producten &amp; diensten/Subsidies"/>
          <xsd:enumeration value="Verstrekken van producten &amp; diensten/Vergunningen en ontheffingen"/>
          <xsd:enumeration value="Verstrekken van producten &amp; diensten/Verzoeken"/>
          <xsd:enumeration value="Exploiteren/Verhuren ruimten &amp; goederen"/>
          <xsd:enumeration value="Exploiteren/Verkopen handelsgoederen"/>
          <xsd:enumeration value="Exploiteren/Verkopen vastgoed"/>
          <xsd:enumeration value="Informeren/Vragen beantwoorden"/>
          <xsd:enumeration value="Ontwikkelen ruimte/(Bouw)grond ontwikkelen en inrichten"/>
          <xsd:enumeration value="Ondersteunen/Administreren"/>
          <xsd:enumeration value="Ondersteunen/Adviseren"/>
          <xsd:enumeration value="Nazorg/Attenderen"/>
          <xsd:enumeration value="Evalueren/Auditen"/>
          <xsd:enumeration value="Ondersteunen/Betalen &amp; innen"/>
          <xsd:enumeration value="Beleid vormen/Bijstelling begroting en programma's"/>
          <xsd:enumeration value="Ondersteunen/Documenteren &amp; archiveren"/>
          <xsd:enumeration value="Doorvertalen bestuursakkoord"/>
          <xsd:enumeration value="Ondersteunen/Faciliteren"/>
          <xsd:enumeration value="Ontwikkelen ruimte/Grond aankopen"/>
          <xsd:enumeration value="Heffen/Heffen"/>
          <xsd:enumeration value="Ondersteunen/Inkopen en contracteren"/>
          <xsd:enumeration value="Evalueren/Monitoren"/>
          <xsd:enumeration value="Beheren en onderhouden ruimte/Onderhouden"/>
          <xsd:enumeration value="Ontwikkelen voorzieningen/Ontwikkelen producten en diensten"/>
          <xsd:enumeration value="Ontwikkelen voorzieningen/Ontwikkelen regelingen en verordeningen"/>
          <xsd:enumeration value="Handhaven/Opsporen"/>
          <xsd:enumeration value="Programmeren/Opstellen begroting"/>
          <xsd:enumeration value="Ontwikkelen ruimte/Opstellen bestemmingsplan"/>
          <xsd:enumeration value="Programmeren/Opstellen capaciteits- of afdelingsplannen"/>
          <xsd:enumeration value="Programmeren/Opstellen jaarplan"/>
          <xsd:enumeration value="Ondersteunen/Organiseren"/>
          <xsd:enumeration value="Beheren en onderhouden ruimte/Repareren"/>
          <xsd:enumeration value="Handhaven/Sanctie opleggen"/>
          <xsd:enumeration value="Handhaven/Toezicht houden"/>
          <xsd:enumeration value="Exploiteren/Uitbaten gemeentelijke voorzieningen"/>
          <xsd:enumeration value="Evalueren/Verantwoorden"/>
        </xsd:restriction>
      </xsd:simpleType>
    </xsd:element>
    <xsd:element name="SCN0000070" ma:index="143" nillable="true" ma:displayName="Categorie zaaktype" ma:default="Trigger Intern (TI)" ma:internalName="SCN0000070">
      <xsd:simpleType>
        <xsd:restriction base="dms:Choice">
          <xsd:enumeration value="Trigger Extern (TE)"/>
          <xsd:enumeration value="Trigger Intern (TI)"/>
          <xsd:enumeration value="Trigger Periodiek (TP)"/>
        </xsd:restriction>
      </xsd:simpleType>
    </xsd:element>
    <xsd:element name="SCN0000083" ma:index="144" nillable="true" ma:displayName="Toelichting" ma:internalName="SCN0000083">
      <xsd:simpleType>
        <xsd:restriction base="dms:Note"/>
      </xsd:simpleType>
    </xsd:element>
    <xsd:element name="SCN0000093" ma:index="145" nillable="true" ma:displayName="Toelichting" ma:internalName="SCN0000093">
      <xsd:simpleType>
        <xsd:restriction base="dms:Note"/>
      </xsd:simpleType>
    </xsd:element>
    <xsd:element name="SCN0000060" ma:index="146" nillable="true" ma:displayName="WKPB" ma:default="Nee" ma:internalName="SCN0000060">
      <xsd:simpleType>
        <xsd:restriction base="dms:Choice">
          <xsd:enumeration value="Ja"/>
          <xsd:enumeration value="Ne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utoGenerated xmlns="http://schemas.econnect.nl/">false</AutoGenerated>
    <SGC0001018 xmlns="c68162f5-5292-4b4e-a453-381c9ebc3801">Ja</SGC0001018>
    <SCN0000540 xmlns="c68162f5-5292-4b4e-a453-381c9ebc3801" xmlns:ns1="http://www.w3.org/2001/XMLSchema-instance" ns1:nil="true"/>
    <SCN0000539 xmlns="c68162f5-5292-4b4e-a453-381c9ebc3801">2016-10-31T14:50:59+00:00</SCN0000539>
    <SCNW000527 xmlns="c68162f5-5292-4b4e-a453-381c9ebc3801" xmlns:ns1="http://www.w3.org/2001/XMLSchema-instance" ns1:nil="true"/>
    <SCNE000527 xmlns="c68162f5-5292-4b4e-a453-381c9ebc3801">Werkdag</SCNE000527>
    <SCN0000528 xmlns="c68162f5-5292-4b4e-a453-381c9ebc3801">Na afhandeling</SCN0000528>
    <SCN0000546 xmlns="c68162f5-5292-4b4e-a453-381c9ebc3801">Lokaal</SCN0000546>
    <SCN0000525 xmlns="c68162f5-5292-4b4e-a453-381c9ebc3801">Nee</SCN0000525>
    <SCN0000552 xmlns="c68162f5-5292-4b4e-a453-381c9ebc3801">2017-04-21T06:45:43+00:00</SCN0000552>
    <SCN0000516 xmlns="c68162f5-5292-4b4e-a453-381c9ebc3801">Bijlage F1 Prijzenblad Perceel 1</SCN0000516>
    <SCN0000517 xmlns="c68162f5-5292-4b4e-a453-381c9ebc3801" xmlns:ns1="http://www.w3.org/2001/XMLSchema-instance" ns1:nil="true"/>
    <SCN0000522 xmlns="c68162f5-5292-4b4e-a453-381c9ebc3801">Generiek documenttype</SCN0000522>
    <SCN0000531 xmlns="c68162f5-5292-4b4e-a453-381c9ebc3801">Nee</SCN0000531>
    <SCN0000537 xmlns="c68162f5-5292-4b4e-a453-381c9ebc3801">Nee</SCN0000537>
    <SCN0000534 xmlns="c68162f5-5292-4b4e-a453-381c9ebc3801" xmlns:ns1="http://www.w3.org/2001/XMLSchema-instance" ns1:nil="true"/>
    <SCN0000521 xmlns="c68162f5-5292-4b4e-a453-381c9ebc3801" xmlns:ns1="http://www.w3.org/2001/XMLSchema-instance" ns1:nil="true"/>
    <SCN0000523 xmlns="c68162f5-5292-4b4e-a453-381c9ebc3801" xmlns:ns1="http://www.w3.org/2001/XMLSchema-instance" ns1:nil="true"/>
    <SCN0000529 xmlns="c68162f5-5292-4b4e-a453-381c9ebc3801" xmlns:ns1="http://www.w3.org/2001/XMLSchema-instance" ns1:nil="true"/>
    <SCN0000535 xmlns="c68162f5-5292-4b4e-a453-381c9ebc3801" xmlns:ns1="http://www.w3.org/2001/XMLSchema-instance" ns1:nil="true"/>
    <SCN0000524 xmlns="c68162f5-5292-4b4e-a453-381c9ebc3801">Intern</SCN0000524>
    <SCN0000532 xmlns="c68162f5-5292-4b4e-a453-381c9ebc3801">Nee</SCN0000532>
    <SCN0000526 xmlns="c68162f5-5292-4b4e-a453-381c9ebc3801">Bewaren</SCN0000526>
    <VN00000017 xmlns="c68162f5-5292-4b4e-a453-381c9ebc3801">Bericht</VN00000017>
    <VN00000015 xmlns="c68162f5-5292-4b4e-a453-381c9ebc3801">Nee</VN00000015>
    <VN00000076 xmlns="c68162f5-5292-4b4e-a453-381c9ebc3801">Nee</VN00000076>
    <VN00000097 xmlns="c68162f5-5292-4b4e-a453-381c9ebc3801" xmlns:ns1="http://www.w3.org/2001/XMLSchema-instance" ns1:nil="true"/>
    <VN00000098 xmlns="c68162f5-5292-4b4e-a453-381c9ebc3801" xmlns:ns1="http://www.w3.org/2001/XMLSchema-instance" ns1:nil="true"/>
    <VN00000109 xmlns="c68162f5-5292-4b4e-a453-381c9ebc3801" xmlns:ns1="http://www.w3.org/2001/XMLSchema-instance" ns1:nil="true"/>
    <VN00000104 xmlns="c68162f5-5292-4b4e-a453-381c9ebc3801" xmlns:ns1="http://www.w3.org/2001/XMLSchema-instance" ns1:nil="true"/>
    <VN00000060 xmlns="c68162f5-5292-4b4e-a453-381c9ebc3801" xmlns:ns1="http://www.w3.org/2001/XMLSchema-instance" ns1:nil="true"/>
    <VN00000087 xmlns="c68162f5-5292-4b4e-a453-381c9ebc3801" xmlns:ns1="http://www.w3.org/2001/XMLSchema-instance" ns1:nil="true"/>
    <VN00000121 xmlns="c68162f5-5292-4b4e-a453-381c9ebc3801">Scanner - code; Scan - datum; Medewerker naam -  Registreren</VN00000121>
    <VN00000124 xmlns="c68162f5-5292-4b4e-a453-381c9ebc3801" xmlns:ns1="http://www.w3.org/2001/XMLSchema-instance" ns1:nil="true"/>
    <ARX_LastSignatureReason xmlns="c68162f5-5292-4b4e-a453-381c9ebc3801">Unknown</ARX_LastSignatureReason>
    <Signatures_x0020_Status xmlns="c68162f5-5292-4b4e-a453-381c9ebc3801">Unknown</Signatures_x0020_Status>
    <ARX_SignaturesCount xmlns="c68162f5-5292-4b4e-a453-381c9ebc3801">Unknown</ARX_SignaturesCount>
    <ARX_LastSignatureStatus xmlns="c68162f5-5292-4b4e-a453-381c9ebc3801">Unknown</ARX_LastSignatureStatus>
    <ARX_LastSignatureDateTime xmlns="c68162f5-5292-4b4e-a453-381c9ebc3801">Unknown</ARX_LastSignatureDateTime>
    <ARX_LastSignerName xmlns="c68162f5-5292-4b4e-a453-381c9ebc3801">Unknown</ARX_LastSignerName>
    <ARX_LastVerifiedOn xmlns="c68162f5-5292-4b4e-a453-381c9ebc3801">Unknown</ARX_LastVerifiedOn>
    <Fasen xmlns="c68162f5-5292-4b4e-a453-381c9ebc3801">2. Selectie</Fasen>
    <Subfase xmlns="c68162f5-5292-4b4e-a453-381c9ebc3801">4.1 Overeenkomst</Subfase>
    <SCN0000106 xmlns="c68162f5-5292-4b4e-a453-381c9ebc3801" xmlns:ns1="http://www.w3.org/2001/XMLSchema-instance" ns1:nil="true"/>
    <SCN0000059 xmlns="c68162f5-5292-4b4e-a453-381c9ebc3801">Nee</SCN0000059>
    <SCN0000091 xmlns="c68162f5-5292-4b4e-a453-381c9ebc3801" xmlns:ns1="http://www.w3.org/2001/XMLSchema-instance" ns1:nil="true"/>
    <SCN0000027 xmlns="c68162f5-5292-4b4e-a453-381c9ebc3801" xmlns:ns1="http://www.w3.org/2001/XMLSchema-instance" ns1:nil="true"/>
    <VN00000115 xmlns="c68162f5-5292-4b4e-a453-381c9ebc3801">Ja</VN00000115>
    <SCN0000041 xmlns="c68162f5-5292-4b4e-a453-381c9ebc3801">Nee</SCN0000041>
    <Publicatiedatum xmlns="c68162f5-5292-4b4e-a453-381c9ebc3801" xmlns:ns1="http://www.w3.org/2001/XMLSchema-instance" ns1:nil="true"/>
    <SCNE000052 xmlns="c68162f5-5292-4b4e-a453-381c9ebc3801">Werkdag</SCNE000052>
    <SCNW000052 xmlns="c68162f5-5292-4b4e-a453-381c9ebc3801" xmlns:ns1="http://www.w3.org/2001/XMLSchema-instance" ns1:nil="true"/>
    <SCN0000051 xmlns="c68162f5-5292-4b4e-a453-381c9ebc3801" xmlns:ns1="http://www.w3.org/2001/XMLSchema-instance" ns1:nil="true"/>
    <SCNE000081 xmlns="c68162f5-5292-4b4e-a453-381c9ebc3801">Jaar</SCNE000081>
    <SCN0000095 xmlns="c68162f5-5292-4b4e-a453-381c9ebc3801" xmlns:ns1="http://www.w3.org/2001/XMLSchema-instance" ns1:nil="true"/>
    <SCN0000043 xmlns="c68162f5-5292-4b4e-a453-381c9ebc3801" xmlns:ns1="http://www.w3.org/2001/XMLSchema-instance" ns1:nil="true"/>
    <SCN0000065 xmlns="c68162f5-5292-4b4e-a453-381c9ebc3801">Nee</SCN0000065>
    <SCN0000113 xmlns="c68162f5-5292-4b4e-a453-381c9ebc3801" xmlns:ns1="http://www.w3.org/2001/XMLSchema-instance" ns1:nil="true"/>
    <SCN0000099 xmlns="c68162f5-5292-4b4e-a453-381c9ebc3801">
      <Url xmlns:ns1="http://www.w3.org/2001/XMLSchema-instance" ns1:nil="true"/>
      <Description xmlns:ns1="http://www.w3.org/2001/XMLSchema-instance" ns1:nil="true"/>
    </SCN0000099>
    <VN00000122 xmlns="c68162f5-5292-4b4e-a453-381c9ebc3801">Unitmanager A&amp;I</VN00000122>
    <SCN0000034 xmlns="c68162f5-5292-4b4e-a453-381c9ebc3801" xmlns:ns1="http://www.w3.org/2001/XMLSchema-instance" ns1:nil="true"/>
    <SCN0000074 xmlns="c68162f5-5292-4b4e-a453-381c9ebc3801" xmlns:ns1="http://www.w3.org/2001/XMLSchema-instance" ns1:nil="true"/>
    <SCN0000080 xmlns="c68162f5-5292-4b4e-a453-381c9ebc3801">Vernietigen</SCN0000080>
    <SCN0000092 xmlns="c68162f5-5292-4b4e-a453-381c9ebc3801" xmlns:ns1="http://www.w3.org/2001/XMLSchema-instance" ns1:nil="true"/>
    <SCN0000107 xmlns="c68162f5-5292-4b4e-a453-381c9ebc3801" xmlns:ns1="http://www.w3.org/2001/XMLSchema-instance" ns1:nil="true"/>
    <SCN0000108 xmlns="c68162f5-5292-4b4e-a453-381c9ebc3801" xmlns:ns1="http://www.w3.org/2001/XMLSchema-instance" ns1:nil="true"/>
    <SCNW000055 xmlns="c68162f5-5292-4b4e-a453-381c9ebc3801" xmlns:ns1="http://www.w3.org/2001/XMLSchema-instance" ns1:nil="true"/>
    <SCN0000042 xmlns="c68162f5-5292-4b4e-a453-381c9ebc3801" xmlns:ns1="http://www.w3.org/2001/XMLSchema-instance" ns1:nil="true"/>
    <SCNE000056 xmlns="c68162f5-5292-4b4e-a453-381c9ebc3801">Werkdag</SCNE000056>
    <SCN0000129 xmlns="c68162f5-5292-4b4e-a453-381c9ebc3801">2020-01-31T09:56:04+00:00</SCN0000129>
    <SCN0000094 xmlns="c68162f5-5292-4b4e-a453-381c9ebc3801" xmlns:ns1="http://www.w3.org/2001/XMLSchema-instance" ns1:nil="true"/>
    <SCN0000067 xmlns="c68162f5-5292-4b4e-a453-381c9ebc3801" xmlns:ns1="http://www.w3.org/2001/XMLSchema-instance" ns1:nil="true"/>
    <SCN0000084 xmlns="c68162f5-5292-4b4e-a453-381c9ebc3801" xmlns:ns1="http://www.w3.org/2001/XMLSchema-instance" ns1:nil="true"/>
    <SGC0002002 xmlns="c68162f5-5292-4b4e-a453-381c9ebc3801">312</SGC0002002>
    <SGC0001002 xmlns="c68162f5-5292-4b4e-a453-381c9ebc3801">Ja</SGC0001002>
    <SCN0000109 xmlns="c68162f5-5292-4b4e-a453-381c9ebc3801" xmlns:ns1="http://www.w3.org/2001/XMLSchema-instance" ns1:nil="true"/>
    <Dossieroverdrachtsjaar xmlns="c68162f5-5292-4b4e-a453-381c9ebc3801" xmlns:ns1="http://www.w3.org/2001/XMLSchema-instance" ns1:nil="true"/>
    <SCNT000048 xmlns="c68162f5-5292-4b4e-a453-381c9ebc3801" xmlns:ns1="http://www.w3.org/2001/XMLSchema-instance" ns1:nil="true"/>
    <SCN0000082 xmlns="c68162f5-5292-4b4e-a453-381c9ebc3801">Na afloop contract</SCN0000082>
    <SCNW000056 xmlns="c68162f5-5292-4b4e-a453-381c9ebc3801" xmlns:ns1="http://www.w3.org/2001/XMLSchema-instance" ns1:nil="true"/>
    <SCNE000053 xmlns="c68162f5-5292-4b4e-a453-381c9ebc3801">Werkdag</SCNE000053>
    <SCN0000104 xmlns="c68162f5-5292-4b4e-a453-381c9ebc3801" xmlns:ns1="http://www.w3.org/2001/XMLSchema-instance" ns1:nil="true"/>
    <SCN0000123 xmlns="c68162f5-5292-4b4e-a453-381c9ebc3801">Lokaal</SCN0000123>
    <CaseOwner xmlns="http://schemas.econnect.nl/">
      <UserInfo>
        <DisplayName>Altena, Barry van</DisplayName>
        <AccountId>1560</AccountId>
        <AccountType/>
      </UserInfo>
    </CaseOwner>
    <SCN0000078 xmlns="c68162f5-5292-4b4e-a453-381c9ebc3801" xmlns:ns1="http://www.w3.org/2001/XMLSchema-instance" ns1:nil="true"/>
    <SCN0000029 xmlns="c68162f5-5292-4b4e-a453-381c9ebc3801" xmlns:ns1="http://www.w3.org/2001/XMLSchema-instance" ns1:nil="true"/>
    <SCN0000117 xmlns="c68162f5-5292-4b4e-a453-381c9ebc3801">2016-03-22T13:37:12+00:00</SCN0000117>
    <SCNT000076 xmlns="c68162f5-5292-4b4e-a453-381c9ebc3801">Selectielijst COA 2013- , handeling 37; BSD COA 1994- (2010) 2012 (geactualiseerd), handeling 54;</SCNT000076>
    <SharedCaseName xmlns="http://schemas.econnect.nl/">Europese aanbesteding Linnen en textiel</SharedCaseName>
    <SCN0000057 xmlns="c68162f5-5292-4b4e-a453-381c9ebc3801">Ja</SCN0000057>
    <Dossiervernietigingsjaar xmlns="c68162f5-5292-4b4e-a453-381c9ebc3801" xmlns:ns1="http://www.w3.org/2001/XMLSchema-instance" ns1:nil="true"/>
    <SCN0000064 xmlns="c68162f5-5292-4b4e-a453-381c9ebc3801">Ja</SCN0000064>
    <SCN0000077 xmlns="c68162f5-5292-4b4e-a453-381c9ebc3801" xmlns:ns1="http://www.w3.org/2001/XMLSchema-instance" ns1:nil="true"/>
    <SCN0000063 xmlns="c68162f5-5292-4b4e-a453-381c9ebc3801">Nee</SCN0000063>
    <VN00000123 xmlns="c68162f5-5292-4b4e-a453-381c9ebc3801">Creatie - datum; Zaak - code</VN00000123>
    <SCN0000101 xmlns="c68162f5-5292-4b4e-a453-381c9ebc3801" xmlns:ns1="http://www.w3.org/2001/XMLSchema-instance" ns1:nil="true"/>
    <SCN0000062 xmlns="c68162f5-5292-4b4e-a453-381c9ebc3801">Nee</SCN0000062>
    <Dossierdatumafsluiting xmlns="c68162f5-5292-4b4e-a453-381c9ebc3801" xmlns:ns1="http://www.w3.org/2001/XMLSchema-instance" ns1:nil="true"/>
    <SCN0000066 xmlns="c68162f5-5292-4b4e-a453-381c9ebc3801" xmlns:ns1="http://www.w3.org/2001/XMLSchema-instance" ns1:nil="true"/>
    <SCN0000100 xmlns="c68162f5-5292-4b4e-a453-381c9ebc3801" xmlns:ns1="http://www.w3.org/2001/XMLSchema-instance" ns1:nil="true"/>
    <SCN0000028 xmlns="c68162f5-5292-4b4e-a453-381c9ebc3801">Het uitvoeren van een aanbesteding</SCN0000028>
    <SCN0000111 xmlns="c68162f5-5292-4b4e-a453-381c9ebc3801" xmlns:ns1="http://www.w3.org/2001/XMLSchema-instance" ns1:nil="true"/>
    <HoofdPerceel xmlns="c68162f5-5292-4b4e-a453-381c9ebc3801">Hoofd</HoofdPerceel>
    <SCNW000054 xmlns="c68162f5-5292-4b4e-a453-381c9ebc3801" xmlns:ns1="http://www.w3.org/2001/XMLSchema-instance" ns1:nil="true"/>
    <SCNE000055 xmlns="c68162f5-5292-4b4e-a453-381c9ebc3801">Werkdag</SCNE000055>
    <SCN0000044 xmlns="c68162f5-5292-4b4e-a453-381c9ebc3801" xmlns:ns1="http://www.w3.org/2001/XMLSchema-instance" ns1:nil="true"/>
    <SCN0000026 xmlns="c68162f5-5292-4b4e-a453-381c9ebc3801">Aanbesteding</SCN0000026>
    <COAIsDocumentArchived xmlns="http://schemas.econnect.nl/">false</COAIsDocumentArchived>
    <SCNW000053 xmlns="c68162f5-5292-4b4e-a453-381c9ebc3801" xmlns:ns1="http://www.w3.org/2001/XMLSchema-instance" ns1:nil="true"/>
    <SCN0000079 xmlns="c68162f5-5292-4b4e-a453-381c9ebc3801" xmlns:ns1="http://www.w3.org/2001/XMLSchema-instance" ns1:nil="true"/>
    <SCN0000096 xmlns="c68162f5-5292-4b4e-a453-381c9ebc3801" xmlns:ns1="http://www.w3.org/2001/XMLSchema-instance" ns1:nil="true"/>
    <CaseStartDate xmlns="http://schemas.econnect.nl/">2025-11-11T23:00:00+00:00</CaseStartDate>
    <SCN0000058 xmlns="c68162f5-5292-4b4e-a453-381c9ebc3801">Nee</SCN0000058>
    <SCN0000118 xmlns="c68162f5-5292-4b4e-a453-381c9ebc3801" xmlns:ns1="http://www.w3.org/2001/XMLSchema-instance" ns1:nil="true"/>
    <SCN0000061 xmlns="c68162f5-5292-4b4e-a453-381c9ebc3801">Nee</SCN0000061>
    <SCN0000035 xmlns="c68162f5-5292-4b4e-a453-381c9ebc3801">Dit werkproces wordt intern getriggerd</SCN0000035>
    <Typeaanbesteding xmlns="c68162f5-5292-4b4e-a453-381c9ebc3801">Europees openbaar</Typeaanbesteding>
    <SCN0000102 xmlns="c68162f5-5292-4b4e-a453-381c9ebc3801" xmlns:ns1="http://www.w3.org/2001/XMLSchema-instance" ns1:nil="true"/>
    <SCN0000040 xmlns="c68162f5-5292-4b4e-a453-381c9ebc3801">Specifiek werkproces</SCN0000040>
    <SCN0000072 xmlns="c68162f5-5292-4b4e-a453-381c9ebc3801" xmlns:ns1="http://www.w3.org/2001/XMLSchema-instance" ns1:nil="true"/>
    <SCNT000047 xmlns="c68162f5-5292-4b4e-a453-381c9ebc3801">Aanbestedingswet 2012; Aanbestedingsbesluit;</SCNT000047>
    <SCN0000031 xmlns="c68162f5-5292-4b4e-a453-381c9ebc3801">
      <UserInfo>
        <DisplayName/>
        <AccountId>1</AccountId>
        <AccountType/>
      </UserInfo>
    </SCN0000031>
    <CaseManager xmlns="http://schemas.econnect.nl/">
      <UserInfo>
        <DisplayName>Lochem, Emma van</DisplayName>
        <AccountId>1049</AccountId>
        <AccountType/>
      </UserInfo>
    </CaseManager>
    <SCN0000098 xmlns="c68162f5-5292-4b4e-a453-381c9ebc3801">
      <Url>http://mavim/Websites/Uitvoeren%20Europese%20aanbesteding%20301002/Theme/Html/Default.html?page=e5&amp;navtype=scheme&amp;targetid=e243&amp;vispageid=0</Url>
      <Description>http://mavim/Websites/Uitvoeren%20Europese%20aanbesteding%20301002/Theme/Html/Default.html?page=e5&amp;navtype=scheme&amp;targetid=e243&amp;vispageid=0</Description>
    </SCN0000098>
    <SCN0000112 xmlns="c68162f5-5292-4b4e-a453-381c9ebc3801" xmlns:ns1="http://www.w3.org/2001/XMLSchema-instance" ns1:nil="true"/>
    <SCNE000054 xmlns="c68162f5-5292-4b4e-a453-381c9ebc3801">Werkdag</SCNE000054>
    <SCN0000073 xmlns="c68162f5-5292-4b4e-a453-381c9ebc3801" xmlns:ns1="http://www.w3.org/2001/XMLSchema-instance" ns1:nil="true"/>
    <SCN0000097 xmlns="c68162f5-5292-4b4e-a453-381c9ebc3801" xmlns:ns1="http://www.w3.org/2001/XMLSchema-instance" ns1:nil="true"/>
    <SCN0000105 xmlns="c68162f5-5292-4b4e-a453-381c9ebc3801" xmlns:ns1="http://www.w3.org/2001/XMLSchema-instance" ns1:nil="true"/>
    <SCNW000081 xmlns="c68162f5-5292-4b4e-a453-381c9ebc3801">10</SCNW000081>
    <SCN0000071 xmlns="c68162f5-5292-4b4e-a453-381c9ebc3801">Ondersteunen/Inkopen en contracteren</SCN0000071>
    <SCN0000070 xmlns="c68162f5-5292-4b4e-a453-381c9ebc3801">Trigger Intern (TI)</SCN0000070>
    <SCN0000083 xmlns="c68162f5-5292-4b4e-a453-381c9ebc3801" xmlns:ns1="http://www.w3.org/2001/XMLSchema-instance" ns1:nil="true"/>
    <SCN0000093 xmlns="c68162f5-5292-4b4e-a453-381c9ebc3801" xmlns:ns1="http://www.w3.org/2001/XMLSchema-instance" ns1:nil="true"/>
    <SCN0000060 xmlns="c68162f5-5292-4b4e-a453-381c9ebc3801">Nee</SCN0000060>
    <SPECRelatedItems xmlns="http://schemas.econnect.nl/" xsi:nil="true"/>
    <_dlc_DocId xmlns="c68162f5-5292-4b4e-a453-381c9ebc3801">CDR-1430068</_dlc_DocId>
    <_dlc_DocIdUrl xmlns="c68162f5-5292-4b4e-a453-381c9ebc3801">
      <Url>https://plein-dms.coa.local/processen/LP00000012/europese-aanbesteding-linnen-en-textiel/_layouts/15/DocIdRedir.aspx?ID=CDR-1430068</Url>
      <Description>CDR-1430068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0D21B65F-F3D8-47AA-9959-972FEE4AB4D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4F5D081-1A55-42B0-B00E-F260E378E9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econnect.nl/"/>
    <ds:schemaRef ds:uri="c68162f5-5292-4b4e-a453-381c9ebc38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30DE2E7-5AA1-4062-AA22-7BADD43BE90B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terms/"/>
    <ds:schemaRef ds:uri="http://schemas.econnect.nl/"/>
    <ds:schemaRef ds:uri="http://schemas.microsoft.com/office/2006/metadata/properties"/>
    <ds:schemaRef ds:uri="http://purl.org/dc/dcmitype/"/>
    <ds:schemaRef ds:uri="http://schemas.openxmlformats.org/package/2006/metadata/core-properties"/>
    <ds:schemaRef ds:uri="c68162f5-5292-4b4e-a453-381c9ebc3801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C54FF567-AD0C-4714-AF17-467D8A270649}">
  <ds:schemaRefs>
    <ds:schemaRef ds:uri="http://schemas.microsoft.com/sharepoint/events"/>
  </ds:schemaRefs>
</ds:datastoreItem>
</file>

<file path=docMetadata/LabelInfo.xml><?xml version="1.0" encoding="utf-8"?>
<clbl:labelList xmlns:clbl="http://schemas.microsoft.com/office/2020/mipLabelMetadata">
  <clbl:label id="{8ed3e55a-cb43-42b5-9401-3673717e3a30}" enabled="1" method="Standard" siteId="{0869e9c5-520f-48a0-81b5-ea9a136869b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Perceel 1</vt:lpstr>
    </vt:vector>
  </TitlesOfParts>
  <Company>Coa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F1 Prijzenblad Perceel 1</dc:title>
  <dc:creator>Tuinman, Rick</dc:creator>
  <cp:lastModifiedBy>Bruijn, Anne de</cp:lastModifiedBy>
  <dcterms:created xsi:type="dcterms:W3CDTF">2022-08-09T12:44:45Z</dcterms:created>
  <dcterms:modified xsi:type="dcterms:W3CDTF">2026-08-19T08:21:01Z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0x0101007A6E4A62A1A34FCBB5DB597108C1AEB0001B53BA2063BB684CB4F17500C82EE9DA0098B796FC55E37A4EB606B771601EAA1F</vt:lpwstr>
  </property>
  <property fmtid="{D5CDD505-2E9C-101B-9397-08002B2CF9AE}" pid="3" name="ContentType">
    <vt:lpwstr>Programma van Eisen</vt:lpwstr>
  </property>
  <property fmtid="{D5CDD505-2E9C-101B-9397-08002B2CF9AE}" pid="4" name="Title">
    <vt:lpwstr>Bijlage F1 Prijzenblad Perceel 1</vt:lpwstr>
  </property>
  <property fmtid="{D5CDD505-2E9C-101B-9397-08002B2CF9AE}" pid="5" name="SGC0001018">
    <vt:lpwstr>Ja</vt:lpwstr>
  </property>
  <property fmtid="{D5CDD505-2E9C-101B-9397-08002B2CF9AE}" pid="6" name="SCN0000539">
    <vt:lpwstr>2016-10-31T14:50:59+00:00</vt:lpwstr>
  </property>
  <property fmtid="{D5CDD505-2E9C-101B-9397-08002B2CF9AE}" pid="7" name="SCNE000527">
    <vt:lpwstr>Werkdag</vt:lpwstr>
  </property>
  <property fmtid="{D5CDD505-2E9C-101B-9397-08002B2CF9AE}" pid="8" name="SCN0000528">
    <vt:lpwstr>Na afhandeling</vt:lpwstr>
  </property>
  <property fmtid="{D5CDD505-2E9C-101B-9397-08002B2CF9AE}" pid="9" name="SCN0000546">
    <vt:lpwstr>Lokaal</vt:lpwstr>
  </property>
  <property fmtid="{D5CDD505-2E9C-101B-9397-08002B2CF9AE}" pid="10" name="SCN0000525">
    <vt:lpwstr>Nee</vt:lpwstr>
  </property>
  <property fmtid="{D5CDD505-2E9C-101B-9397-08002B2CF9AE}" pid="11" name="SCN0000552">
    <vt:lpwstr>2017-04-21T06:45:43+00:00</vt:lpwstr>
  </property>
  <property fmtid="{D5CDD505-2E9C-101B-9397-08002B2CF9AE}" pid="12" name="SCN0000516">
    <vt:lpwstr>Bijlage F1 Prijzenblad Perceel 1</vt:lpwstr>
  </property>
  <property fmtid="{D5CDD505-2E9C-101B-9397-08002B2CF9AE}" pid="13" name="SCN0000522">
    <vt:lpwstr>Generiek documenttype</vt:lpwstr>
  </property>
  <property fmtid="{D5CDD505-2E9C-101B-9397-08002B2CF9AE}" pid="14" name="SCN0000531">
    <vt:lpwstr>Nee</vt:lpwstr>
  </property>
  <property fmtid="{D5CDD505-2E9C-101B-9397-08002B2CF9AE}" pid="15" name="SCN0000537">
    <vt:lpwstr>Nee</vt:lpwstr>
  </property>
  <property fmtid="{D5CDD505-2E9C-101B-9397-08002B2CF9AE}" pid="16" name="SCN0000524">
    <vt:lpwstr>Intern</vt:lpwstr>
  </property>
  <property fmtid="{D5CDD505-2E9C-101B-9397-08002B2CF9AE}" pid="17" name="SCN0000532">
    <vt:lpwstr>Nee</vt:lpwstr>
  </property>
  <property fmtid="{D5CDD505-2E9C-101B-9397-08002B2CF9AE}" pid="18" name="SCN0000526">
    <vt:lpwstr>Bewaren</vt:lpwstr>
  </property>
  <property fmtid="{D5CDD505-2E9C-101B-9397-08002B2CF9AE}" pid="19" name="VN00000017">
    <vt:lpwstr>Bericht</vt:lpwstr>
  </property>
  <property fmtid="{D5CDD505-2E9C-101B-9397-08002B2CF9AE}" pid="20" name="VN00000015">
    <vt:lpwstr>Nee</vt:lpwstr>
  </property>
  <property fmtid="{D5CDD505-2E9C-101B-9397-08002B2CF9AE}" pid="21" name="VN00000076">
    <vt:lpwstr>Nee</vt:lpwstr>
  </property>
  <property fmtid="{D5CDD505-2E9C-101B-9397-08002B2CF9AE}" pid="22" name="VN00000121">
    <vt:lpwstr>Scanner - code; Scan - datum; Medewerker naam -  Registreren</vt:lpwstr>
  </property>
  <property fmtid="{D5CDD505-2E9C-101B-9397-08002B2CF9AE}" pid="23" name="ARX_LastSignatureReason">
    <vt:lpwstr>Unknown</vt:lpwstr>
  </property>
  <property fmtid="{D5CDD505-2E9C-101B-9397-08002B2CF9AE}" pid="24" name="Signatures Status">
    <vt:lpwstr>Unknown</vt:lpwstr>
  </property>
  <property fmtid="{D5CDD505-2E9C-101B-9397-08002B2CF9AE}" pid="25" name="ARX_SignaturesCount">
    <vt:lpwstr>Unknown</vt:lpwstr>
  </property>
  <property fmtid="{D5CDD505-2E9C-101B-9397-08002B2CF9AE}" pid="26" name="ARX_LastSignatureStatus">
    <vt:lpwstr>Unknown</vt:lpwstr>
  </property>
  <property fmtid="{D5CDD505-2E9C-101B-9397-08002B2CF9AE}" pid="27" name="ARX_LastSignatureDateTime">
    <vt:lpwstr>Unknown</vt:lpwstr>
  </property>
  <property fmtid="{D5CDD505-2E9C-101B-9397-08002B2CF9AE}" pid="28" name="ARX_LastSignerName">
    <vt:lpwstr>Unknown</vt:lpwstr>
  </property>
  <property fmtid="{D5CDD505-2E9C-101B-9397-08002B2CF9AE}" pid="29" name="ARX_LastVerifiedOn">
    <vt:lpwstr>Unknown</vt:lpwstr>
  </property>
  <property fmtid="{D5CDD505-2E9C-101B-9397-08002B2CF9AE}" pid="30" name="Fasen">
    <vt:lpwstr>2. Selectie</vt:lpwstr>
  </property>
  <property fmtid="{D5CDD505-2E9C-101B-9397-08002B2CF9AE}" pid="31" name="Subfase">
    <vt:lpwstr>4.1 Overeenkomst</vt:lpwstr>
  </property>
  <property fmtid="{D5CDD505-2E9C-101B-9397-08002B2CF9AE}" pid="32" name="SCN0000059">
    <vt:lpwstr>Nee</vt:lpwstr>
  </property>
  <property fmtid="{D5CDD505-2E9C-101B-9397-08002B2CF9AE}" pid="33" name="VN00000115">
    <vt:lpwstr>Ja</vt:lpwstr>
  </property>
  <property fmtid="{D5CDD505-2E9C-101B-9397-08002B2CF9AE}" pid="34" name="SCN0000041">
    <vt:lpwstr>Nee</vt:lpwstr>
  </property>
  <property fmtid="{D5CDD505-2E9C-101B-9397-08002B2CF9AE}" pid="35" name="SCNE000052">
    <vt:lpwstr>Werkdag</vt:lpwstr>
  </property>
  <property fmtid="{D5CDD505-2E9C-101B-9397-08002B2CF9AE}" pid="36" name="SCNE000081">
    <vt:lpwstr>Jaar</vt:lpwstr>
  </property>
  <property fmtid="{D5CDD505-2E9C-101B-9397-08002B2CF9AE}" pid="37" name="SCN0000065">
    <vt:lpwstr>Nee</vt:lpwstr>
  </property>
  <property fmtid="{D5CDD505-2E9C-101B-9397-08002B2CF9AE}" pid="38" name="VN00000122">
    <vt:lpwstr>Unitmanager A&amp;I</vt:lpwstr>
  </property>
  <property fmtid="{D5CDD505-2E9C-101B-9397-08002B2CF9AE}" pid="39" name="SCN0000080">
    <vt:lpwstr>Vernietigen</vt:lpwstr>
  </property>
  <property fmtid="{D5CDD505-2E9C-101B-9397-08002B2CF9AE}" pid="40" name="SCNE000056">
    <vt:lpwstr>Werkdag</vt:lpwstr>
  </property>
  <property fmtid="{D5CDD505-2E9C-101B-9397-08002B2CF9AE}" pid="41" name="SCN0000129">
    <vt:lpwstr>2020-01-31T08:56:04+00:00</vt:lpwstr>
  </property>
  <property fmtid="{D5CDD505-2E9C-101B-9397-08002B2CF9AE}" pid="42" name="SGC0002002">
    <vt:lpwstr>312</vt:lpwstr>
  </property>
  <property fmtid="{D5CDD505-2E9C-101B-9397-08002B2CF9AE}" pid="43" name="SGC0001002">
    <vt:lpwstr>Ja</vt:lpwstr>
  </property>
  <property fmtid="{D5CDD505-2E9C-101B-9397-08002B2CF9AE}" pid="44" name="SCN0000082">
    <vt:lpwstr>Na afloop contract</vt:lpwstr>
  </property>
  <property fmtid="{D5CDD505-2E9C-101B-9397-08002B2CF9AE}" pid="45" name="SCNE000053">
    <vt:lpwstr>Werkdag</vt:lpwstr>
  </property>
  <property fmtid="{D5CDD505-2E9C-101B-9397-08002B2CF9AE}" pid="46" name="SCN0000123">
    <vt:lpwstr>Lokaal</vt:lpwstr>
  </property>
  <property fmtid="{D5CDD505-2E9C-101B-9397-08002B2CF9AE}" pid="47" name="SCN0000117">
    <vt:lpwstr>2016-03-22T12:37:12+00:00</vt:lpwstr>
  </property>
  <property fmtid="{D5CDD505-2E9C-101B-9397-08002B2CF9AE}" pid="48" name="SCNT000076">
    <vt:lpwstr>Selectielijst COA 2013- , handeling 37; BSD COA 1994- (2010) 2012 (geactualiseerd), handeling 54;</vt:lpwstr>
  </property>
  <property fmtid="{D5CDD505-2E9C-101B-9397-08002B2CF9AE}" pid="49" name="SCN0000057">
    <vt:lpwstr>Ja</vt:lpwstr>
  </property>
  <property fmtid="{D5CDD505-2E9C-101B-9397-08002B2CF9AE}" pid="50" name="SCN0000064">
    <vt:lpwstr>Ja</vt:lpwstr>
  </property>
  <property fmtid="{D5CDD505-2E9C-101B-9397-08002B2CF9AE}" pid="51" name="SCN0000063">
    <vt:lpwstr>Nee</vt:lpwstr>
  </property>
  <property fmtid="{D5CDD505-2E9C-101B-9397-08002B2CF9AE}" pid="52" name="VN00000123">
    <vt:lpwstr>Creatie - datum; Zaak - code</vt:lpwstr>
  </property>
  <property fmtid="{D5CDD505-2E9C-101B-9397-08002B2CF9AE}" pid="53" name="SCN0000062">
    <vt:lpwstr>Nee</vt:lpwstr>
  </property>
  <property fmtid="{D5CDD505-2E9C-101B-9397-08002B2CF9AE}" pid="54" name="SCN0000028">
    <vt:lpwstr>Het uitvoeren van een aanbesteding</vt:lpwstr>
  </property>
  <property fmtid="{D5CDD505-2E9C-101B-9397-08002B2CF9AE}" pid="55" name="HoofdPerceel">
    <vt:lpwstr>Hoofd</vt:lpwstr>
  </property>
  <property fmtid="{D5CDD505-2E9C-101B-9397-08002B2CF9AE}" pid="56" name="SCNE000055">
    <vt:lpwstr>Werkdag</vt:lpwstr>
  </property>
  <property fmtid="{D5CDD505-2E9C-101B-9397-08002B2CF9AE}" pid="57" name="SCN0000026">
    <vt:lpwstr>Aanbesteding</vt:lpwstr>
  </property>
  <property fmtid="{D5CDD505-2E9C-101B-9397-08002B2CF9AE}" pid="58" name="COAIsDocumentArchived">
    <vt:lpwstr>0</vt:lpwstr>
  </property>
  <property fmtid="{D5CDD505-2E9C-101B-9397-08002B2CF9AE}" pid="59" name="CaseStartDate">
    <vt:lpwstr>2022-05-26T22:00:00+00:00</vt:lpwstr>
  </property>
  <property fmtid="{D5CDD505-2E9C-101B-9397-08002B2CF9AE}" pid="60" name="SCN0000058">
    <vt:lpwstr>Nee</vt:lpwstr>
  </property>
  <property fmtid="{D5CDD505-2E9C-101B-9397-08002B2CF9AE}" pid="61" name="SCN0000061">
    <vt:lpwstr>Nee</vt:lpwstr>
  </property>
  <property fmtid="{D5CDD505-2E9C-101B-9397-08002B2CF9AE}" pid="62" name="SCN0000035">
    <vt:lpwstr>Dit werkproces wordt intern getriggerd</vt:lpwstr>
  </property>
  <property fmtid="{D5CDD505-2E9C-101B-9397-08002B2CF9AE}" pid="63" name="Typeaanbesteding">
    <vt:lpwstr>Europees openbaar</vt:lpwstr>
  </property>
  <property fmtid="{D5CDD505-2E9C-101B-9397-08002B2CF9AE}" pid="64" name="SCN0000040">
    <vt:lpwstr>Specifiek werkproces</vt:lpwstr>
  </property>
  <property fmtid="{D5CDD505-2E9C-101B-9397-08002B2CF9AE}" pid="65" name="SCNT000047">
    <vt:lpwstr>Aanbestedingswet 2012; Aanbestedingsbesluit;</vt:lpwstr>
  </property>
  <property fmtid="{D5CDD505-2E9C-101B-9397-08002B2CF9AE}" pid="66" name="SCN0000031">
    <vt:lpwstr>1;#Stevens, Jos</vt:lpwstr>
  </property>
  <property fmtid="{D5CDD505-2E9C-101B-9397-08002B2CF9AE}" pid="67" name="SCNE000054">
    <vt:lpwstr>Werkdag</vt:lpwstr>
  </property>
  <property fmtid="{D5CDD505-2E9C-101B-9397-08002B2CF9AE}" pid="68" name="SCNW000081">
    <vt:lpwstr>10</vt:lpwstr>
  </property>
  <property fmtid="{D5CDD505-2E9C-101B-9397-08002B2CF9AE}" pid="69" name="SCN0000071">
    <vt:lpwstr>Ondersteunen/Inkopen en contracteren</vt:lpwstr>
  </property>
  <property fmtid="{D5CDD505-2E9C-101B-9397-08002B2CF9AE}" pid="70" name="SCN0000070">
    <vt:lpwstr>Trigger Intern (TI)</vt:lpwstr>
  </property>
  <property fmtid="{D5CDD505-2E9C-101B-9397-08002B2CF9AE}" pid="71" name="SCN0000060">
    <vt:lpwstr>Nee</vt:lpwstr>
  </property>
  <property fmtid="{D5CDD505-2E9C-101B-9397-08002B2CF9AE}" pid="72" name="TaxCatchAll">
    <vt:lpwstr>1;#Aanbesteding|{44172a01-e50d-4a3b-a9ca-fffd25644391}</vt:lpwstr>
  </property>
  <property fmtid="{D5CDD505-2E9C-101B-9397-08002B2CF9AE}" pid="73" name="ProcessNameTaxHTField0">
    <vt:lpwstr>Aanbesteding|{44172a01-e50d-4a3b-a9ca-fffd25644391}</vt:lpwstr>
  </property>
  <property fmtid="{D5CDD505-2E9C-101B-9397-08002B2CF9AE}" pid="74" name="_dlc_DocIdItemGuid">
    <vt:lpwstr>ce321e8b-9f20-47dd-9542-59698691bffd</vt:lpwstr>
  </property>
  <property fmtid="{D5CDD505-2E9C-101B-9397-08002B2CF9AE}" pid="75" name="ProcessName">
    <vt:lpwstr>1;#Aanbesteding|{44172a01-e50d-4a3b-a9ca-fffd25644391}</vt:lpwstr>
  </property>
  <property fmtid="{D5CDD505-2E9C-101B-9397-08002B2CF9AE}" pid="76" name="COADocumenttype">
    <vt:lpwstr>Programma van Eisen</vt:lpwstr>
  </property>
  <property fmtid="{D5CDD505-2E9C-101B-9397-08002B2CF9AE}" pid="77" name="_dlc_DocId">
    <vt:lpwstr>CDR-778982</vt:lpwstr>
  </property>
  <property fmtid="{D5CDD505-2E9C-101B-9397-08002B2CF9AE}" pid="78" name="_dlc_DocIdUrl">
    <vt:lpwstr>https://plein-dms.coa.local/processen/LP00000012/linnen-en-textiel/_layouts/15/DocIdRedir.aspx?ID=CDR-778982, CDR-778982</vt:lpwstr>
  </property>
  <property fmtid="{D5CDD505-2E9C-101B-9397-08002B2CF9AE}" pid="79" name="AutoGenerated">
    <vt:lpwstr>0</vt:lpwstr>
  </property>
  <property fmtid="{D5CDD505-2E9C-101B-9397-08002B2CF9AE}" pid="80" name="CaseOwner">
    <vt:lpwstr>1212;#Kauffmann, Willem</vt:lpwstr>
  </property>
  <property fmtid="{D5CDD505-2E9C-101B-9397-08002B2CF9AE}" pid="81" name="CaseManager">
    <vt:lpwstr>1096;#Tuinman, Rick</vt:lpwstr>
  </property>
  <property fmtid="{D5CDD505-2E9C-101B-9397-08002B2CF9AE}" pid="82" name="SharedCaseName">
    <vt:lpwstr>Linnen en textiel</vt:lpwstr>
  </property>
  <property fmtid="{D5CDD505-2E9C-101B-9397-08002B2CF9AE}" pid="83" name="SCN0000098">
    <vt:lpwstr>http://mavim/Websites/Uitvoeren%20Europese%20aanbesteding%20301002/Theme/Html/Default.html?page=e5&amp;navtype=scheme&amp;targetid=e243&amp;vispageid=0, http://mavim/Websites/Uitvoeren%20Europese%20aanbesteding%20301002/Theme/Html/Default.html?page=e5&amp;navtype=scheme&amp;</vt:lpwstr>
  </property>
  <property fmtid="{D5CDD505-2E9C-101B-9397-08002B2CF9AE}" pid="84" name="Created">
    <vt:lpwstr>2022-08-09T11:44:45+00:00</vt:lpwstr>
  </property>
  <property fmtid="{D5CDD505-2E9C-101B-9397-08002B2CF9AE}" pid="85" name="Modified">
    <vt:lpwstr>2022-11-07T12:20:20+00:00</vt:lpwstr>
  </property>
  <property fmtid="{D5CDD505-2E9C-101B-9397-08002B2CF9AE}" pid="86" name="_docset_NoMedatataSyncRequired">
    <vt:lpwstr>False</vt:lpwstr>
  </property>
</Properties>
</file>