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RIS\Inkoopdoss\SZW\EA\201865005.011.100 - Wachttijdenonderzoek 2026-2030\02. BD\03 Definitief\"/>
    </mc:Choice>
  </mc:AlternateContent>
  <xr:revisionPtr revIDLastSave="0" documentId="13_ncr:1_{AFB30075-F6DD-43AE-9957-D2651D9A2CC3}" xr6:coauthVersionLast="47" xr6:coauthVersionMax="47" xr10:uidLastSave="{00000000-0000-0000-0000-000000000000}"/>
  <bookViews>
    <workbookView xWindow="28680" yWindow="-3780" windowWidth="51840" windowHeight="21120" xr2:uid="{00000000-000D-0000-FFFF-FFFF00000000}"/>
  </bookViews>
  <sheets>
    <sheet name="Prijsopgaveformulier" sheetId="5" r:id="rId1"/>
    <sheet name="Grafiek afbeeldingen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5" l="1"/>
  <c r="C37" i="5" s="1" a="1"/>
  <c r="C37" i="5" s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<sst xmlns="http://schemas.openxmlformats.org/spreadsheetml/2006/main" count="41" uniqueCount="38">
  <si>
    <t>Naam Inschrijver</t>
  </si>
  <si>
    <t>Door Inschrijver in te vullen</t>
  </si>
  <si>
    <t>Bandbreedtes</t>
  </si>
  <si>
    <t>Maximumprijs (excl. btw)</t>
  </si>
  <si>
    <t>Minimumprijs (excl. btw)</t>
  </si>
  <si>
    <t>Maximum te behalen punten</t>
  </si>
  <si>
    <t>Gebruikte formule</t>
  </si>
  <si>
    <t>Lineair</t>
  </si>
  <si>
    <t>€0,- invullen toegestaan?</t>
  </si>
  <si>
    <t>Nee</t>
  </si>
  <si>
    <t>Invulinstructie</t>
  </si>
  <si>
    <t>Vul in onderstaande tabel uw tarieven in. Vul alleen de witte velden in. Geef alle tarieven in € en inclusief alle mogelijke kosten en kortingen.</t>
  </si>
  <si>
    <t>Prijsopgave</t>
  </si>
  <si>
    <r>
      <t xml:space="preserve">Kostensoort
</t>
    </r>
    <r>
      <rPr>
        <sz val="9"/>
        <rFont val="Verdana"/>
        <family val="2"/>
      </rPr>
      <t>(omschrijf werkzaamheden, kostenposten)</t>
    </r>
  </si>
  <si>
    <r>
      <t xml:space="preserve">Totaal 
</t>
    </r>
    <r>
      <rPr>
        <sz val="9"/>
        <rFont val="Verdana"/>
        <family val="2"/>
      </rPr>
      <t>(excl. btw)</t>
    </r>
  </si>
  <si>
    <t>Rapport wachttijdenonderzoek kinderopvang Caribisch Nederland</t>
  </si>
  <si>
    <t>2027 Q1 t/m Q4</t>
  </si>
  <si>
    <t>2028 Q1 t/m Q4</t>
  </si>
  <si>
    <t>2029 Q1 t/m Q4</t>
  </si>
  <si>
    <t>2030 Q1 t/m Q4</t>
  </si>
  <si>
    <t>Inschrijfprijs:</t>
  </si>
  <si>
    <t>Puntenscore</t>
  </si>
  <si>
    <t>Puntenscore prijs op basis van inschrijfprijs excl. btw</t>
  </si>
  <si>
    <t>punten</t>
  </si>
  <si>
    <t>Grafiek lineair</t>
  </si>
  <si>
    <t xml:space="preserve">Formule: </t>
  </si>
  <si>
    <t>Score prijs = (0 - maximale punten) / (maximumprijs – minimumprijs) * (inschrijfprijs – maximumprijs)</t>
  </si>
  <si>
    <t>Prijs</t>
  </si>
  <si>
    <t>Punten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</si>
  <si>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</si>
  <si>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</si>
  <si>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</si>
  <si>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Grafiek niet-lineair</t>
  </si>
  <si>
    <t>Formule:</t>
  </si>
  <si>
    <t>Score prijs = maximale punten - (((maximale punten * ((minimumprijs - inschrijfprijs) / (maximumprijs - minimumprijs)))^2) / maximale punten)</t>
  </si>
  <si>
    <t>Cijfers Europees Nederland</t>
  </si>
  <si>
    <t>Rapport wachttijdenonderzoek kinderopvang Europees Nederland</t>
  </si>
  <si>
    <t>Bijlage 2 - Prijsopgaveformulier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</si>
</sst>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sz val="18"/>
      <color theme="5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7" fillId="3" borderId="0" xfId="0" applyFont="1" applyFill="1"/>
    <xf numFmtId="0" fontId="7" fillId="3" borderId="9" xfId="0" applyFont="1" applyFill="1" applyBorder="1"/>
    <xf numFmtId="0" fontId="7" fillId="3" borderId="4" xfId="0" applyFont="1" applyFill="1" applyBorder="1"/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3" fillId="2" borderId="0" xfId="0" applyFont="1" applyFill="1" applyProtection="1">
      <protection locked="0"/>
    </xf>
    <xf numFmtId="0" fontId="7" fillId="2" borderId="0" xfId="0" applyFont="1" applyFill="1"/>
    <xf numFmtId="0" fontId="6" fillId="5" borderId="2" xfId="0" applyFont="1" applyFill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11" xfId="0" applyFont="1" applyFill="1" applyBorder="1" applyAlignment="1">
      <alignment vertical="center"/>
    </xf>
    <xf numFmtId="0" fontId="6" fillId="5" borderId="5" xfId="0" applyFont="1" applyFill="1" applyBorder="1"/>
    <xf numFmtId="0" fontId="6" fillId="5" borderId="6" xfId="0" applyFont="1" applyFill="1" applyBorder="1"/>
    <xf numFmtId="0" fontId="5" fillId="5" borderId="12" xfId="0" applyFont="1" applyFill="1" applyBorder="1"/>
    <xf numFmtId="0" fontId="6" fillId="5" borderId="1" xfId="0" applyFont="1" applyFill="1" applyBorder="1"/>
    <xf numFmtId="0" fontId="10" fillId="2" borderId="1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0" xfId="0" applyFont="1" applyFill="1" applyAlignment="1">
      <alignment vertical="center"/>
    </xf>
    <xf numFmtId="0" fontId="4" fillId="2" borderId="0" xfId="0" applyFont="1" applyFill="1" applyProtection="1">
      <protection locked="0"/>
    </xf>
    <xf numFmtId="0" fontId="8" fillId="3" borderId="9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4" fillId="6" borderId="2" xfId="0" applyFont="1" applyFill="1" applyBorder="1" applyProtection="1">
      <protection locked="0"/>
    </xf>
    <xf numFmtId="0" fontId="4" fillId="6" borderId="3" xfId="0" applyFont="1" applyFill="1" applyBorder="1" applyProtection="1">
      <protection locked="0"/>
    </xf>
    <xf numFmtId="164" fontId="4" fillId="6" borderId="11" xfId="0" applyNumberFormat="1" applyFont="1" applyFill="1" applyBorder="1" applyProtection="1">
      <protection locked="0"/>
    </xf>
    <xf numFmtId="0" fontId="4" fillId="6" borderId="11" xfId="0" applyFont="1" applyFill="1" applyBorder="1" applyProtection="1">
      <protection locked="0"/>
    </xf>
    <xf numFmtId="164" fontId="4" fillId="6" borderId="11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Protection="1">
      <protection locked="0"/>
    </xf>
    <xf numFmtId="0" fontId="1" fillId="4" borderId="8" xfId="0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center" vertical="top"/>
    </xf>
    <xf numFmtId="164" fontId="1" fillId="3" borderId="1" xfId="0" applyNumberFormat="1" applyFont="1" applyFill="1" applyBorder="1" applyAlignment="1">
      <alignment horizontal="center" vertical="top"/>
    </xf>
    <xf numFmtId="164" fontId="1" fillId="3" borderId="14" xfId="0" applyNumberFormat="1" applyFont="1" applyFill="1" applyBorder="1" applyAlignment="1">
      <alignment horizontal="center" vertical="top"/>
    </xf>
    <xf numFmtId="0" fontId="1" fillId="5" borderId="11" xfId="0" applyFont="1" applyFill="1" applyBorder="1"/>
    <xf numFmtId="2" fontId="1" fillId="6" borderId="9" xfId="0" applyNumberFormat="1" applyFont="1" applyFill="1" applyBorder="1" applyAlignment="1">
      <alignment horizontal="right" vertical="center"/>
    </xf>
    <xf numFmtId="0" fontId="1" fillId="6" borderId="10" xfId="0" applyFont="1" applyFill="1" applyBorder="1" applyAlignment="1">
      <alignment horizontal="left" vertical="center"/>
    </xf>
    <xf numFmtId="0" fontId="11" fillId="0" borderId="0" xfId="0" applyFont="1" applyFill="1"/>
    <xf numFmtId="164" fontId="1" fillId="4" borderId="12" xfId="0" applyNumberFormat="1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164" fontId="1" fillId="4" borderId="8" xfId="0" applyNumberFormat="1" applyFont="1" applyFill="1" applyBorder="1" applyAlignment="1">
      <alignment horizontal="right"/>
    </xf>
    <xf numFmtId="0" fontId="7" fillId="3" borderId="15" xfId="0" applyFont="1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0441E-2809-4EFD-89DB-F4F31EF762EF}">
  <dimension ref="A1:H42"/>
  <sheetViews>
    <sheetView tabSelected="1" zoomScaleNormal="100" workbookViewId="0">
      <selection activeCell="I10" sqref="I10"/>
    </sheetView>
  </sheetViews>
  <sheetFormatPr defaultColWidth="8.7109375" defaultRowHeight="15" x14ac:dyDescent="0.25"/>
  <cols>
    <col min="1" max="1" width="18" style="1" customWidth="1"/>
    <col min="2" max="2" width="25.42578125" style="1" bestFit="1" customWidth="1"/>
    <col min="3" max="3" width="21.28515625" style="1" customWidth="1"/>
    <col min="4" max="4" width="17" style="1" customWidth="1"/>
    <col min="5" max="5" width="18" style="1" customWidth="1"/>
    <col min="6" max="6" width="19.5703125" style="1" customWidth="1"/>
    <col min="7" max="7" width="16.42578125" style="1" customWidth="1"/>
    <col min="8" max="8" width="14.85546875" style="1" customWidth="1"/>
    <col min="9" max="16384" width="8.7109375" style="1"/>
  </cols>
  <sheetData>
    <row r="1" spans="1:7" ht="22.5" x14ac:dyDescent="0.3">
      <c r="A1" s="45" t="s">
        <v>37</v>
      </c>
    </row>
    <row r="3" spans="1:7" x14ac:dyDescent="0.25">
      <c r="A3" s="21" t="s">
        <v>0</v>
      </c>
      <c r="B3" s="22" t="s">
        <v>1</v>
      </c>
    </row>
    <row r="4" spans="1:7" x14ac:dyDescent="0.25">
      <c r="A4" s="35"/>
      <c r="B4" s="35"/>
      <c r="C4" s="36"/>
      <c r="D4" s="36"/>
      <c r="E4" s="13"/>
      <c r="F4" s="13"/>
      <c r="G4" s="2"/>
    </row>
    <row r="5" spans="1:7" x14ac:dyDescent="0.25">
      <c r="A5" s="18" t="s">
        <v>2</v>
      </c>
      <c r="B5" s="19"/>
      <c r="C5" s="20"/>
      <c r="D5" s="3"/>
    </row>
    <row r="6" spans="1:7" x14ac:dyDescent="0.25">
      <c r="A6" s="4" t="s">
        <v>3</v>
      </c>
      <c r="B6" s="5"/>
      <c r="C6" s="46">
        <v>450000</v>
      </c>
      <c r="D6" s="3"/>
    </row>
    <row r="7" spans="1:7" x14ac:dyDescent="0.25">
      <c r="A7" s="6" t="s">
        <v>4</v>
      </c>
      <c r="B7" s="7"/>
      <c r="C7" s="48">
        <v>400000</v>
      </c>
      <c r="D7" s="3"/>
    </row>
    <row r="8" spans="1:7" x14ac:dyDescent="0.25">
      <c r="A8" s="6" t="s">
        <v>5</v>
      </c>
      <c r="B8" s="7"/>
      <c r="C8" s="37">
        <v>100</v>
      </c>
      <c r="D8" s="3"/>
    </row>
    <row r="9" spans="1:7" x14ac:dyDescent="0.25">
      <c r="A9" s="6" t="s">
        <v>6</v>
      </c>
      <c r="B9" s="7"/>
      <c r="C9" s="37" t="s">
        <v>7</v>
      </c>
      <c r="D9" s="3"/>
    </row>
    <row r="10" spans="1:7" x14ac:dyDescent="0.25">
      <c r="A10" s="8" t="s">
        <v>8</v>
      </c>
      <c r="B10" s="9"/>
      <c r="C10" s="38" t="s">
        <v>9</v>
      </c>
      <c r="D10" s="3"/>
    </row>
    <row r="12" spans="1:7" x14ac:dyDescent="0.25">
      <c r="A12" s="14" t="s">
        <v>10</v>
      </c>
      <c r="B12" s="35"/>
      <c r="C12" s="35"/>
      <c r="D12" s="35"/>
      <c r="E12" s="35"/>
      <c r="F12" s="35"/>
      <c r="G12" s="35"/>
    </row>
    <row r="13" spans="1:7" x14ac:dyDescent="0.25">
      <c r="A13" s="35" t="s">
        <v>11</v>
      </c>
      <c r="B13" s="35"/>
      <c r="C13" s="35"/>
      <c r="D13" s="35"/>
      <c r="E13" s="35"/>
      <c r="F13" s="35"/>
      <c r="G13" s="35"/>
    </row>
    <row r="14" spans="1:7" x14ac:dyDescent="0.25">
      <c r="A14" s="35"/>
    </row>
    <row r="15" spans="1:7" x14ac:dyDescent="0.25">
      <c r="A15" s="15" t="s">
        <v>12</v>
      </c>
      <c r="B15" s="16"/>
      <c r="C15" s="16"/>
      <c r="D15" s="17"/>
      <c r="E15" s="25"/>
      <c r="F15" s="47"/>
      <c r="G15" s="25"/>
    </row>
    <row r="16" spans="1:7" s="10" customFormat="1" ht="22.5" x14ac:dyDescent="0.25">
      <c r="A16" s="49" t="s">
        <v>13</v>
      </c>
      <c r="B16" s="49"/>
      <c r="C16" s="49"/>
      <c r="D16" s="34" t="s">
        <v>14</v>
      </c>
    </row>
    <row r="17" spans="1:7" s="10" customFormat="1" x14ac:dyDescent="0.15">
      <c r="A17" s="29" t="s">
        <v>35</v>
      </c>
      <c r="B17" s="30"/>
      <c r="C17" s="30"/>
      <c r="D17" s="32"/>
      <c r="E17" s="26"/>
      <c r="F17" s="26"/>
      <c r="G17" s="26"/>
    </row>
    <row r="18" spans="1:7" s="10" customFormat="1" x14ac:dyDescent="0.15">
      <c r="A18" s="52" t="s">
        <v>16</v>
      </c>
      <c r="B18" s="52"/>
      <c r="C18" s="52"/>
      <c r="D18" s="39"/>
    </row>
    <row r="19" spans="1:7" s="10" customFormat="1" x14ac:dyDescent="0.15">
      <c r="A19" s="50" t="s">
        <v>17</v>
      </c>
      <c r="B19" s="50"/>
      <c r="C19" s="50"/>
      <c r="D19" s="40"/>
    </row>
    <row r="20" spans="1:7" s="10" customFormat="1" x14ac:dyDescent="0.15">
      <c r="A20" s="50" t="s">
        <v>18</v>
      </c>
      <c r="B20" s="50"/>
      <c r="C20" s="50"/>
      <c r="D20" s="40"/>
    </row>
    <row r="21" spans="1:7" s="10" customFormat="1" x14ac:dyDescent="0.15">
      <c r="A21" s="51" t="s">
        <v>19</v>
      </c>
      <c r="B21" s="51"/>
      <c r="C21" s="51"/>
      <c r="D21" s="40"/>
    </row>
    <row r="22" spans="1:7" s="10" customFormat="1" x14ac:dyDescent="0.15">
      <c r="A22" s="29" t="s">
        <v>36</v>
      </c>
      <c r="B22" s="30"/>
      <c r="C22" s="30"/>
      <c r="D22" s="31"/>
      <c r="E22" s="26"/>
      <c r="F22" s="26"/>
      <c r="G22" s="26"/>
    </row>
    <row r="23" spans="1:7" s="10" customFormat="1" x14ac:dyDescent="0.15">
      <c r="A23" s="52">
        <v>2026</v>
      </c>
      <c r="B23" s="52"/>
      <c r="C23" s="52"/>
      <c r="D23" s="39"/>
    </row>
    <row r="24" spans="1:7" s="10" customFormat="1" x14ac:dyDescent="0.15">
      <c r="A24" s="50">
        <v>2027</v>
      </c>
      <c r="B24" s="50"/>
      <c r="C24" s="50"/>
      <c r="D24" s="40"/>
    </row>
    <row r="25" spans="1:7" s="10" customFormat="1" x14ac:dyDescent="0.15">
      <c r="A25" s="50">
        <v>2028</v>
      </c>
      <c r="B25" s="50"/>
      <c r="C25" s="50"/>
      <c r="D25" s="40"/>
    </row>
    <row r="26" spans="1:7" s="10" customFormat="1" x14ac:dyDescent="0.15">
      <c r="A26" s="50">
        <v>2029</v>
      </c>
      <c r="B26" s="50"/>
      <c r="C26" s="50"/>
      <c r="D26" s="40"/>
    </row>
    <row r="27" spans="1:7" s="10" customFormat="1" x14ac:dyDescent="0.15">
      <c r="A27" s="51">
        <v>2030</v>
      </c>
      <c r="B27" s="51"/>
      <c r="C27" s="51"/>
      <c r="D27" s="41"/>
    </row>
    <row r="28" spans="1:7" x14ac:dyDescent="0.25">
      <c r="A28" s="29" t="s">
        <v>15</v>
      </c>
      <c r="B28" s="30"/>
      <c r="C28" s="30"/>
      <c r="D28" s="31"/>
      <c r="E28" s="26"/>
      <c r="F28" s="26"/>
      <c r="G28" s="26"/>
    </row>
    <row r="29" spans="1:7" x14ac:dyDescent="0.25">
      <c r="A29" s="52">
        <v>2026</v>
      </c>
      <c r="B29" s="52"/>
      <c r="C29" s="52"/>
      <c r="D29" s="39"/>
    </row>
    <row r="30" spans="1:7" x14ac:dyDescent="0.25">
      <c r="A30" s="50">
        <v>2027</v>
      </c>
      <c r="B30" s="50"/>
      <c r="C30" s="50"/>
      <c r="D30" s="40"/>
    </row>
    <row r="31" spans="1:7" x14ac:dyDescent="0.25">
      <c r="A31" s="50">
        <v>2028</v>
      </c>
      <c r="B31" s="50"/>
      <c r="C31" s="50"/>
      <c r="D31" s="40"/>
    </row>
    <row r="32" spans="1:7" x14ac:dyDescent="0.25">
      <c r="A32" s="50">
        <v>2029</v>
      </c>
      <c r="B32" s="50"/>
      <c r="C32" s="50"/>
      <c r="D32" s="40"/>
    </row>
    <row r="33" spans="1:8" x14ac:dyDescent="0.25">
      <c r="A33" s="51">
        <v>2030</v>
      </c>
      <c r="B33" s="51"/>
      <c r="C33" s="51"/>
      <c r="D33" s="40"/>
    </row>
    <row r="34" spans="1:8" x14ac:dyDescent="0.25">
      <c r="A34" s="15" t="s">
        <v>20</v>
      </c>
      <c r="B34" s="16"/>
      <c r="C34" s="17"/>
      <c r="D34" s="33">
        <f>SUM(D18:D33)</f>
        <v>0</v>
      </c>
    </row>
    <row r="35" spans="1:8" x14ac:dyDescent="0.25">
      <c r="A35" s="35"/>
      <c r="B35" s="35"/>
      <c r="C35" s="35"/>
      <c r="D35" s="35"/>
      <c r="E35" s="35"/>
      <c r="F35" s="35"/>
      <c r="G35" s="35"/>
      <c r="H35" s="35"/>
    </row>
    <row r="36" spans="1:8" x14ac:dyDescent="0.25">
      <c r="A36" s="23" t="s">
        <v>21</v>
      </c>
      <c r="B36" s="24"/>
      <c r="C36" s="24"/>
      <c r="D36" s="42"/>
      <c r="E36" s="35"/>
      <c r="F36" s="35"/>
      <c r="G36" s="35"/>
    </row>
    <row r="37" spans="1:8" ht="33.6" customHeight="1" x14ac:dyDescent="0.25">
      <c r="A37" s="27" t="s">
        <v>22</v>
      </c>
      <c r="B37" s="28"/>
      <c r="C37" s="43" t="str" cm="1">
        <f t="array" ref="C37">_xlfn.SWITCH(C9,"&lt;Invullen RIS&gt;", " ", "Lineair", IF(D34=0," ",IF(C8="&lt;Invullen RIS&gt;"," ",IF(D34&gt;C6,"Ongeldig!",IF(D34&gt;=C7,(0-C8)/(C6-C7)*(D34-C6),IF(D34&lt;C7,C8,0))))),"Niet-Lineair", IF(D34=0," ",IF(C8="&lt;Invullen RIS&gt;"," ",IF(D34&gt;C6,"Ongeldig!",IF(D34&gt;=C7,C8-(((C8*((C7-D34)/(C6-C7)))^2)/C8),IF(D34&lt;C7,C8,0))))))</f>
        <v xml:space="preserve"> </v>
      </c>
      <c r="D37" s="44" t="s">
        <v>23</v>
      </c>
      <c r="E37" s="35"/>
      <c r="F37" s="35"/>
      <c r="G37" s="35"/>
    </row>
    <row r="38" spans="1:8" x14ac:dyDescent="0.25">
      <c r="A38" s="35"/>
      <c r="B38" s="35"/>
      <c r="C38" s="35"/>
      <c r="D38" s="35"/>
      <c r="E38" s="35"/>
      <c r="F38" s="35"/>
      <c r="G38" s="35"/>
      <c r="H38" s="35"/>
    </row>
    <row r="39" spans="1:8" x14ac:dyDescent="0.25">
      <c r="A39" s="35"/>
      <c r="B39" s="35"/>
      <c r="C39" s="35"/>
      <c r="D39" s="35"/>
      <c r="E39" s="35"/>
      <c r="F39" s="35"/>
      <c r="G39" s="35"/>
      <c r="H39" s="35"/>
    </row>
    <row r="40" spans="1:8" x14ac:dyDescent="0.25">
      <c r="A40" s="35"/>
      <c r="B40" s="35"/>
      <c r="C40" s="35"/>
      <c r="D40" s="35"/>
      <c r="E40" s="35"/>
      <c r="F40" s="35"/>
      <c r="G40" s="35"/>
      <c r="H40" s="35"/>
    </row>
    <row r="41" spans="1:8" x14ac:dyDescent="0.25">
      <c r="A41" s="35"/>
      <c r="B41" s="35"/>
      <c r="C41" s="35"/>
      <c r="D41" s="35"/>
      <c r="E41" s="35"/>
      <c r="F41" s="35"/>
      <c r="G41" s="35"/>
      <c r="H41" s="35"/>
    </row>
    <row r="42" spans="1:8" x14ac:dyDescent="0.25">
      <c r="A42" s="35"/>
      <c r="B42" s="35"/>
      <c r="C42" s="35"/>
      <c r="D42" s="35"/>
      <c r="E42" s="35"/>
      <c r="F42" s="35"/>
      <c r="G42" s="35"/>
      <c r="H42" s="35"/>
    </row>
  </sheetData>
  <mergeCells count="15">
    <mergeCell ref="A32:C32"/>
    <mergeCell ref="A18:C18"/>
    <mergeCell ref="A19:C19"/>
    <mergeCell ref="A20:C20"/>
    <mergeCell ref="A33:C33"/>
    <mergeCell ref="A29:C29"/>
    <mergeCell ref="A30:C30"/>
    <mergeCell ref="A31:C31"/>
    <mergeCell ref="A27:C27"/>
    <mergeCell ref="A16:C16"/>
    <mergeCell ref="A24:C24"/>
    <mergeCell ref="A25:C25"/>
    <mergeCell ref="A26:C26"/>
    <mergeCell ref="A21:C21"/>
    <mergeCell ref="A23:C23"/>
  </mergeCells>
  <conditionalFormatting sqref="C6:C10">
    <cfRule type="containsText" dxfId="1" priority="3" operator="containsText" text="&lt;Invullen RIS&gt;">
      <formula>NOT(ISERROR(SEARCH("&lt;Invullen RIS&gt;",C6)))</formula>
    </cfRule>
  </conditionalFormatting>
  <conditionalFormatting sqref="C37">
    <cfRule type="containsText" dxfId="0" priority="4" operator="containsText" text="Ongeldig!">
      <formula>NOT(ISERROR(SEARCH("Ongeldig!",C37)))</formula>
    </cfRule>
  </conditionalFormatting>
  <dataValidations count="2">
    <dataValidation type="list" allowBlank="1" showErrorMessage="1" sqref="C10" xr:uid="{9C240D9E-2E29-4203-AA4D-8AAEE2185907}">
      <formula1>"&lt;Invullen RIS&gt;,Nee,Ja"</formula1>
    </dataValidation>
    <dataValidation type="list" allowBlank="1" showErrorMessage="1" sqref="C9" xr:uid="{3AFB6117-6BB4-4949-B20F-8EC56DDEE81F}">
      <formula1>"&lt;Invullen RIS&gt;,Lineair,Niet-Lineair"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109375" defaultRowHeight="15" x14ac:dyDescent="0.25"/>
  <cols>
    <col min="1" max="16384" width="8.7109375" style="1"/>
  </cols>
  <sheetData>
    <row r="2" spans="2:16" x14ac:dyDescent="0.25">
      <c r="B2" s="12" t="s">
        <v>24</v>
      </c>
    </row>
    <row r="3" spans="2:16" x14ac:dyDescent="0.25">
      <c r="B3" s="1" t="s">
        <v>25</v>
      </c>
      <c r="C3" s="35" t="s">
        <v>26</v>
      </c>
    </row>
    <row r="5" spans="2:16" x14ac:dyDescent="0.25">
      <c r="B5" s="11" t="s">
        <v>27</v>
      </c>
      <c r="C5" s="11" t="s">
        <v>28</v>
      </c>
      <c r="E5" s="1" t="s">
        <v>29</v>
      </c>
      <c r="P5" s="1" t="s">
        <v>30</v>
      </c>
    </row>
    <row r="6" spans="2:16" x14ac:dyDescent="0.25">
      <c r="B6" s="11">
        <v>10</v>
      </c>
      <c r="C6" s="11">
        <f>(0-100)/(10-0)*(B6-10)</f>
        <v>0</v>
      </c>
      <c r="P6" s="1" t="s">
        <v>31</v>
      </c>
    </row>
    <row r="7" spans="2:16" x14ac:dyDescent="0.25">
      <c r="B7" s="11">
        <v>9</v>
      </c>
      <c r="C7" s="11">
        <f t="shared" ref="C7:C16" si="0">(0-100)/(10-0)*(B7-10)</f>
        <v>10</v>
      </c>
    </row>
    <row r="8" spans="2:16" x14ac:dyDescent="0.25">
      <c r="B8" s="11">
        <v>8</v>
      </c>
      <c r="C8" s="11">
        <f t="shared" si="0"/>
        <v>20</v>
      </c>
    </row>
    <row r="9" spans="2:16" x14ac:dyDescent="0.25">
      <c r="B9" s="11">
        <v>7</v>
      </c>
      <c r="C9" s="11">
        <f t="shared" si="0"/>
        <v>30</v>
      </c>
    </row>
    <row r="10" spans="2:16" x14ac:dyDescent="0.25">
      <c r="B10" s="11">
        <v>6</v>
      </c>
      <c r="C10" s="11">
        <f t="shared" si="0"/>
        <v>40</v>
      </c>
    </row>
    <row r="11" spans="2:16" x14ac:dyDescent="0.25">
      <c r="B11" s="11">
        <v>5</v>
      </c>
      <c r="C11" s="11">
        <f t="shared" si="0"/>
        <v>50</v>
      </c>
    </row>
    <row r="12" spans="2:16" x14ac:dyDescent="0.25">
      <c r="B12" s="11">
        <v>4</v>
      </c>
      <c r="C12" s="11">
        <f t="shared" si="0"/>
        <v>60</v>
      </c>
    </row>
    <row r="13" spans="2:16" x14ac:dyDescent="0.25">
      <c r="B13" s="11">
        <v>3</v>
      </c>
      <c r="C13" s="11">
        <f t="shared" si="0"/>
        <v>70</v>
      </c>
    </row>
    <row r="14" spans="2:16" x14ac:dyDescent="0.25">
      <c r="B14" s="11">
        <v>2</v>
      </c>
      <c r="C14" s="11">
        <f t="shared" si="0"/>
        <v>80</v>
      </c>
    </row>
    <row r="15" spans="2:16" x14ac:dyDescent="0.25">
      <c r="B15" s="11">
        <v>1</v>
      </c>
      <c r="C15" s="11">
        <f t="shared" si="0"/>
        <v>90</v>
      </c>
    </row>
    <row r="16" spans="2:16" x14ac:dyDescent="0.25">
      <c r="B16" s="11">
        <v>0</v>
      </c>
      <c r="C16" s="11">
        <f t="shared" si="0"/>
        <v>100</v>
      </c>
    </row>
    <row r="26" spans="2:5" x14ac:dyDescent="0.25">
      <c r="B26" s="12" t="s">
        <v>32</v>
      </c>
    </row>
    <row r="27" spans="2:5" x14ac:dyDescent="0.25">
      <c r="B27" s="1" t="s">
        <v>33</v>
      </c>
      <c r="C27" s="1" t="s">
        <v>34</v>
      </c>
    </row>
    <row r="29" spans="2:5" x14ac:dyDescent="0.25">
      <c r="B29" s="11" t="s">
        <v>27</v>
      </c>
      <c r="C29" s="11" t="s">
        <v>28</v>
      </c>
      <c r="E29" s="1" t="s">
        <v>29</v>
      </c>
    </row>
    <row r="30" spans="2:5" x14ac:dyDescent="0.25">
      <c r="B30" s="11">
        <v>10</v>
      </c>
      <c r="C30" s="11">
        <f>100-(((100*((0-B30)/(10-0)))^2)/100)</f>
        <v>0</v>
      </c>
    </row>
    <row r="31" spans="2:5" x14ac:dyDescent="0.25">
      <c r="B31" s="11">
        <v>9</v>
      </c>
      <c r="C31" s="11">
        <f t="shared" ref="C31:C40" si="1">100-(((100*((0-B31)/(10-0)))^2)/100)</f>
        <v>19</v>
      </c>
    </row>
    <row r="32" spans="2:5" x14ac:dyDescent="0.25">
      <c r="B32" s="11">
        <v>8</v>
      </c>
      <c r="C32" s="11">
        <f t="shared" si="1"/>
        <v>36</v>
      </c>
    </row>
    <row r="33" spans="2:3" x14ac:dyDescent="0.25">
      <c r="B33" s="11">
        <v>7</v>
      </c>
      <c r="C33" s="11">
        <f t="shared" si="1"/>
        <v>51</v>
      </c>
    </row>
    <row r="34" spans="2:3" x14ac:dyDescent="0.25">
      <c r="B34" s="11">
        <v>6</v>
      </c>
      <c r="C34" s="11">
        <f t="shared" si="1"/>
        <v>64</v>
      </c>
    </row>
    <row r="35" spans="2:3" x14ac:dyDescent="0.25">
      <c r="B35" s="11">
        <v>5</v>
      </c>
      <c r="C35" s="11">
        <f t="shared" si="1"/>
        <v>75</v>
      </c>
    </row>
    <row r="36" spans="2:3" x14ac:dyDescent="0.25">
      <c r="B36" s="11">
        <v>4</v>
      </c>
      <c r="C36" s="11">
        <f t="shared" si="1"/>
        <v>84</v>
      </c>
    </row>
    <row r="37" spans="2:3" x14ac:dyDescent="0.25">
      <c r="B37" s="11">
        <v>3</v>
      </c>
      <c r="C37" s="11">
        <f t="shared" si="1"/>
        <v>91</v>
      </c>
    </row>
    <row r="38" spans="2:3" x14ac:dyDescent="0.25">
      <c r="B38" s="11">
        <v>2</v>
      </c>
      <c r="C38" s="11">
        <f t="shared" si="1"/>
        <v>96</v>
      </c>
    </row>
    <row r="39" spans="2:3" x14ac:dyDescent="0.25">
      <c r="B39" s="11">
        <v>1</v>
      </c>
      <c r="C39" s="11">
        <f t="shared" si="1"/>
        <v>99</v>
      </c>
    </row>
    <row r="40" spans="2:3" x14ac:dyDescent="0.25">
      <c r="B40" s="11">
        <v>0</v>
      </c>
      <c r="C40" s="11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7B84490BCCE142A4BE510A5B3079F6" ma:contentTypeVersion="0" ma:contentTypeDescription="Een nieuw document maken." ma:contentTypeScope="" ma:versionID="610512014d6b6fd6f640126b96a8b52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DD4FFD-D9F8-495D-A275-E0C80DD25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D29CB1-CB63-4524-B273-1E2EC6D03F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20E943-610A-4881-B164-779386E98D05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Prijsopgaveformulier</vt:lpstr>
      <vt:lpstr>Grafiek afbeeldingen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Boog, Leonie</dc:creator>
  <cp:keywords/>
  <dc:description/>
  <cp:lastModifiedBy>Schut, Linda</cp:lastModifiedBy>
  <cp:revision/>
  <dcterms:created xsi:type="dcterms:W3CDTF">2020-05-07T10:52:54Z</dcterms:created>
  <dcterms:modified xsi:type="dcterms:W3CDTF">2026-08-19T07:35:56Z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0x0101001B7B84490BCCE142A4BE510A5B3079F6</vt:lpwstr>
  </property>
</Properties>
</file>