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Inkoop en Aanbesteding\4 AANBESTEDINGEN\2026 Aanbestedingen\SWF 26055 Grote bestelbussen tot 3500KG\3. Nota van inlichtingen\"/>
    </mc:Choice>
  </mc:AlternateContent>
  <xr:revisionPtr revIDLastSave="0" documentId="14_{6E1EBD24-9931-4102-9108-F857CE31D2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5 - 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C26" i="1" s="1"/>
  <c r="C48" i="1"/>
  <c r="C50" i="1" s="1"/>
  <c r="D58" i="1" s="1"/>
  <c r="C36" i="1"/>
  <c r="C38" i="1" s="1"/>
  <c r="D57" i="1" s="1"/>
  <c r="D56" i="1" l="1"/>
  <c r="D59" i="1" s="1"/>
</calcChain>
</file>

<file path=xl/sharedStrings.xml><?xml version="1.0" encoding="utf-8"?>
<sst xmlns="http://schemas.openxmlformats.org/spreadsheetml/2006/main" count="80" uniqueCount="46">
  <si>
    <t>Toelichting prijzenblad:</t>
  </si>
  <si>
    <t>- Gebruik voor invulling van de prijzen dit nieuwe Prijsinvulformulier.</t>
  </si>
  <si>
    <t>- Alle vermelde prijzen en tarieven dienen gesteld te zijn in euro's, exclusief btw.</t>
  </si>
  <si>
    <t>- De prijsstelling is gebaseerd op de Netto Catalogus Prijs (NCP) + fabrieksopties van de fabrikant, verminderd met een vast geoffreerd kortingspercentage.</t>
  </si>
  <si>
    <t>- Het kortingspercentage is vast en onveranderlijk voor de gehele looptijd van de overeenkomst (inclusief verlengingen).</t>
  </si>
  <si>
    <t>- De geoffreerde prijzen en kortingspercentages dienen exclusief BPM te worden ingevuld. De BPM dient als aparte post te worden opgegeven.</t>
  </si>
  <si>
    <t>- Over het BPM-bedrag (belasting) kan geen fabriekskorting worden berekend. Excel telt de BPM na de korting automatisch op bij de voertuigprijs.</t>
  </si>
  <si>
    <t>- Inschrijver dient enkel de licht-grijze cellen in te vullen. De groen/blauwe cellen bevatten formules en mogen niet gewijzigd worden.</t>
  </si>
  <si>
    <t>- Het zelfstandig wijzigen van de opmaak of formules maakt de inschrijving onvergelijkbaar en kan leiden tot uitsluiting.</t>
  </si>
  <si>
    <t>Bedrijfsnaam Inschrijver:</t>
  </si>
  <si>
    <t>Contactpersoon Inschrijver:</t>
  </si>
  <si>
    <t>Onderdeel / Specificatie</t>
  </si>
  <si>
    <t>Invoerwaarde (excl. BTW)</t>
  </si>
  <si>
    <t>Toelichting</t>
  </si>
  <si>
    <t>Merk &amp; Type voertuig</t>
  </si>
  <si>
    <t>Type motor en vermogen</t>
  </si>
  <si>
    <t>Kale fabriekscatalogusprijs excl. opties/BPM/BTW</t>
  </si>
  <si>
    <t>Totale netto catalogusprijs van fabrieksopties</t>
  </si>
  <si>
    <t>3. Vast kortingspercentage (%) over (NCP + opties)</t>
  </si>
  <si>
    <t>Dit percentage blijft de gehele looptijd vast</t>
  </si>
  <si>
    <t>4. Netto voertuigprijs na korting</t>
  </si>
  <si>
    <t>Automatische berekening: (NCP + Opties) * (1 - Korting)</t>
  </si>
  <si>
    <t>5. Verschuldigde BPM per stuk</t>
  </si>
  <si>
    <t>Op basis van CO2-uitstoot (Vul € 0,00 in voor Elektrisch)</t>
  </si>
  <si>
    <t>Automatische berekening: Netto voertuigprijs + BPM</t>
  </si>
  <si>
    <t>TOTAAL INSCHRIJFPRIJS (Totale Vergelijkingswaarde)</t>
  </si>
  <si>
    <t>Voertuigcategorie</t>
  </si>
  <si>
    <t>Fictief aantal stuks</t>
  </si>
  <si>
    <t>Subtotaal categorie</t>
  </si>
  <si>
    <t>Diesel aangedreven Bedrijfswagens - enkele cabine</t>
  </si>
  <si>
    <t>Diesel aangedreven Bedrijfswagens - dubbele cabine</t>
  </si>
  <si>
    <t>Elektrisch aangedreven Bedrijfswagen - enkele cabine</t>
  </si>
  <si>
    <t>TOTAAL INSCHRIJFPRIJS (Vergelijkingsprijs)</t>
  </si>
  <si>
    <t>Aldus naar waarheid ingevuld en door Inschrijver ondertekend:</t>
  </si>
  <si>
    <t>Naam Inschrijver:</t>
  </si>
  <si>
    <t>Functie contactpersoon:</t>
  </si>
  <si>
    <t>Plaats en datum:</t>
  </si>
  <si>
    <t>Handtekening:</t>
  </si>
  <si>
    <t>Bijlage 5. Prijsformat Bedrijfswagens Perceel 1 - gecorrigeerde versie</t>
  </si>
  <si>
    <t>Kenmerk: SWF 26055</t>
  </si>
  <si>
    <t>Perceel 1 - Diesel aangedreven Bedrijfswagen - enkele cabine met open laadbak</t>
  </si>
  <si>
    <t>Perceel 1 - Diesel aangedreven Bedrijfswagen - dubbele cabine met open laadbak</t>
  </si>
  <si>
    <t>Perceel 1- Elektrisch aangedreven Bedrijfswagen - enkele cabine met open laadbak</t>
  </si>
  <si>
    <t>1. Actuele Netto Catalogus Prijs (NCP) per stuk</t>
  </si>
  <si>
    <t>2. Meerprijs gekozen fabrieksopties (conform PvE) per stuk</t>
  </si>
  <si>
    <t>6. Totale prijs per stuk (incl. BPM, excl. BTW), inclusief alle (bijkomende) 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</si>
</sst>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"/>
  </numFmts>
  <fonts count="1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Trebuchet MS"/>
      <family val="2"/>
    </font>
    <font>
      <sz val="11"/>
      <color theme="1"/>
      <name val="Trebuchet MS"/>
      <family val="2"/>
    </font>
    <font>
      <b/>
      <sz val="10"/>
      <name val="Trebuchet MS"/>
      <family val="2"/>
    </font>
    <font>
      <b/>
      <sz val="11"/>
      <name val="Trebuchet MS"/>
      <family val="2"/>
    </font>
    <font>
      <b/>
      <sz val="10"/>
      <color rgb="FFFFFFFF"/>
      <name val="Trebuchet MS"/>
      <family val="2"/>
    </font>
    <font>
      <i/>
      <sz val="9"/>
      <name val="Trebuchet MS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1"/>
      <color theme="0"/>
      <name val="Trebuchet MS"/>
      <family val="2"/>
    </font>
    <font>
      <b/>
      <sz val="11"/>
      <color theme="0"/>
      <name val="Trebuchet MS"/>
      <family val="2"/>
    </font>
    <font>
      <sz val="10"/>
      <color theme="0"/>
      <name val="Trebuchet MS"/>
      <family val="2"/>
    </font>
    <font>
      <sz val="11"/>
      <name val="Trebuchet MS"/>
      <family val="2"/>
    </font>
  </fonts>
  <fills count="11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rgb="FFD9E1F2"/>
      </patternFill>
    </fill>
    <fill>
      <patternFill patternType="solid">
        <fgColor theme="0"/>
        <bgColor rgb="FFE2EFDA"/>
      </patternFill>
    </fill>
    <fill>
      <patternFill patternType="solid">
        <fgColor rgb="FF00B0F0"/>
        <bgColor rgb="FFE2EFDA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horizontal="center"/>
    </xf>
    <xf numFmtId="0" fontId="8" fillId="4" borderId="0" xfId="0" applyFont="1" applyFill="1"/>
    <xf numFmtId="0" fontId="9" fillId="4" borderId="0" xfId="0" applyFont="1" applyFill="1"/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2" fillId="0" borderId="3" xfId="0" applyFont="1" applyBorder="1"/>
    <xf numFmtId="0" fontId="7" fillId="0" borderId="3" xfId="0" applyFont="1" applyBorder="1"/>
    <xf numFmtId="164" fontId="9" fillId="3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11" fillId="8" borderId="2" xfId="0" applyFont="1" applyFill="1" applyBorder="1"/>
    <xf numFmtId="0" fontId="12" fillId="8" borderId="2" xfId="0" applyFont="1" applyFill="1" applyBorder="1"/>
    <xf numFmtId="164" fontId="11" fillId="8" borderId="2" xfId="0" applyNumberFormat="1" applyFont="1" applyFill="1" applyBorder="1"/>
    <xf numFmtId="0" fontId="14" fillId="6" borderId="1" xfId="0" applyFont="1" applyFill="1" applyBorder="1"/>
    <xf numFmtId="0" fontId="14" fillId="7" borderId="1" xfId="0" applyFont="1" applyFill="1" applyBorder="1"/>
    <xf numFmtId="0" fontId="14" fillId="6" borderId="1" xfId="0" applyFont="1" applyFill="1" applyBorder="1" applyAlignment="1">
      <alignment horizontal="center"/>
    </xf>
    <xf numFmtId="164" fontId="14" fillId="6" borderId="1" xfId="0" applyNumberFormat="1" applyFont="1" applyFill="1" applyBorder="1"/>
    <xf numFmtId="0" fontId="14" fillId="7" borderId="1" xfId="0" applyFont="1" applyFill="1" applyBorder="1" applyAlignment="1">
      <alignment horizontal="center"/>
    </xf>
    <xf numFmtId="164" fontId="14" fillId="7" borderId="1" xfId="0" applyNumberFormat="1" applyFont="1" applyFill="1" applyBorder="1"/>
    <xf numFmtId="0" fontId="4" fillId="0" borderId="3" xfId="0" applyFont="1" applyBorder="1"/>
    <xf numFmtId="0" fontId="13" fillId="6" borderId="9" xfId="0" applyFont="1" applyFill="1" applyBorder="1" applyAlignment="1">
      <alignment horizontal="center"/>
    </xf>
    <xf numFmtId="0" fontId="13" fillId="6" borderId="10" xfId="0" applyFont="1" applyFill="1" applyBorder="1" applyAlignment="1">
      <alignment horizontal="center"/>
    </xf>
    <xf numFmtId="0" fontId="13" fillId="6" borderId="11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6" xfId="0" applyFont="1" applyFill="1" applyBorder="1" applyAlignment="1">
      <alignment horizontal="center"/>
    </xf>
    <xf numFmtId="0" fontId="13" fillId="7" borderId="0" xfId="0" applyFont="1" applyFill="1" applyAlignment="1">
      <alignment horizontal="center"/>
    </xf>
    <xf numFmtId="0" fontId="15" fillId="0" borderId="0" xfId="0" applyFont="1"/>
    <xf numFmtId="0" fontId="3" fillId="0" borderId="3" xfId="0" applyFont="1" applyBorder="1"/>
    <xf numFmtId="164" fontId="4" fillId="9" borderId="3" xfId="0" applyNumberFormat="1" applyFont="1" applyFill="1" applyBorder="1" applyAlignment="1">
      <alignment horizontal="right"/>
    </xf>
    <xf numFmtId="164" fontId="11" fillId="10" borderId="3" xfId="0" applyNumberFormat="1" applyFont="1" applyFill="1" applyBorder="1" applyAlignment="1">
      <alignment horizontal="right"/>
    </xf>
    <xf numFmtId="0" fontId="7" fillId="0" borderId="12" xfId="0" applyFont="1" applyBorder="1"/>
    <xf numFmtId="0" fontId="7" fillId="0" borderId="11" xfId="0" applyFont="1" applyBorder="1"/>
    <xf numFmtId="0" fontId="3" fillId="3" borderId="3" xfId="0" applyFont="1" applyFill="1" applyBorder="1" applyAlignment="1" applyProtection="1">
      <alignment horizontal="center"/>
      <protection locked="0"/>
    </xf>
    <xf numFmtId="0" fontId="7" fillId="5" borderId="11" xfId="0" applyFont="1" applyFill="1" applyBorder="1" applyProtection="1">
      <protection locked="0"/>
    </xf>
    <xf numFmtId="164" fontId="9" fillId="3" borderId="3" xfId="0" applyNumberFormat="1" applyFont="1" applyFill="1" applyBorder="1" applyAlignment="1" applyProtection="1">
      <alignment horizontal="right"/>
      <protection locked="0"/>
    </xf>
    <xf numFmtId="10" fontId="10" fillId="3" borderId="3" xfId="0" applyNumberFormat="1" applyFont="1" applyFill="1" applyBorder="1" applyAlignment="1" applyProtection="1">
      <alignment horizontal="right"/>
      <protection locked="0"/>
    </xf>
    <xf numFmtId="0" fontId="7" fillId="5" borderId="3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2996566</xdr:colOff>
      <xdr:row>2</xdr:row>
      <xdr:rowOff>38100</xdr:rowOff>
    </xdr:to>
    <xdr:pic>
      <xdr:nvPicPr>
        <xdr:cNvPr id="2" name="Afbeelding 1" descr="I:\Inkoop en Aanbesteding\Inkooptool\Hulpmiddelen\Logo_GemeenteSWF NIEUW.jpg">
          <a:extLst>
            <a:ext uri="{FF2B5EF4-FFF2-40B4-BE49-F238E27FC236}">
              <a16:creationId xmlns:a16="http://schemas.microsoft.com/office/drawing/2014/main" id="{1306FC4A-04CE-4441-A65F-165ECAA6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428625"/>
          <a:ext cx="2996566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68"/>
  <sheetViews>
    <sheetView tabSelected="1" workbookViewId="0">
      <selection activeCell="C63" sqref="C63:D67"/>
    </sheetView>
  </sheetViews>
  <sheetFormatPr defaultRowHeight="15" x14ac:dyDescent="0.25"/>
  <cols>
    <col min="1" max="1" width="3" customWidth="1"/>
    <col min="2" max="2" width="74.28515625" customWidth="1"/>
    <col min="3" max="3" width="28.42578125" customWidth="1"/>
    <col min="4" max="4" width="46.85546875" customWidth="1"/>
  </cols>
  <sheetData>
    <row r="1" spans="2:4" ht="18.75" x14ac:dyDescent="0.3">
      <c r="B1" s="7" t="s">
        <v>38</v>
      </c>
    </row>
    <row r="2" spans="2:4" ht="15.75" x14ac:dyDescent="0.3">
      <c r="B2" s="8" t="s">
        <v>39</v>
      </c>
    </row>
    <row r="3" spans="2:4" ht="15.75" x14ac:dyDescent="0.3">
      <c r="B3" s="8"/>
    </row>
    <row r="4" spans="2:4" x14ac:dyDescent="0.25">
      <c r="B4" s="1" t="s">
        <v>0</v>
      </c>
    </row>
    <row r="5" spans="2:4" ht="16.5" x14ac:dyDescent="0.3">
      <c r="B5" s="2" t="s">
        <v>1</v>
      </c>
      <c r="C5" s="3"/>
      <c r="D5" s="3"/>
    </row>
    <row r="6" spans="2:4" ht="16.5" x14ac:dyDescent="0.3">
      <c r="B6" s="2" t="s">
        <v>2</v>
      </c>
      <c r="C6" s="3"/>
      <c r="D6" s="3"/>
    </row>
    <row r="7" spans="2:4" ht="16.5" x14ac:dyDescent="0.3">
      <c r="B7" s="2" t="s">
        <v>3</v>
      </c>
      <c r="C7" s="3"/>
      <c r="D7" s="3"/>
    </row>
    <row r="8" spans="2:4" ht="16.5" x14ac:dyDescent="0.3">
      <c r="B8" s="2" t="s">
        <v>4</v>
      </c>
      <c r="C8" s="3"/>
      <c r="D8" s="3"/>
    </row>
    <row r="9" spans="2:4" ht="16.5" x14ac:dyDescent="0.3">
      <c r="B9" s="2" t="s">
        <v>5</v>
      </c>
      <c r="C9" s="3"/>
      <c r="D9" s="3"/>
    </row>
    <row r="10" spans="2:4" ht="16.5" x14ac:dyDescent="0.3">
      <c r="B10" s="2" t="s">
        <v>6</v>
      </c>
      <c r="C10" s="3"/>
      <c r="D10" s="3"/>
    </row>
    <row r="11" spans="2:4" ht="16.5" x14ac:dyDescent="0.3">
      <c r="B11" s="2" t="s">
        <v>7</v>
      </c>
      <c r="C11" s="3"/>
      <c r="D11" s="3"/>
    </row>
    <row r="12" spans="2:4" ht="16.5" x14ac:dyDescent="0.3">
      <c r="B12" s="2" t="s">
        <v>8</v>
      </c>
      <c r="C12" s="3"/>
      <c r="D12" s="3"/>
    </row>
    <row r="13" spans="2:4" ht="16.5" x14ac:dyDescent="0.3">
      <c r="B13" s="3"/>
      <c r="C13" s="3"/>
      <c r="D13" s="3"/>
    </row>
    <row r="14" spans="2:4" ht="16.5" x14ac:dyDescent="0.3">
      <c r="B14" s="24" t="s">
        <v>9</v>
      </c>
      <c r="C14" s="38"/>
      <c r="D14" s="38"/>
    </row>
    <row r="15" spans="2:4" ht="16.5" x14ac:dyDescent="0.3">
      <c r="B15" s="3"/>
      <c r="C15" s="3"/>
      <c r="D15" s="3"/>
    </row>
    <row r="16" spans="2:4" ht="16.5" x14ac:dyDescent="0.3">
      <c r="B16" s="3"/>
      <c r="C16" s="3"/>
      <c r="D16" s="3"/>
    </row>
    <row r="17" spans="2:4" ht="16.5" x14ac:dyDescent="0.3">
      <c r="B17" s="28" t="s">
        <v>40</v>
      </c>
      <c r="C17" s="29"/>
      <c r="D17" s="30"/>
    </row>
    <row r="18" spans="2:4" ht="15.75" x14ac:dyDescent="0.3">
      <c r="B18" s="9" t="s">
        <v>11</v>
      </c>
      <c r="C18" s="6" t="s">
        <v>12</v>
      </c>
      <c r="D18" s="10" t="s">
        <v>13</v>
      </c>
    </row>
    <row r="19" spans="2:4" ht="17.25" x14ac:dyDescent="0.35">
      <c r="B19" s="11" t="s">
        <v>14</v>
      </c>
      <c r="C19" s="33"/>
      <c r="D19" s="39"/>
    </row>
    <row r="20" spans="2:4" ht="17.25" x14ac:dyDescent="0.35">
      <c r="B20" s="11" t="s">
        <v>15</v>
      </c>
      <c r="C20" s="33"/>
      <c r="D20" s="39"/>
    </row>
    <row r="21" spans="2:4" ht="16.5" x14ac:dyDescent="0.35">
      <c r="B21" s="11" t="s">
        <v>43</v>
      </c>
      <c r="C21" s="40">
        <v>0</v>
      </c>
      <c r="D21" s="36" t="s">
        <v>16</v>
      </c>
    </row>
    <row r="22" spans="2:4" ht="16.5" x14ac:dyDescent="0.35">
      <c r="B22" s="11" t="s">
        <v>44</v>
      </c>
      <c r="C22" s="40">
        <v>0</v>
      </c>
      <c r="D22" s="36" t="s">
        <v>17</v>
      </c>
    </row>
    <row r="23" spans="2:4" ht="16.5" x14ac:dyDescent="0.35">
      <c r="B23" s="11" t="s">
        <v>18</v>
      </c>
      <c r="C23" s="41">
        <v>0</v>
      </c>
      <c r="D23" s="37" t="s">
        <v>19</v>
      </c>
    </row>
    <row r="24" spans="2:4" ht="16.5" x14ac:dyDescent="0.35">
      <c r="B24" s="11" t="s">
        <v>20</v>
      </c>
      <c r="C24" s="34">
        <f>(C21+C22)*(1-C23)</f>
        <v>0</v>
      </c>
      <c r="D24" s="37" t="s">
        <v>21</v>
      </c>
    </row>
    <row r="25" spans="2:4" ht="16.5" x14ac:dyDescent="0.35">
      <c r="B25" s="11" t="s">
        <v>22</v>
      </c>
      <c r="C25" s="13">
        <v>0</v>
      </c>
      <c r="D25" s="37" t="s">
        <v>23</v>
      </c>
    </row>
    <row r="26" spans="2:4" ht="16.5" x14ac:dyDescent="0.35">
      <c r="B26" s="11" t="s">
        <v>45</v>
      </c>
      <c r="C26" s="35">
        <f>C24+C25</f>
        <v>0</v>
      </c>
      <c r="D26" s="37" t="s">
        <v>24</v>
      </c>
    </row>
    <row r="27" spans="2:4" ht="16.5" x14ac:dyDescent="0.3">
      <c r="B27" s="3"/>
      <c r="C27" s="3"/>
      <c r="D27" s="3"/>
    </row>
    <row r="28" spans="2:4" ht="16.5" x14ac:dyDescent="0.3">
      <c r="B28" s="3"/>
      <c r="C28" s="3"/>
      <c r="D28" s="3"/>
    </row>
    <row r="29" spans="2:4" ht="16.5" x14ac:dyDescent="0.3">
      <c r="B29" s="25" t="s">
        <v>41</v>
      </c>
      <c r="C29" s="26"/>
      <c r="D29" s="27"/>
    </row>
    <row r="30" spans="2:4" ht="15.75" x14ac:dyDescent="0.3">
      <c r="B30" s="14" t="s">
        <v>11</v>
      </c>
      <c r="C30" s="14" t="s">
        <v>12</v>
      </c>
      <c r="D30" s="14" t="s">
        <v>13</v>
      </c>
    </row>
    <row r="31" spans="2:4" ht="17.25" x14ac:dyDescent="0.35">
      <c r="B31" s="11" t="s">
        <v>14</v>
      </c>
      <c r="C31" s="33"/>
      <c r="D31" s="42"/>
    </row>
    <row r="32" spans="2:4" ht="17.25" x14ac:dyDescent="0.35">
      <c r="B32" s="11" t="s">
        <v>15</v>
      </c>
      <c r="C32" s="33"/>
      <c r="D32" s="42"/>
    </row>
    <row r="33" spans="2:4" ht="16.5" x14ac:dyDescent="0.35">
      <c r="B33" s="11" t="s">
        <v>43</v>
      </c>
      <c r="C33" s="40">
        <v>0</v>
      </c>
      <c r="D33" s="12" t="s">
        <v>16</v>
      </c>
    </row>
    <row r="34" spans="2:4" ht="16.5" x14ac:dyDescent="0.35">
      <c r="B34" s="11" t="s">
        <v>44</v>
      </c>
      <c r="C34" s="40">
        <v>0</v>
      </c>
      <c r="D34" s="12" t="s">
        <v>17</v>
      </c>
    </row>
    <row r="35" spans="2:4" ht="16.5" x14ac:dyDescent="0.35">
      <c r="B35" s="11" t="s">
        <v>18</v>
      </c>
      <c r="C35" s="41">
        <v>0</v>
      </c>
      <c r="D35" s="12" t="s">
        <v>19</v>
      </c>
    </row>
    <row r="36" spans="2:4" ht="16.5" x14ac:dyDescent="0.35">
      <c r="B36" s="11" t="s">
        <v>20</v>
      </c>
      <c r="C36" s="34">
        <f>(C33+C34)*(1-C35)</f>
        <v>0</v>
      </c>
      <c r="D36" s="12" t="s">
        <v>21</v>
      </c>
    </row>
    <row r="37" spans="2:4" ht="16.5" x14ac:dyDescent="0.35">
      <c r="B37" s="11" t="s">
        <v>22</v>
      </c>
      <c r="C37" s="40">
        <v>0</v>
      </c>
      <c r="D37" s="12" t="s">
        <v>23</v>
      </c>
    </row>
    <row r="38" spans="2:4" ht="16.5" x14ac:dyDescent="0.35">
      <c r="B38" s="11" t="s">
        <v>45</v>
      </c>
      <c r="C38" s="35">
        <f>C36+C37</f>
        <v>0</v>
      </c>
      <c r="D38" s="12" t="s">
        <v>24</v>
      </c>
    </row>
    <row r="39" spans="2:4" ht="16.5" x14ac:dyDescent="0.3">
      <c r="B39" s="3"/>
      <c r="C39" s="3"/>
      <c r="D39" s="3"/>
    </row>
    <row r="40" spans="2:4" ht="16.5" x14ac:dyDescent="0.3">
      <c r="B40" s="3"/>
      <c r="C40" s="3"/>
      <c r="D40" s="3"/>
    </row>
    <row r="41" spans="2:4" ht="16.5" x14ac:dyDescent="0.3">
      <c r="B41" s="31" t="s">
        <v>42</v>
      </c>
      <c r="C41" s="31"/>
      <c r="D41" s="31"/>
    </row>
    <row r="42" spans="2:4" ht="15.75" x14ac:dyDescent="0.3">
      <c r="B42" s="14" t="s">
        <v>11</v>
      </c>
      <c r="C42" s="14" t="s">
        <v>12</v>
      </c>
      <c r="D42" s="14" t="s">
        <v>13</v>
      </c>
    </row>
    <row r="43" spans="2:4" ht="17.25" x14ac:dyDescent="0.35">
      <c r="B43" s="11" t="s">
        <v>14</v>
      </c>
      <c r="C43" s="33"/>
      <c r="D43" s="42"/>
    </row>
    <row r="44" spans="2:4" ht="17.25" x14ac:dyDescent="0.35">
      <c r="B44" s="11" t="s">
        <v>15</v>
      </c>
      <c r="C44" s="33"/>
      <c r="D44" s="42"/>
    </row>
    <row r="45" spans="2:4" ht="16.5" x14ac:dyDescent="0.35">
      <c r="B45" s="11" t="s">
        <v>43</v>
      </c>
      <c r="C45" s="40">
        <v>0</v>
      </c>
      <c r="D45" s="12" t="s">
        <v>16</v>
      </c>
    </row>
    <row r="46" spans="2:4" ht="16.5" x14ac:dyDescent="0.35">
      <c r="B46" s="11" t="s">
        <v>44</v>
      </c>
      <c r="C46" s="40">
        <v>0</v>
      </c>
      <c r="D46" s="12" t="s">
        <v>17</v>
      </c>
    </row>
    <row r="47" spans="2:4" ht="16.5" x14ac:dyDescent="0.35">
      <c r="B47" s="11" t="s">
        <v>18</v>
      </c>
      <c r="C47" s="41">
        <v>0</v>
      </c>
      <c r="D47" s="12" t="s">
        <v>19</v>
      </c>
    </row>
    <row r="48" spans="2:4" ht="16.5" x14ac:dyDescent="0.35">
      <c r="B48" s="11" t="s">
        <v>20</v>
      </c>
      <c r="C48" s="34">
        <f>(C45+C46)*(1-C47)</f>
        <v>0</v>
      </c>
      <c r="D48" s="12" t="s">
        <v>21</v>
      </c>
    </row>
    <row r="49" spans="2:4" ht="16.5" x14ac:dyDescent="0.35">
      <c r="B49" s="11" t="s">
        <v>22</v>
      </c>
      <c r="C49" s="40">
        <v>0</v>
      </c>
      <c r="D49" s="12" t="s">
        <v>23</v>
      </c>
    </row>
    <row r="50" spans="2:4" ht="16.5" x14ac:dyDescent="0.35">
      <c r="B50" s="11" t="s">
        <v>45</v>
      </c>
      <c r="C50" s="35">
        <f>C48+C49</f>
        <v>0</v>
      </c>
      <c r="D50" s="12" t="s">
        <v>24</v>
      </c>
    </row>
    <row r="51" spans="2:4" ht="16.5" x14ac:dyDescent="0.3">
      <c r="B51" s="3"/>
      <c r="C51" s="3"/>
      <c r="D51" s="3"/>
    </row>
    <row r="52" spans="2:4" ht="16.5" x14ac:dyDescent="0.3">
      <c r="B52" s="3"/>
      <c r="C52" s="32"/>
      <c r="D52" s="3"/>
    </row>
    <row r="53" spans="2:4" ht="16.5" x14ac:dyDescent="0.3">
      <c r="B53" s="3"/>
      <c r="C53" s="3"/>
      <c r="D53" s="3"/>
    </row>
    <row r="54" spans="2:4" ht="16.5" x14ac:dyDescent="0.3">
      <c r="B54" s="5" t="s">
        <v>25</v>
      </c>
      <c r="C54" s="3"/>
      <c r="D54" s="3"/>
    </row>
    <row r="55" spans="2:4" ht="15.75" x14ac:dyDescent="0.3">
      <c r="B55" s="6" t="s">
        <v>26</v>
      </c>
      <c r="C55" s="6" t="s">
        <v>27</v>
      </c>
      <c r="D55" s="6" t="s">
        <v>28</v>
      </c>
    </row>
    <row r="56" spans="2:4" ht="15.75" x14ac:dyDescent="0.3">
      <c r="B56" s="18" t="s">
        <v>29</v>
      </c>
      <c r="C56" s="20">
        <v>12</v>
      </c>
      <c r="D56" s="21">
        <f>C56*C26</f>
        <v>0</v>
      </c>
    </row>
    <row r="57" spans="2:4" ht="15.75" x14ac:dyDescent="0.3">
      <c r="B57" s="18" t="s">
        <v>30</v>
      </c>
      <c r="C57" s="20">
        <v>3</v>
      </c>
      <c r="D57" s="21">
        <f>C57*C38</f>
        <v>0</v>
      </c>
    </row>
    <row r="58" spans="2:4" ht="15.75" x14ac:dyDescent="0.3">
      <c r="B58" s="19" t="s">
        <v>31</v>
      </c>
      <c r="C58" s="22">
        <v>5</v>
      </c>
      <c r="D58" s="23">
        <f>C58*C50</f>
        <v>0</v>
      </c>
    </row>
    <row r="59" spans="2:4" ht="17.25" thickBot="1" x14ac:dyDescent="0.35">
      <c r="B59" s="15" t="s">
        <v>32</v>
      </c>
      <c r="C59" s="16"/>
      <c r="D59" s="17">
        <f>SUM(D56:D58)</f>
        <v>0</v>
      </c>
    </row>
    <row r="60" spans="2:4" ht="17.25" thickTop="1" x14ac:dyDescent="0.3">
      <c r="B60" s="3"/>
      <c r="C60" s="3"/>
      <c r="D60" s="3"/>
    </row>
    <row r="61" spans="2:4" ht="16.5" x14ac:dyDescent="0.3">
      <c r="B61" s="3"/>
      <c r="C61" s="3"/>
      <c r="D61" s="3"/>
    </row>
    <row r="62" spans="2:4" ht="16.5" x14ac:dyDescent="0.3">
      <c r="B62" s="4" t="s">
        <v>33</v>
      </c>
      <c r="C62" s="3"/>
      <c r="D62" s="3"/>
    </row>
    <row r="63" spans="2:4" ht="16.5" customHeight="1" x14ac:dyDescent="0.3">
      <c r="B63" s="2" t="s">
        <v>34</v>
      </c>
      <c r="C63" s="43"/>
      <c r="D63" s="44"/>
    </row>
    <row r="64" spans="2:4" ht="16.5" customHeight="1" x14ac:dyDescent="0.3">
      <c r="B64" s="2" t="s">
        <v>10</v>
      </c>
      <c r="C64" s="43"/>
      <c r="D64" s="44"/>
    </row>
    <row r="65" spans="2:4" ht="16.5" customHeight="1" x14ac:dyDescent="0.3">
      <c r="B65" s="2" t="s">
        <v>35</v>
      </c>
      <c r="C65" s="43"/>
      <c r="D65" s="44"/>
    </row>
    <row r="66" spans="2:4" ht="16.5" customHeight="1" x14ac:dyDescent="0.3">
      <c r="B66" s="2" t="s">
        <v>36</v>
      </c>
      <c r="C66" s="43"/>
      <c r="D66" s="44"/>
    </row>
    <row r="67" spans="2:4" ht="16.5" customHeight="1" x14ac:dyDescent="0.3">
      <c r="B67" s="2" t="s">
        <v>37</v>
      </c>
      <c r="C67" s="43"/>
      <c r="D67" s="44"/>
    </row>
    <row r="68" spans="2:4" ht="16.5" x14ac:dyDescent="0.3">
      <c r="B68" s="3"/>
      <c r="C68" s="3"/>
      <c r="D68" s="3"/>
    </row>
  </sheetData>
  <sheetProtection algorithmName="SHA-512" hashValue="/Dy5YpRBnI77sRU5tZECK5xF/Oqme1gj1dduuaP1muRCjdUUJVcJZgIESuGN3WZfA5OMHZv6o4V9aWrGvrNb1w==" saltValue="+Zj9v/EuiFqrTjAVNRnY8w==" spinCount="100000" sheet="1" objects="1" scenarios="1"/>
  <mergeCells count="9">
    <mergeCell ref="C14:D14"/>
    <mergeCell ref="B29:D29"/>
    <mergeCell ref="B17:D17"/>
    <mergeCell ref="B41:D41"/>
    <mergeCell ref="C63:D63"/>
    <mergeCell ref="C64:D64"/>
    <mergeCell ref="C65:D65"/>
    <mergeCell ref="C66:D66"/>
    <mergeCell ref="C67:D6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5 - 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Henk de Vries</cp:lastModifiedBy>
  <dcterms:created xsi:type="dcterms:W3CDTF">2026-09-07T07:50:04Z</dcterms:created>
  <dcterms:modified xsi:type="dcterms:W3CDTF">2026-09-14T14:03:13Z</dcterms:modified>
</cp:coreProperties>
</file>