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pivotCache/pivotCacheDefinition3.xml" ContentType="application/vnd.openxmlformats-officedocument.spreadsheetml.pivotCacheDefinition+xml"/>
  <Override PartName="/xl/pivotCache/pivotCacheRecords3.xml" ContentType="application/vnd.openxmlformats-officedocument.spreadsheetml.pivotCacheRecords+xml"/>
  <Override PartName="/xl/pivotCache/pivotCacheDefinition4.xml" ContentType="application/vnd.openxmlformats-officedocument.spreadsheetml.pivotCacheDefinition+xml"/>
  <Override PartName="/xl/pivotCache/pivotCacheRecords4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pivotTables/pivotTable5.xml" ContentType="application/vnd.openxmlformats-officedocument.spreadsheetml.pivotTable+xml"/>
  <Override PartName="/xl/pivotTables/pivotTable6.xml" ContentType="application/vnd.openxmlformats-officedocument.spreadsheetml.pivot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einkoopadviesgroep.sharepoint.com/sites/Team/Shared Documents/Projecten/100275 UMCG Ambulancezorg Uitvoeren en begeleiden aanbesteding Onderhoud E&amp;W/2. Bestek, offerte-aanvraag/00 Concept/"/>
    </mc:Choice>
  </mc:AlternateContent>
  <xr:revisionPtr revIDLastSave="5" documentId="8_{3605E3FA-A3C0-4407-9D0A-42E47662909B}" xr6:coauthVersionLast="47" xr6:coauthVersionMax="47" xr10:uidLastSave="{B127BE97-3B67-4584-95FC-E9CEFA906195}"/>
  <bookViews>
    <workbookView xWindow="-25905" yWindow="-6525" windowWidth="26010" windowHeight="20985" activeTab="3" xr2:uid="{9A6F3D8A-934A-44BF-AC35-9BAD5757DF48}"/>
  </bookViews>
  <sheets>
    <sheet name="Draaitabel" sheetId="8" r:id="rId1"/>
    <sheet name="draaitabel op soort werkzaamhed" sheetId="11" r:id="rId2"/>
    <sheet name="Onderhoudscontract" sheetId="10" r:id="rId3"/>
    <sheet name="Harwig" sheetId="1" r:id="rId4"/>
    <sheet name="vd Weerd" sheetId="2" r:id="rId5"/>
  </sheets>
  <definedNames>
    <definedName name="_xlnm._FilterDatabase" localSheetId="3" hidden="1">Harwig!$D$1:$K$616</definedName>
    <definedName name="_xlnm._FilterDatabase" localSheetId="4" hidden="1">'vd Weerd'!$A$1:$K$1</definedName>
  </definedNames>
  <calcPr calcId="191028"/>
  <pivotCaches>
    <pivotCache cacheId="0" r:id="rId6"/>
    <pivotCache cacheId="1" r:id="rId7"/>
    <pivotCache cacheId="2" r:id="rId8"/>
    <pivotCache cacheId="3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9" i="2" l="1"/>
  <c r="J81" i="2"/>
  <c r="J34" i="2"/>
  <c r="J54" i="2"/>
  <c r="J2" i="2"/>
  <c r="J93" i="2"/>
  <c r="J91" i="2"/>
  <c r="J92" i="2"/>
  <c r="J68" i="2"/>
  <c r="J53" i="2"/>
  <c r="J76" i="2"/>
  <c r="J49" i="2"/>
  <c r="J88" i="2"/>
  <c r="J62" i="2"/>
  <c r="J70" i="2"/>
  <c r="J78" i="2"/>
  <c r="J38" i="2"/>
  <c r="J5" i="2"/>
  <c r="J33" i="2"/>
  <c r="J30" i="2"/>
  <c r="J55" i="2"/>
  <c r="J75" i="2"/>
  <c r="J22" i="2"/>
  <c r="J82" i="2"/>
  <c r="J80" i="2"/>
  <c r="J29" i="2"/>
  <c r="J77" i="2"/>
  <c r="J14" i="2"/>
  <c r="J13" i="2"/>
  <c r="J12" i="2"/>
  <c r="J51" i="2"/>
  <c r="J50" i="2"/>
  <c r="J74" i="2"/>
  <c r="J90" i="2"/>
  <c r="J61" i="2"/>
  <c r="J26" i="2"/>
  <c r="J35" i="2"/>
  <c r="J47" i="2"/>
  <c r="J4" i="2"/>
  <c r="J59" i="2"/>
  <c r="J65" i="2"/>
  <c r="J60" i="2"/>
  <c r="J17" i="2"/>
  <c r="J44" i="2"/>
  <c r="J89" i="2"/>
  <c r="J11" i="2"/>
  <c r="J10" i="2"/>
  <c r="J83" i="2"/>
  <c r="J43" i="2"/>
  <c r="J48" i="2"/>
  <c r="J87" i="2"/>
  <c r="J85" i="2"/>
  <c r="J72" i="2"/>
  <c r="J6" i="2"/>
  <c r="J16" i="2"/>
  <c r="J66" i="2"/>
  <c r="J37" i="2"/>
  <c r="J36" i="2"/>
  <c r="J73" i="2"/>
  <c r="J71" i="2"/>
  <c r="J42" i="2"/>
  <c r="J58" i="2"/>
  <c r="J69" i="2"/>
  <c r="J64" i="2"/>
  <c r="J9" i="2"/>
  <c r="J27" i="2"/>
  <c r="J45" i="2"/>
  <c r="J46" i="2"/>
  <c r="J7" i="2"/>
  <c r="J15" i="2"/>
  <c r="J84" i="2"/>
  <c r="J24" i="2"/>
  <c r="J39" i="2"/>
  <c r="J8" i="2"/>
  <c r="J52" i="2"/>
  <c r="J57" i="2"/>
  <c r="J32" i="2"/>
  <c r="J56" i="2"/>
  <c r="J3" i="2"/>
  <c r="J28" i="2"/>
  <c r="J21" i="2"/>
  <c r="J18" i="2"/>
  <c r="J25" i="2"/>
  <c r="J40" i="2"/>
  <c r="J67" i="2"/>
  <c r="J41" i="2"/>
  <c r="J79" i="2"/>
  <c r="J23" i="2"/>
  <c r="J20" i="2"/>
  <c r="J86" i="2"/>
  <c r="J63" i="2"/>
  <c r="J31" i="2"/>
  <c r="J163" i="1"/>
  <c r="J57" i="1"/>
  <c r="J46" i="1"/>
  <c r="J72" i="1"/>
  <c r="J66" i="1"/>
  <c r="J32" i="1"/>
  <c r="J54" i="1"/>
  <c r="J65" i="1"/>
  <c r="J55" i="1"/>
  <c r="J221" i="1"/>
  <c r="J232" i="1"/>
  <c r="J310" i="1"/>
  <c r="J41" i="1"/>
  <c r="J64" i="1"/>
  <c r="J416" i="1"/>
  <c r="J233" i="1"/>
  <c r="J48" i="1"/>
  <c r="J51" i="1"/>
  <c r="J44" i="1"/>
  <c r="J213" i="1"/>
  <c r="J219" i="1"/>
  <c r="J68" i="1"/>
  <c r="J383" i="1"/>
  <c r="J2" i="1"/>
  <c r="J234" i="1"/>
  <c r="J170" i="1"/>
  <c r="J59" i="1"/>
  <c r="J63" i="1"/>
  <c r="J49" i="1"/>
  <c r="J45" i="1"/>
  <c r="J47" i="1"/>
  <c r="J187" i="1"/>
  <c r="J62" i="1"/>
  <c r="J75" i="1"/>
  <c r="J60" i="1"/>
  <c r="J53" i="1"/>
  <c r="J69" i="1"/>
  <c r="J76" i="1"/>
  <c r="J52" i="1"/>
  <c r="J73" i="1"/>
  <c r="J214" i="1"/>
  <c r="J220" i="1"/>
  <c r="J466" i="1"/>
  <c r="J235" i="1"/>
  <c r="J71" i="1"/>
  <c r="J50" i="1"/>
  <c r="J67" i="1"/>
  <c r="J42" i="1"/>
  <c r="J77" i="1"/>
  <c r="J43" i="1"/>
  <c r="J420" i="1"/>
  <c r="J4" i="1"/>
  <c r="J137" i="1"/>
  <c r="J473" i="1"/>
  <c r="J185" i="1"/>
  <c r="J608" i="1"/>
  <c r="J38" i="1"/>
  <c r="J356" i="1"/>
  <c r="J494" i="1"/>
  <c r="J446" i="1"/>
  <c r="J321" i="1"/>
  <c r="J403" i="1"/>
  <c r="J504" i="1"/>
  <c r="J288" i="1"/>
  <c r="J417" i="1"/>
  <c r="J196" i="1"/>
  <c r="J245" i="1"/>
  <c r="J374" i="1"/>
  <c r="J160" i="1"/>
  <c r="J338" i="1"/>
  <c r="J131" i="1"/>
  <c r="J499" i="1"/>
  <c r="J215" i="1"/>
  <c r="J3" i="1"/>
  <c r="J78" i="1"/>
  <c r="J322" i="1"/>
  <c r="J313" i="1"/>
  <c r="J188" i="1"/>
  <c r="J216" i="1"/>
  <c r="J74" i="1"/>
  <c r="J266" i="1"/>
  <c r="J325" i="1"/>
  <c r="J433" i="1"/>
  <c r="J381" i="1"/>
  <c r="J492" i="1"/>
  <c r="J574" i="1"/>
  <c r="J410" i="1"/>
  <c r="J614" i="1"/>
  <c r="J332" i="1"/>
  <c r="J154" i="1"/>
  <c r="J556" i="1"/>
  <c r="J384" i="1"/>
  <c r="J172" i="1"/>
  <c r="J174" i="1"/>
  <c r="J175" i="1"/>
  <c r="J402" i="1"/>
  <c r="J344" i="1"/>
  <c r="J392" i="1"/>
  <c r="J536" i="1"/>
  <c r="J260" i="1"/>
  <c r="J532" i="1"/>
  <c r="J460" i="1"/>
  <c r="J611" i="1"/>
  <c r="J24" i="1"/>
  <c r="J37" i="1"/>
  <c r="J33" i="1"/>
  <c r="J28" i="1"/>
  <c r="J36" i="1"/>
  <c r="J29" i="1"/>
  <c r="J26" i="1"/>
  <c r="J30" i="1"/>
  <c r="J27" i="1"/>
  <c r="J31" i="1"/>
  <c r="J23" i="1"/>
  <c r="J35" i="1"/>
  <c r="J207" i="1"/>
  <c r="J562" i="1"/>
  <c r="J563" i="1"/>
  <c r="J564" i="1"/>
  <c r="J565" i="1"/>
  <c r="J25" i="1"/>
  <c r="J595" i="1"/>
  <c r="J382" i="1"/>
  <c r="J452" i="1"/>
  <c r="J357" i="1"/>
  <c r="J390" i="1"/>
  <c r="J92" i="1"/>
  <c r="J422" i="1"/>
  <c r="J240" i="1"/>
  <c r="J488" i="1"/>
  <c r="J324" i="1"/>
  <c r="J583" i="1"/>
  <c r="J503" i="1"/>
  <c r="J126" i="1"/>
  <c r="J123" i="1"/>
  <c r="J300" i="1"/>
  <c r="J40" i="1"/>
  <c r="J349" i="1"/>
  <c r="J128" i="1"/>
  <c r="J600" i="1"/>
  <c r="J104" i="1"/>
  <c r="J133" i="1"/>
  <c r="J256" i="1"/>
  <c r="J93" i="1"/>
  <c r="J594" i="1"/>
  <c r="J294" i="1"/>
  <c r="J584" i="1"/>
  <c r="J480" i="1"/>
  <c r="J328" i="1"/>
  <c r="J212" i="1"/>
  <c r="J109" i="1"/>
  <c r="J353" i="1"/>
  <c r="J106" i="1"/>
  <c r="J110" i="1"/>
  <c r="J456" i="1"/>
  <c r="J39" i="1"/>
  <c r="J360" i="1"/>
  <c r="J273" i="1"/>
  <c r="J304" i="1"/>
  <c r="J268" i="1"/>
  <c r="J339" i="1"/>
  <c r="J127" i="1"/>
  <c r="J95" i="1"/>
  <c r="J297" i="1"/>
  <c r="J107" i="1"/>
  <c r="J540" i="1"/>
  <c r="J455" i="1"/>
  <c r="J305" i="1"/>
  <c r="J79" i="1"/>
  <c r="J606" i="1"/>
  <c r="J441" i="1"/>
  <c r="J389" i="1"/>
  <c r="J208" i="1"/>
  <c r="J365" i="1"/>
  <c r="J88" i="1"/>
  <c r="J125" i="1"/>
  <c r="J326" i="1"/>
  <c r="J211" i="1"/>
  <c r="J538" i="1"/>
  <c r="J573" i="1"/>
  <c r="J161" i="1"/>
  <c r="J6" i="1"/>
  <c r="J116" i="1"/>
  <c r="J84" i="1"/>
  <c r="J551" i="1"/>
  <c r="J354" i="1"/>
  <c r="J120" i="1"/>
  <c r="J388" i="1"/>
  <c r="J412" i="1"/>
  <c r="J144" i="1"/>
  <c r="J139" i="1"/>
  <c r="J545" i="1"/>
  <c r="J258" i="1"/>
  <c r="J323" i="1"/>
  <c r="J317" i="1"/>
  <c r="J607" i="1"/>
  <c r="J425" i="1"/>
  <c r="J255" i="1"/>
  <c r="J368" i="1"/>
  <c r="J122" i="1"/>
  <c r="J239" i="1"/>
  <c r="J145" i="1"/>
  <c r="J379" i="1"/>
  <c r="J111" i="1"/>
  <c r="J244" i="1"/>
  <c r="J355" i="1"/>
  <c r="J272" i="1"/>
  <c r="J369" i="1"/>
  <c r="J7" i="1"/>
  <c r="J249" i="1"/>
  <c r="J351" i="1"/>
  <c r="J314" i="1"/>
  <c r="J518" i="1"/>
  <c r="J530" i="1"/>
  <c r="J289" i="1"/>
  <c r="J519" i="1"/>
  <c r="J385" i="1"/>
  <c r="J440" i="1"/>
  <c r="J442" i="1"/>
  <c r="J598" i="1"/>
  <c r="J510" i="1"/>
  <c r="J217" i="1"/>
  <c r="J132" i="1"/>
  <c r="J347" i="1"/>
  <c r="J592" i="1"/>
  <c r="J462" i="1"/>
  <c r="J345" i="1"/>
  <c r="J309" i="1"/>
  <c r="J371" i="1"/>
  <c r="J118" i="1"/>
  <c r="J424" i="1"/>
  <c r="J346" i="1"/>
  <c r="J87" i="1"/>
  <c r="J520" i="1"/>
  <c r="J463" i="1"/>
  <c r="J409" i="1"/>
  <c r="J180" i="1"/>
  <c r="J296" i="1"/>
  <c r="J524" i="1"/>
  <c r="J516" i="1"/>
  <c r="J394" i="1"/>
  <c r="J153" i="1"/>
  <c r="J509" i="1"/>
  <c r="J490" i="1"/>
  <c r="J198" i="1"/>
  <c r="J575" i="1"/>
  <c r="J448" i="1"/>
  <c r="J336" i="1"/>
  <c r="J340" i="1"/>
  <c r="J591" i="1"/>
  <c r="J459" i="1"/>
  <c r="J8" i="1"/>
  <c r="J58" i="1"/>
  <c r="J94" i="1"/>
  <c r="J114" i="1"/>
  <c r="J447" i="1"/>
  <c r="J529" i="1"/>
  <c r="J397" i="1"/>
  <c r="J601" i="1"/>
  <c r="J521" i="1"/>
  <c r="J528" i="1"/>
  <c r="J34" i="1"/>
  <c r="J531" i="1"/>
  <c r="J9" i="1"/>
  <c r="J286" i="1"/>
  <c r="J561" i="1"/>
  <c r="J525" i="1"/>
  <c r="J523" i="1"/>
  <c r="J555" i="1"/>
  <c r="J263" i="1"/>
  <c r="J426" i="1"/>
  <c r="J522" i="1"/>
  <c r="J142" i="1"/>
  <c r="J526" i="1"/>
  <c r="J512" i="1"/>
  <c r="J514" i="1"/>
  <c r="J513" i="1"/>
  <c r="J90" i="1"/>
  <c r="J515" i="1"/>
  <c r="J527" i="1"/>
  <c r="J470" i="1"/>
  <c r="J613" i="1"/>
  <c r="J236" i="1"/>
  <c r="J517" i="1"/>
  <c r="J437" i="1"/>
  <c r="J147" i="1"/>
  <c r="J411" i="1"/>
  <c r="J295" i="1"/>
  <c r="J449" i="1"/>
  <c r="J225" i="1"/>
  <c r="J414" i="1"/>
  <c r="J398" i="1"/>
  <c r="J558" i="1"/>
  <c r="J458" i="1"/>
  <c r="J352" i="1"/>
  <c r="J451" i="1"/>
  <c r="J282" i="1"/>
  <c r="J223" i="1"/>
  <c r="J177" i="1"/>
  <c r="J312" i="1"/>
  <c r="J419" i="1"/>
  <c r="J341" i="1"/>
  <c r="J438" i="1"/>
  <c r="J497" i="1"/>
  <c r="J173" i="1"/>
  <c r="J472" i="1"/>
  <c r="J376" i="1"/>
  <c r="J316" i="1"/>
  <c r="J276" i="1"/>
  <c r="J396" i="1"/>
  <c r="J468" i="1"/>
  <c r="J350" i="1"/>
  <c r="J337" i="1"/>
  <c r="J83" i="1"/>
  <c r="J373" i="1"/>
  <c r="J229" i="1"/>
  <c r="J495" i="1"/>
  <c r="J604" i="1"/>
  <c r="J486" i="1"/>
  <c r="J105" i="1"/>
  <c r="J299" i="1"/>
  <c r="J251" i="1"/>
  <c r="J277" i="1"/>
  <c r="J238" i="1"/>
  <c r="J279" i="1"/>
  <c r="J169" i="1"/>
  <c r="J429" i="1"/>
  <c r="J202" i="1"/>
  <c r="J587" i="1"/>
  <c r="J479" i="1"/>
  <c r="J284" i="1"/>
  <c r="J505" i="1"/>
  <c r="J362" i="1"/>
  <c r="J363" i="1"/>
  <c r="J436" i="1"/>
  <c r="J201" i="1"/>
  <c r="J199" i="1"/>
  <c r="J124" i="1"/>
  <c r="J306" i="1"/>
  <c r="J327" i="1"/>
  <c r="J450" i="1"/>
  <c r="J19" i="1"/>
  <c r="J13" i="1"/>
  <c r="J85" i="1"/>
  <c r="J579" i="1"/>
  <c r="J298" i="1"/>
  <c r="J293" i="1"/>
  <c r="J423" i="1"/>
  <c r="J318" i="1"/>
  <c r="J366" i="1"/>
  <c r="J549" i="1"/>
  <c r="J108" i="1"/>
  <c r="J491" i="1"/>
  <c r="J149" i="1"/>
  <c r="J387" i="1"/>
  <c r="J117" i="1"/>
  <c r="J166" i="1"/>
  <c r="J319" i="1"/>
  <c r="J370" i="1"/>
  <c r="J493" i="1"/>
  <c r="J557" i="1"/>
  <c r="J464" i="1"/>
  <c r="J554" i="1"/>
  <c r="J112" i="1"/>
  <c r="J469" i="1"/>
  <c r="J333" i="1"/>
  <c r="J602" i="1"/>
  <c r="J502" i="1"/>
  <c r="J130" i="1"/>
  <c r="J308" i="1"/>
  <c r="J265" i="1"/>
  <c r="J546" i="1"/>
  <c r="J484" i="1"/>
  <c r="J136" i="1"/>
  <c r="J476" i="1"/>
  <c r="J16" i="1"/>
  <c r="J10" i="1"/>
  <c r="J164" i="1"/>
  <c r="J599" i="1"/>
  <c r="J158" i="1"/>
  <c r="J615" i="1"/>
  <c r="J588" i="1"/>
  <c r="J453" i="1"/>
  <c r="J140" i="1"/>
  <c r="J380" i="1"/>
  <c r="J155" i="1"/>
  <c r="J292" i="1"/>
  <c r="J307" i="1"/>
  <c r="J190" i="1"/>
  <c r="J274" i="1"/>
  <c r="J590" i="1"/>
  <c r="J432" i="1"/>
  <c r="J570" i="1"/>
  <c r="J151" i="1"/>
  <c r="J167" i="1"/>
  <c r="J500" i="1"/>
  <c r="J542" i="1"/>
  <c r="J569" i="1"/>
  <c r="J461" i="1"/>
  <c r="J603" i="1"/>
  <c r="J431" i="1"/>
  <c r="J335" i="1"/>
  <c r="J81" i="1"/>
  <c r="J242" i="1"/>
  <c r="J496" i="1"/>
  <c r="J203" i="1"/>
  <c r="J348" i="1"/>
  <c r="J475" i="1"/>
  <c r="J280" i="1"/>
  <c r="J99" i="1"/>
  <c r="J342" i="1"/>
  <c r="J393" i="1"/>
  <c r="J250" i="1"/>
  <c r="J209" i="1"/>
  <c r="J278" i="1"/>
  <c r="J401" i="1"/>
  <c r="J487" i="1"/>
  <c r="J427" i="1"/>
  <c r="J11" i="1"/>
  <c r="J150" i="1"/>
  <c r="J17" i="1"/>
  <c r="J474" i="1"/>
  <c r="J331" i="1"/>
  <c r="J291" i="1"/>
  <c r="J259" i="1"/>
  <c r="J262" i="1"/>
  <c r="J182" i="1"/>
  <c r="J134" i="1"/>
  <c r="J119" i="1"/>
  <c r="J372" i="1"/>
  <c r="J572" i="1"/>
  <c r="J478" i="1"/>
  <c r="J311" i="1"/>
  <c r="J230" i="1"/>
  <c r="J560" i="1"/>
  <c r="J171" i="1"/>
  <c r="J571" i="1"/>
  <c r="J559" i="1"/>
  <c r="J405" i="1"/>
  <c r="J477" i="1"/>
  <c r="J183" i="1"/>
  <c r="J184" i="1"/>
  <c r="J205" i="1"/>
  <c r="J395" i="1"/>
  <c r="J404" i="1"/>
  <c r="J578" i="1"/>
  <c r="J391" i="1"/>
  <c r="J248" i="1"/>
  <c r="J359" i="1"/>
  <c r="J218" i="1"/>
  <c r="J467" i="1"/>
  <c r="J113" i="1"/>
  <c r="J269" i="1"/>
  <c r="J435" i="1"/>
  <c r="J612" i="1"/>
  <c r="J434" i="1"/>
  <c r="J501" i="1"/>
  <c r="J270" i="1"/>
  <c r="J178" i="1"/>
  <c r="J576" i="1"/>
  <c r="J400" i="1"/>
  <c r="J537" i="1"/>
  <c r="J162" i="1"/>
  <c r="J222" i="1"/>
  <c r="J224" i="1"/>
  <c r="J237" i="1"/>
  <c r="J444" i="1"/>
  <c r="J566" i="1"/>
  <c r="J18" i="1"/>
  <c r="J12" i="1"/>
  <c r="J148" i="1"/>
  <c r="J567" i="1"/>
  <c r="J281" i="1"/>
  <c r="J498" i="1"/>
  <c r="J375" i="1"/>
  <c r="J418" i="1"/>
  <c r="J246" i="1"/>
  <c r="J407" i="1"/>
  <c r="J399" i="1"/>
  <c r="J192" i="1"/>
  <c r="J303" i="1"/>
  <c r="J290" i="1"/>
  <c r="J364" i="1"/>
  <c r="J343" i="1"/>
  <c r="J547" i="1"/>
  <c r="J582" i="1"/>
  <c r="J97" i="1"/>
  <c r="J285" i="1"/>
  <c r="J485" i="1"/>
  <c r="J581" i="1"/>
  <c r="J593" i="1"/>
  <c r="J302" i="1"/>
  <c r="J135" i="1"/>
  <c r="J283" i="1"/>
  <c r="J186" i="1"/>
  <c r="J102" i="1"/>
  <c r="J195" i="1"/>
  <c r="J103" i="1"/>
  <c r="J406" i="1"/>
  <c r="J82" i="1"/>
  <c r="J408" i="1"/>
  <c r="J165" i="1"/>
  <c r="J89" i="1"/>
  <c r="J115" i="1"/>
  <c r="J14" i="1"/>
  <c r="J21" i="1"/>
  <c r="J191" i="1"/>
  <c r="J146" i="1"/>
  <c r="J271" i="1"/>
  <c r="J508" i="1"/>
  <c r="J568" i="1"/>
  <c r="J267" i="1"/>
  <c r="J181" i="1"/>
  <c r="J247" i="1"/>
  <c r="J533" i="1"/>
  <c r="J586" i="1"/>
  <c r="J275" i="1"/>
  <c r="J143" i="1"/>
  <c r="J210" i="1"/>
  <c r="J121" i="1"/>
  <c r="J439" i="1"/>
  <c r="J605" i="1"/>
  <c r="J445" i="1"/>
  <c r="J610" i="1"/>
  <c r="J386" i="1"/>
  <c r="J482" i="1"/>
  <c r="J596" i="1"/>
  <c r="J428" i="1"/>
  <c r="J471" i="1"/>
  <c r="J535" i="1"/>
  <c r="J580" i="1"/>
  <c r="J254" i="1"/>
  <c r="J329" i="1"/>
  <c r="J358" i="1"/>
  <c r="J430" i="1"/>
  <c r="J609" i="1"/>
  <c r="J507" i="1"/>
  <c r="J534" i="1"/>
  <c r="J465" i="1"/>
  <c r="J261" i="1"/>
  <c r="J589" i="1"/>
  <c r="J539" i="1"/>
  <c r="J157" i="1"/>
  <c r="J413" i="1"/>
  <c r="J15" i="1"/>
  <c r="J20" i="1"/>
  <c r="J377" i="1"/>
  <c r="J56" i="1"/>
  <c r="J421" i="1"/>
  <c r="J91" i="1"/>
  <c r="J454" i="1"/>
  <c r="J457" i="1"/>
  <c r="J367" i="1"/>
  <c r="J415" i="1"/>
  <c r="J511" i="1"/>
  <c r="J483" i="1"/>
  <c r="J252" i="1"/>
  <c r="J287" i="1"/>
  <c r="J98" i="1"/>
  <c r="J548" i="1"/>
  <c r="J200" i="1"/>
  <c r="J597" i="1"/>
  <c r="J257" i="1"/>
  <c r="J226" i="1"/>
  <c r="J231" i="1"/>
  <c r="J301" i="1"/>
  <c r="J320" i="1"/>
  <c r="J253" i="1"/>
  <c r="J168" i="1"/>
  <c r="J86" i="1"/>
  <c r="J204" i="1"/>
  <c r="J197" i="1"/>
  <c r="J179" i="1"/>
  <c r="J193" i="1"/>
  <c r="J206" i="1"/>
  <c r="J176" i="1"/>
  <c r="J194" i="1"/>
  <c r="J152" i="1"/>
  <c r="J506" i="1"/>
  <c r="J489" i="1"/>
  <c r="J156" i="1"/>
  <c r="J315" i="1"/>
  <c r="J378" i="1"/>
  <c r="J544" i="1"/>
  <c r="J553" i="1"/>
  <c r="J264" i="1"/>
  <c r="J101" i="1"/>
  <c r="J129" i="1"/>
  <c r="J159" i="1"/>
  <c r="J443" i="1"/>
  <c r="J138" i="1"/>
  <c r="J330" i="1"/>
  <c r="J227" i="1"/>
  <c r="J334" i="1"/>
  <c r="J550" i="1"/>
  <c r="J541" i="1"/>
  <c r="J543" i="1"/>
  <c r="J361" i="1"/>
  <c r="J96" i="1"/>
  <c r="J481" i="1"/>
  <c r="J80" i="1"/>
  <c r="J141" i="1"/>
  <c r="J228" i="1"/>
  <c r="J552" i="1"/>
  <c r="J585" i="1"/>
  <c r="J243" i="1"/>
  <c r="J241" i="1"/>
  <c r="J100" i="1"/>
  <c r="J577" i="1"/>
  <c r="J22" i="1"/>
  <c r="J5" i="1"/>
  <c r="J70" i="1"/>
  <c r="J189" i="1"/>
  <c r="J61" i="1"/>
  <c r="F616" i="1"/>
  <c r="F94" i="2"/>
  <c r="I63" i="2"/>
  <c r="I86" i="2"/>
  <c r="I20" i="2"/>
  <c r="I23" i="2"/>
  <c r="I79" i="2"/>
  <c r="I41" i="2"/>
  <c r="I67" i="2"/>
  <c r="I40" i="2"/>
  <c r="I25" i="2"/>
  <c r="I18" i="2"/>
  <c r="I21" i="2"/>
  <c r="I28" i="2"/>
  <c r="I3" i="2"/>
  <c r="I56" i="2"/>
  <c r="I32" i="2"/>
  <c r="I57" i="2"/>
  <c r="I52" i="2"/>
  <c r="I8" i="2"/>
  <c r="I39" i="2"/>
  <c r="I24" i="2"/>
  <c r="I84" i="2"/>
  <c r="I15" i="2"/>
  <c r="I7" i="2"/>
  <c r="I46" i="2"/>
  <c r="I45" i="2"/>
  <c r="I27" i="2"/>
  <c r="I9" i="2"/>
  <c r="I64" i="2"/>
  <c r="I69" i="2"/>
  <c r="I58" i="2"/>
  <c r="I42" i="2"/>
  <c r="I71" i="2"/>
  <c r="I73" i="2"/>
  <c r="I36" i="2"/>
  <c r="I37" i="2"/>
  <c r="I66" i="2"/>
  <c r="I16" i="2"/>
  <c r="I6" i="2"/>
  <c r="I72" i="2"/>
  <c r="I85" i="2"/>
  <c r="I87" i="2"/>
  <c r="I48" i="2"/>
  <c r="I43" i="2"/>
  <c r="I83" i="2"/>
  <c r="I10" i="2"/>
  <c r="I11" i="2"/>
  <c r="I89" i="2"/>
  <c r="I44" i="2"/>
  <c r="I17" i="2"/>
  <c r="I60" i="2"/>
  <c r="I65" i="2"/>
  <c r="I59" i="2"/>
  <c r="I4" i="2"/>
  <c r="I47" i="2"/>
  <c r="I35" i="2"/>
  <c r="I26" i="2"/>
  <c r="I61" i="2"/>
  <c r="I90" i="2"/>
  <c r="I74" i="2"/>
  <c r="I50" i="2"/>
  <c r="I51" i="2"/>
  <c r="I12" i="2"/>
  <c r="I13" i="2"/>
  <c r="I14" i="2"/>
  <c r="I77" i="2"/>
  <c r="I29" i="2"/>
  <c r="I80" i="2"/>
  <c r="I82" i="2"/>
  <c r="I22" i="2"/>
  <c r="I75" i="2"/>
  <c r="I55" i="2"/>
  <c r="I30" i="2"/>
  <c r="I33" i="2"/>
  <c r="I5" i="2"/>
  <c r="I38" i="2"/>
  <c r="I78" i="2"/>
  <c r="I70" i="2"/>
  <c r="I62" i="2"/>
  <c r="I88" i="2"/>
  <c r="I49" i="2"/>
  <c r="I76" i="2"/>
  <c r="I53" i="2"/>
  <c r="I68" i="2"/>
  <c r="I92" i="2"/>
  <c r="I91" i="2"/>
  <c r="I93" i="2"/>
  <c r="I2" i="2"/>
  <c r="I54" i="2"/>
  <c r="I34" i="2"/>
  <c r="I81" i="2"/>
  <c r="I19" i="2"/>
  <c r="I31" i="2"/>
  <c r="I221" i="1"/>
  <c r="I232" i="1"/>
  <c r="I310" i="1"/>
  <c r="I41" i="1"/>
  <c r="I64" i="1"/>
  <c r="I416" i="1"/>
  <c r="I233" i="1"/>
  <c r="I48" i="1"/>
  <c r="I51" i="1"/>
  <c r="I44" i="1"/>
  <c r="I213" i="1"/>
  <c r="I219" i="1"/>
  <c r="I68" i="1"/>
  <c r="I383" i="1"/>
  <c r="I2" i="1"/>
  <c r="I234" i="1"/>
  <c r="I170" i="1"/>
  <c r="I59" i="1"/>
  <c r="I63" i="1"/>
  <c r="I49" i="1"/>
  <c r="I45" i="1"/>
  <c r="I47" i="1"/>
  <c r="I187" i="1"/>
  <c r="I62" i="1"/>
  <c r="I75" i="1"/>
  <c r="I60" i="1"/>
  <c r="I53" i="1"/>
  <c r="I69" i="1"/>
  <c r="I76" i="1"/>
  <c r="I52" i="1"/>
  <c r="I73" i="1"/>
  <c r="I214" i="1"/>
  <c r="I220" i="1"/>
  <c r="I466" i="1"/>
  <c r="I235" i="1"/>
  <c r="I71" i="1"/>
  <c r="I50" i="1"/>
  <c r="I67" i="1"/>
  <c r="I42" i="1"/>
  <c r="I77" i="1"/>
  <c r="I43" i="1"/>
  <c r="I420" i="1"/>
  <c r="I4" i="1"/>
  <c r="I137" i="1"/>
  <c r="I473" i="1"/>
  <c r="I185" i="1"/>
  <c r="I608" i="1"/>
  <c r="I38" i="1"/>
  <c r="I356" i="1"/>
  <c r="I494" i="1"/>
  <c r="I446" i="1"/>
  <c r="I321" i="1"/>
  <c r="I403" i="1"/>
  <c r="I504" i="1"/>
  <c r="I288" i="1"/>
  <c r="I417" i="1"/>
  <c r="I196" i="1"/>
  <c r="I245" i="1"/>
  <c r="I374" i="1"/>
  <c r="I160" i="1"/>
  <c r="I338" i="1"/>
  <c r="I131" i="1"/>
  <c r="I499" i="1"/>
  <c r="I215" i="1"/>
  <c r="I3" i="1"/>
  <c r="I78" i="1"/>
  <c r="I322" i="1"/>
  <c r="I313" i="1"/>
  <c r="I188" i="1"/>
  <c r="I216" i="1"/>
  <c r="I74" i="1"/>
  <c r="I266" i="1"/>
  <c r="I325" i="1"/>
  <c r="I433" i="1"/>
  <c r="I381" i="1"/>
  <c r="I492" i="1"/>
  <c r="I574" i="1"/>
  <c r="I410" i="1"/>
  <c r="I614" i="1"/>
  <c r="I332" i="1"/>
  <c r="I154" i="1"/>
  <c r="I556" i="1"/>
  <c r="I384" i="1"/>
  <c r="I172" i="1"/>
  <c r="I174" i="1"/>
  <c r="I175" i="1"/>
  <c r="I402" i="1"/>
  <c r="I344" i="1"/>
  <c r="I392" i="1"/>
  <c r="I536" i="1"/>
  <c r="I260" i="1"/>
  <c r="I532" i="1"/>
  <c r="I460" i="1"/>
  <c r="I611" i="1"/>
  <c r="I24" i="1"/>
  <c r="I37" i="1"/>
  <c r="I33" i="1"/>
  <c r="I28" i="1"/>
  <c r="I36" i="1"/>
  <c r="I29" i="1"/>
  <c r="I26" i="1"/>
  <c r="I30" i="1"/>
  <c r="I27" i="1"/>
  <c r="I31" i="1"/>
  <c r="I23" i="1"/>
  <c r="I35" i="1"/>
  <c r="I207" i="1"/>
  <c r="I562" i="1"/>
  <c r="I563" i="1"/>
  <c r="I564" i="1"/>
  <c r="I565" i="1"/>
  <c r="I25" i="1"/>
  <c r="I595" i="1"/>
  <c r="I382" i="1"/>
  <c r="I452" i="1"/>
  <c r="I357" i="1"/>
  <c r="I390" i="1"/>
  <c r="I92" i="1"/>
  <c r="I422" i="1"/>
  <c r="I240" i="1"/>
  <c r="I488" i="1"/>
  <c r="I324" i="1"/>
  <c r="I583" i="1"/>
  <c r="I503" i="1"/>
  <c r="I126" i="1"/>
  <c r="I123" i="1"/>
  <c r="I300" i="1"/>
  <c r="I40" i="1"/>
  <c r="I349" i="1"/>
  <c r="I128" i="1"/>
  <c r="I600" i="1"/>
  <c r="I104" i="1"/>
  <c r="I133" i="1"/>
  <c r="I256" i="1"/>
  <c r="I93" i="1"/>
  <c r="I594" i="1"/>
  <c r="I294" i="1"/>
  <c r="I584" i="1"/>
  <c r="I480" i="1"/>
  <c r="I328" i="1"/>
  <c r="I212" i="1"/>
  <c r="I109" i="1"/>
  <c r="I353" i="1"/>
  <c r="I106" i="1"/>
  <c r="I110" i="1"/>
  <c r="I456" i="1"/>
  <c r="I39" i="1"/>
  <c r="I360" i="1"/>
  <c r="I273" i="1"/>
  <c r="I304" i="1"/>
  <c r="I268" i="1"/>
  <c r="I339" i="1"/>
  <c r="I127" i="1"/>
  <c r="I95" i="1"/>
  <c r="I297" i="1"/>
  <c r="I107" i="1"/>
  <c r="I540" i="1"/>
  <c r="I455" i="1"/>
  <c r="I305" i="1"/>
  <c r="I79" i="1"/>
  <c r="I606" i="1"/>
  <c r="I441" i="1"/>
  <c r="I389" i="1"/>
  <c r="I208" i="1"/>
  <c r="I365" i="1"/>
  <c r="I88" i="1"/>
  <c r="I125" i="1"/>
  <c r="I326" i="1"/>
  <c r="I211" i="1"/>
  <c r="I538" i="1"/>
  <c r="I573" i="1"/>
  <c r="I161" i="1"/>
  <c r="I6" i="1"/>
  <c r="I116" i="1"/>
  <c r="I84" i="1"/>
  <c r="I551" i="1"/>
  <c r="I354" i="1"/>
  <c r="I120" i="1"/>
  <c r="I388" i="1"/>
  <c r="I412" i="1"/>
  <c r="I144" i="1"/>
  <c r="I139" i="1"/>
  <c r="I545" i="1"/>
  <c r="I258" i="1"/>
  <c r="I323" i="1"/>
  <c r="I317" i="1"/>
  <c r="I607" i="1"/>
  <c r="I425" i="1"/>
  <c r="I255" i="1"/>
  <c r="I368" i="1"/>
  <c r="I122" i="1"/>
  <c r="I239" i="1"/>
  <c r="I145" i="1"/>
  <c r="I379" i="1"/>
  <c r="I111" i="1"/>
  <c r="I244" i="1"/>
  <c r="I355" i="1"/>
  <c r="I272" i="1"/>
  <c r="I369" i="1"/>
  <c r="I7" i="1"/>
  <c r="I249" i="1"/>
  <c r="I351" i="1"/>
  <c r="I314" i="1"/>
  <c r="I518" i="1"/>
  <c r="I530" i="1"/>
  <c r="I289" i="1"/>
  <c r="I519" i="1"/>
  <c r="I385" i="1"/>
  <c r="I440" i="1"/>
  <c r="I442" i="1"/>
  <c r="I598" i="1"/>
  <c r="I510" i="1"/>
  <c r="I217" i="1"/>
  <c r="I132" i="1"/>
  <c r="I347" i="1"/>
  <c r="I592" i="1"/>
  <c r="I462" i="1"/>
  <c r="I345" i="1"/>
  <c r="I309" i="1"/>
  <c r="I371" i="1"/>
  <c r="I118" i="1"/>
  <c r="I424" i="1"/>
  <c r="I346" i="1"/>
  <c r="I87" i="1"/>
  <c r="I520" i="1"/>
  <c r="I463" i="1"/>
  <c r="I409" i="1"/>
  <c r="I180" i="1"/>
  <c r="I296" i="1"/>
  <c r="I524" i="1"/>
  <c r="I516" i="1"/>
  <c r="I394" i="1"/>
  <c r="I153" i="1"/>
  <c r="I509" i="1"/>
  <c r="I490" i="1"/>
  <c r="I198" i="1"/>
  <c r="I575" i="1"/>
  <c r="I448" i="1"/>
  <c r="I336" i="1"/>
  <c r="I340" i="1"/>
  <c r="I591" i="1"/>
  <c r="I459" i="1"/>
  <c r="I8" i="1"/>
  <c r="I58" i="1"/>
  <c r="I94" i="1"/>
  <c r="I114" i="1"/>
  <c r="I447" i="1"/>
  <c r="I529" i="1"/>
  <c r="I397" i="1"/>
  <c r="I601" i="1"/>
  <c r="I521" i="1"/>
  <c r="I528" i="1"/>
  <c r="I34" i="1"/>
  <c r="I531" i="1"/>
  <c r="I9" i="1"/>
  <c r="I286" i="1"/>
  <c r="I561" i="1"/>
  <c r="I525" i="1"/>
  <c r="I523" i="1"/>
  <c r="I555" i="1"/>
  <c r="I263" i="1"/>
  <c r="I426" i="1"/>
  <c r="I522" i="1"/>
  <c r="I142" i="1"/>
  <c r="I526" i="1"/>
  <c r="I512" i="1"/>
  <c r="I514" i="1"/>
  <c r="I513" i="1"/>
  <c r="I90" i="1"/>
  <c r="I515" i="1"/>
  <c r="I527" i="1"/>
  <c r="I470" i="1"/>
  <c r="I613" i="1"/>
  <c r="I236" i="1"/>
  <c r="I517" i="1"/>
  <c r="I437" i="1"/>
  <c r="I147" i="1"/>
  <c r="I411" i="1"/>
  <c r="I295" i="1"/>
  <c r="I449" i="1"/>
  <c r="I225" i="1"/>
  <c r="I414" i="1"/>
  <c r="I398" i="1"/>
  <c r="I558" i="1"/>
  <c r="I458" i="1"/>
  <c r="I352" i="1"/>
  <c r="I451" i="1"/>
  <c r="I282" i="1"/>
  <c r="I223" i="1"/>
  <c r="I177" i="1"/>
  <c r="I312" i="1"/>
  <c r="I419" i="1"/>
  <c r="I341" i="1"/>
  <c r="I438" i="1"/>
  <c r="I497" i="1"/>
  <c r="I173" i="1"/>
  <c r="I472" i="1"/>
  <c r="I376" i="1"/>
  <c r="I316" i="1"/>
  <c r="I276" i="1"/>
  <c r="I396" i="1"/>
  <c r="I468" i="1"/>
  <c r="I350" i="1"/>
  <c r="I337" i="1"/>
  <c r="I83" i="1"/>
  <c r="I373" i="1"/>
  <c r="I229" i="1"/>
  <c r="I495" i="1"/>
  <c r="I604" i="1"/>
  <c r="I486" i="1"/>
  <c r="I105" i="1"/>
  <c r="I299" i="1"/>
  <c r="I251" i="1"/>
  <c r="I277" i="1"/>
  <c r="I238" i="1"/>
  <c r="I279" i="1"/>
  <c r="I169" i="1"/>
  <c r="I429" i="1"/>
  <c r="I202" i="1"/>
  <c r="I587" i="1"/>
  <c r="I479" i="1"/>
  <c r="I284" i="1"/>
  <c r="I505" i="1"/>
  <c r="I362" i="1"/>
  <c r="I363" i="1"/>
  <c r="I436" i="1"/>
  <c r="I201" i="1"/>
  <c r="I199" i="1"/>
  <c r="I124" i="1"/>
  <c r="I306" i="1"/>
  <c r="I327" i="1"/>
  <c r="I450" i="1"/>
  <c r="I19" i="1"/>
  <c r="I13" i="1"/>
  <c r="I85" i="1"/>
  <c r="I579" i="1"/>
  <c r="I298" i="1"/>
  <c r="I293" i="1"/>
  <c r="I423" i="1"/>
  <c r="I318" i="1"/>
  <c r="I366" i="1"/>
  <c r="I549" i="1"/>
  <c r="I108" i="1"/>
  <c r="I491" i="1"/>
  <c r="I149" i="1"/>
  <c r="I387" i="1"/>
  <c r="I117" i="1"/>
  <c r="I166" i="1"/>
  <c r="I319" i="1"/>
  <c r="I370" i="1"/>
  <c r="I493" i="1"/>
  <c r="I557" i="1"/>
  <c r="I464" i="1"/>
  <c r="I554" i="1"/>
  <c r="I112" i="1"/>
  <c r="I469" i="1"/>
  <c r="I333" i="1"/>
  <c r="I602" i="1"/>
  <c r="I502" i="1"/>
  <c r="I130" i="1"/>
  <c r="I308" i="1"/>
  <c r="I163" i="1"/>
  <c r="I265" i="1"/>
  <c r="I546" i="1"/>
  <c r="I484" i="1"/>
  <c r="I136" i="1"/>
  <c r="I476" i="1"/>
  <c r="I16" i="1"/>
  <c r="I10" i="1"/>
  <c r="I164" i="1"/>
  <c r="I599" i="1"/>
  <c r="I158" i="1"/>
  <c r="I615" i="1"/>
  <c r="I588" i="1"/>
  <c r="I453" i="1"/>
  <c r="I140" i="1"/>
  <c r="I380" i="1"/>
  <c r="I155" i="1"/>
  <c r="I292" i="1"/>
  <c r="I307" i="1"/>
  <c r="I190" i="1"/>
  <c r="I274" i="1"/>
  <c r="I590" i="1"/>
  <c r="I432" i="1"/>
  <c r="I570" i="1"/>
  <c r="I151" i="1"/>
  <c r="I167" i="1"/>
  <c r="I500" i="1"/>
  <c r="I542" i="1"/>
  <c r="I569" i="1"/>
  <c r="I461" i="1"/>
  <c r="I603" i="1"/>
  <c r="I431" i="1"/>
  <c r="I335" i="1"/>
  <c r="I81" i="1"/>
  <c r="I242" i="1"/>
  <c r="I496" i="1"/>
  <c r="I203" i="1"/>
  <c r="I348" i="1"/>
  <c r="I475" i="1"/>
  <c r="I280" i="1"/>
  <c r="I99" i="1"/>
  <c r="I342" i="1"/>
  <c r="I393" i="1"/>
  <c r="I250" i="1"/>
  <c r="I209" i="1"/>
  <c r="I278" i="1"/>
  <c r="I401" i="1"/>
  <c r="I487" i="1"/>
  <c r="I427" i="1"/>
  <c r="I11" i="1"/>
  <c r="I150" i="1"/>
  <c r="I17" i="1"/>
  <c r="I474" i="1"/>
  <c r="I331" i="1"/>
  <c r="I291" i="1"/>
  <c r="I259" i="1"/>
  <c r="I262" i="1"/>
  <c r="I182" i="1"/>
  <c r="I134" i="1"/>
  <c r="I119" i="1"/>
  <c r="I372" i="1"/>
  <c r="I572" i="1"/>
  <c r="I478" i="1"/>
  <c r="I311" i="1"/>
  <c r="I230" i="1"/>
  <c r="I560" i="1"/>
  <c r="I171" i="1"/>
  <c r="I571" i="1"/>
  <c r="I559" i="1"/>
  <c r="I405" i="1"/>
  <c r="I477" i="1"/>
  <c r="I183" i="1"/>
  <c r="I184" i="1"/>
  <c r="I205" i="1"/>
  <c r="I395" i="1"/>
  <c r="I404" i="1"/>
  <c r="I578" i="1"/>
  <c r="I391" i="1"/>
  <c r="I248" i="1"/>
  <c r="I359" i="1"/>
  <c r="I218" i="1"/>
  <c r="I467" i="1"/>
  <c r="I113" i="1"/>
  <c r="I269" i="1"/>
  <c r="I435" i="1"/>
  <c r="I612" i="1"/>
  <c r="I434" i="1"/>
  <c r="I501" i="1"/>
  <c r="I270" i="1"/>
  <c r="I178" i="1"/>
  <c r="I576" i="1"/>
  <c r="I400" i="1"/>
  <c r="I537" i="1"/>
  <c r="I162" i="1"/>
  <c r="I222" i="1"/>
  <c r="I224" i="1"/>
  <c r="I237" i="1"/>
  <c r="I444" i="1"/>
  <c r="I566" i="1"/>
  <c r="I18" i="1"/>
  <c r="I12" i="1"/>
  <c r="I148" i="1"/>
  <c r="I567" i="1"/>
  <c r="I281" i="1"/>
  <c r="I498" i="1"/>
  <c r="I375" i="1"/>
  <c r="I418" i="1"/>
  <c r="I246" i="1"/>
  <c r="I407" i="1"/>
  <c r="I399" i="1"/>
  <c r="I192" i="1"/>
  <c r="I303" i="1"/>
  <c r="I290" i="1"/>
  <c r="I364" i="1"/>
  <c r="I343" i="1"/>
  <c r="I547" i="1"/>
  <c r="I582" i="1"/>
  <c r="I97" i="1"/>
  <c r="I285" i="1"/>
  <c r="I485" i="1"/>
  <c r="I581" i="1"/>
  <c r="I593" i="1"/>
  <c r="I302" i="1"/>
  <c r="I135" i="1"/>
  <c r="I283" i="1"/>
  <c r="I186" i="1"/>
  <c r="I102" i="1"/>
  <c r="I195" i="1"/>
  <c r="I103" i="1"/>
  <c r="I406" i="1"/>
  <c r="I82" i="1"/>
  <c r="I408" i="1"/>
  <c r="I165" i="1"/>
  <c r="I89" i="1"/>
  <c r="I115" i="1"/>
  <c r="I14" i="1"/>
  <c r="I21" i="1"/>
  <c r="I191" i="1"/>
  <c r="I146" i="1"/>
  <c r="I271" i="1"/>
  <c r="I508" i="1"/>
  <c r="I568" i="1"/>
  <c r="I267" i="1"/>
  <c r="I181" i="1"/>
  <c r="I247" i="1"/>
  <c r="I533" i="1"/>
  <c r="I586" i="1"/>
  <c r="I275" i="1"/>
  <c r="I143" i="1"/>
  <c r="I210" i="1"/>
  <c r="I121" i="1"/>
  <c r="I439" i="1"/>
  <c r="I605" i="1"/>
  <c r="I445" i="1"/>
  <c r="I610" i="1"/>
  <c r="I386" i="1"/>
  <c r="I482" i="1"/>
  <c r="I596" i="1"/>
  <c r="I428" i="1"/>
  <c r="I471" i="1"/>
  <c r="I535" i="1"/>
  <c r="I580" i="1"/>
  <c r="I254" i="1"/>
  <c r="I329" i="1"/>
  <c r="I358" i="1"/>
  <c r="I430" i="1"/>
  <c r="I609" i="1"/>
  <c r="I507" i="1"/>
  <c r="I534" i="1"/>
  <c r="I465" i="1"/>
  <c r="I261" i="1"/>
  <c r="I589" i="1"/>
  <c r="I539" i="1"/>
  <c r="I157" i="1"/>
  <c r="I413" i="1"/>
  <c r="I15" i="1"/>
  <c r="I20" i="1"/>
  <c r="I377" i="1"/>
  <c r="I56" i="1"/>
  <c r="I421" i="1"/>
  <c r="I91" i="1"/>
  <c r="I454" i="1"/>
  <c r="I457" i="1"/>
  <c r="I367" i="1"/>
  <c r="I415" i="1"/>
  <c r="I511" i="1"/>
  <c r="I483" i="1"/>
  <c r="I252" i="1"/>
  <c r="I287" i="1"/>
  <c r="I98" i="1"/>
  <c r="I548" i="1"/>
  <c r="I200" i="1"/>
  <c r="I597" i="1"/>
  <c r="I257" i="1"/>
  <c r="I226" i="1"/>
  <c r="I231" i="1"/>
  <c r="I301" i="1"/>
  <c r="I320" i="1"/>
  <c r="I253" i="1"/>
  <c r="I168" i="1"/>
  <c r="I86" i="1"/>
  <c r="I204" i="1"/>
  <c r="I197" i="1"/>
  <c r="I179" i="1"/>
  <c r="I193" i="1"/>
  <c r="I206" i="1"/>
  <c r="I176" i="1"/>
  <c r="I194" i="1"/>
  <c r="I152" i="1"/>
  <c r="I506" i="1"/>
  <c r="I489" i="1"/>
  <c r="I156" i="1"/>
  <c r="I315" i="1"/>
  <c r="I378" i="1"/>
  <c r="I544" i="1"/>
  <c r="I553" i="1"/>
  <c r="I264" i="1"/>
  <c r="I101" i="1"/>
  <c r="I129" i="1"/>
  <c r="I159" i="1"/>
  <c r="I443" i="1"/>
  <c r="I138" i="1"/>
  <c r="I330" i="1"/>
  <c r="I227" i="1"/>
  <c r="I334" i="1"/>
  <c r="I550" i="1"/>
  <c r="I541" i="1"/>
  <c r="I543" i="1"/>
  <c r="I361" i="1"/>
  <c r="I96" i="1"/>
  <c r="I481" i="1"/>
  <c r="I80" i="1"/>
  <c r="I141" i="1"/>
  <c r="I228" i="1"/>
  <c r="I552" i="1"/>
  <c r="I585" i="1"/>
  <c r="I243" i="1"/>
  <c r="I241" i="1"/>
  <c r="I100" i="1"/>
  <c r="I577" i="1"/>
  <c r="I22" i="1"/>
  <c r="I5" i="1"/>
  <c r="I70" i="1"/>
  <c r="I189" i="1"/>
  <c r="I57" i="1"/>
  <c r="I46" i="1"/>
  <c r="I72" i="1"/>
  <c r="I66" i="1"/>
  <c r="I32" i="1"/>
  <c r="I54" i="1"/>
  <c r="I65" i="1"/>
  <c r="I55" i="1"/>
  <c r="I61" i="1"/>
</calcChain>
</file>

<file path=xl/sharedStrings.xml><?xml version="1.0" encoding="utf-8"?>
<sst xmlns="http://schemas.openxmlformats.org/spreadsheetml/2006/main" count="4525" uniqueCount="2870">
  <si>
    <t>Harwig</t>
  </si>
  <si>
    <t>Rijlabels</t>
  </si>
  <si>
    <t>Som van V.V.-bedrag</t>
  </si>
  <si>
    <t>Drenthe</t>
  </si>
  <si>
    <t>2021</t>
  </si>
  <si>
    <t>2022</t>
  </si>
  <si>
    <t>2023</t>
  </si>
  <si>
    <t>2024</t>
  </si>
  <si>
    <t>Friesland</t>
  </si>
  <si>
    <t>Eindtotaal</t>
  </si>
  <si>
    <t>Van der Weerd</t>
  </si>
  <si>
    <t>Kolomlabels</t>
  </si>
  <si>
    <t>Alarm</t>
  </si>
  <si>
    <t>Brandbeveiliging</t>
  </si>
  <si>
    <t>Keuring</t>
  </si>
  <si>
    <t>Laadpaal</t>
  </si>
  <si>
    <t>Nieuwbouw</t>
  </si>
  <si>
    <t>Onderhoudscontract</t>
  </si>
  <si>
    <t>Overig terugkerend onderhoud</t>
  </si>
  <si>
    <t>Storing of defect</t>
  </si>
  <si>
    <t>verstopping/ riolering</t>
  </si>
  <si>
    <t>vervanging installaties</t>
  </si>
  <si>
    <t>#N/B</t>
  </si>
  <si>
    <t>Onderhoudscontract 2021/Drenthe</t>
  </si>
  <si>
    <t>Onderhoudscontract 2022/Drenthe</t>
  </si>
  <si>
    <t>Onderhoudscontract 2023 diverse posten/Drenthe</t>
  </si>
  <si>
    <t>Onderhoudscontract 2023/Drenthe</t>
  </si>
  <si>
    <t>Onderhoudscontract Coevorden</t>
  </si>
  <si>
    <t>Onderhoudscontract diverse posten</t>
  </si>
  <si>
    <t>Onderhoudscontract diverse posten/Drenthe</t>
  </si>
  <si>
    <t>Onderhoudscontract zakelijk/Drenthe</t>
  </si>
  <si>
    <t>Onderhoudscontract/ Drenthe</t>
  </si>
  <si>
    <t>Onderhoudscontract/ Zweeloo</t>
  </si>
  <si>
    <t>Onderhoudscontract 2021/Friesland</t>
  </si>
  <si>
    <t>Onderhoudscontract 2022/Friesland</t>
  </si>
  <si>
    <t>Aangemaakt</t>
  </si>
  <si>
    <t>Boekstuknummer</t>
  </si>
  <si>
    <t>Naam</t>
  </si>
  <si>
    <t>Omschrijving</t>
  </si>
  <si>
    <t>Locatie</t>
  </si>
  <si>
    <t>V.V.-bedrag</t>
  </si>
  <si>
    <t>Onze ref.</t>
  </si>
  <si>
    <t>Uw ref.</t>
  </si>
  <si>
    <t>Perceel</t>
  </si>
  <si>
    <t>Soort</t>
  </si>
  <si>
    <t>Code</t>
  </si>
  <si>
    <t>Annen</t>
  </si>
  <si>
    <t>24606674</t>
  </si>
  <si>
    <t>Harwig BV</t>
  </si>
  <si>
    <t>20049075</t>
  </si>
  <si>
    <t>2405029</t>
  </si>
  <si>
    <t>Assen</t>
  </si>
  <si>
    <t>24606650</t>
  </si>
  <si>
    <t>20045756</t>
  </si>
  <si>
    <t>2401830</t>
  </si>
  <si>
    <t>Beilen</t>
  </si>
  <si>
    <t>24606645</t>
  </si>
  <si>
    <t>20047491</t>
  </si>
  <si>
    <t>2403571</t>
  </si>
  <si>
    <t>Bolsward</t>
  </si>
  <si>
    <t>24606502</t>
  </si>
  <si>
    <t>20021353</t>
  </si>
  <si>
    <t>2100071</t>
  </si>
  <si>
    <t>Borger</t>
  </si>
  <si>
    <t>24606501</t>
  </si>
  <si>
    <t>20040245</t>
  </si>
  <si>
    <t>2303413</t>
  </si>
  <si>
    <t>Buitenpost</t>
  </si>
  <si>
    <t>24606395</t>
  </si>
  <si>
    <t>20038266</t>
  </si>
  <si>
    <t>2301813</t>
  </si>
  <si>
    <t>Coevorden</t>
  </si>
  <si>
    <t>24606176</t>
  </si>
  <si>
    <t>20036382</t>
  </si>
  <si>
    <t>2300028</t>
  </si>
  <si>
    <t>Dieverbrug</t>
  </si>
  <si>
    <t>24606050</t>
  </si>
  <si>
    <t>20035914</t>
  </si>
  <si>
    <t>2205860</t>
  </si>
  <si>
    <t>Eelde</t>
  </si>
  <si>
    <t>24605982</t>
  </si>
  <si>
    <t>20030864</t>
  </si>
  <si>
    <t>2201623</t>
  </si>
  <si>
    <t>Emmen</t>
  </si>
  <si>
    <t>24605981</t>
  </si>
  <si>
    <t>20029102</t>
  </si>
  <si>
    <t>2200093</t>
  </si>
  <si>
    <t>Emmer Compascuum</t>
  </si>
  <si>
    <t>24605973</t>
  </si>
  <si>
    <t>20026961</t>
  </si>
  <si>
    <t>2104624</t>
  </si>
  <si>
    <t>Grou</t>
  </si>
  <si>
    <t>24605972</t>
  </si>
  <si>
    <t>20032581</t>
  </si>
  <si>
    <t>2203096</t>
  </si>
  <si>
    <t>Hoogeveen</t>
  </si>
  <si>
    <t>24605855</t>
  </si>
  <si>
    <t>20025000</t>
  </si>
  <si>
    <t>2103294</t>
  </si>
  <si>
    <t>Joure</t>
  </si>
  <si>
    <t>24605828</t>
  </si>
  <si>
    <t>20023319</t>
  </si>
  <si>
    <t>2101839</t>
  </si>
  <si>
    <t>Klazienaveen</t>
  </si>
  <si>
    <t>24605827</t>
  </si>
  <si>
    <t>20030865</t>
  </si>
  <si>
    <t>2201624</t>
  </si>
  <si>
    <t>Koudum</t>
  </si>
  <si>
    <t>24605637</t>
  </si>
  <si>
    <t>20029100</t>
  </si>
  <si>
    <t>2200094</t>
  </si>
  <si>
    <t>Leeuwarden</t>
  </si>
  <si>
    <t>24605610</t>
  </si>
  <si>
    <t>20026962</t>
  </si>
  <si>
    <t>2104626</t>
  </si>
  <si>
    <t>Leeuwarden Vliegbasis</t>
  </si>
  <si>
    <t>24605500</t>
  </si>
  <si>
    <t>20032582</t>
  </si>
  <si>
    <t>2203097</t>
  </si>
  <si>
    <t>Meppel</t>
  </si>
  <si>
    <t>24605499</t>
  </si>
  <si>
    <t>20023318</t>
  </si>
  <si>
    <t>2101838</t>
  </si>
  <si>
    <t>Roden</t>
  </si>
  <si>
    <t>24605401</t>
  </si>
  <si>
    <t>20024999</t>
  </si>
  <si>
    <t>2103298</t>
  </si>
  <si>
    <t>Schiermonnikoog</t>
  </si>
  <si>
    <t>24605400</t>
  </si>
  <si>
    <t>20021355</t>
  </si>
  <si>
    <t>2100088</t>
  </si>
  <si>
    <t>Sneek</t>
  </si>
  <si>
    <t>24605346</t>
  </si>
  <si>
    <t>Harwig Beveiligingstechniek</t>
  </si>
  <si>
    <t>OHC Beheer en Onderhoud UMCG MMT/Eelde</t>
  </si>
  <si>
    <t>20043645</t>
  </si>
  <si>
    <t>2400225</t>
  </si>
  <si>
    <t>Stiens</t>
  </si>
  <si>
    <t>24605236</t>
  </si>
  <si>
    <t>OHC Beheer en Onderhoud UMCG Tynaarlo</t>
  </si>
  <si>
    <t>Tynaarlo</t>
  </si>
  <si>
    <t>20043741</t>
  </si>
  <si>
    <t>2400166</t>
  </si>
  <si>
    <t>Terschelling</t>
  </si>
  <si>
    <t>24605235</t>
  </si>
  <si>
    <t>onderhoud Post/ Beilen</t>
  </si>
  <si>
    <t>20043606</t>
  </si>
  <si>
    <t>2400224</t>
  </si>
  <si>
    <t>24605234</t>
  </si>
  <si>
    <t>Onderhoud UMCG Borger</t>
  </si>
  <si>
    <t>20043689</t>
  </si>
  <si>
    <t>2400171</t>
  </si>
  <si>
    <t>Tynaarlo (Nijverheidsweg)</t>
  </si>
  <si>
    <t>24605131</t>
  </si>
  <si>
    <t>Onderhoud UMCG Waanderweg Emmen</t>
  </si>
  <si>
    <t>20043687</t>
  </si>
  <si>
    <t>2400170</t>
  </si>
  <si>
    <t>Tynaarlo opleidingen</t>
  </si>
  <si>
    <t>24605103</t>
  </si>
  <si>
    <t>OHC Beheer en Onderhoud UMCG Roden</t>
  </si>
  <si>
    <t>20043738</t>
  </si>
  <si>
    <t>2400167</t>
  </si>
  <si>
    <t>Tynaarlo (opslag)</t>
  </si>
  <si>
    <t>24604816</t>
  </si>
  <si>
    <t xml:space="preserve">Onderhoud UMCG Assen </t>
  </si>
  <si>
    <t>20043690</t>
  </si>
  <si>
    <t>2400188</t>
  </si>
  <si>
    <t>Vlieland</t>
  </si>
  <si>
    <t>24604815</t>
  </si>
  <si>
    <t>20043688</t>
  </si>
  <si>
    <t>2400187</t>
  </si>
  <si>
    <t>Zweeloo</t>
  </si>
  <si>
    <t>24604814</t>
  </si>
  <si>
    <t>onderhoud Emmer Compascuum</t>
  </si>
  <si>
    <t>20043686</t>
  </si>
  <si>
    <t>2400169</t>
  </si>
  <si>
    <t>24604813</t>
  </si>
  <si>
    <t>20050022</t>
  </si>
  <si>
    <t>2406014</t>
  </si>
  <si>
    <t>Emmen Noord</t>
  </si>
  <si>
    <t>24604754</t>
  </si>
  <si>
    <t>Beheer en Onderhoud UMCG Coevorden</t>
  </si>
  <si>
    <t>20043739</t>
  </si>
  <si>
    <t>2400165</t>
  </si>
  <si>
    <t>Opleidingen</t>
  </si>
  <si>
    <t>24604753</t>
  </si>
  <si>
    <t>20035944</t>
  </si>
  <si>
    <t>2205881</t>
  </si>
  <si>
    <t>Algemeen</t>
  </si>
  <si>
    <t>24604619</t>
  </si>
  <si>
    <t>OHC B&amp;O UMCG Annen</t>
  </si>
  <si>
    <t>20043644</t>
  </si>
  <si>
    <t>2400222</t>
  </si>
  <si>
    <t>24604618</t>
  </si>
  <si>
    <t>OHC B&amp;O UMCG Dieverbrug</t>
  </si>
  <si>
    <t>20043737</t>
  </si>
  <si>
    <t>2400137</t>
  </si>
  <si>
    <t>24604617</t>
  </si>
  <si>
    <t>OHC B&amp;O UMCG Hoogeveen</t>
  </si>
  <si>
    <t>20043740</t>
  </si>
  <si>
    <t>2400168</t>
  </si>
  <si>
    <t>24604616</t>
  </si>
  <si>
    <t>OHC B&amp;O UMCG Klazienaveen</t>
  </si>
  <si>
    <t>20046986</t>
  </si>
  <si>
    <t>2403082</t>
  </si>
  <si>
    <t>24604615</t>
  </si>
  <si>
    <t>OHC Beheer en Onderhoud Diverse posten</t>
  </si>
  <si>
    <t>20041727</t>
  </si>
  <si>
    <t>2304582</t>
  </si>
  <si>
    <t>24604480</t>
  </si>
  <si>
    <t>onderhoud pand machlaan/Eelde</t>
  </si>
  <si>
    <t>20042643</t>
  </si>
  <si>
    <t>2305330</t>
  </si>
  <si>
    <t>24604479</t>
  </si>
  <si>
    <t>Div stroomwerkzaamheden/ Assen</t>
  </si>
  <si>
    <t>20049798</t>
  </si>
  <si>
    <t>2405802</t>
  </si>
  <si>
    <t>24604478</t>
  </si>
  <si>
    <t>ondersteuning bij lekkage airco MMT/Eelde</t>
  </si>
  <si>
    <t>20047612</t>
  </si>
  <si>
    <t>2403689</t>
  </si>
  <si>
    <t>24604477</t>
  </si>
  <si>
    <t>leveren plaatsen verdeelkast/ beilen</t>
  </si>
  <si>
    <t>20047521</t>
  </si>
  <si>
    <t>2403582</t>
  </si>
  <si>
    <t>24604228</t>
  </si>
  <si>
    <t>Airco lekkage vergaderruimte/ Emmen</t>
  </si>
  <si>
    <t>20049371</t>
  </si>
  <si>
    <t>2405354</t>
  </si>
  <si>
    <t>24603974</t>
  </si>
  <si>
    <t>extra werk, noodverlichtingsarmaturen/Tynaarlo</t>
  </si>
  <si>
    <t>20048662</t>
  </si>
  <si>
    <t>2404656</t>
  </si>
  <si>
    <t>24603967</t>
  </si>
  <si>
    <t>Thermostaat is vervangen/ Annen</t>
  </si>
  <si>
    <t>20050474</t>
  </si>
  <si>
    <t>2406559</t>
  </si>
  <si>
    <t>24603956</t>
  </si>
  <si>
    <t>waterlekkage onder douchebak/ Assen</t>
  </si>
  <si>
    <t>20048661</t>
  </si>
  <si>
    <t>2404643</t>
  </si>
  <si>
    <t>24603912</t>
  </si>
  <si>
    <t>Pomp vervangen / Annen</t>
  </si>
  <si>
    <t>20049470</t>
  </si>
  <si>
    <t>2405486</t>
  </si>
  <si>
    <t>24603911</t>
  </si>
  <si>
    <t>Belimo motor vervangen/ Assen</t>
  </si>
  <si>
    <t>20048724</t>
  </si>
  <si>
    <t>2404720</t>
  </si>
  <si>
    <t>24603884</t>
  </si>
  <si>
    <t>Aanpassing voeding airco</t>
  </si>
  <si>
    <t>20047816</t>
  </si>
  <si>
    <t>2403907</t>
  </si>
  <si>
    <t>24603709</t>
  </si>
  <si>
    <t>Toiletten verstopt/Beilen</t>
  </si>
  <si>
    <t>20049372</t>
  </si>
  <si>
    <t>2405367</t>
  </si>
  <si>
    <t>24603708</t>
  </si>
  <si>
    <t>Aircopomp vervangen Hoogeveen</t>
  </si>
  <si>
    <t>20048384</t>
  </si>
  <si>
    <t>2404294</t>
  </si>
  <si>
    <t>24603618</t>
  </si>
  <si>
    <t>Kraan vervangen ivm lekkage/ Emmen</t>
  </si>
  <si>
    <t>20048521</t>
  </si>
  <si>
    <t>2404554</t>
  </si>
  <si>
    <t>24603617</t>
  </si>
  <si>
    <t>lichtschakelaar kantoor veranderen/Tynaarlo</t>
  </si>
  <si>
    <t>20049953</t>
  </si>
  <si>
    <t>2405975</t>
  </si>
  <si>
    <t>24603588</t>
  </si>
  <si>
    <t>kitnaden toilettem/ Assen</t>
  </si>
  <si>
    <t>20049944</t>
  </si>
  <si>
    <t>2405926</t>
  </si>
  <si>
    <t>24603320</t>
  </si>
  <si>
    <t>Laadkabel voertuig brandt door Assen</t>
  </si>
  <si>
    <t>20023069</t>
  </si>
  <si>
    <t>2101676</t>
  </si>
  <si>
    <t>24603201</t>
  </si>
  <si>
    <t>Buitenlamp vervangen / Assen</t>
  </si>
  <si>
    <t>20050475</t>
  </si>
  <si>
    <t>2406564</t>
  </si>
  <si>
    <t>24603200</t>
  </si>
  <si>
    <t>vorstalarm luchtbehandelingskast Eelde</t>
  </si>
  <si>
    <t>20036381</t>
  </si>
  <si>
    <t>2300021</t>
  </si>
  <si>
    <t>24603137</t>
  </si>
  <si>
    <t>isoleren koelleiding/ Emmen</t>
  </si>
  <si>
    <t>20048726</t>
  </si>
  <si>
    <t>2404737</t>
  </si>
  <si>
    <t>24603087</t>
  </si>
  <si>
    <t>Condenspomp vervangen airco/ Hoogeveen</t>
  </si>
  <si>
    <t>20048522</t>
  </si>
  <si>
    <t>2404559</t>
  </si>
  <si>
    <t>24602868</t>
  </si>
  <si>
    <t>Stroomhaspel in de garage defect/ Annen</t>
  </si>
  <si>
    <t>20050654</t>
  </si>
  <si>
    <t>2406926</t>
  </si>
  <si>
    <t>24602867</t>
  </si>
  <si>
    <t>condensatie airco door gat islolatie/ Eelde</t>
  </si>
  <si>
    <t>20048524</t>
  </si>
  <si>
    <t>2404567</t>
  </si>
  <si>
    <t>24602866</t>
  </si>
  <si>
    <t>Spoelmechanisme defect toilet heren/ Tynaarlo</t>
  </si>
  <si>
    <t>20048725</t>
  </si>
  <si>
    <t>2404722</t>
  </si>
  <si>
    <t>24602647</t>
  </si>
  <si>
    <t>Thermostaat is vervangen./ Borger</t>
  </si>
  <si>
    <t>20049608</t>
  </si>
  <si>
    <t>2405614</t>
  </si>
  <si>
    <t>24602604</t>
  </si>
  <si>
    <t>melding storing c.v ketel/ Beilen</t>
  </si>
  <si>
    <t>20049952</t>
  </si>
  <si>
    <t>2405973</t>
  </si>
  <si>
    <t>24602580</t>
  </si>
  <si>
    <t>storing Boiler/ Beilen</t>
  </si>
  <si>
    <t>20050148</t>
  </si>
  <si>
    <t>2406220</t>
  </si>
  <si>
    <t>24602343</t>
  </si>
  <si>
    <t>snoer vervangen laadkabel/ Beilen</t>
  </si>
  <si>
    <t>20047789</t>
  </si>
  <si>
    <t>2403832</t>
  </si>
  <si>
    <t>24602318</t>
  </si>
  <si>
    <t>Gele lamp brand (storing niet urgent)/ Machlaan/Eelde</t>
  </si>
  <si>
    <t>20049188</t>
  </si>
  <si>
    <t>2405227</t>
  </si>
  <si>
    <t>24602224</t>
  </si>
  <si>
    <t>airco werkt niet gehele post/ Emmen</t>
  </si>
  <si>
    <t>20048386</t>
  </si>
  <si>
    <t>2404308</t>
  </si>
  <si>
    <t>24602223</t>
  </si>
  <si>
    <t>Sifon/ rioollucht/ Eelde</t>
  </si>
  <si>
    <t>20050630</t>
  </si>
  <si>
    <t>2406806</t>
  </si>
  <si>
    <t>24602095</t>
  </si>
  <si>
    <t>Herstel verstopping afvoer spuitplaats/ Assen</t>
  </si>
  <si>
    <t>20047817</t>
  </si>
  <si>
    <t>2403910</t>
  </si>
  <si>
    <t>24602094</t>
  </si>
  <si>
    <t>Toiletten spoelen met bruin water/Assen</t>
  </si>
  <si>
    <t>20050367</t>
  </si>
  <si>
    <t>2406364</t>
  </si>
  <si>
    <t>24602034</t>
  </si>
  <si>
    <t>Lekkage boven plafond kleedruimte/ Assen</t>
  </si>
  <si>
    <t>20048383</t>
  </si>
  <si>
    <t>2404288</t>
  </si>
  <si>
    <t>24602025</t>
  </si>
  <si>
    <t>Storing OPS, lamp op Regelkast brand/ Eelde</t>
  </si>
  <si>
    <t>20045124</t>
  </si>
  <si>
    <t>2401467</t>
  </si>
  <si>
    <t>24602024</t>
  </si>
  <si>
    <t>Groep 6 is voor het laden van ambulance 206 of 205/ Beilen</t>
  </si>
  <si>
    <t>20048523</t>
  </si>
  <si>
    <t>2404573</t>
  </si>
  <si>
    <t>24602005</t>
  </si>
  <si>
    <t>groep 13 meterkast lag eruit/ Emmen</t>
  </si>
  <si>
    <t>20048385</t>
  </si>
  <si>
    <t>2404300</t>
  </si>
  <si>
    <t>24601967</t>
  </si>
  <si>
    <t>hangende drukker herentoilet/ Tynaarlo</t>
  </si>
  <si>
    <t>20047611</t>
  </si>
  <si>
    <t>2403655</t>
  </si>
  <si>
    <t>24601548</t>
  </si>
  <si>
    <t>Lamp boven hangardeur defect/ Eelde MMT</t>
  </si>
  <si>
    <t>20045266</t>
  </si>
  <si>
    <t>2401615</t>
  </si>
  <si>
    <t>24601547</t>
  </si>
  <si>
    <t>Ledverlichting vervangen Tynaarlo</t>
  </si>
  <si>
    <t>20040856</t>
  </si>
  <si>
    <t>2303908</t>
  </si>
  <si>
    <t>24601546</t>
  </si>
  <si>
    <t>Lek afvoer chauffeurskamer Leeuwarden</t>
  </si>
  <si>
    <t>20021570</t>
  </si>
  <si>
    <t>2100304</t>
  </si>
  <si>
    <t>24601545</t>
  </si>
  <si>
    <t>Lekkage achter toilet badkamer Stiens</t>
  </si>
  <si>
    <t>20029609</t>
  </si>
  <si>
    <t>2200503</t>
  </si>
  <si>
    <t>24601514</t>
  </si>
  <si>
    <t>Lekkage afvoer garage GGB Schiermonnikoog</t>
  </si>
  <si>
    <t>20025148</t>
  </si>
  <si>
    <t>2103418</t>
  </si>
  <si>
    <t>24601449</t>
  </si>
  <si>
    <t>Lekkage afvoer wasbak Bolsward</t>
  </si>
  <si>
    <t>20034114</t>
  </si>
  <si>
    <t>2204161</t>
  </si>
  <si>
    <t>24601448</t>
  </si>
  <si>
    <t>Lekkage airco chauffeurskamer Emmen</t>
  </si>
  <si>
    <t>20040060</t>
  </si>
  <si>
    <t>2303172</t>
  </si>
  <si>
    <t>24601447</t>
  </si>
  <si>
    <t>Lekkage airco Hoogeveen</t>
  </si>
  <si>
    <t>20032469</t>
  </si>
  <si>
    <t>2202967</t>
  </si>
  <si>
    <t>24601442</t>
  </si>
  <si>
    <t>Lekkage airco Leeuwarden</t>
  </si>
  <si>
    <t>20022420</t>
  </si>
  <si>
    <t>2101080</t>
  </si>
  <si>
    <t>24601121</t>
  </si>
  <si>
    <t>Lekkage ambuhal Emmen</t>
  </si>
  <si>
    <t>20036826</t>
  </si>
  <si>
    <t>2300529</t>
  </si>
  <si>
    <t>24601087</t>
  </si>
  <si>
    <t>Lekkage bovenverdieping woonkamer Eelde</t>
  </si>
  <si>
    <t>20040505</t>
  </si>
  <si>
    <t>2303654</t>
  </si>
  <si>
    <t>24601083</t>
  </si>
  <si>
    <t>Lekkage chauffeurskamer, koeling Emmen</t>
  </si>
  <si>
    <t>20025043</t>
  </si>
  <si>
    <t>2103311</t>
  </si>
  <si>
    <t>24600937</t>
  </si>
  <si>
    <t>Lekkage dak garage Beilen</t>
  </si>
  <si>
    <t>20035819</t>
  </si>
  <si>
    <t>2205648</t>
  </si>
  <si>
    <t>24600936</t>
  </si>
  <si>
    <t>Lekkage douche Emmen</t>
  </si>
  <si>
    <t>20023067</t>
  </si>
  <si>
    <t>2101668</t>
  </si>
  <si>
    <t>24600935</t>
  </si>
  <si>
    <t>lekkage douchebak/Assen</t>
  </si>
  <si>
    <t>20043094</t>
  </si>
  <si>
    <t>2305995</t>
  </si>
  <si>
    <t>24600934</t>
  </si>
  <si>
    <t>Lekkage douchecabine Assen</t>
  </si>
  <si>
    <t>20042125</t>
  </si>
  <si>
    <t>2304963</t>
  </si>
  <si>
    <t>24600933</t>
  </si>
  <si>
    <t>Lekkage en radiator gang blijft heet Beilen</t>
  </si>
  <si>
    <t>20036380</t>
  </si>
  <si>
    <t>2300026</t>
  </si>
  <si>
    <t>24600867</t>
  </si>
  <si>
    <t>Lekkage garage Emmen</t>
  </si>
  <si>
    <t>20041335</t>
  </si>
  <si>
    <t>2304271</t>
  </si>
  <si>
    <t>24600755</t>
  </si>
  <si>
    <t>20021751</t>
  </si>
  <si>
    <t>2100447</t>
  </si>
  <si>
    <t>24600754</t>
  </si>
  <si>
    <t>Lekkage is in de computerruimte beneden Emmen</t>
  </si>
  <si>
    <t>20025869</t>
  </si>
  <si>
    <t>2103816</t>
  </si>
  <si>
    <t>24600753</t>
  </si>
  <si>
    <t>Lekkage leidingen verwarming Roden</t>
  </si>
  <si>
    <t>20022818</t>
  </si>
  <si>
    <t>2101408</t>
  </si>
  <si>
    <t>24600615</t>
  </si>
  <si>
    <t>Lekkage onder de spoelbak in de keuken Leeuwarden</t>
  </si>
  <si>
    <t>20029251</t>
  </si>
  <si>
    <t>2200296</t>
  </si>
  <si>
    <t>24600496</t>
  </si>
  <si>
    <t>Lekkage onder warmtepomp Schiermonnikoog</t>
  </si>
  <si>
    <t>20021442</t>
  </si>
  <si>
    <t>2100166</t>
  </si>
  <si>
    <t>24600421</t>
  </si>
  <si>
    <t>Lekkage onderzocht Beilen</t>
  </si>
  <si>
    <t>20022056</t>
  </si>
  <si>
    <t>2100815</t>
  </si>
  <si>
    <t>24600420</t>
  </si>
  <si>
    <t>Lekkage post Dieverbrug.</t>
  </si>
  <si>
    <t>20025285</t>
  </si>
  <si>
    <t>2103438</t>
  </si>
  <si>
    <t>24600361</t>
  </si>
  <si>
    <t>Lekkage serverruimte Emmen</t>
  </si>
  <si>
    <t>20025222</t>
  </si>
  <si>
    <t>2103465</t>
  </si>
  <si>
    <t>24600360</t>
  </si>
  <si>
    <t>Lekkage slaapkamer vpk Beilen</t>
  </si>
  <si>
    <t>20042344</t>
  </si>
  <si>
    <t>2305092</t>
  </si>
  <si>
    <t>24600359</t>
  </si>
  <si>
    <t>Lekkage slang afvoer Stiens</t>
  </si>
  <si>
    <t>20033881</t>
  </si>
  <si>
    <t>2203917</t>
  </si>
  <si>
    <t>24600273</t>
  </si>
  <si>
    <t>Lekkage toilet Hoogeveen</t>
  </si>
  <si>
    <t>20041841</t>
  </si>
  <si>
    <t>2304679</t>
  </si>
  <si>
    <t>24600272</t>
  </si>
  <si>
    <t>Lekkage urinoir boven Tynaarlo</t>
  </si>
  <si>
    <t>20041141</t>
  </si>
  <si>
    <t>2304018</t>
  </si>
  <si>
    <t>24600271</t>
  </si>
  <si>
    <t>Lekkage verholpen kogel afsluiters vervangen Beilen</t>
  </si>
  <si>
    <t>20032258</t>
  </si>
  <si>
    <t>2202759</t>
  </si>
  <si>
    <t>24600270</t>
  </si>
  <si>
    <t>Lekkage waterverbinding garage Beilen</t>
  </si>
  <si>
    <t>20041843</t>
  </si>
  <si>
    <t>2304677</t>
  </si>
  <si>
    <t>24600269</t>
  </si>
  <si>
    <t>Lekkage woonkamer Emmen</t>
  </si>
  <si>
    <t>20041840</t>
  </si>
  <si>
    <t>2304672</t>
  </si>
  <si>
    <t>24600268</t>
  </si>
  <si>
    <t>20038542</t>
  </si>
  <si>
    <t>2302066</t>
  </si>
  <si>
    <t>24600231</t>
  </si>
  <si>
    <t>Lekke dakgoot verbindingsstuk vervangen Terschelling</t>
  </si>
  <si>
    <t>20031624</t>
  </si>
  <si>
    <t>2202191</t>
  </si>
  <si>
    <t>24600230</t>
  </si>
  <si>
    <t>Onderdelen vervangen dat cassette server ruimte Emmen</t>
  </si>
  <si>
    <t>20027506</t>
  </si>
  <si>
    <t>2104987</t>
  </si>
  <si>
    <t>24600229</t>
  </si>
  <si>
    <t>Storing airco Beilen</t>
  </si>
  <si>
    <t>20036379</t>
  </si>
  <si>
    <t>2300018</t>
  </si>
  <si>
    <t>24600228</t>
  </si>
  <si>
    <t>Storing airco Borger</t>
  </si>
  <si>
    <t>20025042</t>
  </si>
  <si>
    <t>2103310</t>
  </si>
  <si>
    <t>24600227</t>
  </si>
  <si>
    <t>Storing airco Eelde</t>
  </si>
  <si>
    <t>20040062</t>
  </si>
  <si>
    <t>2303264</t>
  </si>
  <si>
    <t>24600196</t>
  </si>
  <si>
    <t>20032131</t>
  </si>
  <si>
    <t>2202626</t>
  </si>
  <si>
    <t>24600195</t>
  </si>
  <si>
    <t>Storing airco woonkamer Beilen</t>
  </si>
  <si>
    <t>20036965</t>
  </si>
  <si>
    <t>2300652</t>
  </si>
  <si>
    <t>24600194</t>
  </si>
  <si>
    <t>Storing buiten wandcontactdoos Tynaarlo</t>
  </si>
  <si>
    <t>20028374</t>
  </si>
  <si>
    <t>2105728</t>
  </si>
  <si>
    <t>24600193</t>
  </si>
  <si>
    <t>Storing CV ketel druk te laag Coevorden</t>
  </si>
  <si>
    <t>20039836</t>
  </si>
  <si>
    <t>2303101</t>
  </si>
  <si>
    <t>24600192</t>
  </si>
  <si>
    <t>Storing CV ketel Roden</t>
  </si>
  <si>
    <t>20024403</t>
  </si>
  <si>
    <t>2102725</t>
  </si>
  <si>
    <t>24600165</t>
  </si>
  <si>
    <t>Storing CV ketels Eelde</t>
  </si>
  <si>
    <t>20038659</t>
  </si>
  <si>
    <t>2302118</t>
  </si>
  <si>
    <t>24600164</t>
  </si>
  <si>
    <t>storing cv/ Eelde</t>
  </si>
  <si>
    <t>20042686</t>
  </si>
  <si>
    <t>2305466</t>
  </si>
  <si>
    <t>24600163</t>
  </si>
  <si>
    <t>Storing groep 3 in meterkast/Beilen</t>
  </si>
  <si>
    <t>20032800</t>
  </si>
  <si>
    <t>2203366</t>
  </si>
  <si>
    <t>23606950</t>
  </si>
  <si>
    <t>Storing groep 6 elektra Beilen</t>
  </si>
  <si>
    <t>20040504</t>
  </si>
  <si>
    <t>2303655</t>
  </si>
  <si>
    <t>23606827</t>
  </si>
  <si>
    <t>storing kachel borger</t>
  </si>
  <si>
    <t>20042687</t>
  </si>
  <si>
    <t>2305469</t>
  </si>
  <si>
    <t>23606826</t>
  </si>
  <si>
    <t>Storing lbk kantoren Assen</t>
  </si>
  <si>
    <t>20041336</t>
  </si>
  <si>
    <t>2304281</t>
  </si>
  <si>
    <t>23606825</t>
  </si>
  <si>
    <t>Storing Remeha ketel Stiens</t>
  </si>
  <si>
    <t>20042364</t>
  </si>
  <si>
    <t>2305104</t>
  </si>
  <si>
    <t>23606824</t>
  </si>
  <si>
    <t>Storing stroom box 1 en 2 Assen</t>
  </si>
  <si>
    <t>20022055</t>
  </si>
  <si>
    <t>2100801</t>
  </si>
  <si>
    <t>23606823</t>
  </si>
  <si>
    <t>Storing technische ruimte Eelde</t>
  </si>
  <si>
    <t>20031231</t>
  </si>
  <si>
    <t>2201969</t>
  </si>
  <si>
    <t>23606822</t>
  </si>
  <si>
    <t>storing tijdens opladen ambulances/ Assen</t>
  </si>
  <si>
    <t>20045816</t>
  </si>
  <si>
    <t>2401879</t>
  </si>
  <si>
    <t>23606821</t>
  </si>
  <si>
    <t>Storing toegangscontrole Tynaarlo</t>
  </si>
  <si>
    <t>20037210</t>
  </si>
  <si>
    <t>2310445</t>
  </si>
  <si>
    <t>23606820</t>
  </si>
  <si>
    <t>Storing verdeler koeling/verwarming Eelde</t>
  </si>
  <si>
    <t>20042127</t>
  </si>
  <si>
    <t>2304964</t>
  </si>
  <si>
    <t>23606819</t>
  </si>
  <si>
    <t>Storing walstroom aansluitingen Assen</t>
  </si>
  <si>
    <t>20028375</t>
  </si>
  <si>
    <t>2105729</t>
  </si>
  <si>
    <t>23606617</t>
  </si>
  <si>
    <t>Storing walstroom Leeuwarden</t>
  </si>
  <si>
    <t>20025774</t>
  </si>
  <si>
    <t>2103721</t>
  </si>
  <si>
    <t>23606615</t>
  </si>
  <si>
    <t>Storing waterontharder Coevorden</t>
  </si>
  <si>
    <t>20030875</t>
  </si>
  <si>
    <t>2201659</t>
  </si>
  <si>
    <t>23606408</t>
  </si>
  <si>
    <t>Storing WTW stalling en olieafscheider/ Assen</t>
  </si>
  <si>
    <t>20047224</t>
  </si>
  <si>
    <t>2403313</t>
  </si>
  <si>
    <t>23606407</t>
  </si>
  <si>
    <t>storing zone 16 melder/Tynaarlo</t>
  </si>
  <si>
    <t>20021932</t>
  </si>
  <si>
    <t>2110280</t>
  </si>
  <si>
    <t>23606365</t>
  </si>
  <si>
    <t>Storing Zweeloo</t>
  </si>
  <si>
    <t>20039680</t>
  </si>
  <si>
    <t>2302863</t>
  </si>
  <si>
    <t>23606364</t>
  </si>
  <si>
    <t>Storingsmelding pv-paneel Terschelling</t>
  </si>
  <si>
    <t>20030390</t>
  </si>
  <si>
    <t>2201218</t>
  </si>
  <si>
    <t>23606228</t>
  </si>
  <si>
    <t>Stortdouche hangar doet te weinig water Eelde</t>
  </si>
  <si>
    <t>20021569</t>
  </si>
  <si>
    <t>2100303</t>
  </si>
  <si>
    <t>23606085</t>
  </si>
  <si>
    <t>Stroomkast resetten lukt niet Eelde</t>
  </si>
  <si>
    <t>20035856</t>
  </si>
  <si>
    <t>2205802</t>
  </si>
  <si>
    <t>23606084</t>
  </si>
  <si>
    <t>Stroomstoring achtergevel Leeuwarden</t>
  </si>
  <si>
    <t>20024574</t>
  </si>
  <si>
    <t>2102896</t>
  </si>
  <si>
    <t>23606065</t>
  </si>
  <si>
    <t>Stroomstoring Emmen</t>
  </si>
  <si>
    <t>20039681</t>
  </si>
  <si>
    <t>2302866</t>
  </si>
  <si>
    <t>23605848</t>
  </si>
  <si>
    <t>Stroomstoring Emmen-Noord/Emmer Compascuum</t>
  </si>
  <si>
    <t>20038557</t>
  </si>
  <si>
    <t>2302064</t>
  </si>
  <si>
    <t>23605847</t>
  </si>
  <si>
    <t>Stroomstoring Emmer Compascuum</t>
  </si>
  <si>
    <t>20024858</t>
  </si>
  <si>
    <t>2111175</t>
  </si>
  <si>
    <t>23605846</t>
  </si>
  <si>
    <t>Stroomstoring Joure</t>
  </si>
  <si>
    <t>20035676</t>
  </si>
  <si>
    <t>2205421</t>
  </si>
  <si>
    <t>23605845</t>
  </si>
  <si>
    <t>Stroomstoring linker garage Beilen</t>
  </si>
  <si>
    <t>20026784</t>
  </si>
  <si>
    <t>2104519</t>
  </si>
  <si>
    <t>23605844</t>
  </si>
  <si>
    <t>Stroomstoring slaapkamers Borger</t>
  </si>
  <si>
    <t>20032256</t>
  </si>
  <si>
    <t>2202757</t>
  </si>
  <si>
    <t>23605737</t>
  </si>
  <si>
    <t>Syfon vervangen en stankafsluiter geplaatst Emmen</t>
  </si>
  <si>
    <t>20029101</t>
  </si>
  <si>
    <t>2200069</t>
  </si>
  <si>
    <t>23605660</t>
  </si>
  <si>
    <t>Temperatuur slaapkamer AVP niet te regelen Schiermonnikoog</t>
  </si>
  <si>
    <t>20030063</t>
  </si>
  <si>
    <t>2200827</t>
  </si>
  <si>
    <t>23605659</t>
  </si>
  <si>
    <t>Terschelling, aanpassen van de regeling/ Terschelling</t>
  </si>
  <si>
    <t>20022396</t>
  </si>
  <si>
    <t>2101005</t>
  </si>
  <si>
    <t>23605657</t>
  </si>
  <si>
    <t>Thermostaat hanger loods vervangen/ Eelde</t>
  </si>
  <si>
    <t>20036707</t>
  </si>
  <si>
    <t>2300445</t>
  </si>
  <si>
    <t>23605563</t>
  </si>
  <si>
    <t>thermostaat staat te hoog/Tynaarlo</t>
  </si>
  <si>
    <t>20044490</t>
  </si>
  <si>
    <t>2400939</t>
  </si>
  <si>
    <t>23605562</t>
  </si>
  <si>
    <t>Thermostaat uitgewisseld Stiens</t>
  </si>
  <si>
    <t>20030273</t>
  </si>
  <si>
    <t>2201142</t>
  </si>
  <si>
    <t>23605561</t>
  </si>
  <si>
    <t>Thermostaat vervangen Beilen</t>
  </si>
  <si>
    <t>20022354</t>
  </si>
  <si>
    <t>2100952</t>
  </si>
  <si>
    <t>23605560</t>
  </si>
  <si>
    <t>Thermostaat vervangen Emmer Compascuum</t>
  </si>
  <si>
    <t>20023415</t>
  </si>
  <si>
    <t>2101958</t>
  </si>
  <si>
    <t>23605559</t>
  </si>
  <si>
    <t>Thermostaat vervangen en getest Beilen</t>
  </si>
  <si>
    <t>20030552</t>
  </si>
  <si>
    <t>2201369</t>
  </si>
  <si>
    <t>23605447</t>
  </si>
  <si>
    <t>Thermostaatknop defect Beilen</t>
  </si>
  <si>
    <t>20022054</t>
  </si>
  <si>
    <t>2100784</t>
  </si>
  <si>
    <t>23605288</t>
  </si>
  <si>
    <t>Thermostaten ontregelt op kantoor/ Tynaarlo</t>
  </si>
  <si>
    <t>20045891</t>
  </si>
  <si>
    <t>2402063</t>
  </si>
  <si>
    <t>23605096</t>
  </si>
  <si>
    <t>Tijdprogramma klimaatinstallatie aanpassen Assen</t>
  </si>
  <si>
    <t>20040281</t>
  </si>
  <si>
    <t>2303451</t>
  </si>
  <si>
    <t>23605095</t>
  </si>
  <si>
    <t>TL lampen defect, omgebouwd naar led Leeuwarden</t>
  </si>
  <si>
    <t>20027138</t>
  </si>
  <si>
    <t>2104812</t>
  </si>
  <si>
    <t>23605058</t>
  </si>
  <si>
    <t>5e termijn technische installaties Ambulancepost Assen</t>
  </si>
  <si>
    <t>20031198</t>
  </si>
  <si>
    <t>2201917</t>
  </si>
  <si>
    <t>23605057</t>
  </si>
  <si>
    <t>4e termijn technische installaties Ambulancepost Assen</t>
  </si>
  <si>
    <t>20030673</t>
  </si>
  <si>
    <t>2201486</t>
  </si>
  <si>
    <t>23605056</t>
  </si>
  <si>
    <t>2e termijn E-+W-installaties Assen</t>
  </si>
  <si>
    <t>20025044</t>
  </si>
  <si>
    <t>2103337</t>
  </si>
  <si>
    <t>23605055</t>
  </si>
  <si>
    <t>6e termijn technische installaties Ambulancepost Assen</t>
  </si>
  <si>
    <t>20032077</t>
  </si>
  <si>
    <t>2202600</t>
  </si>
  <si>
    <t>23604939</t>
  </si>
  <si>
    <t>Assen 3e termijn technische installaties</t>
  </si>
  <si>
    <t>20029979</t>
  </si>
  <si>
    <t>2200848</t>
  </si>
  <si>
    <t>23604860</t>
  </si>
  <si>
    <t>Nieuwbouw Ambulancepost Assen</t>
  </si>
  <si>
    <t>20022467</t>
  </si>
  <si>
    <t>2101104</t>
  </si>
  <si>
    <t>23604859</t>
  </si>
  <si>
    <t>Eindtermijn aanneemsom technische installaties/Assen</t>
  </si>
  <si>
    <t>20033332</t>
  </si>
  <si>
    <t>2203608</t>
  </si>
  <si>
    <t>23604773</t>
  </si>
  <si>
    <t>Verplaatsen Aanzuig/uitblaas LBK/ Assen</t>
  </si>
  <si>
    <t>20048727</t>
  </si>
  <si>
    <t>2404725</t>
  </si>
  <si>
    <t>23604757</t>
  </si>
  <si>
    <t>Brand/rook melders aanbrengen Terschelling</t>
  </si>
  <si>
    <t>20028111</t>
  </si>
  <si>
    <t>2105451</t>
  </si>
  <si>
    <t>23604575</t>
  </si>
  <si>
    <t>vervangen complete brandslanghaspel/Eelde</t>
  </si>
  <si>
    <t>20044275</t>
  </si>
  <si>
    <t>2400756</t>
  </si>
  <si>
    <t>23604574</t>
  </si>
  <si>
    <t>Vervangen brandblussers Schiermonnikoog</t>
  </si>
  <si>
    <t>20034457</t>
  </si>
  <si>
    <t>2204448</t>
  </si>
  <si>
    <t>23604573</t>
  </si>
  <si>
    <t>verplaatsen brandmelder/Eelde</t>
  </si>
  <si>
    <t>20044274</t>
  </si>
  <si>
    <t>2400755</t>
  </si>
  <si>
    <t>23604572</t>
  </si>
  <si>
    <t>vervangen brandhaspel/Annen</t>
  </si>
  <si>
    <t>20044273</t>
  </si>
  <si>
    <t>2400754</t>
  </si>
  <si>
    <t>23604571</t>
  </si>
  <si>
    <t>Reparatie en vervangen brandblusmiddelen Leeuwarden</t>
  </si>
  <si>
    <t>20022398</t>
  </si>
  <si>
    <t>2101007</t>
  </si>
  <si>
    <t>23604531</t>
  </si>
  <si>
    <t>Nieuwe afsluiter leiding naar brandslang Buitenpost</t>
  </si>
  <si>
    <t>20034683</t>
  </si>
  <si>
    <t>2204631</t>
  </si>
  <si>
    <t>23604222</t>
  </si>
  <si>
    <t>Slang brandslanghaspel poreus Blusser vervangen Coevorden</t>
  </si>
  <si>
    <t>20027241</t>
  </si>
  <si>
    <t>2104852</t>
  </si>
  <si>
    <t>23604221</t>
  </si>
  <si>
    <t>Werkzaamheden NL Brandbeveiliging Buitenpost</t>
  </si>
  <si>
    <t>20022417</t>
  </si>
  <si>
    <t>2101052</t>
  </si>
  <si>
    <t>23604220</t>
  </si>
  <si>
    <t>Verlichting garage brandt continue Zweeloo</t>
  </si>
  <si>
    <t>20036822</t>
  </si>
  <si>
    <t>2300509</t>
  </si>
  <si>
    <t>23604000</t>
  </si>
  <si>
    <t>Reparatie brandslanghaspels Terschelling</t>
  </si>
  <si>
    <t>20024709</t>
  </si>
  <si>
    <t>2103077</t>
  </si>
  <si>
    <t>23603999</t>
  </si>
  <si>
    <t>Leveren 2 brandblussers auto Tynaarlo</t>
  </si>
  <si>
    <t>20028376</t>
  </si>
  <si>
    <t>2105757</t>
  </si>
  <si>
    <t>23603998</t>
  </si>
  <si>
    <t>Vervangen brandblusser 2 x Hoogeveen</t>
  </si>
  <si>
    <t>20027996</t>
  </si>
  <si>
    <t>2105427</t>
  </si>
  <si>
    <t>23603997</t>
  </si>
  <si>
    <t>Vervangen brandblussers 2 x Leeuwarden</t>
  </si>
  <si>
    <t>20027995</t>
  </si>
  <si>
    <t>2105430</t>
  </si>
  <si>
    <t>23603961</t>
  </si>
  <si>
    <t>Leveren van 1 brandblusser/ Tynaarlo</t>
  </si>
  <si>
    <t>20047102</t>
  </si>
  <si>
    <t>2403186</t>
  </si>
  <si>
    <t>23603778</t>
  </si>
  <si>
    <t>Keuring brandblusmiddelen Bolsward</t>
  </si>
  <si>
    <t>20025772</t>
  </si>
  <si>
    <t>2103670</t>
  </si>
  <si>
    <t>23603776</t>
  </si>
  <si>
    <t>brandhaspel gemaakt, zegel was verbroken/ Annen</t>
  </si>
  <si>
    <t>20048525</t>
  </si>
  <si>
    <t>2404579</t>
  </si>
  <si>
    <t>23603775</t>
  </si>
  <si>
    <t>vervangen brandblusser/ Emmen</t>
  </si>
  <si>
    <t>20045263</t>
  </si>
  <si>
    <t>2401598</t>
  </si>
  <si>
    <t>23603569</t>
  </si>
  <si>
    <t>1x brandblusser vervangen i.v.m leeftijd/ Emmen</t>
  </si>
  <si>
    <t>20050625</t>
  </si>
  <si>
    <t>2406751</t>
  </si>
  <si>
    <t>23603552</t>
  </si>
  <si>
    <t>Lekkage kop brandslang Buitenpost</t>
  </si>
  <si>
    <t>20030147</t>
  </si>
  <si>
    <t>2200981</t>
  </si>
  <si>
    <t>23603418</t>
  </si>
  <si>
    <t>Leveren brandblusser garage Borger</t>
  </si>
  <si>
    <t>20024874</t>
  </si>
  <si>
    <t>2103204</t>
  </si>
  <si>
    <t>23603417</t>
  </si>
  <si>
    <t>Storing brandmeldsysteem Emmen</t>
  </si>
  <si>
    <t>20026517</t>
  </si>
  <si>
    <t>2111488</t>
  </si>
  <si>
    <t>23603397</t>
  </si>
  <si>
    <t>Reparatie en vervangen brandblusmiddelen Annen</t>
  </si>
  <si>
    <t>20022416</t>
  </si>
  <si>
    <t>2101051</t>
  </si>
  <si>
    <t>23603396</t>
  </si>
  <si>
    <t>Reparatie en vervangen brandblusmiddelen Hoogeveen</t>
  </si>
  <si>
    <t>20022397</t>
  </si>
  <si>
    <t>2101006</t>
  </si>
  <si>
    <t>23603126</t>
  </si>
  <si>
    <t>onderhoud brandmeldinstallatie Dieverbrug</t>
  </si>
  <si>
    <t>20025223</t>
  </si>
  <si>
    <t>2111256</t>
  </si>
  <si>
    <t>23602954</t>
  </si>
  <si>
    <t>straalpijp brandslang vervangen/ MMT/ Eelde</t>
  </si>
  <si>
    <t>20046035</t>
  </si>
  <si>
    <t>2402248</t>
  </si>
  <si>
    <t>23602627</t>
  </si>
  <si>
    <t>20022418</t>
  </si>
  <si>
    <t>2101053</t>
  </si>
  <si>
    <t>23602626</t>
  </si>
  <si>
    <t>Reparatie n.a.v. het onderhoud brandblusmiddelen Hoogeveen</t>
  </si>
  <si>
    <t>20036542</t>
  </si>
  <si>
    <t>2300261</t>
  </si>
  <si>
    <t>23602625</t>
  </si>
  <si>
    <t>Periodiek onderhoud brandblusmiddelen Klazienaveen</t>
  </si>
  <si>
    <t>20032917</t>
  </si>
  <si>
    <t>2203461</t>
  </si>
  <si>
    <t>23602624</t>
  </si>
  <si>
    <t>Controle brandblusmiddelen Coevorden</t>
  </si>
  <si>
    <t>20022798</t>
  </si>
  <si>
    <t>2101393</t>
  </si>
  <si>
    <t>23602623</t>
  </si>
  <si>
    <t>Periodiek onderhoud brandblusmiddelen Coevorden</t>
  </si>
  <si>
    <t>20032918</t>
  </si>
  <si>
    <t>2203465</t>
  </si>
  <si>
    <t>23602622</t>
  </si>
  <si>
    <t>20033157</t>
  </si>
  <si>
    <t>2203430</t>
  </si>
  <si>
    <t>23602373</t>
  </si>
  <si>
    <t>Keuren brandblussers Assen Centrum</t>
  </si>
  <si>
    <t>20029386</t>
  </si>
  <si>
    <t>2200411</t>
  </si>
  <si>
    <t>23602272</t>
  </si>
  <si>
    <t>Keuring brandblussers Assen</t>
  </si>
  <si>
    <t>20022419</t>
  </si>
  <si>
    <t>2101065</t>
  </si>
  <si>
    <t>23602271</t>
  </si>
  <si>
    <t>Jaarlijks onderhoud brandblusmiddel Koudum</t>
  </si>
  <si>
    <t>20027994</t>
  </si>
  <si>
    <t>2105426</t>
  </si>
  <si>
    <t>23602270</t>
  </si>
  <si>
    <t>Onderhoud brandblusser Koudum</t>
  </si>
  <si>
    <t>20022415</t>
  </si>
  <si>
    <t>2101050</t>
  </si>
  <si>
    <t>23602256</t>
  </si>
  <si>
    <t>noodverlichting bordje defect/Eelde</t>
  </si>
  <si>
    <t>20043643</t>
  </si>
  <si>
    <t>2400212</t>
  </si>
  <si>
    <t>23602255</t>
  </si>
  <si>
    <t>Noodverlichting hangaar/Eelde</t>
  </si>
  <si>
    <t>20040852</t>
  </si>
  <si>
    <t>2303885</t>
  </si>
  <si>
    <t>23602091</t>
  </si>
  <si>
    <t>Noodverlichtingsarmatuur vervangen Leeuwarden</t>
  </si>
  <si>
    <t>20029247</t>
  </si>
  <si>
    <t>2200260</t>
  </si>
  <si>
    <t>23602079</t>
  </si>
  <si>
    <t>Onderhoud blusser en haspel Zweeloo</t>
  </si>
  <si>
    <t>20024411</t>
  </si>
  <si>
    <t>2102716</t>
  </si>
  <si>
    <t>23602078</t>
  </si>
  <si>
    <t>Brandalarm Emmen</t>
  </si>
  <si>
    <t>20040284</t>
  </si>
  <si>
    <t>2311311</t>
  </si>
  <si>
    <t>23601979</t>
  </si>
  <si>
    <t>Alarm is niet meer uit te schakelen Tynaarlo</t>
  </si>
  <si>
    <t>20041936</t>
  </si>
  <si>
    <t>2311855</t>
  </si>
  <si>
    <t>23601978</t>
  </si>
  <si>
    <t>alarm kan niet ingeschakeld worden/Tynaarlo</t>
  </si>
  <si>
    <t>20049315</t>
  </si>
  <si>
    <t>2411704</t>
  </si>
  <si>
    <t>23601678</t>
  </si>
  <si>
    <t>storing alarmsysteem pas lezer/Tynaarlo</t>
  </si>
  <si>
    <t>20048134</t>
  </si>
  <si>
    <t>2411386</t>
  </si>
  <si>
    <t>23601624</t>
  </si>
  <si>
    <t>alarmsysteem schakelt niet in/ Nijver Tynaarlo</t>
  </si>
  <si>
    <t>20045796</t>
  </si>
  <si>
    <t>2410862</t>
  </si>
  <si>
    <t>23601538</t>
  </si>
  <si>
    <t>storing alarmsysyeem /opleidingen</t>
  </si>
  <si>
    <t>20045208</t>
  </si>
  <si>
    <t>2410770</t>
  </si>
  <si>
    <t>23601537</t>
  </si>
  <si>
    <t>Storing brandmelder Emmen</t>
  </si>
  <si>
    <t>20037333</t>
  </si>
  <si>
    <t>2310508</t>
  </si>
  <si>
    <t>23601536</t>
  </si>
  <si>
    <t>E voorziening t.b.v. laadpaal 60KW Eelde</t>
  </si>
  <si>
    <t>20027578</t>
  </si>
  <si>
    <t>2105101</t>
  </si>
  <si>
    <t>23601535</t>
  </si>
  <si>
    <t>Coevorden dubbele laadpaal/ Coevorden</t>
  </si>
  <si>
    <t>20049189</t>
  </si>
  <si>
    <t>2405229</t>
  </si>
  <si>
    <t>23601364</t>
  </si>
  <si>
    <t>Monteren laadpaal/Beilen</t>
  </si>
  <si>
    <t>20047879</t>
  </si>
  <si>
    <t>2403977</t>
  </si>
  <si>
    <t>23601353</t>
  </si>
  <si>
    <t>monteren van een laadpaal/ harry thuis/Algemeen</t>
  </si>
  <si>
    <t>20049943</t>
  </si>
  <si>
    <t>2405918</t>
  </si>
  <si>
    <t>23601319</t>
  </si>
  <si>
    <t>Laadpaal Hoogeveen</t>
  </si>
  <si>
    <t>20027078</t>
  </si>
  <si>
    <t>2104730</t>
  </si>
  <si>
    <t>23601207</t>
  </si>
  <si>
    <t>Laadpaal verwijderen Balkendwarsweg 1 Assen</t>
  </si>
  <si>
    <t>20034685</t>
  </si>
  <si>
    <t>2204641</t>
  </si>
  <si>
    <t>23601170</t>
  </si>
  <si>
    <t>Laadpunt geen stroom Tynaarlo</t>
  </si>
  <si>
    <t>20027077</t>
  </si>
  <si>
    <t>2104726</t>
  </si>
  <si>
    <t>23601048</t>
  </si>
  <si>
    <t>Laadsnoer vervangen Joure</t>
  </si>
  <si>
    <t>20035369</t>
  </si>
  <si>
    <t>2205209</t>
  </si>
  <si>
    <t>23600927</t>
  </si>
  <si>
    <t>Laadstation vervangen Assen</t>
  </si>
  <si>
    <t>20022795</t>
  </si>
  <si>
    <t>2101350</t>
  </si>
  <si>
    <t>23600824</t>
  </si>
  <si>
    <t>Oplaadkabel box 5 vervangen Assen</t>
  </si>
  <si>
    <t>20021869</t>
  </si>
  <si>
    <t>2100608</t>
  </si>
  <si>
    <t>23600823</t>
  </si>
  <si>
    <t>Oplaadkabel vast in oplaadpaal</t>
  </si>
  <si>
    <t>20021540</t>
  </si>
  <si>
    <t>2100117</t>
  </si>
  <si>
    <t>23600822</t>
  </si>
  <si>
    <t>Oplaadpalen verplaatsen Emmen</t>
  </si>
  <si>
    <t>20034012</t>
  </si>
  <si>
    <t>2204037</t>
  </si>
  <si>
    <t>23600781</t>
  </si>
  <si>
    <t>Oplaadstation plaatsen Kamgras 2 Meppel</t>
  </si>
  <si>
    <t>20028277</t>
  </si>
  <si>
    <t>2105541</t>
  </si>
  <si>
    <t>23600780</t>
  </si>
  <si>
    <t>Oplaadstation plaatsen Wijster</t>
  </si>
  <si>
    <t>20022474</t>
  </si>
  <si>
    <t>2101141</t>
  </si>
  <si>
    <t>23600779</t>
  </si>
  <si>
    <t>Scope 10 keuring/ Assen</t>
  </si>
  <si>
    <t>20049826</t>
  </si>
  <si>
    <t>2405854</t>
  </si>
  <si>
    <t>23600683</t>
  </si>
  <si>
    <t>keuring aardpunt MMT-loods/Eelde</t>
  </si>
  <si>
    <t>20049471</t>
  </si>
  <si>
    <t>2405493</t>
  </si>
  <si>
    <t>23600630</t>
  </si>
  <si>
    <t>airco vervanngen filters/Assen</t>
  </si>
  <si>
    <t>20049043</t>
  </si>
  <si>
    <t>2404982</t>
  </si>
  <si>
    <t>23600627</t>
  </si>
  <si>
    <t>Onderhoud airco Emmen Noord</t>
  </si>
  <si>
    <t>20047861</t>
  </si>
  <si>
    <t>2403922</t>
  </si>
  <si>
    <t>23600544</t>
  </si>
  <si>
    <t>Onderhoud airco Eelde</t>
  </si>
  <si>
    <t>20035733</t>
  </si>
  <si>
    <t>2205555</t>
  </si>
  <si>
    <t>23600543</t>
  </si>
  <si>
    <t>Onderhoud airco op regie Assen</t>
  </si>
  <si>
    <t>20026987</t>
  </si>
  <si>
    <t>2104676</t>
  </si>
  <si>
    <t>23600542</t>
  </si>
  <si>
    <t>Onderhoud airco op regie Assen Centrum</t>
  </si>
  <si>
    <t>20033717</t>
  </si>
  <si>
    <t>2203777</t>
  </si>
  <si>
    <t>23600541</t>
  </si>
  <si>
    <t>Onderhoud waterontharder op regie Coevorden</t>
  </si>
  <si>
    <t>20038558</t>
  </si>
  <si>
    <t>2302069</t>
  </si>
  <si>
    <t>23600540</t>
  </si>
  <si>
    <t>onderhoud zonneboiler 2023  Emmen</t>
  </si>
  <si>
    <t>20043092</t>
  </si>
  <si>
    <t>2305985</t>
  </si>
  <si>
    <t>23600539</t>
  </si>
  <si>
    <t>Vervangen airco Leeuwarden</t>
  </si>
  <si>
    <t>20021443</t>
  </si>
  <si>
    <t>2100169</t>
  </si>
  <si>
    <t>23600537</t>
  </si>
  <si>
    <t>Vervangen IBC post Tynaarlo</t>
  </si>
  <si>
    <t>20029417</t>
  </si>
  <si>
    <t>2210358</t>
  </si>
  <si>
    <t>23600536</t>
  </si>
  <si>
    <t>Vervangen airco Roden</t>
  </si>
  <si>
    <t>20021444</t>
  </si>
  <si>
    <t>2100171</t>
  </si>
  <si>
    <t>23600472</t>
  </si>
  <si>
    <t>Toilet chauffeurs kamer verstopt Emmen</t>
  </si>
  <si>
    <t>20038541</t>
  </si>
  <si>
    <t>2302061</t>
  </si>
  <si>
    <t>23600428</t>
  </si>
  <si>
    <t>Toilet doorstroming niet in orde/ geen bijz. Borger</t>
  </si>
  <si>
    <t>20046034</t>
  </si>
  <si>
    <t>2402249</t>
  </si>
  <si>
    <t>23600427</t>
  </si>
  <si>
    <t>Toilet spoelt niet goed door en afvoer borrelt Emmer Compasc</t>
  </si>
  <si>
    <t>20026601</t>
  </si>
  <si>
    <t>2104362</t>
  </si>
  <si>
    <t>23600426</t>
  </si>
  <si>
    <t>1 unit noodverlichting knippert en piept Eelde</t>
  </si>
  <si>
    <t>20024693</t>
  </si>
  <si>
    <t>2103035</t>
  </si>
  <si>
    <t>23600272</t>
  </si>
  <si>
    <t>2 armaturen bijplaatsen Tynaarlo</t>
  </si>
  <si>
    <t>20027580</t>
  </si>
  <si>
    <t>2105107</t>
  </si>
  <si>
    <t>23600271</t>
  </si>
  <si>
    <t>2 automaten verzwaard tbv nieuwe ambulances Beilen</t>
  </si>
  <si>
    <t>Bei+E249:E606len</t>
  </si>
  <si>
    <t>20038265</t>
  </si>
  <si>
    <t>2301798</t>
  </si>
  <si>
    <t>23600270</t>
  </si>
  <si>
    <t>2 bewegingsmelders vervangen Leeuwarden</t>
  </si>
  <si>
    <t>20029248</t>
  </si>
  <si>
    <t>2200273</t>
  </si>
  <si>
    <t>23600269</t>
  </si>
  <si>
    <t>24 uur test melding functioneert niet Assen</t>
  </si>
  <si>
    <t>20033802</t>
  </si>
  <si>
    <t>2211617</t>
  </si>
  <si>
    <t>23600268</t>
  </si>
  <si>
    <t>3 palen die niet laden Tynaarlo</t>
  </si>
  <si>
    <t>20022876</t>
  </si>
  <si>
    <t>2101433</t>
  </si>
  <si>
    <t>23600267</t>
  </si>
  <si>
    <t>Aanbrengen riolering streetplug Assen</t>
  </si>
  <si>
    <t>20022471</t>
  </si>
  <si>
    <t>2101126</t>
  </si>
  <si>
    <t>23600131</t>
  </si>
  <si>
    <t>Aanleg geschakelde voeding 230v tbv dienstauto Leeuwarden</t>
  </si>
  <si>
    <t>20023924</t>
  </si>
  <si>
    <t>2102407</t>
  </si>
  <si>
    <t>23600130</t>
  </si>
  <si>
    <t>Aanpassing klokprogramma temperatuur badkamer Annen</t>
  </si>
  <si>
    <t>20038909</t>
  </si>
  <si>
    <t>2302311</t>
  </si>
  <si>
    <t>23600129</t>
  </si>
  <si>
    <t>Aanpassingen DWI Beilen</t>
  </si>
  <si>
    <t>20042126</t>
  </si>
  <si>
    <t>2304965</t>
  </si>
  <si>
    <t>23600128</t>
  </si>
  <si>
    <t>Aansluiten haspel waterleiding bij wasplaats Emmen</t>
  </si>
  <si>
    <t>20022796</t>
  </si>
  <si>
    <t>2101360</t>
  </si>
  <si>
    <t>23600127</t>
  </si>
  <si>
    <t>Aansluiten uitblaas LBK op ombpuw WP Assen</t>
  </si>
  <si>
    <t>20039238</t>
  </si>
  <si>
    <t>2302569</t>
  </si>
  <si>
    <t>23600126</t>
  </si>
  <si>
    <t>Aansluiten walstroompunten buiten Assen</t>
  </si>
  <si>
    <t>20028518</t>
  </si>
  <si>
    <t>2105858</t>
  </si>
  <si>
    <t>22607167</t>
  </si>
  <si>
    <t>Aansluiting dekker tegen de muur opnieuw gekit Emmen</t>
  </si>
  <si>
    <t>20043874</t>
  </si>
  <si>
    <t>2400285</t>
  </si>
  <si>
    <t>22607063</t>
  </si>
  <si>
    <t>Aansluitkabels en laadkabels vervangen Sneek</t>
  </si>
  <si>
    <t>20023537</t>
  </si>
  <si>
    <t>2101460</t>
  </si>
  <si>
    <t>22607062</t>
  </si>
  <si>
    <t>Aardlekautomaat sprong er steeds uit Emmer Compascuum</t>
  </si>
  <si>
    <t>20028517</t>
  </si>
  <si>
    <t>2105850</t>
  </si>
  <si>
    <t>22607007</t>
  </si>
  <si>
    <t>Aardlekautomaat uitgeschakeld Beilen</t>
  </si>
  <si>
    <t>20035859</t>
  </si>
  <si>
    <t>2205817</t>
  </si>
  <si>
    <t>22607006</t>
  </si>
  <si>
    <t>Aardlekschakelaar valt na inschakelen direct uit Leeuwarden</t>
  </si>
  <si>
    <t>20022057</t>
  </si>
  <si>
    <t>2100825</t>
  </si>
  <si>
    <t>22607005</t>
  </si>
  <si>
    <t>Accu's vervangen BMI Eelde</t>
  </si>
  <si>
    <t>20031131</t>
  </si>
  <si>
    <t>2210890</t>
  </si>
  <si>
    <t>22606976</t>
  </si>
  <si>
    <t>afdek kapjes stroompunten/ Eelde</t>
  </si>
  <si>
    <t>20045123</t>
  </si>
  <si>
    <t>2401465</t>
  </si>
  <si>
    <t>22606975</t>
  </si>
  <si>
    <t>Afgekeurde blussers vervangen Eelde</t>
  </si>
  <si>
    <t>20024710</t>
  </si>
  <si>
    <t>2103078</t>
  </si>
  <si>
    <t>22606974</t>
  </si>
  <si>
    <t>Afkoppelen en aansluiten laadpaal Roelien/Assen</t>
  </si>
  <si>
    <t>20041338</t>
  </si>
  <si>
    <t>2304296</t>
  </si>
  <si>
    <t>22606973</t>
  </si>
  <si>
    <t>Aftapper verwijderen Beluchter plaatsen Eelde</t>
  </si>
  <si>
    <t>20027332</t>
  </si>
  <si>
    <t>2104942</t>
  </si>
  <si>
    <t>22606923</t>
  </si>
  <si>
    <t>Afvoer artsen douche verstopt Eelde</t>
  </si>
  <si>
    <t>20027242</t>
  </si>
  <si>
    <t>2104855</t>
  </si>
  <si>
    <t>22606922</t>
  </si>
  <si>
    <t>Afvoer douche AVP kamer loopt moeizaam door Buitenpost</t>
  </si>
  <si>
    <t>20024781</t>
  </si>
  <si>
    <t>2103148</t>
  </si>
  <si>
    <t>22606921</t>
  </si>
  <si>
    <t>Afvoer douche herenkleedkamer verstopt Assen</t>
  </si>
  <si>
    <t>20038366</t>
  </si>
  <si>
    <t>2301923</t>
  </si>
  <si>
    <t>22606920</t>
  </si>
  <si>
    <t>Afvoer hemelwater schoonmaken Borger</t>
  </si>
  <si>
    <t>20041376</t>
  </si>
  <si>
    <t>2304351</t>
  </si>
  <si>
    <t>22606919</t>
  </si>
  <si>
    <t>Afvoer zit los Emmer Compascuum</t>
  </si>
  <si>
    <t>20030067</t>
  </si>
  <si>
    <t>2200893</t>
  </si>
  <si>
    <t>22606918</t>
  </si>
  <si>
    <t>Afzuiging pantry maakt lawaai begane grond Tynaarlo</t>
  </si>
  <si>
    <t>20024575</t>
  </si>
  <si>
    <t>2102904</t>
  </si>
  <si>
    <t>22606917</t>
  </si>
  <si>
    <t>Airco artsenkamer bromt hinderlijk Eelde</t>
  </si>
  <si>
    <t>20034302</t>
  </si>
  <si>
    <t>2204288</t>
  </si>
  <si>
    <t>22606916</t>
  </si>
  <si>
    <t>Airco reinigen Dieverbrug</t>
  </si>
  <si>
    <t>20033718</t>
  </si>
  <si>
    <t>2203775</t>
  </si>
  <si>
    <t>22606883</t>
  </si>
  <si>
    <t>Airco slaapmakers maken lawaai Leeuwarden</t>
  </si>
  <si>
    <t>20029246</t>
  </si>
  <si>
    <t>2200268</t>
  </si>
  <si>
    <t>22606882</t>
  </si>
  <si>
    <t>Airco storing Emmen</t>
  </si>
  <si>
    <t>20033716</t>
  </si>
  <si>
    <t>2203776</t>
  </si>
  <si>
    <t>22606881</t>
  </si>
  <si>
    <t>Airco systeem werkt niet Beilen</t>
  </si>
  <si>
    <t>20029252</t>
  </si>
  <si>
    <t>2200278</t>
  </si>
  <si>
    <t>22606880</t>
  </si>
  <si>
    <t>Airco unit maakt erg veel lawaai Terschelling</t>
  </si>
  <si>
    <t>20026684</t>
  </si>
  <si>
    <t>2104457</t>
  </si>
  <si>
    <t>22606879</t>
  </si>
  <si>
    <t>Airco vervangen Emmen</t>
  </si>
  <si>
    <t>20034766</t>
  </si>
  <si>
    <t>2204745</t>
  </si>
  <si>
    <t>22606871</t>
  </si>
  <si>
    <t>Airco waddenappartement beide slaapkamers Leeuwarden</t>
  </si>
  <si>
    <t>20025773</t>
  </si>
  <si>
    <t>2103679</t>
  </si>
  <si>
    <t>22606870</t>
  </si>
  <si>
    <t>Airco woonkamer werkt niet Leeuwarden</t>
  </si>
  <si>
    <t>20032923</t>
  </si>
  <si>
    <t>2203501</t>
  </si>
  <si>
    <t>22606869</t>
  </si>
  <si>
    <t>Airco/verwaming in leefruimte onderzocht en getest Assen</t>
  </si>
  <si>
    <t>20025806</t>
  </si>
  <si>
    <t>2103745</t>
  </si>
  <si>
    <t>22606794</t>
  </si>
  <si>
    <t>Airco's in de woonkamer verwarmen niet Beilen</t>
  </si>
  <si>
    <t>20035913</t>
  </si>
  <si>
    <t>2205857</t>
  </si>
  <si>
    <t>22606793</t>
  </si>
  <si>
    <t>Ajax draadloos BMI systeem 2021 Emmen</t>
  </si>
  <si>
    <t>20022839</t>
  </si>
  <si>
    <t>2110658</t>
  </si>
  <si>
    <t>22606738</t>
  </si>
  <si>
    <t>alle toiletten verstopt/ Assen</t>
  </si>
  <si>
    <t>20046163</t>
  </si>
  <si>
    <t>2402382</t>
  </si>
  <si>
    <t>22606737</t>
  </si>
  <si>
    <t>Ambulance kan geen stroom krijgen Hoogeveen</t>
  </si>
  <si>
    <t>20037822</t>
  </si>
  <si>
    <t>2301443</t>
  </si>
  <si>
    <t>22606688</t>
  </si>
  <si>
    <t>aparte eindgroep 16A in de technische ruimte erbij Eelde</t>
  </si>
  <si>
    <t>20026424</t>
  </si>
  <si>
    <t>2104229</t>
  </si>
  <si>
    <t>22606432</t>
  </si>
  <si>
    <t>Bediening ventilatiesysteem douche vervangen Buitenpost</t>
  </si>
  <si>
    <t>20028590</t>
  </si>
  <si>
    <t>2105923</t>
  </si>
  <si>
    <t>22606431</t>
  </si>
  <si>
    <t>Bedopmte geur slaapkamer chauffeur Schiermonnikoog</t>
  </si>
  <si>
    <t>20030270</t>
  </si>
  <si>
    <t>2201126</t>
  </si>
  <si>
    <t>22606430</t>
  </si>
  <si>
    <t>Bekabeling slagboom Leeuwarden</t>
  </si>
  <si>
    <t>20032344</t>
  </si>
  <si>
    <t>2202589</t>
  </si>
  <si>
    <t>22606204</t>
  </si>
  <si>
    <t>Bewegingsmelder uitschakelen Assen</t>
  </si>
  <si>
    <t>20042123</t>
  </si>
  <si>
    <t>2304921</t>
  </si>
  <si>
    <t>22606120</t>
  </si>
  <si>
    <t>Bewegingsmelder verlichting gang wijzigen Hoogeveen</t>
  </si>
  <si>
    <t>20035371</t>
  </si>
  <si>
    <t>2205208</t>
  </si>
  <si>
    <t>22606084</t>
  </si>
  <si>
    <t>Binnenwerk radiatoren vervangen Beilen</t>
  </si>
  <si>
    <t>20036821</t>
  </si>
  <si>
    <t>2300514</t>
  </si>
  <si>
    <t>22605866</t>
  </si>
  <si>
    <t>Binnenwerk thermostaat kraan vloerverwarming verdeler Eelde</t>
  </si>
  <si>
    <t>20041220</t>
  </si>
  <si>
    <t>2304180</t>
  </si>
  <si>
    <t>22605824</t>
  </si>
  <si>
    <t>Boiler quooker werkt niet Leeuwarden</t>
  </si>
  <si>
    <t>20032373</t>
  </si>
  <si>
    <t>2202939</t>
  </si>
  <si>
    <t>22605823</t>
  </si>
  <si>
    <t>Boiler staatspapier storing Eelde</t>
  </si>
  <si>
    <t>20033804</t>
  </si>
  <si>
    <t>2203865</t>
  </si>
  <si>
    <t>22605822</t>
  </si>
  <si>
    <t>buiten lampen afgekoppled/Roden</t>
  </si>
  <si>
    <t>20042644</t>
  </si>
  <si>
    <t>2305332</t>
  </si>
  <si>
    <t>22605742</t>
  </si>
  <si>
    <t>Buitenverlichting aanbrengen Zweeloo</t>
  </si>
  <si>
    <t>20022473</t>
  </si>
  <si>
    <t>2101131</t>
  </si>
  <si>
    <t>22605741</t>
  </si>
  <si>
    <t>Check airco's Thermostaat vervangen Klep vervangen Emmen</t>
  </si>
  <si>
    <t>20025775</t>
  </si>
  <si>
    <t>2103673</t>
  </si>
  <si>
    <t>22605520</t>
  </si>
  <si>
    <t>Condensafvoer Airco aanpassen nav stankklachten Joure</t>
  </si>
  <si>
    <t>20026442</t>
  </si>
  <si>
    <t>2104284</t>
  </si>
  <si>
    <t>22605519</t>
  </si>
  <si>
    <t>Condenspomp airco opleidingskantoor vervangen Emmen</t>
  </si>
  <si>
    <t>20041375</t>
  </si>
  <si>
    <t>2304345</t>
  </si>
  <si>
    <t>22605518</t>
  </si>
  <si>
    <t>Condenspomp vervangen Emmen</t>
  </si>
  <si>
    <t>20041038</t>
  </si>
  <si>
    <t>2303947</t>
  </si>
  <si>
    <t>22605517</t>
  </si>
  <si>
    <t>Constatering uit onderhoud, condensbak lek/ Emmer Compascuum</t>
  </si>
  <si>
    <t>20032757</t>
  </si>
  <si>
    <t>2203245</t>
  </si>
  <si>
    <t>22605514</t>
  </si>
  <si>
    <t>Controle cv Beilen</t>
  </si>
  <si>
    <t>20030269</t>
  </si>
  <si>
    <t>2201125</t>
  </si>
  <si>
    <t>22605513</t>
  </si>
  <si>
    <t>Controle waterdruk Emmer Compascuum</t>
  </si>
  <si>
    <t>20031199</t>
  </si>
  <si>
    <t>2201883</t>
  </si>
  <si>
    <t>22605419</t>
  </si>
  <si>
    <t>Controleren temperatuurinstellingen Assen</t>
  </si>
  <si>
    <t>20037062</t>
  </si>
  <si>
    <t>2300734</t>
  </si>
  <si>
    <t>22605395</t>
  </si>
  <si>
    <t>credit betreft factuur 2403944/Assen</t>
  </si>
  <si>
    <t>20049799</t>
  </si>
  <si>
    <t>2405803</t>
  </si>
  <si>
    <t>-</t>
  </si>
  <si>
    <t>22605394</t>
  </si>
  <si>
    <t>Credit factuur 2105428/ Tynaarlo</t>
  </si>
  <si>
    <t>20028278</t>
  </si>
  <si>
    <t>2105579</t>
  </si>
  <si>
    <t>22605356</t>
  </si>
  <si>
    <t>CV druk te laag Tynaarlo</t>
  </si>
  <si>
    <t>20034464</t>
  </si>
  <si>
    <t>2204491</t>
  </si>
  <si>
    <t>22605355</t>
  </si>
  <si>
    <t>cv druk te laag/ Emmen</t>
  </si>
  <si>
    <t>20045264</t>
  </si>
  <si>
    <t>2401603</t>
  </si>
  <si>
    <t>22605354</t>
  </si>
  <si>
    <t>CV ketel storing Annen</t>
  </si>
  <si>
    <t>20037910</t>
  </si>
  <si>
    <t>2301553</t>
  </si>
  <si>
    <t>22605170</t>
  </si>
  <si>
    <t>Cv ontluchten en vullen Leeuwarden</t>
  </si>
  <si>
    <t>20022353</t>
  </si>
  <si>
    <t>2100951</t>
  </si>
  <si>
    <t>22605169</t>
  </si>
  <si>
    <t>CV-ketel bijvullen Terschelling</t>
  </si>
  <si>
    <t>20034340</t>
  </si>
  <si>
    <t>2204407</t>
  </si>
  <si>
    <t>22605168</t>
  </si>
  <si>
    <t>CV-ketel bromt Emmen</t>
  </si>
  <si>
    <t>20038912</t>
  </si>
  <si>
    <t>2302319</t>
  </si>
  <si>
    <t>22605121</t>
  </si>
  <si>
    <t>Dakgoot controleren en schoonmaken Eelde</t>
  </si>
  <si>
    <t>20032325</t>
  </si>
  <si>
    <t>2202841</t>
  </si>
  <si>
    <t>22605063</t>
  </si>
  <si>
    <t>Dakpannen missen Terschelling</t>
  </si>
  <si>
    <t>20032076</t>
  </si>
  <si>
    <t>2202530</t>
  </si>
  <si>
    <t>22605062</t>
  </si>
  <si>
    <t>Data kabel aanbrengen Tynaarlo</t>
  </si>
  <si>
    <t>20022472</t>
  </si>
  <si>
    <t>2101127</t>
  </si>
  <si>
    <t>22605061</t>
  </si>
  <si>
    <t>De airco op de post in Hoogeveen werkt niet meer./ Hoogeveen</t>
  </si>
  <si>
    <t>20046497</t>
  </si>
  <si>
    <t>2402638</t>
  </si>
  <si>
    <t>22605016</t>
  </si>
  <si>
    <t>De cv druk van de ketel tbv de boiler was te laag/Emmen</t>
  </si>
  <si>
    <t>20045265</t>
  </si>
  <si>
    <t>2401597</t>
  </si>
  <si>
    <t>22604932</t>
  </si>
  <si>
    <t>Deel verwarming doet het niet Emmen</t>
  </si>
  <si>
    <t>20038913</t>
  </si>
  <si>
    <t>2302309</t>
  </si>
  <si>
    <t>22604858</t>
  </si>
  <si>
    <t>defect C.V ketel Emmen</t>
  </si>
  <si>
    <t>20043090</t>
  </si>
  <si>
    <t>2305976</t>
  </si>
  <si>
    <t>22604856</t>
  </si>
  <si>
    <t>defect luchtslang haspel/ Emmen</t>
  </si>
  <si>
    <t>20045122</t>
  </si>
  <si>
    <t>2401428</t>
  </si>
  <si>
    <t>22604772</t>
  </si>
  <si>
    <t>Defecte EVA-in voelers airco vervangen Eelde</t>
  </si>
  <si>
    <t>20040503</t>
  </si>
  <si>
    <t>2303646</t>
  </si>
  <si>
    <t>22604771</t>
  </si>
  <si>
    <t>Defecte pomp airco computerruimte/ Emmen</t>
  </si>
  <si>
    <t>20032753</t>
  </si>
  <si>
    <t>2203204</t>
  </si>
  <si>
    <t>22604770</t>
  </si>
  <si>
    <t>Deurdranger garage stuk Lampen vervangen Hoogeveen</t>
  </si>
  <si>
    <t>20041938</t>
  </si>
  <si>
    <t>2304756</t>
  </si>
  <si>
    <t>22604383</t>
  </si>
  <si>
    <t>Dichten sparing en isoleren Leeuwarden</t>
  </si>
  <si>
    <t>20023890</t>
  </si>
  <si>
    <t>2102345</t>
  </si>
  <si>
    <t>22604225</t>
  </si>
  <si>
    <t>Dimmer installeren Leeuwarden</t>
  </si>
  <si>
    <t>20021870</t>
  </si>
  <si>
    <t>2100612</t>
  </si>
  <si>
    <t>22604207</t>
  </si>
  <si>
    <t>Diverse meldingen zone 4/Tynaarlo</t>
  </si>
  <si>
    <t>20028638</t>
  </si>
  <si>
    <t>2112030</t>
  </si>
  <si>
    <t>22604194</t>
  </si>
  <si>
    <t>Doorlopend toilet heren beneden/Tynaarlo</t>
  </si>
  <si>
    <t>20044491</t>
  </si>
  <si>
    <t>2400933</t>
  </si>
  <si>
    <t>22604162</t>
  </si>
  <si>
    <t>Doormelding uitgevallen Tynaarlo</t>
  </si>
  <si>
    <t>20031496</t>
  </si>
  <si>
    <t>2210958</t>
  </si>
  <si>
    <t>22603973</t>
  </si>
  <si>
    <t>Doorspuiten riool Emmen</t>
  </si>
  <si>
    <t>20021798</t>
  </si>
  <si>
    <t>2100503</t>
  </si>
  <si>
    <t>22603972</t>
  </si>
  <si>
    <t>Doorspuiten riool Stiens</t>
  </si>
  <si>
    <t>20029662</t>
  </si>
  <si>
    <t>2200639</t>
  </si>
  <si>
    <t>22603971</t>
  </si>
  <si>
    <t>Douche putje borrelt en water wc komt omhoog Emmer compascuum</t>
  </si>
  <si>
    <t>Emmer compascuum</t>
  </si>
  <si>
    <t>20036539</t>
  </si>
  <si>
    <t>2300243</t>
  </si>
  <si>
    <t>22603970</t>
  </si>
  <si>
    <t>Doucheslang en wc vult geen water in slaapkamer Hoogeveen</t>
  </si>
  <si>
    <t>20034115</t>
  </si>
  <si>
    <t>2204130</t>
  </si>
  <si>
    <t>22603969</t>
  </si>
  <si>
    <t>Draadloze thermostaatkraan is defect./ Beilen</t>
  </si>
  <si>
    <t>20045825</t>
  </si>
  <si>
    <t>2401882</t>
  </si>
  <si>
    <t>22603968</t>
  </si>
  <si>
    <t>Driewegklep van de ketel vervangen Dieverbrug</t>
  </si>
  <si>
    <t>20041337</t>
  </si>
  <si>
    <t>2304286</t>
  </si>
  <si>
    <t>22603967</t>
  </si>
  <si>
    <t>Druk in cv installatie te laag Annen</t>
  </si>
  <si>
    <t>20036538</t>
  </si>
  <si>
    <t>2300250</t>
  </si>
  <si>
    <t>22603849</t>
  </si>
  <si>
    <t>Druk in CV-ketels te laag Emmen</t>
  </si>
  <si>
    <t>20034462</t>
  </si>
  <si>
    <t>2204452</t>
  </si>
  <si>
    <t>22603806</t>
  </si>
  <si>
    <t>Druksensor ketel vervangen Joure</t>
  </si>
  <si>
    <t>20029250</t>
  </si>
  <si>
    <t>2200279</t>
  </si>
  <si>
    <t>22603802</t>
  </si>
  <si>
    <t>Drukstiften t.b.v. de bedieningspaneel werkt niet Assen</t>
  </si>
  <si>
    <t>20026027</t>
  </si>
  <si>
    <t>2104029</t>
  </si>
  <si>
    <t>22603801</t>
  </si>
  <si>
    <t>electra defect groep 5, werkt toch naar behoren/Emmen</t>
  </si>
  <si>
    <t>20044013</t>
  </si>
  <si>
    <t>2400450</t>
  </si>
  <si>
    <t>22603630</t>
  </si>
  <si>
    <t>Electrapunt aangepast voor opladen ambulance Beilen</t>
  </si>
  <si>
    <t>20037063</t>
  </si>
  <si>
    <t>2300738</t>
  </si>
  <si>
    <t>22603629</t>
  </si>
  <si>
    <t>Elektra voor hanghaspels ivm vermogen standkachels Emmen</t>
  </si>
  <si>
    <t>20036909</t>
  </si>
  <si>
    <t>2300567</t>
  </si>
  <si>
    <t>22603517</t>
  </si>
  <si>
    <t>Elektrastoring Nieuwe automaten geplaatst Coevorden</t>
  </si>
  <si>
    <t>20037106</t>
  </si>
  <si>
    <t>2300821</t>
  </si>
  <si>
    <t>22603422</t>
  </si>
  <si>
    <t>Elke walstroom aansluiting op een aparte groep Beilen</t>
  </si>
  <si>
    <t>20029350</t>
  </si>
  <si>
    <t>2200415</t>
  </si>
  <si>
    <t>22603421</t>
  </si>
  <si>
    <t>EV BOX laadpaal verwijderen Tynaarlo</t>
  </si>
  <si>
    <t>20042507</t>
  </si>
  <si>
    <t>2305284</t>
  </si>
  <si>
    <t>22603392</t>
  </si>
  <si>
    <t>EV-Box laadpaal verwijderen Emmen</t>
  </si>
  <si>
    <t>20034116</t>
  </si>
  <si>
    <t>2204149</t>
  </si>
  <si>
    <t>22603374</t>
  </si>
  <si>
    <t>EVO home zorgt voor storing Klepmotor opengezet Annen</t>
  </si>
  <si>
    <t>20037964</t>
  </si>
  <si>
    <t>2301567</t>
  </si>
  <si>
    <t>22603373</t>
  </si>
  <si>
    <t>Expansievat ketel vervangen Tynaarlo</t>
  </si>
  <si>
    <t>20034768</t>
  </si>
  <si>
    <t>2204762</t>
  </si>
  <si>
    <t>22603372</t>
  </si>
  <si>
    <t>Expansievat lek Coevorden</t>
  </si>
  <si>
    <t>20041842</t>
  </si>
  <si>
    <t>2304683</t>
  </si>
  <si>
    <t>22603307</t>
  </si>
  <si>
    <t>Extra data punten naar de hoofdverdeelkast getrokken Assen</t>
  </si>
  <si>
    <t>20039853</t>
  </si>
  <si>
    <t>2303057</t>
  </si>
  <si>
    <t>22603306</t>
  </si>
  <si>
    <t>Extra groep realiseren ambu buiten Emmen</t>
  </si>
  <si>
    <t>20038378</t>
  </si>
  <si>
    <t>2301934</t>
  </si>
  <si>
    <t>22603305</t>
  </si>
  <si>
    <t>Extra wcd geplaatst/ Hoogeveen</t>
  </si>
  <si>
    <t>20046749</t>
  </si>
  <si>
    <t>2402813</t>
  </si>
  <si>
    <t>22603304</t>
  </si>
  <si>
    <t>extra werk tijdens onderhoud (zonne) boiler Emmen</t>
  </si>
  <si>
    <t>20043096</t>
  </si>
  <si>
    <t>2306000</t>
  </si>
  <si>
    <t>22603235</t>
  </si>
  <si>
    <t>Filters vervangen airco woonkamer Borger</t>
  </si>
  <si>
    <t>20023889</t>
  </si>
  <si>
    <t>2102343</t>
  </si>
  <si>
    <t>22603179</t>
  </si>
  <si>
    <t>Flitslamp en buitenarmatuur airport zijde defect/ Eelde</t>
  </si>
  <si>
    <t>20027579</t>
  </si>
  <si>
    <t>2105106</t>
  </si>
  <si>
    <t>22603125</t>
  </si>
  <si>
    <t>Gangverlichting begane grond dimbaar maken Assen</t>
  </si>
  <si>
    <t>20041568</t>
  </si>
  <si>
    <t>2304501</t>
  </si>
  <si>
    <t>22603124</t>
  </si>
  <si>
    <t>Gasslang gasfornuis vervangen en gasmeting Koudum</t>
  </si>
  <si>
    <t>20021752</t>
  </si>
  <si>
    <t>2100465</t>
  </si>
  <si>
    <t>22603068</t>
  </si>
  <si>
    <t>Geen spanning laden auto's Eelde</t>
  </si>
  <si>
    <t>20032921</t>
  </si>
  <si>
    <t>2203473</t>
  </si>
  <si>
    <t>22603067</t>
  </si>
  <si>
    <t>Geen stroom in computerruimte Emmen</t>
  </si>
  <si>
    <t>20032920</t>
  </si>
  <si>
    <t>2203502</t>
  </si>
  <si>
    <t>22602674</t>
  </si>
  <si>
    <t>Geen stroom op stopcontact buiten tbv robotmaaierTynaarlo</t>
  </si>
  <si>
    <t>20026165</t>
  </si>
  <si>
    <t>2104076</t>
  </si>
  <si>
    <t>22602673</t>
  </si>
  <si>
    <t>Geen stroom op stroompunt garage Beilen</t>
  </si>
  <si>
    <t>20040812</t>
  </si>
  <si>
    <t>2303801</t>
  </si>
  <si>
    <t>22602672</t>
  </si>
  <si>
    <t>Geen stroom slaapkamers Beilen</t>
  </si>
  <si>
    <t>20032324</t>
  </si>
  <si>
    <t>2202840</t>
  </si>
  <si>
    <t>22602671</t>
  </si>
  <si>
    <t>Geen verstopping toilet Grou</t>
  </si>
  <si>
    <t>20023064</t>
  </si>
  <si>
    <t>2101634</t>
  </si>
  <si>
    <t>22602592</t>
  </si>
  <si>
    <t>Geen warm water Annen</t>
  </si>
  <si>
    <t>20038908</t>
  </si>
  <si>
    <t>2302306</t>
  </si>
  <si>
    <t>22602543</t>
  </si>
  <si>
    <t>Geen warm water Hoogeveen</t>
  </si>
  <si>
    <t>20038365</t>
  </si>
  <si>
    <t>2301919</t>
  </si>
  <si>
    <t>22602534</t>
  </si>
  <si>
    <t>Geen warm water Klazienaveen</t>
  </si>
  <si>
    <t>20032021</t>
  </si>
  <si>
    <t>2202542</t>
  </si>
  <si>
    <t>22602533</t>
  </si>
  <si>
    <t>Gordijnrail bevestigen Emmen</t>
  </si>
  <si>
    <t>20037061</t>
  </si>
  <si>
    <t>2300733</t>
  </si>
  <si>
    <t>22602277</t>
  </si>
  <si>
    <t>Groep 20 in de meterkast vervangen Assen</t>
  </si>
  <si>
    <t>20028373</t>
  </si>
  <si>
    <t>2105698</t>
  </si>
  <si>
    <t>22602245</t>
  </si>
  <si>
    <t>Groep 3 valt uit Beilen</t>
  </si>
  <si>
    <t>20034069</t>
  </si>
  <si>
    <t>2204107</t>
  </si>
  <si>
    <t>22602244</t>
  </si>
  <si>
    <t>Groepen 4/6 vallen uit met regelmaat/ Beilen</t>
  </si>
  <si>
    <t>20045892</t>
  </si>
  <si>
    <t>2402059</t>
  </si>
  <si>
    <t>22602178</t>
  </si>
  <si>
    <t>Hal sensor/turbine en de ontluchter vervangen Emmer Compascuum</t>
  </si>
  <si>
    <t>20026667</t>
  </si>
  <si>
    <t>2104410</t>
  </si>
  <si>
    <t>22602013</t>
  </si>
  <si>
    <t>Haspel deur 3 defect Emmen</t>
  </si>
  <si>
    <t>20034341</t>
  </si>
  <si>
    <t>2204409</t>
  </si>
  <si>
    <t>22601978</t>
  </si>
  <si>
    <t>Heater vervangen Roden</t>
  </si>
  <si>
    <t>20023214</t>
  </si>
  <si>
    <t>2101736</t>
  </si>
  <si>
    <t>22601923</t>
  </si>
  <si>
    <t>Hemelwaterafvoer vervangen Emmer Compascuum</t>
  </si>
  <si>
    <t>20022238</t>
  </si>
  <si>
    <t>2100884</t>
  </si>
  <si>
    <t>22601914</t>
  </si>
  <si>
    <t>Herentoilet boven is verstopt Eelde</t>
  </si>
  <si>
    <t>20038556</t>
  </si>
  <si>
    <t>2302063</t>
  </si>
  <si>
    <t>22601913</t>
  </si>
  <si>
    <t>Herstelling verzakking riool Stiens</t>
  </si>
  <si>
    <t>20030389</t>
  </si>
  <si>
    <t>2201200</t>
  </si>
  <si>
    <t>22601912</t>
  </si>
  <si>
    <t>het leveren en monteren van 2 buitenarmaturen op dakopbouw,/Tynaarlo</t>
  </si>
  <si>
    <t>20044723</t>
  </si>
  <si>
    <t>2401195</t>
  </si>
  <si>
    <t>22601721</t>
  </si>
  <si>
    <t>installatie automaat groep laadpaal vervangen Borger</t>
  </si>
  <si>
    <t>20043098</t>
  </si>
  <si>
    <t>2306001</t>
  </si>
  <si>
    <t>22601658</t>
  </si>
  <si>
    <t>installatie automaten vervangen./ Coevorden</t>
  </si>
  <si>
    <t>20049187</t>
  </si>
  <si>
    <t>2405228</t>
  </si>
  <si>
    <t>22601600</t>
  </si>
  <si>
    <t>installeren laadunit/Assen</t>
  </si>
  <si>
    <t>20044417</t>
  </si>
  <si>
    <t>2400904</t>
  </si>
  <si>
    <t>22601556</t>
  </si>
  <si>
    <t>Instellen tijdprogramma venitilatie slaapkamers Assen</t>
  </si>
  <si>
    <t>20037650</t>
  </si>
  <si>
    <t>2301267</t>
  </si>
  <si>
    <t>22601517</t>
  </si>
  <si>
    <t>Kabel en verzekering in haspel vervangen Buitenpost</t>
  </si>
  <si>
    <t>20024147</t>
  </si>
  <si>
    <t>2102523</t>
  </si>
  <si>
    <t>22601516</t>
  </si>
  <si>
    <t>Kabelbreuk ambu laadkabel box 3 Emmen</t>
  </si>
  <si>
    <t>20032187</t>
  </si>
  <si>
    <t>2202681</t>
  </si>
  <si>
    <t>22601437</t>
  </si>
  <si>
    <t>Ketelstoring Dieverbrug</t>
  </si>
  <si>
    <t>20039702</t>
  </si>
  <si>
    <t>2302985</t>
  </si>
  <si>
    <t>22601436</t>
  </si>
  <si>
    <t>Keuring aardingshaspel Eelde</t>
  </si>
  <si>
    <t>20040853</t>
  </si>
  <si>
    <t>2303886</t>
  </si>
  <si>
    <t>22601320</t>
  </si>
  <si>
    <t>kitwerkzaamheden i.v.m lekkage Assen</t>
  </si>
  <si>
    <t>20043095</t>
  </si>
  <si>
    <t>2305991</t>
  </si>
  <si>
    <t>22601317</t>
  </si>
  <si>
    <t>Knop/thermostaat van de kachel werkt niet Annen</t>
  </si>
  <si>
    <t>20027682</t>
  </si>
  <si>
    <t>2105184</t>
  </si>
  <si>
    <t>22601316</t>
  </si>
  <si>
    <t>kortsluiting compressor/Eelde</t>
  </si>
  <si>
    <t>20043935</t>
  </si>
  <si>
    <t>2400336</t>
  </si>
  <si>
    <t>22601194</t>
  </si>
  <si>
    <t>Kortsluiting in zonwering Joure</t>
  </si>
  <si>
    <t>20029249</t>
  </si>
  <si>
    <t>2200277</t>
  </si>
  <si>
    <t>22601122</t>
  </si>
  <si>
    <t>Kosten Comforest Assen</t>
  </si>
  <si>
    <t>20036753</t>
  </si>
  <si>
    <t>2300483</t>
  </si>
  <si>
    <t>22601121</t>
  </si>
  <si>
    <t>Kosten oversteek reinigen pv-panelen Terschelling</t>
  </si>
  <si>
    <t>20027923</t>
  </si>
  <si>
    <t>2105295</t>
  </si>
  <si>
    <t>22601120</t>
  </si>
  <si>
    <t>'Kosten oversteek reinigen pv-panelen Terschelling</t>
  </si>
  <si>
    <t>20034301</t>
  </si>
  <si>
    <t>2204289</t>
  </si>
  <si>
    <t>22601119</t>
  </si>
  <si>
    <t>Kosten oversteek Schiermonnikoog</t>
  </si>
  <si>
    <t>20036001</t>
  </si>
  <si>
    <t>2205939</t>
  </si>
  <si>
    <t>22601118</t>
  </si>
  <si>
    <t>20035063</t>
  </si>
  <si>
    <t>2204949</t>
  </si>
  <si>
    <t>22601045</t>
  </si>
  <si>
    <t>Kosten oversteek Schiermonnikoog onderhoud/ Schiermonnikoog</t>
  </si>
  <si>
    <t>20026599</t>
  </si>
  <si>
    <t>2104361</t>
  </si>
  <si>
    <t>22600967</t>
  </si>
  <si>
    <t>Kosten oversteek Terschelling</t>
  </si>
  <si>
    <t>20027239</t>
  </si>
  <si>
    <t>2104853</t>
  </si>
  <si>
    <t>22600966</t>
  </si>
  <si>
    <t>Kraan vervangen Assen</t>
  </si>
  <si>
    <t>20029203</t>
  </si>
  <si>
    <t>2200208</t>
  </si>
  <si>
    <t>22600965</t>
  </si>
  <si>
    <t>Kraantje is vervangen post Emmen</t>
  </si>
  <si>
    <t>20044133</t>
  </si>
  <si>
    <t>2400564</t>
  </si>
  <si>
    <t>22600896</t>
  </si>
  <si>
    <t>Kranen met sensor vervangen/ Assen</t>
  </si>
  <si>
    <t>20046452</t>
  </si>
  <si>
    <t>2402607</t>
  </si>
  <si>
    <t>22600820</t>
  </si>
  <si>
    <t>Lens camera voordeur is beslagen Eelde</t>
  </si>
  <si>
    <t>20027922</t>
  </si>
  <si>
    <t>2111804</t>
  </si>
  <si>
    <t>22600740</t>
  </si>
  <si>
    <t>Leveren blusser i.v.m. vermissing Annen</t>
  </si>
  <si>
    <t>20028028</t>
  </si>
  <si>
    <t>2105453</t>
  </si>
  <si>
    <t>22600739</t>
  </si>
  <si>
    <t>Leveren en monteren bekabelingen t.b.v. Salto sturing Aces/ Leeuwarden</t>
  </si>
  <si>
    <t>20025149</t>
  </si>
  <si>
    <t>2103393</t>
  </si>
  <si>
    <t>22600686</t>
  </si>
  <si>
    <t>Leveren en monteren data en coax bekabeling slaapvertrekken/ Coevorden</t>
  </si>
  <si>
    <t>20026600</t>
  </si>
  <si>
    <t>2104353</t>
  </si>
  <si>
    <t>22600510</t>
  </si>
  <si>
    <t>Leveren en monteren van een buitenwandcontactdoos/Tynaarlo</t>
  </si>
  <si>
    <t>20025045</t>
  </si>
  <si>
    <t>2103342</t>
  </si>
  <si>
    <t>22600492</t>
  </si>
  <si>
    <t>Leveren en monteren voeding tbv slagboom en kachel Assen</t>
  </si>
  <si>
    <t>20036823</t>
  </si>
  <si>
    <t>2300523</t>
  </si>
  <si>
    <t>22600480</t>
  </si>
  <si>
    <t>luchthaspelrol is defect/ Emmen</t>
  </si>
  <si>
    <t>20044493</t>
  </si>
  <si>
    <t>2400948</t>
  </si>
  <si>
    <t>22600444</t>
  </si>
  <si>
    <t>Meerwerk technische installaties Assen</t>
  </si>
  <si>
    <t>20035627</t>
  </si>
  <si>
    <t>2205405</t>
  </si>
  <si>
    <t>22600370</t>
  </si>
  <si>
    <t>Melding defecte airco Zweeloo</t>
  </si>
  <si>
    <t>20039701</t>
  </si>
  <si>
    <t>2302983</t>
  </si>
  <si>
    <t>22600349</t>
  </si>
  <si>
    <t>Melding herentoilet Sneek</t>
  </si>
  <si>
    <t>20023413</t>
  </si>
  <si>
    <t>2102002</t>
  </si>
  <si>
    <t>22600348</t>
  </si>
  <si>
    <t>Mengventielen boiler en pomp mengventielen Buitenpost</t>
  </si>
  <si>
    <t>20035144</t>
  </si>
  <si>
    <t>2205035</t>
  </si>
  <si>
    <t>22600347</t>
  </si>
  <si>
    <t>Montage vorstvrije buitenkraan Assen</t>
  </si>
  <si>
    <t>20022970</t>
  </si>
  <si>
    <t>2101551</t>
  </si>
  <si>
    <t>22600346</t>
  </si>
  <si>
    <t>monteren digibord/Tynaarlo</t>
  </si>
  <si>
    <t>20049581</t>
  </si>
  <si>
    <t>2405595</t>
  </si>
  <si>
    <t>22600345</t>
  </si>
  <si>
    <t>monteren stekkerwanddoos/ assen</t>
  </si>
  <si>
    <t>assen</t>
  </si>
  <si>
    <t>20046136</t>
  </si>
  <si>
    <t>2402356</t>
  </si>
  <si>
    <t>22600344</t>
  </si>
  <si>
    <t>Monteren voedingskabel en laadpaal R. Janssen/ Algemeen</t>
  </si>
  <si>
    <t>20026666</t>
  </si>
  <si>
    <t>2104404</t>
  </si>
  <si>
    <t>22600343</t>
  </si>
  <si>
    <t>Muffe geur toilet verpleegkundigen Coevorden</t>
  </si>
  <si>
    <t>20034463</t>
  </si>
  <si>
    <t>2204455</t>
  </si>
  <si>
    <t>22600303</t>
  </si>
  <si>
    <t>Netwerkkabels trekken t.b.v. IP camera's locatie Eelde</t>
  </si>
  <si>
    <t>20047520</t>
  </si>
  <si>
    <t>2403592</t>
  </si>
  <si>
    <t>22600302</t>
  </si>
  <si>
    <t>Niet werkende stekkers laadpaal Tynaarlo</t>
  </si>
  <si>
    <t>20023068</t>
  </si>
  <si>
    <t>2101669</t>
  </si>
  <si>
    <t>22600301</t>
  </si>
  <si>
    <t>nieuwe douche thermostaat  Hoogeveen</t>
  </si>
  <si>
    <t>20043093</t>
  </si>
  <si>
    <t>2305996</t>
  </si>
  <si>
    <t>22600210</t>
  </si>
  <si>
    <t>Nieuwe wandcontactdoos Tynaarlo</t>
  </si>
  <si>
    <t>20032326</t>
  </si>
  <si>
    <t>2202847</t>
  </si>
  <si>
    <t>22600209</t>
  </si>
  <si>
    <t>Onjuiste doormelding naar meldkamer Tynaarlo</t>
  </si>
  <si>
    <t>20036912</t>
  </si>
  <si>
    <t>2310159</t>
  </si>
  <si>
    <t>22600208</t>
  </si>
  <si>
    <t>Ontluchten en vullen verwarmingssysteem Emmen</t>
  </si>
  <si>
    <t>20038910</t>
  </si>
  <si>
    <t>2302300</t>
  </si>
  <si>
    <t>22600207</t>
  </si>
  <si>
    <t>Ontluchter vervangen Emmer Compascuum</t>
  </si>
  <si>
    <t>20035858</t>
  </si>
  <si>
    <t>2205811</t>
  </si>
  <si>
    <t>21607099</t>
  </si>
  <si>
    <t>Ontstoppen toilet Emmen</t>
  </si>
  <si>
    <t>20029201</t>
  </si>
  <si>
    <t>2200201</t>
  </si>
  <si>
    <t>21607052</t>
  </si>
  <si>
    <t>Oplossing verstopping toilet Emmen</t>
  </si>
  <si>
    <t>20024091</t>
  </si>
  <si>
    <t>2102444</t>
  </si>
  <si>
    <t>21606982</t>
  </si>
  <si>
    <t>Optische melder/Assen</t>
  </si>
  <si>
    <t>20032915</t>
  </si>
  <si>
    <t>2211384</t>
  </si>
  <si>
    <t>21606981</t>
  </si>
  <si>
    <t>Oven vervangen Bolsward</t>
  </si>
  <si>
    <t>20023879</t>
  </si>
  <si>
    <t>2102251</t>
  </si>
  <si>
    <t>21606840</t>
  </si>
  <si>
    <t>Overlopen putten en niet leeglopen spoelbakken Joure</t>
  </si>
  <si>
    <t>20029663</t>
  </si>
  <si>
    <t>2200657</t>
  </si>
  <si>
    <t>21606839</t>
  </si>
  <si>
    <t>Paal met twee aansluitingen met eurostekker Meppel</t>
  </si>
  <si>
    <t>20030065</t>
  </si>
  <si>
    <t>2200826</t>
  </si>
  <si>
    <t>21606838</t>
  </si>
  <si>
    <t>Passieve infrarood detector</t>
  </si>
  <si>
    <t>20045117</t>
  </si>
  <si>
    <t>2410721</t>
  </si>
  <si>
    <t>21606837</t>
  </si>
  <si>
    <t>Periodiek onderhoud en controle blusser 18 okt Grou</t>
  </si>
  <si>
    <t>20027285</t>
  </si>
  <si>
    <t>2104899</t>
  </si>
  <si>
    <t>21606836</t>
  </si>
  <si>
    <t>Periodiek onderhoud en controle haspel 21 jul Coevorden</t>
  </si>
  <si>
    <t>20027287</t>
  </si>
  <si>
    <t>2104898</t>
  </si>
  <si>
    <t>21606797</t>
  </si>
  <si>
    <t>Periodiek onderhoud Zweeloo</t>
  </si>
  <si>
    <t>20032919</t>
  </si>
  <si>
    <t>2203464</t>
  </si>
  <si>
    <t>21606743</t>
  </si>
  <si>
    <t>Perlator vervangen voor verloopstuk Zweeloo</t>
  </si>
  <si>
    <t>20035677</t>
  </si>
  <si>
    <t>2205419</t>
  </si>
  <si>
    <t>21606742</t>
  </si>
  <si>
    <t>PID regeling opnieuw aangesloten op cv ketel Emmen</t>
  </si>
  <si>
    <t>20034461</t>
  </si>
  <si>
    <t>2204454</t>
  </si>
  <si>
    <t>21606578</t>
  </si>
  <si>
    <t>Plaatsen bewegingssensor Hoogeveen</t>
  </si>
  <si>
    <t>20024371</t>
  </si>
  <si>
    <t>2102707</t>
  </si>
  <si>
    <t>21606577</t>
  </si>
  <si>
    <t>Plaatsen elektrische kachel Meppel</t>
  </si>
  <si>
    <t>20037639</t>
  </si>
  <si>
    <t>2301233</t>
  </si>
  <si>
    <t>21606518</t>
  </si>
  <si>
    <t>Plaatsen hoekstopkraan Dieverbrug</t>
  </si>
  <si>
    <t>20040854</t>
  </si>
  <si>
    <t>2303906</t>
  </si>
  <si>
    <t>21606503</t>
  </si>
  <si>
    <t>Plaatsen perslucht haspel Emmen</t>
  </si>
  <si>
    <t>20037605</t>
  </si>
  <si>
    <t>2301200</t>
  </si>
  <si>
    <t>21606493</t>
  </si>
  <si>
    <t>Plaatsen uitstortgootsteen Hoogeveen</t>
  </si>
  <si>
    <t>20021999</t>
  </si>
  <si>
    <t>2100744</t>
  </si>
  <si>
    <t>21606462</t>
  </si>
  <si>
    <t>Plaatsen van 3 oplaadstations/ Tynaarlo</t>
  </si>
  <si>
    <t>20026986</t>
  </si>
  <si>
    <t>2104659</t>
  </si>
  <si>
    <t>21606461</t>
  </si>
  <si>
    <t>Plaatsen waterleiding voor Riwad zeepdosering Leeuwarden</t>
  </si>
  <si>
    <t>20024367</t>
  </si>
  <si>
    <t>2102692</t>
  </si>
  <si>
    <t>21606460</t>
  </si>
  <si>
    <t>pomp airco schoongemaakt/ Tynaarlo</t>
  </si>
  <si>
    <t>20046747</t>
  </si>
  <si>
    <t>2402805</t>
  </si>
  <si>
    <t>21606459</t>
  </si>
  <si>
    <t>Pomp airco vervangen Annen</t>
  </si>
  <si>
    <t>20036378</t>
  </si>
  <si>
    <t>2300017</t>
  </si>
  <si>
    <t>21606388</t>
  </si>
  <si>
    <t>Pomp van de ketel vervangen Dieverbrug</t>
  </si>
  <si>
    <t>20036540</t>
  </si>
  <si>
    <t>2300251</t>
  </si>
  <si>
    <t>21606387</t>
  </si>
  <si>
    <t>Preventief doorspuiten riool Emmen</t>
  </si>
  <si>
    <t>20035370</t>
  </si>
  <si>
    <t>2205193</t>
  </si>
  <si>
    <t>21606179</t>
  </si>
  <si>
    <t>Probleem groepenkast, oude gevelarmaturen vervangen/Beilen</t>
  </si>
  <si>
    <t>20032752</t>
  </si>
  <si>
    <t>2203200</t>
  </si>
  <si>
    <t>21606149</t>
  </si>
  <si>
    <t>Probleem met warmte van de airco Leeuwarden</t>
  </si>
  <si>
    <t>20034767</t>
  </si>
  <si>
    <t>2204763</t>
  </si>
  <si>
    <t>21606049</t>
  </si>
  <si>
    <t>probleem verlichting garage/Tynaarlo</t>
  </si>
  <si>
    <t>20043097</t>
  </si>
  <si>
    <t>2305983</t>
  </si>
  <si>
    <t>21606048</t>
  </si>
  <si>
    <t>Problemen verwarming Terschelling</t>
  </si>
  <si>
    <t>20030469</t>
  </si>
  <si>
    <t>2201236</t>
  </si>
  <si>
    <t>21606047</t>
  </si>
  <si>
    <t>Putjes gereinigd en beluchter in gootsteen Stiens</t>
  </si>
  <si>
    <t>20023066</t>
  </si>
  <si>
    <t>2101666</t>
  </si>
  <si>
    <t>21605976</t>
  </si>
  <si>
    <t>PV omvormer in CV ruimte Tynaarlo</t>
  </si>
  <si>
    <t>20041054</t>
  </si>
  <si>
    <t>2303959</t>
  </si>
  <si>
    <t>21605975</t>
  </si>
  <si>
    <t>Raam woonkamer herstellen Eelde</t>
  </si>
  <si>
    <t>20041839</t>
  </si>
  <si>
    <t>2304671</t>
  </si>
  <si>
    <t>21605801</t>
  </si>
  <si>
    <t>Raat opnieuw gemonteerd Eelde</t>
  </si>
  <si>
    <t>20023065</t>
  </si>
  <si>
    <t>2101657</t>
  </si>
  <si>
    <t>21605756</t>
  </si>
  <si>
    <t>Radiator gang defect Beilen</t>
  </si>
  <si>
    <t>20034810</t>
  </si>
  <si>
    <t>2204774</t>
  </si>
  <si>
    <t>21605755</t>
  </si>
  <si>
    <t>Radiator knop vervangen Emmen</t>
  </si>
  <si>
    <t>20036383</t>
  </si>
  <si>
    <t>2300036</t>
  </si>
  <si>
    <t>21605754</t>
  </si>
  <si>
    <t>Radiator kraan vervangen en radiator ontlucht/Tynaarlo</t>
  </si>
  <si>
    <t>20043872</t>
  </si>
  <si>
    <t>2400254</t>
  </si>
  <si>
    <t>21605712</t>
  </si>
  <si>
    <t>Radiatoren garage ijskoud Emmen</t>
  </si>
  <si>
    <t>20029819</t>
  </si>
  <si>
    <t>2200751</t>
  </si>
  <si>
    <t>21605711</t>
  </si>
  <si>
    <t>Radiatoren worden niet warm Emmen</t>
  </si>
  <si>
    <t>20037104</t>
  </si>
  <si>
    <t>2300813</t>
  </si>
  <si>
    <t>21605710</t>
  </si>
  <si>
    <t>Radiatorknoppen vervangen Beilen</t>
  </si>
  <si>
    <t>20036824</t>
  </si>
  <si>
    <t>2300525</t>
  </si>
  <si>
    <t>21605709</t>
  </si>
  <si>
    <t>Regeling airco vervangen Leeuwarden</t>
  </si>
  <si>
    <t>20031626</t>
  </si>
  <si>
    <t>2202212</t>
  </si>
  <si>
    <t>21605708</t>
  </si>
  <si>
    <t>Regenpijp lek/Leeuwarden</t>
  </si>
  <si>
    <t>20023588</t>
  </si>
  <si>
    <t>2102113</t>
  </si>
  <si>
    <t>21605608</t>
  </si>
  <si>
    <t>Relaiskasten geplaatst voor deurcontacten/ Assen</t>
  </si>
  <si>
    <t>20047872</t>
  </si>
  <si>
    <t>2403944</t>
  </si>
  <si>
    <t>21605607</t>
  </si>
  <si>
    <t>Reparatie afvoer pomp Emmen</t>
  </si>
  <si>
    <t>20027507</t>
  </si>
  <si>
    <t>2105016</t>
  </si>
  <si>
    <t>21605548</t>
  </si>
  <si>
    <t>Reparatie zonwering Joure</t>
  </si>
  <si>
    <t>20034300</t>
  </si>
  <si>
    <t>2204287</t>
  </si>
  <si>
    <t>21605547</t>
  </si>
  <si>
    <t>Repareren afgebroken regenpijp Assen</t>
  </si>
  <si>
    <t>20031545</t>
  </si>
  <si>
    <t>2202173</t>
  </si>
  <si>
    <t>21605457</t>
  </si>
  <si>
    <t>Repareren defecte haspel Joure</t>
  </si>
  <si>
    <t>20035809</t>
  </si>
  <si>
    <t>2205640</t>
  </si>
  <si>
    <t>21605456</t>
  </si>
  <si>
    <t>Riolering spoelen Roden</t>
  </si>
  <si>
    <t>20024090</t>
  </si>
  <si>
    <t>2102443</t>
  </si>
  <si>
    <t>21605445</t>
  </si>
  <si>
    <t>Riool gereinigd Eelde</t>
  </si>
  <si>
    <t>20034365</t>
  </si>
  <si>
    <t>2204325</t>
  </si>
  <si>
    <t>21605432</t>
  </si>
  <si>
    <t>Riool werkzaamheden/ Assen</t>
  </si>
  <si>
    <t>20047103</t>
  </si>
  <si>
    <t>2403188</t>
  </si>
  <si>
    <t>21605431</t>
  </si>
  <si>
    <t>Rioollucht slaapkamer Joure</t>
  </si>
  <si>
    <t>20029099</t>
  </si>
  <si>
    <t>2200049</t>
  </si>
  <si>
    <t>21605252</t>
  </si>
  <si>
    <t>Rioolverstopping Dieverbrug</t>
  </si>
  <si>
    <t>20029273</t>
  </si>
  <si>
    <t>2200321</t>
  </si>
  <si>
    <t>21605152</t>
  </si>
  <si>
    <t>20030866</t>
  </si>
  <si>
    <t>2201634</t>
  </si>
  <si>
    <t>21605151</t>
  </si>
  <si>
    <t>Schakelaar geplaatst tbv bediening lampen Tynaarlo</t>
  </si>
  <si>
    <t>20027997</t>
  </si>
  <si>
    <t>2105428</t>
  </si>
  <si>
    <t>21605150</t>
  </si>
  <si>
    <t>20028332</t>
  </si>
  <si>
    <t>2105640</t>
  </si>
  <si>
    <t>21605134</t>
  </si>
  <si>
    <t>Schakelaar valt uit in keuken Beilen</t>
  </si>
  <si>
    <t>20033112</t>
  </si>
  <si>
    <t>2203586</t>
  </si>
  <si>
    <t>21605133</t>
  </si>
  <si>
    <t>Schakelsysteem knopjes airco Emmen</t>
  </si>
  <si>
    <t>20041939</t>
  </si>
  <si>
    <t>2304748</t>
  </si>
  <si>
    <t>21605068</t>
  </si>
  <si>
    <t>Scharnier deur magazijn Schiermonnikoog</t>
  </si>
  <si>
    <t>20021748</t>
  </si>
  <si>
    <t>2100469</t>
  </si>
  <si>
    <t>21605067</t>
  </si>
  <si>
    <t>Schoonmaken en vullen putjes syfon en filter Emmen</t>
  </si>
  <si>
    <t>20024093</t>
  </si>
  <si>
    <t>2102492</t>
  </si>
  <si>
    <t>21605066</t>
  </si>
  <si>
    <t>Screen uit de geleider gelopen Beilen</t>
  </si>
  <si>
    <t>20022921</t>
  </si>
  <si>
    <t>2101455</t>
  </si>
  <si>
    <t>21604984</t>
  </si>
  <si>
    <t>Sensor garage vervangen Leeuwarden</t>
  </si>
  <si>
    <t>20030930</t>
  </si>
  <si>
    <t>2201736</t>
  </si>
  <si>
    <t>21604905</t>
  </si>
  <si>
    <t>Sensor in reproruimte defect Tynaarlo</t>
  </si>
  <si>
    <t>20025778</t>
  </si>
  <si>
    <t>2103725</t>
  </si>
  <si>
    <t>21604886</t>
  </si>
  <si>
    <t>Sensor lantaarnpaal Spotjes balkon Leeuwarden</t>
  </si>
  <si>
    <t>20033965</t>
  </si>
  <si>
    <t>2203999</t>
  </si>
  <si>
    <t>21604633</t>
  </si>
  <si>
    <t>Sensor magazijn vervangen en ingesteld Hoogeveen</t>
  </si>
  <si>
    <t>20029202</t>
  </si>
  <si>
    <t>2200206</t>
  </si>
  <si>
    <t>21604495</t>
  </si>
  <si>
    <t>sensoren opnieuw ingesteld Dieverbrug</t>
  </si>
  <si>
    <t>20043091</t>
  </si>
  <si>
    <t>2305998</t>
  </si>
  <si>
    <t>21604457</t>
  </si>
  <si>
    <t>Sifon vervangen en het urinoir gemonteerd Tynaarlo</t>
  </si>
  <si>
    <t>20022355</t>
  </si>
  <si>
    <t>2100953</t>
  </si>
  <si>
    <t>21604337</t>
  </si>
  <si>
    <t>Slang kraan naar hogedrukspuit vervangen Assen</t>
  </si>
  <si>
    <t>20036705</t>
  </si>
  <si>
    <t>2300431</t>
  </si>
  <si>
    <t>21604336</t>
  </si>
  <si>
    <t>Slang vlotterpomp tbv airco herstellen Emmen</t>
  </si>
  <si>
    <t>20032257</t>
  </si>
  <si>
    <t>2202755</t>
  </si>
  <si>
    <t>21604273</t>
  </si>
  <si>
    <t>slechte waterdoorloop toilet/Emmer compascuum</t>
  </si>
  <si>
    <t>20044673</t>
  </si>
  <si>
    <t>2401042</t>
  </si>
  <si>
    <t>21604245</t>
  </si>
  <si>
    <t>Smartphone sturing Tynaarlo</t>
  </si>
  <si>
    <t>20032020</t>
  </si>
  <si>
    <t>2211113</t>
  </si>
  <si>
    <t>21604244</t>
  </si>
  <si>
    <t>stank overlast Eelde/ naderonderzoek volgt/ Eelde</t>
  </si>
  <si>
    <t>20046748</t>
  </si>
  <si>
    <t>2402811</t>
  </si>
  <si>
    <t>21604243</t>
  </si>
  <si>
    <t>Stanklucht riool Tynaarlo</t>
  </si>
  <si>
    <t>20034011</t>
  </si>
  <si>
    <t>2204026</t>
  </si>
  <si>
    <t>21604242</t>
  </si>
  <si>
    <t>Stankoverlast Joure</t>
  </si>
  <si>
    <t>20029399</t>
  </si>
  <si>
    <t>2200414</t>
  </si>
  <si>
    <t>21604241</t>
  </si>
  <si>
    <t>Stankoverlast riool Joure</t>
  </si>
  <si>
    <t>20034458</t>
  </si>
  <si>
    <t>2204480</t>
  </si>
  <si>
    <t>21604240</t>
  </si>
  <si>
    <t>20026683</t>
  </si>
  <si>
    <t>2104460</t>
  </si>
  <si>
    <t>21604239</t>
  </si>
  <si>
    <t>stankoverlast/ geen bijzonderheden/ Emmen</t>
  </si>
  <si>
    <t>20045815</t>
  </si>
  <si>
    <t>2401889</t>
  </si>
  <si>
    <t>21603749</t>
  </si>
  <si>
    <t>Stralingspanelen aangesloten op vaste spanning Bolsward</t>
  </si>
  <si>
    <t>20029894</t>
  </si>
  <si>
    <t>2200813</t>
  </si>
  <si>
    <t>21603687</t>
  </si>
  <si>
    <t>Toilet verstopt Klazienaveen</t>
  </si>
  <si>
    <t>20027243</t>
  </si>
  <si>
    <t>2104856</t>
  </si>
  <si>
    <t>21603686</t>
  </si>
  <si>
    <t>Toiletten ontstoppen Assen-Centrum/Assen</t>
  </si>
  <si>
    <t>20031486</t>
  </si>
  <si>
    <t>2202151</t>
  </si>
  <si>
    <t>21603613</t>
  </si>
  <si>
    <t>uitval stopcontacten post Emmen</t>
  </si>
  <si>
    <t>20042887</t>
  </si>
  <si>
    <t>2305600</t>
  </si>
  <si>
    <t>21603612</t>
  </si>
  <si>
    <t>uitvallen groep 11 vandaar geen warm water/Beilen</t>
  </si>
  <si>
    <t>20046427</t>
  </si>
  <si>
    <t>2402567</t>
  </si>
  <si>
    <t>21603508</t>
  </si>
  <si>
    <t>Urinoir boven loopt door Tynaarlo</t>
  </si>
  <si>
    <t>20032922</t>
  </si>
  <si>
    <t>2203490</t>
  </si>
  <si>
    <t>21603507</t>
  </si>
  <si>
    <t>Urinoir gecontroleerd en nagezien Tynaarlo</t>
  </si>
  <si>
    <t>20022356</t>
  </si>
  <si>
    <t>2100959</t>
  </si>
  <si>
    <t>21603506</t>
  </si>
  <si>
    <t>Urinoir spoeler vervangen/Tynaarlo</t>
  </si>
  <si>
    <t>20023590</t>
  </si>
  <si>
    <t>2102122</t>
  </si>
  <si>
    <t>21603505</t>
  </si>
  <si>
    <t>Urinoirdrukker vervangen Tynaarlo</t>
  </si>
  <si>
    <t>20024780</t>
  </si>
  <si>
    <t>2103138</t>
  </si>
  <si>
    <t>21603464</t>
  </si>
  <si>
    <t>Vaatwasser kan niet worden gereset Beilen</t>
  </si>
  <si>
    <t>20036706</t>
  </si>
  <si>
    <t>2300443</t>
  </si>
  <si>
    <t>21603463</t>
  </si>
  <si>
    <t>Vaatwasser pompt water niet meer af Hoogeveen</t>
  </si>
  <si>
    <t>20037455</t>
  </si>
  <si>
    <t>2301096</t>
  </si>
  <si>
    <t>21603338</t>
  </si>
  <si>
    <t>Vaatwasser vervangen Assen</t>
  </si>
  <si>
    <t>20022969</t>
  </si>
  <si>
    <t>2101550</t>
  </si>
  <si>
    <t>21603322</t>
  </si>
  <si>
    <t>Veiligheidsinspectie Annen</t>
  </si>
  <si>
    <t>20035822</t>
  </si>
  <si>
    <t>2205649</t>
  </si>
  <si>
    <t>21603244</t>
  </si>
  <si>
    <t>Veiligheidsinspectie Beilen</t>
  </si>
  <si>
    <t>20035820</t>
  </si>
  <si>
    <t>2205651</t>
  </si>
  <si>
    <t>21603243</t>
  </si>
  <si>
    <t>Veiligheidsinspectie Borger</t>
  </si>
  <si>
    <t>20035821</t>
  </si>
  <si>
    <t>2205652</t>
  </si>
  <si>
    <t>21603221</t>
  </si>
  <si>
    <t>Veiligheidsinspectie Buitenpost</t>
  </si>
  <si>
    <t>20035818</t>
  </si>
  <si>
    <t>2205653</t>
  </si>
  <si>
    <t>21603173</t>
  </si>
  <si>
    <t>Veiligheidsinspectie Coevorden</t>
  </si>
  <si>
    <t>20036818</t>
  </si>
  <si>
    <t>2300508</t>
  </si>
  <si>
    <t>21603172</t>
  </si>
  <si>
    <t>Veiligheidsinspectie Dieverbrug</t>
  </si>
  <si>
    <t>20035732</t>
  </si>
  <si>
    <t>2205557</t>
  </si>
  <si>
    <t>21603156</t>
  </si>
  <si>
    <t>Veiligheidsinspectie Eelde</t>
  </si>
  <si>
    <t>20037824</t>
  </si>
  <si>
    <t>2301461</t>
  </si>
  <si>
    <t>21603155</t>
  </si>
  <si>
    <t>Veiligheidsinspectie Emmen</t>
  </si>
  <si>
    <t>20037821</t>
  </si>
  <si>
    <t>2301445</t>
  </si>
  <si>
    <t>21603080</t>
  </si>
  <si>
    <t>Veiligheidsinspectie Emmen-Noord/Emmer Compascuum</t>
  </si>
  <si>
    <t>20036825</t>
  </si>
  <si>
    <t>2300526</t>
  </si>
  <si>
    <t>21603036</t>
  </si>
  <si>
    <t>Veiligheidsinspectie Grou</t>
  </si>
  <si>
    <t>20035946</t>
  </si>
  <si>
    <t>2205856</t>
  </si>
  <si>
    <t>21603035</t>
  </si>
  <si>
    <t>Veiligheidsinspectie Hoogeveen</t>
  </si>
  <si>
    <t>20035857</t>
  </si>
  <si>
    <t>2205807</t>
  </si>
  <si>
    <t>21602874</t>
  </si>
  <si>
    <t>Veiligheidsinspectie Joure</t>
  </si>
  <si>
    <t>20035861</t>
  </si>
  <si>
    <t>2205806</t>
  </si>
  <si>
    <t>21602866</t>
  </si>
  <si>
    <t>Veiligheidsinspectie Klazienaveen</t>
  </si>
  <si>
    <t>20036819</t>
  </si>
  <si>
    <t>2300510</t>
  </si>
  <si>
    <t>21602834</t>
  </si>
  <si>
    <t>Veiligheidsinspectie Leeuwarden</t>
  </si>
  <si>
    <t>20035862</t>
  </si>
  <si>
    <t>2205808</t>
  </si>
  <si>
    <t>21602833</t>
  </si>
  <si>
    <t>Veiligheidsinspectie Roden</t>
  </si>
  <si>
    <t>20035855</t>
  </si>
  <si>
    <t>2205801</t>
  </si>
  <si>
    <t>21602830</t>
  </si>
  <si>
    <t>Veiligheidsinspectie Schiermonnikoog</t>
  </si>
  <si>
    <t>20035810</t>
  </si>
  <si>
    <t>2205642</t>
  </si>
  <si>
    <t>21602611</t>
  </si>
  <si>
    <t>Veiligheidsinspectie Stiens</t>
  </si>
  <si>
    <t>20035945</t>
  </si>
  <si>
    <t>2205851</t>
  </si>
  <si>
    <t>21602610</t>
  </si>
  <si>
    <t>Veiligheidsinspectie Terschelling</t>
  </si>
  <si>
    <t>20036110</t>
  </si>
  <si>
    <t>2205946</t>
  </si>
  <si>
    <t>21602556</t>
  </si>
  <si>
    <t>Veiligheidsinspectie Tynaarlo</t>
  </si>
  <si>
    <t>20037823</t>
  </si>
  <si>
    <t>2301444</t>
  </si>
  <si>
    <t>21602555</t>
  </si>
  <si>
    <t>Veiligheidsinspectie Zweeloo</t>
  </si>
  <si>
    <t>20035915</t>
  </si>
  <si>
    <t>2205855</t>
  </si>
  <si>
    <t>21602554</t>
  </si>
  <si>
    <t>ventilator defect/Eelde</t>
  </si>
  <si>
    <t>20043873</t>
  </si>
  <si>
    <t>2400259</t>
  </si>
  <si>
    <t>21602553</t>
  </si>
  <si>
    <t>Vergaarbaak en beugels geplaatst en weer vastgezet Assen</t>
  </si>
  <si>
    <t>20024692</t>
  </si>
  <si>
    <t>2103034</t>
  </si>
  <si>
    <t>21602552</t>
  </si>
  <si>
    <t>Verhelpen rioollucht/ Dieverbrug</t>
  </si>
  <si>
    <t>20023589</t>
  </si>
  <si>
    <t>2102073</t>
  </si>
  <si>
    <t>21602551</t>
  </si>
  <si>
    <t>Verhelpen verstopping toilet Assen-Centrum/Assen</t>
  </si>
  <si>
    <t>20024089</t>
  </si>
  <si>
    <t>2102442</t>
  </si>
  <si>
    <t>21602387</t>
  </si>
  <si>
    <t>verholpen stroomstroring heren kleedkamer/Assen</t>
  </si>
  <si>
    <t>20043934</t>
  </si>
  <si>
    <t>2400332</t>
  </si>
  <si>
    <t>21602353</t>
  </si>
  <si>
    <t>Verlichting douche AVP defect Coevorden</t>
  </si>
  <si>
    <t>20027139</t>
  </si>
  <si>
    <t>2104821</t>
  </si>
  <si>
    <t>21602352</t>
  </si>
  <si>
    <t>Verlichting herstellen Eelde</t>
  </si>
  <si>
    <t>20040283</t>
  </si>
  <si>
    <t>2303449</t>
  </si>
  <si>
    <t>21602342</t>
  </si>
  <si>
    <t>Verplaatsen dubb. wcd hangar Eelde</t>
  </si>
  <si>
    <t>20023484</t>
  </si>
  <si>
    <t>2102046</t>
  </si>
  <si>
    <t>21602075</t>
  </si>
  <si>
    <t>Verstopping docuhe slaapkamer Annen</t>
  </si>
  <si>
    <t>20041140</t>
  </si>
  <si>
    <t>2304013</t>
  </si>
  <si>
    <t>21602056</t>
  </si>
  <si>
    <t>Verstopping Emmen</t>
  </si>
  <si>
    <t>20021754</t>
  </si>
  <si>
    <t>2100472</t>
  </si>
  <si>
    <t>21602055</t>
  </si>
  <si>
    <t>Verstopping Grou</t>
  </si>
  <si>
    <t>20029893</t>
  </si>
  <si>
    <t>2200799</t>
  </si>
  <si>
    <t>21602054</t>
  </si>
  <si>
    <t>Verstopping heren toilet bgg Eelde</t>
  </si>
  <si>
    <t>20021753</t>
  </si>
  <si>
    <t>2100471</t>
  </si>
  <si>
    <t>21602004</t>
  </si>
  <si>
    <t>Verstopping Heren toilet bgg Eelde</t>
  </si>
  <si>
    <t>20022060</t>
  </si>
  <si>
    <t>2100808</t>
  </si>
  <si>
    <t>21601952</t>
  </si>
  <si>
    <t>Verstopping herentoilet boven Eelde</t>
  </si>
  <si>
    <t>20039410</t>
  </si>
  <si>
    <t>2302655</t>
  </si>
  <si>
    <t>21601951</t>
  </si>
  <si>
    <t>Verstopping riool Dieverbrug</t>
  </si>
  <si>
    <t>20030965</t>
  </si>
  <si>
    <t>2201753</t>
  </si>
  <si>
    <t>21601883</t>
  </si>
  <si>
    <t>Verstopping toilet Beilen</t>
  </si>
  <si>
    <t>20025989</t>
  </si>
  <si>
    <t>2103959</t>
  </si>
  <si>
    <t>21601881</t>
  </si>
  <si>
    <t>Verstopping toilet Borger</t>
  </si>
  <si>
    <t>20022799</t>
  </si>
  <si>
    <t>2101400</t>
  </si>
  <si>
    <t>21601787</t>
  </si>
  <si>
    <t>Verstopping toilet Dieverbrug</t>
  </si>
  <si>
    <t>20032259</t>
  </si>
  <si>
    <t>2202770</t>
  </si>
  <si>
    <t>21601786</t>
  </si>
  <si>
    <t>Verstopping toilet Emmen</t>
  </si>
  <si>
    <t>20021755</t>
  </si>
  <si>
    <t>2100478</t>
  </si>
  <si>
    <t>21601683</t>
  </si>
  <si>
    <t>Verstopping toilet Emmer Compascuum</t>
  </si>
  <si>
    <t>20040059</t>
  </si>
  <si>
    <t>2303160</t>
  </si>
  <si>
    <t>21601540</t>
  </si>
  <si>
    <t>Verstopping toilet Zweeloo</t>
  </si>
  <si>
    <t>20021446</t>
  </si>
  <si>
    <t>2100240</t>
  </si>
  <si>
    <t>21601539</t>
  </si>
  <si>
    <t>20022059</t>
  </si>
  <si>
    <t>2100807</t>
  </si>
  <si>
    <t>21601538</t>
  </si>
  <si>
    <t>Verstopping toiletgroep Grou</t>
  </si>
  <si>
    <t>20031625</t>
  </si>
  <si>
    <t>2202192</t>
  </si>
  <si>
    <t>21601537</t>
  </si>
  <si>
    <t>Verstopping van het riool in de slaapkamers Buitenpost</t>
  </si>
  <si>
    <t>20035860</t>
  </si>
  <si>
    <t>2205816</t>
  </si>
  <si>
    <t>21601536</t>
  </si>
  <si>
    <t>verstoppingtoilet en douche/Zweeloo</t>
  </si>
  <si>
    <t>20044489</t>
  </si>
  <si>
    <t>2400917</t>
  </si>
  <si>
    <t>21601535</t>
  </si>
  <si>
    <t>Verstoppping douche en wc Emmer Compascuum</t>
  </si>
  <si>
    <t>20031627</t>
  </si>
  <si>
    <t>2202257</t>
  </si>
  <si>
    <t>21601441</t>
  </si>
  <si>
    <t>Verstopt toilet Leeuwarden</t>
  </si>
  <si>
    <t>20035028</t>
  </si>
  <si>
    <t>2204907</t>
  </si>
  <si>
    <t>21601440</t>
  </si>
  <si>
    <t>Vervangen 2 blusser i.v.m. leeftijd Borger</t>
  </si>
  <si>
    <t>20028038</t>
  </si>
  <si>
    <t>2105454</t>
  </si>
  <si>
    <t>21601393</t>
  </si>
  <si>
    <t>Vervangen 2 st. blussers i.v.m. leeftijd Joure</t>
  </si>
  <si>
    <t>20028112</t>
  </si>
  <si>
    <t>2105447</t>
  </si>
  <si>
    <t>21601349</t>
  </si>
  <si>
    <t>Vervangen 2x aardlekautomaat Dieverbrug</t>
  </si>
  <si>
    <t>20035912</t>
  </si>
  <si>
    <t>2205849</t>
  </si>
  <si>
    <t>21601312</t>
  </si>
  <si>
    <t>Vervangen 2x schuimblusser/Dieverbrug</t>
  </si>
  <si>
    <t>20043642</t>
  </si>
  <si>
    <t>2400199</t>
  </si>
  <si>
    <t>21601291</t>
  </si>
  <si>
    <t>Vervangen 2x schuimblusser/Roden</t>
  </si>
  <si>
    <t>20043641</t>
  </si>
  <si>
    <t>2400200</t>
  </si>
  <si>
    <t>21601273</t>
  </si>
  <si>
    <t>Vervangen 2x schuimblusser/Tynaarlo</t>
  </si>
  <si>
    <t>20043611</t>
  </si>
  <si>
    <t>2400197</t>
  </si>
  <si>
    <t>21601272</t>
  </si>
  <si>
    <t>vervangen 3 x schuimblussers/Beilen</t>
  </si>
  <si>
    <t>20043610</t>
  </si>
  <si>
    <t>2400198</t>
  </si>
  <si>
    <t>21601271</t>
  </si>
  <si>
    <t>Vervangen accu's noodverlichting hangar Eelde</t>
  </si>
  <si>
    <t>20026975</t>
  </si>
  <si>
    <t>2104598</t>
  </si>
  <si>
    <t>21601270</t>
  </si>
  <si>
    <t>20026685</t>
  </si>
  <si>
    <t>2104449</t>
  </si>
  <si>
    <t>21601269</t>
  </si>
  <si>
    <t>Vervangen blusser Dieverbrug</t>
  </si>
  <si>
    <t>20024758</t>
  </si>
  <si>
    <t>2103101</t>
  </si>
  <si>
    <t>21600965</t>
  </si>
  <si>
    <t>Vervangen blusser Eelde</t>
  </si>
  <si>
    <t>20029892</t>
  </si>
  <si>
    <t>2200796</t>
  </si>
  <si>
    <t>21600964</t>
  </si>
  <si>
    <t>Vervangen blusser Grou</t>
  </si>
  <si>
    <t>20030064</t>
  </si>
  <si>
    <t>2200866</t>
  </si>
  <si>
    <t>21600963</t>
  </si>
  <si>
    <t>Vervangen blusser n.a.v. het onderhoud Tynaarlo</t>
  </si>
  <si>
    <t>20028053</t>
  </si>
  <si>
    <t>2105452</t>
  </si>
  <si>
    <t>21600962</t>
  </si>
  <si>
    <t>Vervangen blussers Bolsward</t>
  </si>
  <si>
    <t>20028372</t>
  </si>
  <si>
    <t>2105758</t>
  </si>
  <si>
    <t>21600958</t>
  </si>
  <si>
    <t>Vervangen condens pomp airco Eelde</t>
  </si>
  <si>
    <t>20040282</t>
  </si>
  <si>
    <t>2303448</t>
  </si>
  <si>
    <t>21600915</t>
  </si>
  <si>
    <t>Vervangen defecte noodverlichting Eelde</t>
  </si>
  <si>
    <t>20044667</t>
  </si>
  <si>
    <t>2401139</t>
  </si>
  <si>
    <t>21600914</t>
  </si>
  <si>
    <t>Vervangen en reparatie blusmiddelen Tynaarlo</t>
  </si>
  <si>
    <t>20036541</t>
  </si>
  <si>
    <t>2300260</t>
  </si>
  <si>
    <t>21600913</t>
  </si>
  <si>
    <t>Vervangen EVAP voeler Draadloze ruimtethermostaat Schiermonnikoog</t>
  </si>
  <si>
    <t>20027240</t>
  </si>
  <si>
    <t>2104854</t>
  </si>
  <si>
    <t>21600912</t>
  </si>
  <si>
    <t>Vervangen EVAP voeler Schiermonnikoog</t>
  </si>
  <si>
    <t>20021411</t>
  </si>
  <si>
    <t>2100147</t>
  </si>
  <si>
    <t>21600911</t>
  </si>
  <si>
    <t>Vervangen EVAP voeler, draadloze ruimtethermostaat Schiermonnikoog</t>
  </si>
  <si>
    <t>20027712</t>
  </si>
  <si>
    <t>2105214</t>
  </si>
  <si>
    <t>21600910</t>
  </si>
  <si>
    <t>Vervangen kap of armatuur Schiermonnikoog</t>
  </si>
  <si>
    <t>20032374</t>
  </si>
  <si>
    <t>2202940</t>
  </si>
  <si>
    <t>21600894</t>
  </si>
  <si>
    <t>Vervangen kWh tussenmeter Eelde</t>
  </si>
  <si>
    <t>20024088</t>
  </si>
  <si>
    <t>2102435</t>
  </si>
  <si>
    <t>21600893</t>
  </si>
  <si>
    <t>Vervangen noodverlichting door LED Borger</t>
  </si>
  <si>
    <t>20025777</t>
  </si>
  <si>
    <t>2103685</t>
  </si>
  <si>
    <t>21600892</t>
  </si>
  <si>
    <t>Vervangen noodverlichting Hoogeveen</t>
  </si>
  <si>
    <t>20025870</t>
  </si>
  <si>
    <t>2103826</t>
  </si>
  <si>
    <t>21600856</t>
  </si>
  <si>
    <t>vervangen rubbers wasmachine en onderhoud/Eelde</t>
  </si>
  <si>
    <t>20042889</t>
  </si>
  <si>
    <t>2305519</t>
  </si>
  <si>
    <t>21600855</t>
  </si>
  <si>
    <t>Vervangen sifon Dieverbrug</t>
  </si>
  <si>
    <t>20042016</t>
  </si>
  <si>
    <t>2304836</t>
  </si>
  <si>
    <t>21600854</t>
  </si>
  <si>
    <t>Vervangen vaatwasser Joure</t>
  </si>
  <si>
    <t>20021445</t>
  </si>
  <si>
    <t>2100181</t>
  </si>
  <si>
    <t>21600853</t>
  </si>
  <si>
    <t>Vervangen ventilatoren wtw Leeuwarden</t>
  </si>
  <si>
    <t>20024617</t>
  </si>
  <si>
    <t>2102958</t>
  </si>
  <si>
    <t>21600750</t>
  </si>
  <si>
    <t>Vervanging verlichting slaapkamers Hoogeveen</t>
  </si>
  <si>
    <t>20033144</t>
  </si>
  <si>
    <t>2203597</t>
  </si>
  <si>
    <t>21600573</t>
  </si>
  <si>
    <t>Verwaming 2 appartementen defect Terschelling</t>
  </si>
  <si>
    <t>20030470</t>
  </si>
  <si>
    <t>2201238</t>
  </si>
  <si>
    <t>21600572</t>
  </si>
  <si>
    <t>Verwarming in het magazijn doet het niet/ Tynaarlo</t>
  </si>
  <si>
    <t>20023485</t>
  </si>
  <si>
    <t>2102047</t>
  </si>
  <si>
    <t>21600570</t>
  </si>
  <si>
    <t>Verwarming kantoor manager werkt niet Assen</t>
  </si>
  <si>
    <t>20030066</t>
  </si>
  <si>
    <t>2200875</t>
  </si>
  <si>
    <t>21600569</t>
  </si>
  <si>
    <t>Verwarming/airco kantoor en woonkamer werkt niet Eelde</t>
  </si>
  <si>
    <t>20036537</t>
  </si>
  <si>
    <t>2300241</t>
  </si>
  <si>
    <t>21600568</t>
  </si>
  <si>
    <t>Verzoek verwarming badkamers Emmen-Noord/Emmer Compascuum</t>
  </si>
  <si>
    <t>20037105</t>
  </si>
  <si>
    <t>2300819</t>
  </si>
  <si>
    <t>21600567</t>
  </si>
  <si>
    <t>Vlotter van condenswaterpomp gangbaar gemaakt Emmen</t>
  </si>
  <si>
    <t>20025776</t>
  </si>
  <si>
    <t>2103684</t>
  </si>
  <si>
    <t>21600518</t>
  </si>
  <si>
    <t>Vlotterkraan toilet lek Hoogeveen</t>
  </si>
  <si>
    <t>20042124</t>
  </si>
  <si>
    <t>2304941</t>
  </si>
  <si>
    <t>21600454</t>
  </si>
  <si>
    <t>vrervangen buiten verlichting/Tynaarlo</t>
  </si>
  <si>
    <t>20043222</t>
  </si>
  <si>
    <t>2306186</t>
  </si>
  <si>
    <t>21600390</t>
  </si>
  <si>
    <t>Vullen sifons airco units Joure</t>
  </si>
  <si>
    <t>20024092</t>
  </si>
  <si>
    <t>2102482</t>
  </si>
  <si>
    <t>21600389</t>
  </si>
  <si>
    <t>Walstroom box 3 is defect Assen</t>
  </si>
  <si>
    <t>20022797</t>
  </si>
  <si>
    <t>2101388</t>
  </si>
  <si>
    <t>21600329</t>
  </si>
  <si>
    <t>Wand oplaadpaal plaatsen Vries</t>
  </si>
  <si>
    <t>20037492</t>
  </si>
  <si>
    <t>2301116</t>
  </si>
  <si>
    <t>21600290</t>
  </si>
  <si>
    <t>Wandcontactdoos vervangen Emmen</t>
  </si>
  <si>
    <t>20030610</t>
  </si>
  <si>
    <t>2201407</t>
  </si>
  <si>
    <t>21600289</t>
  </si>
  <si>
    <t>Warmtewiel smeren Assen</t>
  </si>
  <si>
    <t>20042363</t>
  </si>
  <si>
    <t>2305109</t>
  </si>
  <si>
    <t>21600288</t>
  </si>
  <si>
    <t>Wasbox afvoer verstopt en afzuiging wasbox werkt niet Assen</t>
  </si>
  <si>
    <t>20036000</t>
  </si>
  <si>
    <t>2205944</t>
  </si>
  <si>
    <t>21600287</t>
  </si>
  <si>
    <t>Water door plafond Terschelling</t>
  </si>
  <si>
    <t>20031487</t>
  </si>
  <si>
    <t>2202157</t>
  </si>
  <si>
    <t>21600286</t>
  </si>
  <si>
    <t>Water in douche komt omhoog Emmer Compascuum</t>
  </si>
  <si>
    <t>20029742</t>
  </si>
  <si>
    <t>2200691</t>
  </si>
  <si>
    <t>21600283</t>
  </si>
  <si>
    <t>Waterdruk te laag Leeuwarden</t>
  </si>
  <si>
    <t>20034010</t>
  </si>
  <si>
    <t>2204025</t>
  </si>
  <si>
    <t>21600175</t>
  </si>
  <si>
    <t>Waterontharder leveren en monteren Leeuwarden</t>
  </si>
  <si>
    <t>20024370</t>
  </si>
  <si>
    <t>2102706</t>
  </si>
  <si>
    <t>21600174</t>
  </si>
  <si>
    <t>WC slaapkamer blijft doorlopen Assen</t>
  </si>
  <si>
    <t>20040855</t>
  </si>
  <si>
    <t>2303907</t>
  </si>
  <si>
    <t>21600158</t>
  </si>
  <si>
    <t>WC spoelventiel vervangen Tynaarlo</t>
  </si>
  <si>
    <t>20038911</t>
  </si>
  <si>
    <t>2302302</t>
  </si>
  <si>
    <t>21600100</t>
  </si>
  <si>
    <t>Wcd is vervangen./ Coevorden</t>
  </si>
  <si>
    <t>20047036</t>
  </si>
  <si>
    <t>2403031</t>
  </si>
  <si>
    <t>21600099</t>
  </si>
  <si>
    <t>WCD verplaatst Eelde</t>
  </si>
  <si>
    <t>20023609</t>
  </si>
  <si>
    <t>2102132</t>
  </si>
  <si>
    <t>21600098</t>
  </si>
  <si>
    <t>WCD, Zekering haspel 2 en 4 vervangen Leeuwarden</t>
  </si>
  <si>
    <t>20024148</t>
  </si>
  <si>
    <t>2102554</t>
  </si>
  <si>
    <t>21600097</t>
  </si>
  <si>
    <t>Wortelgroei in de verzamelleiding tussen aansluiting douche/Annen</t>
  </si>
  <si>
    <t>20043742</t>
  </si>
  <si>
    <t>2400146</t>
  </si>
  <si>
    <t>21600096</t>
  </si>
  <si>
    <t>Zand spoelt onder de fundering Dieverbrug</t>
  </si>
  <si>
    <t>20027286</t>
  </si>
  <si>
    <t>2104893</t>
  </si>
  <si>
    <t>21600069</t>
  </si>
  <si>
    <t>Zeepdispenser wasstraat defect Leeuwarden</t>
  </si>
  <si>
    <t>20035808</t>
  </si>
  <si>
    <t>2205636</t>
  </si>
  <si>
    <t>21600031</t>
  </si>
  <si>
    <t>zekering haspel is defect/Tynaarlo</t>
  </si>
  <si>
    <t>20044492</t>
  </si>
  <si>
    <t>2400947</t>
  </si>
  <si>
    <t>21600030</t>
  </si>
  <si>
    <t>Zonnepanelen vastgezet Joure</t>
  </si>
  <si>
    <t>20030508</t>
  </si>
  <si>
    <t>2201301</t>
  </si>
  <si>
    <t>23601694</t>
  </si>
  <si>
    <t>Van der Weerd Installatietechniek</t>
  </si>
  <si>
    <t>Aanbrengen bekabeling t.b.v. nieuwe slagboom en laadpaal</t>
  </si>
  <si>
    <t>20037980</t>
  </si>
  <si>
    <t>230997</t>
  </si>
  <si>
    <t>24605484</t>
  </si>
  <si>
    <t>Aanpassen bewegingsmelder/ Sneek</t>
  </si>
  <si>
    <t>20049455</t>
  </si>
  <si>
    <t>20245843</t>
  </si>
  <si>
    <t>24601993</t>
  </si>
  <si>
    <t>Aansluitingen Laadstations/Leeuwarden</t>
  </si>
  <si>
    <t>20045784</t>
  </si>
  <si>
    <t>241224</t>
  </si>
  <si>
    <t>23604946</t>
  </si>
  <si>
    <t>Afdekplaat onderverdeelkast vervangen Terschelling</t>
  </si>
  <si>
    <t>20041227</t>
  </si>
  <si>
    <t>232899</t>
  </si>
  <si>
    <t>24603308</t>
  </si>
  <si>
    <t>afvoer van de wtw-unit zat verstoptGrou</t>
  </si>
  <si>
    <t>20047212</t>
  </si>
  <si>
    <t>242085</t>
  </si>
  <si>
    <t>24604806</t>
  </si>
  <si>
    <t>Airco bromt/ Koudum</t>
  </si>
  <si>
    <t>20048717</t>
  </si>
  <si>
    <t>20245354</t>
  </si>
  <si>
    <t>24604901</t>
  </si>
  <si>
    <t>Airco lekt, pomp vervangen/ Sneek</t>
  </si>
  <si>
    <t>20048827</t>
  </si>
  <si>
    <t>20245489</t>
  </si>
  <si>
    <t>24604688</t>
  </si>
  <si>
    <t>Airco pompjes vervangen/ Koudum</t>
  </si>
  <si>
    <t>20048594</t>
  </si>
  <si>
    <t>20245246/412493</t>
  </si>
  <si>
    <t>24602766</t>
  </si>
  <si>
    <t>Ambulanceposten Friesland 2023</t>
  </si>
  <si>
    <t>20046634</t>
  </si>
  <si>
    <t>241713</t>
  </si>
  <si>
    <t>24602765</t>
  </si>
  <si>
    <t>20046633</t>
  </si>
  <si>
    <t>241712</t>
  </si>
  <si>
    <t>24600612</t>
  </si>
  <si>
    <t>20044130</t>
  </si>
  <si>
    <t>240243</t>
  </si>
  <si>
    <t>24600611</t>
  </si>
  <si>
    <t>20044129</t>
  </si>
  <si>
    <t>240242</t>
  </si>
  <si>
    <t>24600566</t>
  </si>
  <si>
    <t>20044083</t>
  </si>
  <si>
    <t>240311</t>
  </si>
  <si>
    <t>24604807</t>
  </si>
  <si>
    <t>Batterij regeling vervanen vloerverw./Schiermonnikoog</t>
  </si>
  <si>
    <t>20048718</t>
  </si>
  <si>
    <t>20245358</t>
  </si>
  <si>
    <t>24603405</t>
  </si>
  <si>
    <t>branblusse omgewisseld en picto geplaatst/Sneek</t>
  </si>
  <si>
    <t>20047308</t>
  </si>
  <si>
    <t>242204</t>
  </si>
  <si>
    <t>24602202</t>
  </si>
  <si>
    <t>Buitenlamp roldeur vervangen/Joure</t>
  </si>
  <si>
    <t>20046011</t>
  </si>
  <si>
    <t>241440</t>
  </si>
  <si>
    <t>24606152</t>
  </si>
  <si>
    <t>CLEAN PROFIT/ ???</t>
  </si>
  <si>
    <t>20050124</t>
  </si>
  <si>
    <t>20246246</t>
  </si>
  <si>
    <t>22607042</t>
  </si>
  <si>
    <t>Controle waterdruk Leeuwarden</t>
  </si>
  <si>
    <t>20035981</t>
  </si>
  <si>
    <t>224335</t>
  </si>
  <si>
    <t>24606467</t>
  </si>
  <si>
    <t>Creditfactuur cleanprofit 20240903</t>
  </si>
  <si>
    <t>20050439</t>
  </si>
  <si>
    <t>24605825</t>
  </si>
  <si>
    <t>Creditfactuur20245658/ herstel werkz. Sneek</t>
  </si>
  <si>
    <t>20049796</t>
  </si>
  <si>
    <t>20246044</t>
  </si>
  <si>
    <t>23606969</t>
  </si>
  <si>
    <t>daklekkage Leeuwarden</t>
  </si>
  <si>
    <t>20043243</t>
  </si>
  <si>
    <t>234502</t>
  </si>
  <si>
    <t>24606466</t>
  </si>
  <si>
    <t>De riolering aangepast./ Koudum</t>
  </si>
  <si>
    <t>20050438</t>
  </si>
  <si>
    <t>20246463</t>
  </si>
  <si>
    <t>24604857</t>
  </si>
  <si>
    <t>Defect kraan badkamer BG/ Terschelling</t>
  </si>
  <si>
    <t>20048772</t>
  </si>
  <si>
    <t>20245407</t>
  </si>
  <si>
    <t>24606215</t>
  </si>
  <si>
    <t>defecte thermostaatknop/ Leeuwwarden</t>
  </si>
  <si>
    <t>20050187</t>
  </si>
  <si>
    <t>20246316</t>
  </si>
  <si>
    <t>24601280</t>
  </si>
  <si>
    <t>di. installatiewerkzaamheden</t>
  </si>
  <si>
    <t>20044898</t>
  </si>
  <si>
    <t>240778</t>
  </si>
  <si>
    <t>24604689</t>
  </si>
  <si>
    <t>Diverse werkzaamheden/ Grou</t>
  </si>
  <si>
    <t>20048595</t>
  </si>
  <si>
    <t>20245247/ 412493</t>
  </si>
  <si>
    <t>24605606</t>
  </si>
  <si>
    <t>Groepen aanpassen/ Joure</t>
  </si>
  <si>
    <t>20049577</t>
  </si>
  <si>
    <t>20245946</t>
  </si>
  <si>
    <t>24600333</t>
  </si>
  <si>
    <t>HEIM.THERM.ELEM. K STAND. WIT</t>
  </si>
  <si>
    <t>20043845</t>
  </si>
  <si>
    <t>240043</t>
  </si>
  <si>
    <t>23605936</t>
  </si>
  <si>
    <t>Herstel storing lantaarnpaal</t>
  </si>
  <si>
    <t>20042216</t>
  </si>
  <si>
    <t>233567</t>
  </si>
  <si>
    <t>24606742</t>
  </si>
  <si>
    <t>Herstellen sluiting buitenlamp/ Terschelling</t>
  </si>
  <si>
    <t>20050723</t>
  </si>
  <si>
    <t>20246785</t>
  </si>
  <si>
    <t>24605297</t>
  </si>
  <si>
    <t>Herstelwerkzaamheden scope 10/ Sneek</t>
  </si>
  <si>
    <t>20049259</t>
  </si>
  <si>
    <t>20245658</t>
  </si>
  <si>
    <t>23605496</t>
  </si>
  <si>
    <t>Huur steiger Werkloon</t>
  </si>
  <si>
    <t>20041776</t>
  </si>
  <si>
    <t>233286</t>
  </si>
  <si>
    <t>23601318</t>
  </si>
  <si>
    <t>Hydrofoor Leeuwarden</t>
  </si>
  <si>
    <t>20037604</t>
  </si>
  <si>
    <t>230640</t>
  </si>
  <si>
    <t>24601603</t>
  </si>
  <si>
    <t>infraroodpaneel ingebouwd/Sneek</t>
  </si>
  <si>
    <t>20045330</t>
  </si>
  <si>
    <t>241044</t>
  </si>
  <si>
    <t>24603418</t>
  </si>
  <si>
    <t>Installatie laadpaal Leeuwarden</t>
  </si>
  <si>
    <t>20047321</t>
  </si>
  <si>
    <t>242232</t>
  </si>
  <si>
    <t>24603410</t>
  </si>
  <si>
    <t>kabel paslezer zuil vervangen</t>
  </si>
  <si>
    <t>20047313</t>
  </si>
  <si>
    <t>4242203</t>
  </si>
  <si>
    <t>23604932</t>
  </si>
  <si>
    <t>Kabelhaspel vervangen Buitenpost</t>
  </si>
  <si>
    <t>20041213</t>
  </si>
  <si>
    <t>232353</t>
  </si>
  <si>
    <t>24604900</t>
  </si>
  <si>
    <t>klacht airco geen klacht geconstateerd/ Joure</t>
  </si>
  <si>
    <t>20048826</t>
  </si>
  <si>
    <t>23-09-2024</t>
  </si>
  <si>
    <t>24606360</t>
  </si>
  <si>
    <t>Laadpaal/ J.Kootsra</t>
  </si>
  <si>
    <t>20050332</t>
  </si>
  <si>
    <t>20246351</t>
  </si>
  <si>
    <t>24606414</t>
  </si>
  <si>
    <t>Lekkage bij boiler/onder gootsteen/ Buitenpost</t>
  </si>
  <si>
    <t>20050386</t>
  </si>
  <si>
    <t>20246410</t>
  </si>
  <si>
    <t>24604035</t>
  </si>
  <si>
    <t>Lekkage damestoilet Koudum</t>
  </si>
  <si>
    <t>20047939</t>
  </si>
  <si>
    <t>20245122</t>
  </si>
  <si>
    <t>24602782</t>
  </si>
  <si>
    <t>lekkage door condensafvoer / Vlieland</t>
  </si>
  <si>
    <t>20046650</t>
  </si>
  <si>
    <t>241697</t>
  </si>
  <si>
    <t>24602469</t>
  </si>
  <si>
    <t>lekkage keukenkastje /Bolsward</t>
  </si>
  <si>
    <t>20046293</t>
  </si>
  <si>
    <t>241504</t>
  </si>
  <si>
    <t>24604801</t>
  </si>
  <si>
    <t>lekkage keukenkastje/ Schiermonnikoog</t>
  </si>
  <si>
    <t>20048712</t>
  </si>
  <si>
    <t>20245349</t>
  </si>
  <si>
    <t>24604802</t>
  </si>
  <si>
    <t>Luchtslang is los/ Grou</t>
  </si>
  <si>
    <t>20048713</t>
  </si>
  <si>
    <t>16-09-2024</t>
  </si>
  <si>
    <t>24601978</t>
  </si>
  <si>
    <t>noodverlichting armatuur goed bevestigd</t>
  </si>
  <si>
    <t>20045768</t>
  </si>
  <si>
    <t>241299</t>
  </si>
  <si>
    <t>24603026</t>
  </si>
  <si>
    <t>Onderhoud verwarming- en ventilatie/ ambu posten fr.</t>
  </si>
  <si>
    <t>20046917</t>
  </si>
  <si>
    <t>241916</t>
  </si>
  <si>
    <t>23604319</t>
  </si>
  <si>
    <t>Ontstoppen Terschelling</t>
  </si>
  <si>
    <t>20040602</t>
  </si>
  <si>
    <t>232625</t>
  </si>
  <si>
    <t>24600638</t>
  </si>
  <si>
    <t>Opname vd installatie en het eerste onderhoud Leeuwarden</t>
  </si>
  <si>
    <t>20044156</t>
  </si>
  <si>
    <t>240244</t>
  </si>
  <si>
    <t>24600637</t>
  </si>
  <si>
    <t>opname vd istallatie en onderhoud post Stiens</t>
  </si>
  <si>
    <t>20044155</t>
  </si>
  <si>
    <t>240245</t>
  </si>
  <si>
    <t>24604902</t>
  </si>
  <si>
    <t>Pompje airco schoongemaakt lekte/ Bolsward</t>
  </si>
  <si>
    <t>20048828</t>
  </si>
  <si>
    <t>20245491</t>
  </si>
  <si>
    <t>23604048</t>
  </si>
  <si>
    <t>Regenkap op het dak vervangen Joure</t>
  </si>
  <si>
    <t>20040332</t>
  </si>
  <si>
    <t>232467</t>
  </si>
  <si>
    <t>23601501</t>
  </si>
  <si>
    <t>Reinigen put Bolsward</t>
  </si>
  <si>
    <t>20037787</t>
  </si>
  <si>
    <t>230845</t>
  </si>
  <si>
    <t>23606186</t>
  </si>
  <si>
    <t>Reinigen pv-installaties</t>
  </si>
  <si>
    <t>20042465</t>
  </si>
  <si>
    <t>233716</t>
  </si>
  <si>
    <t>24605434</t>
  </si>
  <si>
    <t>Reinigen zonnepanelen/ Terschelling</t>
  </si>
  <si>
    <t>20049405</t>
  </si>
  <si>
    <t>20245796 /412493</t>
  </si>
  <si>
    <t>24605105</t>
  </si>
  <si>
    <t>Reinigen zonnepanelen/ Vlieland</t>
  </si>
  <si>
    <t>20049045</t>
  </si>
  <si>
    <t>01-10-2024</t>
  </si>
  <si>
    <t>24604220</t>
  </si>
  <si>
    <t>'Rioollucht slaapkamers/ Joure</t>
  </si>
  <si>
    <t>20048126</t>
  </si>
  <si>
    <t>20245197</t>
  </si>
  <si>
    <t>24601995</t>
  </si>
  <si>
    <t>rioolontsoppen /Koudum</t>
  </si>
  <si>
    <t>20045786</t>
  </si>
  <si>
    <t>241298</t>
  </si>
  <si>
    <t>24602046</t>
  </si>
  <si>
    <t>rioolontstopping verholpen/Schiermonnikoog</t>
  </si>
  <si>
    <t>20045837</t>
  </si>
  <si>
    <t>241302</t>
  </si>
  <si>
    <t>24601028</t>
  </si>
  <si>
    <t>rioolverstopping</t>
  </si>
  <si>
    <t>20044610</t>
  </si>
  <si>
    <t>4064</t>
  </si>
  <si>
    <t>23604373</t>
  </si>
  <si>
    <t>Rioolverstopping put parkeerplaats Bolsward</t>
  </si>
  <si>
    <t>20040603</t>
  </si>
  <si>
    <t>232626</t>
  </si>
  <si>
    <t>24606741</t>
  </si>
  <si>
    <t>schoonmaken/legen van de 7 kolken/ Leeuwarden</t>
  </si>
  <si>
    <t>20050722</t>
  </si>
  <si>
    <t>20246784</t>
  </si>
  <si>
    <t>24604586</t>
  </si>
  <si>
    <t>Scope keuringen div posten</t>
  </si>
  <si>
    <t>20048492</t>
  </si>
  <si>
    <t>02-09-2024</t>
  </si>
  <si>
    <t>24602044</t>
  </si>
  <si>
    <t>spuitmend brandslang vervangen/Terschelling</t>
  </si>
  <si>
    <t>20045835</t>
  </si>
  <si>
    <t>241297</t>
  </si>
  <si>
    <t>24603409</t>
  </si>
  <si>
    <t>stankoverlast airco verholpen/</t>
  </si>
  <si>
    <t>20047312</t>
  </si>
  <si>
    <t>242202</t>
  </si>
  <si>
    <t>24606413</t>
  </si>
  <si>
    <t>storing aan de warmwatervoorziening/ Leeuwarden</t>
  </si>
  <si>
    <t>20050385</t>
  </si>
  <si>
    <t>20246411</t>
  </si>
  <si>
    <t>23604047</t>
  </si>
  <si>
    <t>Storing airco Leeuwarden</t>
  </si>
  <si>
    <t>20040331</t>
  </si>
  <si>
    <t>232468</t>
  </si>
  <si>
    <t>24604236</t>
  </si>
  <si>
    <t>Storing Airco verholpen/ Sneek</t>
  </si>
  <si>
    <t>20048142</t>
  </si>
  <si>
    <t>20245175</t>
  </si>
  <si>
    <t>23604766</t>
  </si>
  <si>
    <t>Storing airco-installatie Vlieland</t>
  </si>
  <si>
    <t>20041047</t>
  </si>
  <si>
    <t>232840</t>
  </si>
  <si>
    <t>24603724</t>
  </si>
  <si>
    <t>storing electrosche install/ Koudum</t>
  </si>
  <si>
    <t>20047628</t>
  </si>
  <si>
    <t>242362</t>
  </si>
  <si>
    <t>24603307</t>
  </si>
  <si>
    <t>storing haspel/ Joure</t>
  </si>
  <si>
    <t>20047211</t>
  </si>
  <si>
    <t>242116</t>
  </si>
  <si>
    <t>24603723</t>
  </si>
  <si>
    <t>storing in de elek/Jouretrische installatie</t>
  </si>
  <si>
    <t>20047627</t>
  </si>
  <si>
    <t>242361</t>
  </si>
  <si>
    <t>24600966</t>
  </si>
  <si>
    <t>storing in walldisplay</t>
  </si>
  <si>
    <t>20044522</t>
  </si>
  <si>
    <t>412493p 240494</t>
  </si>
  <si>
    <t>23606805</t>
  </si>
  <si>
    <t>storing post terschelling klepverdeler zat vast</t>
  </si>
  <si>
    <t>20043076</t>
  </si>
  <si>
    <t>234357</t>
  </si>
  <si>
    <t>23604049</t>
  </si>
  <si>
    <t>Storing riolering keuken Schiermonnikoog</t>
  </si>
  <si>
    <t>20040333</t>
  </si>
  <si>
    <t>232466</t>
  </si>
  <si>
    <t>24600355</t>
  </si>
  <si>
    <t>storing ventilatie Buitenpost</t>
  </si>
  <si>
    <t>20043867</t>
  </si>
  <si>
    <t>240107</t>
  </si>
  <si>
    <t>23604767</t>
  </si>
  <si>
    <t>Storing ventilatiesysteem Leeuwarden</t>
  </si>
  <si>
    <t>20041048</t>
  </si>
  <si>
    <t>232841</t>
  </si>
  <si>
    <t>24606415</t>
  </si>
  <si>
    <t>Storing verwarming/ Vlieland</t>
  </si>
  <si>
    <t>20050387</t>
  </si>
  <si>
    <t>20246409</t>
  </si>
  <si>
    <t>23606971</t>
  </si>
  <si>
    <t>storing verwarmingessysteem vlieland</t>
  </si>
  <si>
    <t>vlieland</t>
  </si>
  <si>
    <t>20043245</t>
  </si>
  <si>
    <t>234500</t>
  </si>
  <si>
    <t>23601290</t>
  </si>
  <si>
    <t>Storing verwarmingssysteem verholpen Koudum</t>
  </si>
  <si>
    <t>20037576</t>
  </si>
  <si>
    <t>23606970</t>
  </si>
  <si>
    <t>stroomstoring Leeuwarden</t>
  </si>
  <si>
    <t>20043244</t>
  </si>
  <si>
    <t>234501</t>
  </si>
  <si>
    <t>24602781</t>
  </si>
  <si>
    <t>toiletkraan/ Sneek</t>
  </si>
  <si>
    <t>20046649</t>
  </si>
  <si>
    <t>241696</t>
  </si>
  <si>
    <t>24604808</t>
  </si>
  <si>
    <t>verholpen stankoverlast/ Schiermonnikoog</t>
  </si>
  <si>
    <t>20048719</t>
  </si>
  <si>
    <t>20245355</t>
  </si>
  <si>
    <t>24603304</t>
  </si>
  <si>
    <t>vervangen automaten meterkast</t>
  </si>
  <si>
    <t>20047208</t>
  </si>
  <si>
    <t>242045</t>
  </si>
  <si>
    <t>24606541</t>
  </si>
  <si>
    <t>Verwarming garage werkt niet/ Koudum</t>
  </si>
  <si>
    <t>20050514</t>
  </si>
  <si>
    <t>20246534</t>
  </si>
  <si>
    <t>24603096</t>
  </si>
  <si>
    <t>vloerverwarming bijgesteld</t>
  </si>
  <si>
    <t>20046995</t>
  </si>
  <si>
    <t>41996</t>
  </si>
  <si>
    <t>23604372</t>
  </si>
  <si>
    <t>Wandcontactdoos gang herstellen Vlieland</t>
  </si>
  <si>
    <t>20040600</t>
  </si>
  <si>
    <t>232624</t>
  </si>
  <si>
    <t>24602470</t>
  </si>
  <si>
    <t>wandcontactdoos hersteld/ Sneek</t>
  </si>
  <si>
    <t>20046294</t>
  </si>
  <si>
    <t>241503</t>
  </si>
  <si>
    <t>24600971</t>
  </si>
  <si>
    <t>wandcontactdoos voor wasdroger vervangen</t>
  </si>
  <si>
    <t>20044527</t>
  </si>
  <si>
    <t>240601</t>
  </si>
  <si>
    <t>23602834</t>
  </si>
  <si>
    <t>Warmtewisselaar cv-ketel vervangen Terschelling</t>
  </si>
  <si>
    <t>20039119</t>
  </si>
  <si>
    <t>231582</t>
  </si>
  <si>
    <t>23603572</t>
  </si>
  <si>
    <t>Werkzaamheden Joure</t>
  </si>
  <si>
    <t>20039856</t>
  </si>
  <si>
    <t>231531</t>
  </si>
  <si>
    <t>23602546</t>
  </si>
  <si>
    <t>Zekering kabelhaspel vervangen Leeuwarden</t>
  </si>
  <si>
    <t>20038832</t>
  </si>
  <si>
    <t>231506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</si>
</sst>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d\ mmm\ yyyy"/>
  </numFmts>
  <fonts count="1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name val="Aptos Narrow"/>
      <family val="2"/>
    </font>
    <font>
      <b/>
      <sz val="11"/>
      <color rgb="FFFF0000"/>
      <name val="Aptos Narrow"/>
      <family val="2"/>
      <scheme val="minor"/>
    </font>
    <font>
      <sz val="11"/>
      <color rgb="FFFF0000"/>
      <name val="Aptos Narrow"/>
      <family val="2"/>
      <scheme val="minor"/>
    </font>
    <font>
      <sz val="1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name val="Aptos Narrow"/>
      <family val="2"/>
      <scheme val="minor"/>
    </font>
    <font>
      <b/>
      <sz val="11"/>
      <color theme="3" tint="0.249977111117893"/>
      <name val="Aptos Narrow"/>
      <family val="2"/>
      <scheme val="minor"/>
    </font>
    <font>
      <b/>
      <sz val="11"/>
      <color theme="8" tint="-0.249977111117893"/>
      <name val="Aptos Narrow"/>
      <family val="2"/>
      <scheme val="minor"/>
    </font>
    <font>
      <b/>
      <sz val="11"/>
      <color rgb="FF0070C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8">
    <xf numFmtId="0" fontId="0" fillId="0" borderId="0" xfId="0"/>
    <xf numFmtId="44" fontId="0" fillId="0" borderId="0" xfId="1" applyFont="1"/>
    <xf numFmtId="164" fontId="2" fillId="0" borderId="0" xfId="0" applyNumberFormat="1" applyFont="1" applyAlignment="1">
      <alignment horizontal="right"/>
    </xf>
    <xf numFmtId="0" fontId="2" fillId="0" borderId="0" xfId="0" applyFont="1" applyAlignment="1">
      <alignment horizontal="right"/>
    </xf>
    <xf numFmtId="0" fontId="2" fillId="0" borderId="0" xfId="0" applyFont="1"/>
    <xf numFmtId="4" fontId="2" fillId="0" borderId="0" xfId="0" applyNumberFormat="1" applyFont="1" applyAlignment="1">
      <alignment horizontal="right"/>
    </xf>
    <xf numFmtId="164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4" fontId="0" fillId="0" borderId="0" xfId="0" applyNumberFormat="1" applyAlignment="1">
      <alignment horizontal="right"/>
    </xf>
    <xf numFmtId="0" fontId="0" fillId="0" borderId="1" xfId="0" applyBorder="1"/>
    <xf numFmtId="164" fontId="3" fillId="0" borderId="0" xfId="0" applyNumberFormat="1" applyFont="1" applyAlignment="1">
      <alignment horizontal="right"/>
    </xf>
    <xf numFmtId="0" fontId="3" fillId="0" borderId="0" xfId="0" applyFont="1" applyAlignment="1">
      <alignment horizontal="right"/>
    </xf>
    <xf numFmtId="0" fontId="3" fillId="0" borderId="0" xfId="0" applyFont="1"/>
    <xf numFmtId="4" fontId="3" fillId="0" borderId="0" xfId="0" applyNumberFormat="1" applyFont="1" applyAlignment="1">
      <alignment horizontal="right"/>
    </xf>
    <xf numFmtId="0" fontId="4" fillId="0" borderId="0" xfId="0" applyFont="1"/>
    <xf numFmtId="0" fontId="5" fillId="0" borderId="0" xfId="0" applyFont="1"/>
    <xf numFmtId="164" fontId="5" fillId="0" borderId="0" xfId="0" applyNumberFormat="1" applyFont="1" applyAlignment="1">
      <alignment horizontal="right"/>
    </xf>
    <xf numFmtId="0" fontId="5" fillId="0" borderId="0" xfId="0" applyFont="1" applyAlignment="1">
      <alignment horizontal="right"/>
    </xf>
    <xf numFmtId="4" fontId="5" fillId="0" borderId="0" xfId="0" applyNumberFormat="1" applyFont="1" applyAlignment="1">
      <alignment horizontal="right"/>
    </xf>
    <xf numFmtId="0" fontId="6" fillId="0" borderId="0" xfId="0" applyFont="1"/>
    <xf numFmtId="0" fontId="7" fillId="0" borderId="0" xfId="0" applyFont="1"/>
    <xf numFmtId="4" fontId="0" fillId="0" borderId="0" xfId="0" applyNumberFormat="1"/>
    <xf numFmtId="0" fontId="8" fillId="0" borderId="0" xfId="0" applyFont="1" applyAlignment="1">
      <alignment horizontal="right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0" fontId="0" fillId="0" borderId="0" xfId="0" applyAlignment="1">
      <alignment horizontal="left" indent="2"/>
    </xf>
    <xf numFmtId="164" fontId="9" fillId="0" borderId="0" xfId="0" applyNumberFormat="1" applyFont="1" applyAlignment="1">
      <alignment horizontal="right"/>
    </xf>
    <xf numFmtId="0" fontId="9" fillId="0" borderId="0" xfId="0" applyFont="1" applyAlignment="1">
      <alignment horizontal="right"/>
    </xf>
    <xf numFmtId="0" fontId="9" fillId="0" borderId="0" xfId="0" applyFont="1"/>
    <xf numFmtId="4" fontId="9" fillId="0" borderId="0" xfId="0" applyNumberFormat="1" applyFont="1" applyAlignment="1">
      <alignment horizontal="right"/>
    </xf>
    <xf numFmtId="164" fontId="10" fillId="0" borderId="0" xfId="0" applyNumberFormat="1" applyFont="1" applyAlignment="1">
      <alignment horizontal="right"/>
    </xf>
    <xf numFmtId="0" fontId="10" fillId="0" borderId="0" xfId="0" applyFont="1" applyAlignment="1">
      <alignment horizontal="right"/>
    </xf>
    <xf numFmtId="0" fontId="10" fillId="0" borderId="0" xfId="0" applyFont="1"/>
    <xf numFmtId="4" fontId="10" fillId="0" borderId="0" xfId="0" applyNumberFormat="1" applyFont="1" applyAlignment="1">
      <alignment horizontal="right"/>
    </xf>
    <xf numFmtId="0" fontId="6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3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pivotCacheDefinition" Target="pivotCache/pivotCacheDefinition2.xml"/><Relationship Id="rId12" Type="http://schemas.openxmlformats.org/officeDocument/2006/relationships/sharedStrings" Target="sharedStrings.xml"/><Relationship Id="rId17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pivotCacheDefinition" Target="pivotCache/pivotCacheDefinition1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4.xml"/><Relationship Id="rId14" Type="http://schemas.openxmlformats.org/officeDocument/2006/relationships/customXml" Target="../customXml/item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_rels/pivotCacheDefinition3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3.xml"/></Relationships>
</file>

<file path=xl/pivotCache/_rels/pivotCacheDefinition4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4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Bauke Boer" refreshedDate="45821.665911342592" createdVersion="8" refreshedVersion="8" minRefreshableVersion="3" recordCount="614" xr:uid="{AF3F312B-A3F8-4979-8D54-A36DECD221E2}">
  <cacheSource type="worksheet">
    <worksheetSource ref="A1:I615" sheet="Harwig"/>
  </cacheSource>
  <cacheFields count="12">
    <cacheField name="Aangemaakt" numFmtId="164">
      <sharedItems containsSemiMixedTypes="0" containsNonDate="0" containsDate="1" containsString="0" minDate="2021-01-13T00:00:00" maxDate="2024-12-20T00:00:00" count="250">
        <d v="2024-12-19T00:00:00"/>
        <d v="2024-12-17T00:00:00"/>
        <d v="2024-12-10T00:00:00"/>
        <d v="2024-12-05T00:00:00"/>
        <d v="2024-11-26T00:00:00"/>
        <d v="2024-11-18T00:00:00"/>
        <d v="2024-11-14T00:00:00"/>
        <d v="2024-11-12T00:00:00"/>
        <d v="2024-11-07T00:00:00"/>
        <d v="2024-11-05T00:00:00"/>
        <d v="2024-10-31T00:00:00"/>
        <d v="2024-10-29T00:00:00"/>
        <d v="2024-10-23T00:00:00"/>
        <d v="2024-10-15T00:00:00"/>
        <d v="2024-10-14T00:00:00"/>
        <d v="2024-10-08T00:00:00"/>
        <d v="2024-10-03T00:00:00"/>
        <d v="2024-10-01T00:00:00"/>
        <d v="2024-09-17T00:00:00"/>
        <d v="2024-09-12T00:00:00"/>
        <d v="2024-09-05T00:00:00"/>
        <d v="2024-08-29T00:00:00"/>
        <d v="2024-08-13T00:00:00"/>
        <d v="2024-07-30T00:00:00"/>
        <d v="2024-07-23T00:00:00"/>
        <d v="2024-07-19T00:00:00"/>
        <d v="2024-07-09T00:00:00"/>
        <d v="2024-07-04T00:00:00"/>
        <d v="2024-06-20T00:00:00"/>
        <d v="2024-06-13T00:00:00"/>
        <d v="2024-06-10T00:00:00"/>
        <d v="2024-05-30T00:00:00"/>
        <d v="2024-05-14T00:00:00"/>
        <d v="2024-05-13T00:00:00"/>
        <d v="2024-04-30T00:00:00"/>
        <d v="2024-04-29T00:00:00"/>
        <d v="2024-04-25T00:00:00"/>
        <d v="2024-04-18T00:00:00"/>
        <d v="2024-04-16T00:00:00"/>
        <d v="2024-04-15T00:00:00"/>
        <d v="2024-03-25T00:00:00"/>
        <d v="2024-03-21T00:00:00"/>
        <d v="2024-03-18T00:00:00"/>
        <d v="2024-03-04T00:00:00"/>
        <d v="2024-02-28T00:00:00"/>
        <d v="2024-02-21T00:00:00"/>
        <d v="2024-02-20T00:00:00"/>
        <d v="2024-02-13T00:00:00"/>
        <d v="2024-02-05T00:00:00"/>
        <d v="2024-01-30T00:00:00"/>
        <d v="2024-01-29T00:00:00"/>
        <d v="2024-01-26T00:00:00"/>
        <d v="2024-01-18T00:00:00"/>
        <d v="2024-01-16T00:00:00"/>
        <d v="2024-01-15T00:00:00"/>
        <d v="2024-01-02T00:00:00"/>
        <d v="2023-12-19T00:00:00"/>
        <d v="2023-12-05T00:00:00"/>
        <d v="2023-11-23T00:00:00"/>
        <d v="2023-11-20T00:00:00"/>
        <d v="2023-11-09T00:00:00"/>
        <d v="2023-11-02T00:00:00"/>
        <d v="2023-10-26T00:00:00"/>
        <d v="2023-10-23T00:00:00"/>
        <d v="2023-10-16T00:00:00"/>
        <d v="2023-10-09T00:00:00"/>
        <d v="2023-10-03T00:00:00"/>
        <d v="2023-09-28T00:00:00"/>
        <d v="2023-09-18T00:00:00"/>
        <d v="2023-09-14T00:00:00"/>
        <d v="2023-09-11T00:00:00"/>
        <d v="2023-09-05T00:00:00"/>
        <d v="2023-08-08T00:00:00"/>
        <d v="2023-08-07T00:00:00"/>
        <d v="2023-07-24T00:00:00"/>
        <d v="2023-07-11T00:00:00"/>
        <d v="2023-07-03T00:00:00"/>
        <d v="2023-06-27T00:00:00"/>
        <d v="2023-06-20T00:00:00"/>
        <d v="2023-06-15T00:00:00"/>
        <d v="2023-06-05T00:00:00"/>
        <d v="2023-05-30T00:00:00"/>
        <d v="2023-05-09T00:00:00"/>
        <d v="2023-05-04T00:00:00"/>
        <d v="2023-05-02T00:00:00"/>
        <d v="2023-04-17T00:00:00"/>
        <d v="2023-04-11T00:00:00"/>
        <d v="2023-03-28T00:00:00"/>
        <d v="2023-03-27T00:00:00"/>
        <d v="2023-03-20T00:00:00"/>
        <d v="2023-03-13T00:00:00"/>
        <d v="2023-03-09T00:00:00"/>
        <d v="2023-03-06T00:00:00"/>
        <d v="2023-02-27T00:00:00"/>
        <d v="2023-02-20T00:00:00"/>
        <d v="2023-02-14T00:00:00"/>
        <d v="2023-02-13T00:00:00"/>
        <d v="2023-02-07T00:00:00"/>
        <d v="2023-02-06T00:00:00"/>
        <d v="2023-02-02T00:00:00"/>
        <d v="2023-01-31T00:00:00"/>
        <d v="2023-01-30T00:00:00"/>
        <d v="2023-01-19T00:00:00"/>
        <d v="2023-01-12T00:00:00"/>
        <d v="2023-01-02T00:00:00"/>
        <d v="2022-12-23T00:00:00"/>
        <d v="2022-12-21T00:00:00"/>
        <d v="2022-12-20T00:00:00"/>
        <d v="2022-12-19T00:00:00"/>
        <d v="2022-12-15T00:00:00"/>
        <d v="2022-12-12T00:00:00"/>
        <d v="2022-12-08T00:00:00"/>
        <d v="2022-12-05T00:00:00"/>
        <d v="2022-11-24T00:00:00"/>
        <d v="2022-11-14T00:00:00"/>
        <d v="2022-11-10T00:00:00"/>
        <d v="2022-11-08T00:00:00"/>
        <d v="2022-11-01T00:00:00"/>
        <d v="2022-10-31T00:00:00"/>
        <d v="2022-10-25T00:00:00"/>
        <d v="2022-10-13T00:00:00"/>
        <d v="2022-10-10T00:00:00"/>
        <d v="2022-10-06T00:00:00"/>
        <d v="2022-09-29T00:00:00"/>
        <d v="2022-09-27T00:00:00"/>
        <d v="2022-09-22T00:00:00"/>
        <d v="2022-09-20T00:00:00"/>
        <d v="2022-09-15T00:00:00"/>
        <d v="2022-09-12T00:00:00"/>
        <d v="2022-09-08T00:00:00"/>
        <d v="2022-08-18T00:00:00"/>
        <d v="2022-08-11T00:00:00"/>
        <d v="2022-08-08T00:00:00"/>
        <d v="2022-08-05T00:00:00"/>
        <d v="2022-08-04T00:00:00"/>
        <d v="2022-07-07T00:00:00"/>
        <d v="2022-07-04T00:00:00"/>
        <d v="2022-06-30T00:00:00"/>
        <d v="2022-06-27T00:00:00"/>
        <d v="2022-06-23T00:00:00"/>
        <d v="2022-06-20T00:00:00"/>
        <d v="2022-06-16T00:00:00"/>
        <d v="2022-06-14T00:00:00"/>
        <d v="2022-06-13T00:00:00"/>
        <d v="2022-05-19T00:00:00"/>
        <d v="2022-05-16T00:00:00"/>
        <d v="2022-05-12T00:00:00"/>
        <d v="2022-05-11T00:00:00"/>
        <d v="2022-05-02T00:00:00"/>
        <d v="2022-04-19T00:00:00"/>
        <d v="2022-04-14T00:00:00"/>
        <d v="2022-04-11T00:00:00"/>
        <d v="2022-04-04T00:00:00"/>
        <d v="2022-03-31T00:00:00"/>
        <d v="2022-03-28T00:00:00"/>
        <d v="2022-03-24T00:00:00"/>
        <d v="2022-03-22T00:00:00"/>
        <d v="2022-03-17T00:00:00"/>
        <d v="2022-03-14T00:00:00"/>
        <d v="2022-03-07T00:00:00"/>
        <d v="2022-03-03T00:00:00"/>
        <d v="2022-03-01T00:00:00"/>
        <d v="2022-02-28T00:00:00"/>
        <d v="2022-02-21T00:00:00"/>
        <d v="2022-02-17T00:00:00"/>
        <d v="2022-02-14T00:00:00"/>
        <d v="2022-02-10T00:00:00"/>
        <d v="2022-02-03T00:00:00"/>
        <d v="2022-02-01T00:00:00"/>
        <d v="2022-01-27T00:00:00"/>
        <d v="2022-01-25T00:00:00"/>
        <d v="2022-01-24T00:00:00"/>
        <d v="2022-01-18T00:00:00"/>
        <d v="2021-12-28T00:00:00"/>
        <d v="2021-12-27T00:00:00"/>
        <d v="2021-12-21T00:00:00"/>
        <d v="2021-12-16T00:00:00"/>
        <d v="2021-12-13T00:00:00"/>
        <d v="2021-12-09T00:00:00"/>
        <d v="2021-12-03T00:00:00"/>
        <d v="2021-12-02T00:00:00"/>
        <d v="2021-11-30T00:00:00"/>
        <d v="2021-11-25T00:00:00"/>
        <d v="2021-11-15T00:00:00"/>
        <d v="2021-11-11T00:00:00"/>
        <d v="2021-11-08T00:00:00"/>
        <d v="2021-11-01T00:00:00"/>
        <d v="2021-10-28T00:00:00"/>
        <d v="2021-10-26T00:00:00"/>
        <d v="2021-10-25T00:00:00"/>
        <d v="2021-10-14T00:00:00"/>
        <d v="2021-10-12T00:00:00"/>
        <d v="2021-10-11T00:00:00"/>
        <d v="2021-10-04T00:00:00"/>
        <d v="2021-09-28T00:00:00"/>
        <d v="2021-09-27T00:00:00"/>
        <d v="2021-09-23T00:00:00"/>
        <d v="2021-09-20T00:00:00"/>
        <d v="2021-09-16T00:00:00"/>
        <d v="2021-09-14T00:00:00"/>
        <d v="2021-09-06T00:00:00"/>
        <d v="2021-08-31T00:00:00"/>
        <d v="2021-08-30T00:00:00"/>
        <d v="2021-08-17T00:00:00"/>
        <d v="2021-08-13T00:00:00"/>
        <d v="2021-08-10T00:00:00"/>
        <d v="2021-07-27T00:00:00"/>
        <d v="2021-07-23T00:00:00"/>
        <d v="2021-07-09T00:00:00"/>
        <d v="2021-07-06T00:00:00"/>
        <d v="2021-07-05T00:00:00"/>
        <d v="2021-06-30T00:00:00"/>
        <d v="2021-06-28T00:00:00"/>
        <d v="2021-06-25T00:00:00"/>
        <d v="2021-06-23T00:00:00"/>
        <d v="2021-06-21T00:00:00"/>
        <d v="2021-06-16T00:00:00"/>
        <d v="2021-06-14T00:00:00"/>
        <d v="2021-06-07T00:00:00"/>
        <d v="2021-06-02T00:00:00"/>
        <d v="2021-05-21T00:00:00"/>
        <d v="2021-05-19T00:00:00"/>
        <d v="2021-05-12T00:00:00"/>
        <d v="2021-04-23T00:00:00"/>
        <d v="2021-04-21T00:00:00"/>
        <d v="2021-04-19T00:00:00"/>
        <d v="2021-04-14T00:00:00"/>
        <d v="2021-04-09T00:00:00"/>
        <d v="2021-04-02T00:00:00"/>
        <d v="2021-03-29T00:00:00"/>
        <d v="2021-03-24T00:00:00"/>
        <d v="2021-03-19T00:00:00"/>
        <d v="2021-03-17T00:00:00"/>
        <d v="2021-03-16T00:00:00"/>
        <d v="2021-03-15T00:00:00"/>
        <d v="2021-03-12T00:00:00"/>
        <d v="2021-03-01T00:00:00"/>
        <d v="2021-02-24T00:00:00"/>
        <d v="2021-02-23T00:00:00"/>
        <d v="2021-02-19T00:00:00"/>
        <d v="2021-02-16T00:00:00"/>
        <d v="2021-02-10T00:00:00"/>
        <d v="2021-02-08T00:00:00"/>
        <d v="2021-02-05T00:00:00"/>
        <d v="2021-02-03T00:00:00"/>
        <d v="2021-02-02T00:00:00"/>
        <d v="2021-02-01T00:00:00"/>
        <d v="2021-01-22T00:00:00"/>
        <d v="2021-01-15T00:00:00"/>
        <d v="2021-01-13T00:00:00"/>
      </sharedItems>
      <fieldGroup par="11"/>
    </cacheField>
    <cacheField name="Boekstuknummer" numFmtId="0">
      <sharedItems/>
    </cacheField>
    <cacheField name="Naam" numFmtId="0">
      <sharedItems/>
    </cacheField>
    <cacheField name="Omschrijving" numFmtId="0">
      <sharedItems count="590">
        <s v="Stroomhaspel in de garage defect/ Annen"/>
        <s v="Sifon/ rioollucht/ Eelde"/>
        <s v="1x brandblusser vervangen i.v.m leeftijd/ Emmen"/>
        <s v="Buitenlamp vervangen / Assen"/>
        <s v="Thermostaat is vervangen/ Annen"/>
        <s v="Toiletten spoelen met bruin water/Assen"/>
        <s v="storing Boiler/ Beilen"/>
        <s v="Onderhoudscontract/ Zweeloo"/>
        <s v="lichtschakelaar kantoor veranderen/Tynaarlo"/>
        <s v="melding storing c.v ketel/ Beilen"/>
        <s v="kitnaden toilettem/ Assen"/>
        <s v="monteren van een laadpaal/ harry thuis/Algemeen"/>
        <s v="Scope 10 keuring/ Assen"/>
        <s v="credit betreft factuur 2403944/Assen"/>
        <s v="Div stroomwerkzaamheden/ Assen"/>
        <s v="Thermostaat is vervangen./ Borger"/>
        <s v="monteren digibord/Tynaarlo"/>
        <s v="keuring aardpunt MMT-loods/Eelde"/>
        <s v="Pomp vervangen / Annen"/>
        <s v="Toiletten verstopt/Beilen"/>
        <s v="Airco lekkage vergaderruimte/ Emmen"/>
        <s v="alarm kan niet ingeschakeld worden/Tynaarlo"/>
        <s v="Coevorden dubbele laadpaal/ Coevorden"/>
        <s v="Gele lamp brand (storing niet urgent)/ Machlaan/Eelde"/>
        <s v="installatie automaten vervangen./ Coevorden"/>
        <s v="Onderhoudscontract zakelijk/Drenthe"/>
        <s v="airco vervanngen filters/Assen"/>
        <s v="Verplaatsen Aanzuig/uitblaas LBK/ Assen"/>
        <s v="isoleren koelleiding/ Emmen"/>
        <s v="Spoelmechanisme defect toilet heren/ Tynaarlo"/>
        <s v="Belimo motor vervangen/ Assen"/>
        <s v="extra werk, noodverlichtingsarmaturen/Tynaarlo"/>
        <s v="waterlekkage onder douchebak/ Assen"/>
        <s v="brandhaspel gemaakt, zegel was verbroken/ Annen"/>
        <s v="condensatie airco door gat islolatie/ Eelde"/>
        <s v="Groep 6 is voor het laden van ambulance 206 of 205/ Beilen"/>
        <s v="Condenspomp vervangen airco/ Hoogeveen"/>
        <s v="Kraan vervangen ivm lekkage/ Emmen"/>
        <s v="airco werkt niet gehele post/ Emmen"/>
        <s v="groep 13 meterkast lag eruit/ Emmen"/>
        <s v="Aircopomp vervangen Hoogeveen"/>
        <s v="Lekkage boven plafond kleedruimte/ Assen"/>
        <s v="storing alarmsysteem pas lezer/Tynaarlo"/>
        <s v="Monteren laadpaal/Beilen"/>
        <s v="Relaiskasten geplaatst voor deurcontacten/ Assen"/>
        <s v="Onderhoud airco Emmen Noord"/>
        <s v="Herstel verstopping afvoer spuitplaats/ Assen"/>
        <s v="Aanpassing voeding airco"/>
        <s v="snoer vervangen laadkabel/ Beilen"/>
        <s v="ondersteuning bij lekkage airco MMT/Eelde"/>
        <s v="hangende drukker herentoilet/ Tynaarlo"/>
        <s v="leveren plaatsen verdeelkast/ beilen"/>
        <s v="Netwerkkabels trekken t.b.v. IP camera's locatie Eelde"/>
        <s v="Onderhoudscontract/ Drenthe"/>
        <s v="Storing WTW stalling en olieafscheider/ Assen"/>
        <s v="Riool werkzaamheden/ Assen"/>
        <s v="Leveren van 1 brandblusser/ Tynaarlo"/>
        <s v="Wcd is vervangen./ Coevorden"/>
        <s v="OHC B&amp;O UMCG Klazienaveen"/>
        <s v="Extra wcd geplaatst/ Hoogeveen"/>
        <s v="stank overlast Eelde/ naderonderzoek volgt/ Eelde"/>
        <s v="pomp airco schoongemaakt/ Tynaarlo"/>
        <s v="De airco op de post in Hoogeveen werkt niet meer./ Hoogeveen"/>
        <s v="Kranen met sensor vervangen/ Assen"/>
        <s v="uitvallen groep 11 vandaar geen warm water/Beilen"/>
        <s v="alle toiletten verstopt/ Assen"/>
        <s v="monteren stekkerwanddoos/ assen"/>
        <s v="straalpijp brandslang vervangen/ MMT/ Eelde"/>
        <s v="Toilet doorstroming niet in orde/ geen bijz. Borger"/>
        <s v="Groepen 4/6 vallen uit met regelmaat/ Beilen"/>
        <s v="Thermostaten ontregelt op kantoor/ Tynaarlo"/>
        <s v="Draadloze thermostaatkraan is defect./ Beilen"/>
        <s v="storing tijdens opladen ambulances/ Assen"/>
        <s v="stankoverlast/ geen bijzonderheden/ Emmen"/>
        <s v="alarmsysteem schakelt niet in/ Nijver Tynaarlo"/>
        <s v="Lamp boven hangardeur defect/ Eelde MMT"/>
        <s v="De cv druk van de ketel tbv de boiler was te laag/Emmen"/>
        <s v="cv druk te laag/ Emmen"/>
        <s v="vervangen brandblusser/ Emmen"/>
        <s v="storing alarmsysyeem /opleidingen"/>
        <s v="Storing OPS, lamp op Regelkast brand/ Eelde"/>
        <s v="afdek kapjes stroompunten/ Eelde"/>
        <s v="defect luchtslang haspel/ Emmen"/>
        <s v="Passieve infrarood detector"/>
        <s v="het leveren en monteren van 2 buitenarmaturen op dakopbouw,/Tynaarlo"/>
        <s v="slechte waterdoorloop toilet/Emmer compascuum"/>
        <s v="Vervangen defecte noodverlichting Eelde"/>
        <s v="luchthaspelrol is defect/ Emmen"/>
        <s v="zekering haspel is defect/Tynaarlo"/>
        <s v="Doorlopend toilet heren beneden/Tynaarlo"/>
        <s v="thermostaat staat te hoog/Tynaarlo"/>
        <s v="verstoppingtoilet en douche/Zweeloo"/>
        <s v="installeren laadunit/Assen"/>
        <s v="vervangen complete brandslanghaspel/Eelde"/>
        <s v="verplaatsen brandmelder/Eelde"/>
        <s v="vervangen brandhaspel/Annen"/>
        <s v="Kraantje is vervangen post Emmen"/>
        <s v="electra defect groep 5, werkt toch naar behoren/Emmen"/>
        <s v="kortsluiting compressor/Eelde"/>
        <s v="verholpen stroomstroring heren kleedkamer/Assen"/>
        <s v="Aansluiting dekker tegen de muur opnieuw gekit Emmen"/>
        <s v="ventilator defect/Eelde"/>
        <s v="Radiator kraan vervangen en radiator ontlucht/Tynaarlo"/>
        <s v="Wortelgroei in de verzamelleiding tussen aansluiting douche/Annen"/>
        <s v="OHC Beheer en Onderhoud UMCG Tynaarlo"/>
        <s v="OHC B&amp;O UMCG Hoogeveen"/>
        <s v="Beheer en Onderhoud UMCG Coevorden"/>
        <s v="OHC Beheer en Onderhoud UMCG Roden"/>
        <s v="OHC B&amp;O UMCG Dieverbrug"/>
        <s v="Onderhoud UMCG Assen "/>
        <s v="Onderhoud UMCG Borger"/>
        <s v="Onderhoud UMCG Waanderweg Emmen"/>
        <s v="onderhoud Emmer Compascuum"/>
        <s v="OHC Beheer en Onderhoud UMCG MMT/Eelde"/>
        <s v="OHC B&amp;O UMCG Annen"/>
        <s v="noodverlichting bordje defect/Eelde"/>
        <s v="Vervangen 2x schuimblusser/Dieverbrug"/>
        <s v="Vervangen 2x schuimblusser/Roden"/>
        <s v="Vervangen 2x schuimblusser/Tynaarlo"/>
        <s v="vervangen 3 x schuimblussers/Beilen"/>
        <s v="onderhoud Post/ Beilen"/>
        <s v="vrervangen buiten verlichting/Tynaarlo"/>
        <s v="installatie automaat groep laadpaal vervangen Borger"/>
        <s v="probleem verlichting garage/Tynaarlo"/>
        <s v="extra werk tijdens onderhoud (zonne) boiler Emmen"/>
        <s v="kitwerkzaamheden i.v.m lekkage Assen"/>
        <s v="lekkage douchebak/Assen"/>
        <s v="nieuwe douche thermostaat  Hoogeveen"/>
        <s v="onderhoud zonneboiler 2023  Emmen"/>
        <s v="sensoren opnieuw ingesteld Dieverbrug"/>
        <s v="defect C.V ketel Emmen"/>
        <s v="vervangen rubbers wasmachine en onderhoud/Eelde"/>
        <s v="uitval stopcontacten post Emmen"/>
        <s v="storing kachel borger"/>
        <s v="storing cv/ Eelde"/>
        <s v="buiten lampen afgekoppled/Roden"/>
        <s v="onderhoud pand machlaan/Eelde"/>
        <s v="EV BOX laadpaal verwijderen Tynaarlo"/>
        <s v="Storing Remeha ketel Stiens"/>
        <s v="Warmtewiel smeren Assen"/>
        <s v="Lekkage slaapkamer vpk Beilen"/>
        <s v="Storing verdeler koeling/verwarming Eelde"/>
        <s v="Aanpassingen DWI Beilen"/>
        <s v="Lekkage douchecabine Assen"/>
        <s v="Vlotterkraan toilet lek Hoogeveen"/>
        <s v="Bewegingsmelder uitschakelen Assen"/>
        <s v="Vervangen sifon Dieverbrug"/>
        <s v="Schakelsysteem knopjes airco Emmen"/>
        <s v="Deurdranger garage stuk Lampen vervangen Hoogeveen"/>
        <s v="Alarm is niet meer uit te schakelen Tynaarlo"/>
        <s v="Lekkage waterverbinding garage Beilen"/>
        <s v="Expansievat lek Coevorden"/>
        <s v="Lekkage toilet Hoogeveen"/>
        <s v="Lekkage woonkamer Emmen"/>
        <s v="Raam woonkamer herstellen Eelde"/>
        <s v="OHC Beheer en Onderhoud Diverse posten"/>
        <s v="Gangverlichting begane grond dimbaar maken Assen"/>
        <s v="Afvoer hemelwater schoonmaken Borger"/>
        <s v="Condenspomp airco opleidingskantoor vervangen Emmen"/>
        <s v="Afkoppelen en aansluiten laadpaal Roelien/Assen"/>
        <s v="Driewegklep van de ketel vervangen Dieverbrug"/>
        <s v="Storing lbk kantoren Assen"/>
        <s v="Lekkage garage Emmen"/>
        <s v="Binnenwerk thermostaat kraan vloerverwarming verdeler Eelde"/>
        <s v="Lekkage urinoir boven Tynaarlo"/>
        <s v="Verstopping docuhe slaapkamer Annen"/>
        <s v="PV omvormer in CV ruimte Tynaarlo"/>
        <s v="Condenspomp vervangen Emmen"/>
        <s v="Ledverlichting vervangen Tynaarlo"/>
        <s v="WC slaapkamer blijft doorlopen Assen"/>
        <s v="Plaatsen hoekstopkraan Dieverbrug"/>
        <s v="Keuring aardingshaspel Eelde"/>
        <s v="Noodverlichting hangaar/Eelde"/>
        <s v="Geen stroom op stroompunt garage Beilen"/>
        <s v="Lekkage bovenverdieping woonkamer Eelde"/>
        <s v="Storing groep 6 elektra Beilen"/>
        <s v="Defecte EVA-in voelers airco vervangen Eelde"/>
        <s v="Brandalarm Emmen"/>
        <s v="Verlichting herstellen Eelde"/>
        <s v="Vervangen condens pomp airco Eelde"/>
        <s v="Tijdprogramma klimaatinstallatie aanpassen Assen"/>
        <s v="Onderhoudscontract 2023/Drenthe"/>
        <s v="Storing airco Eelde"/>
        <s v="Lekkage airco chauffeurskamer Emmen"/>
        <s v="Verstopping toilet Emmer Compascuum"/>
        <s v="Extra data punten naar de hoofdverdeelkast getrokken Assen"/>
        <s v="Storing CV ketel druk te laag Coevorden"/>
        <s v="Ketelstoring Dieverbrug"/>
        <s v="Melding defecte airco Zweeloo"/>
        <s v="Stroomstoring Emmen"/>
        <s v="Storing Zweeloo"/>
        <s v="Verstopping herentoilet boven Eelde"/>
        <s v="Aansluiten uitblaas LBK op ombpuw WP Assen"/>
        <s v="Deel verwarming doet het niet Emmen"/>
        <s v="CV-ketel bromt Emmen"/>
        <s v="WC spoelventiel vervangen Tynaarlo"/>
        <s v="Ontluchten en vullen verwarmingssysteem Emmen"/>
        <s v="Aanpassing klokprogramma temperatuur badkamer Annen"/>
        <s v="Geen warm water Annen"/>
        <s v="Storing CV ketels Eelde"/>
        <s v="Onderhoud waterontharder op regie Coevorden"/>
        <s v="Stroomstoring Emmen-Noord/Emmer Compascuum"/>
        <s v="Herentoilet boven is verstopt Eelde"/>
        <s v="Toilet chauffeurs kamer verstopt Emmen"/>
        <s v="Extra groep realiseren ambu buiten Emmen"/>
        <s v="Afvoer douche herenkleedkamer verstopt Assen"/>
        <s v="Geen warm water Hoogeveen"/>
        <s v="2 automaten verzwaard tbv nieuwe ambulances Beilen"/>
        <s v="EVO home zorgt voor storing Klepmotor opengezet Annen"/>
        <s v="CV ketel storing Annen"/>
        <s v="Veiligheidsinspectie Eelde"/>
        <s v="Veiligheidsinspectie Tynaarlo"/>
        <s v="Ambulance kan geen stroom krijgen Hoogeveen"/>
        <s v="Veiligheidsinspectie Emmen"/>
        <s v="Instellen tijdprogramma venitilatie slaapkamers Assen"/>
        <s v="Plaatsen elektrische kachel Meppel"/>
        <s v="Plaatsen perslucht haspel Emmen"/>
        <s v="Wand oplaadpaal plaatsen Vries"/>
        <s v="Vaatwasser pompt water niet meer af Hoogeveen"/>
        <s v="Storing brandmelder Emmen"/>
        <s v="Storing toegangscontrole Tynaarlo"/>
        <s v="Elektrastoring Nieuwe automaten geplaatst Coevorden"/>
        <s v="Verzoek verwarming badkamers Emmen-Noord/Emmer Compascuum"/>
        <s v="Radiatoren worden niet warm Emmen"/>
        <s v="Electrapunt aangepast voor opladen ambulance Beilen"/>
        <s v="Controleren temperatuurinstellingen Assen"/>
        <s v="Gordijnrail bevestigen Emmen"/>
        <s v="Storing airco woonkamer Beilen"/>
        <s v="Onjuiste doormelding naar meldkamer Tynaarlo"/>
        <s v="Elektra voor hanghaspels ivm vermogen standkachels Emmen"/>
        <s v="Lekkage ambuhal Emmen"/>
        <s v="Veiligheidsinspectie Emmen-Noord/Emmer Compascuum"/>
        <s v="Radiatorknoppen vervangen Beilen"/>
        <s v="Leveren en monteren voeding tbv slagboom en kachel Assen"/>
        <s v="Verlichting garage brandt continue Zweeloo"/>
        <s v="Binnenwerk radiatoren vervangen Beilen"/>
        <s v="Veiligheidsinspectie Klazienaveen"/>
        <s v="Veiligheidsinspectie Coevorden"/>
        <s v="Kosten Comforest Assen"/>
        <s v="Thermostaat hanger loods vervangen/ Eelde"/>
        <s v="Vaatwasser kan niet worden gereset Beilen"/>
        <s v="Slang kraan naar hogedrukspuit vervangen Assen"/>
        <s v="Reparatie n.a.v. het onderhoud brandblusmiddelen Hoogeveen"/>
        <s v="Vervangen en reparatie blusmiddelen Tynaarlo"/>
        <s v="Pomp van de ketel vervangen Dieverbrug"/>
        <s v="Douche putje borrelt en water wc komt omhoog Emmer compascuum"/>
        <s v="Druk in cv installatie te laag Annen"/>
        <s v="Verwarming/airco kantoor en woonkamer werkt niet Eelde"/>
        <s v="Radiator knop vervangen Emmen"/>
        <s v="Onderhoudscontract 2023 diverse posten/Drenthe"/>
        <s v="vorstalarm luchtbehandelingskast Eelde"/>
        <s v="Lekkage en radiator gang blijft heet Beilen"/>
        <s v="Storing airco Beilen"/>
        <s v="Pomp airco vervangen Annen"/>
        <s v="Veiligheidsinspectie Terschelling"/>
        <s v="Kosten oversteek Schiermonnikoog"/>
        <s v="Wasbox afvoer verstopt en afzuiging wasbox werkt niet Assen"/>
        <s v="Veiligheidsinspectie Grou"/>
        <s v="Veiligheidsinspectie Stiens"/>
        <s v="Onderhoudscontract Coevorden"/>
        <s v="Veiligheidsinspectie Zweeloo"/>
        <s v="Onderhoudscontract diverse posten/Drenthe"/>
        <s v="Airco's in de woonkamer verwarmen niet Beilen"/>
        <s v="Vervangen 2x aardlekautomaat Dieverbrug"/>
        <s v="Veiligheidsinspectie Leeuwarden"/>
        <s v="Veiligheidsinspectie Joure"/>
        <s v="Verstopping van het riool in de slaapkamers Buitenpost"/>
        <s v="Aardlekautomaat uitgeschakeld Beilen"/>
        <s v="Ontluchter vervangen Emmer Compascuum"/>
        <s v="Veiligheidsinspectie Hoogeveen"/>
        <s v="Stroomkast resetten lukt niet Eelde"/>
        <s v="Veiligheidsinspectie Roden"/>
        <s v="Veiligheidsinspectie Annen"/>
        <s v="Veiligheidsinspectie Borger"/>
        <s v="Veiligheidsinspectie Beilen"/>
        <s v="Lekkage dak garage Beilen"/>
        <s v="Veiligheidsinspectie Buitenpost"/>
        <s v="Veiligheidsinspectie Schiermonnikoog"/>
        <s v="Repareren defecte haspel Joure"/>
        <s v="Zeepdispenser wasstraat defect Leeuwarden"/>
        <s v="Onderhoud airco Eelde"/>
        <s v="Veiligheidsinspectie Dieverbrug"/>
        <s v="Perlator vervangen voor verloopstuk Zweeloo"/>
        <s v="Stroomstoring Joure"/>
        <s v="Meerwerk technische installaties Assen"/>
        <s v="Bewegingsmelder verlichting gang wijzigen Hoogeveen"/>
        <s v="Preventief doorspuiten riool Emmen"/>
        <s v="Laadsnoer vervangen Joure"/>
        <s v="Mengventielen boiler en pomp mengventielen Buitenpost"/>
        <s v="Verstopt toilet Leeuwarden"/>
        <s v="Radiator gang defect Beilen"/>
        <s v="Expansievat ketel vervangen Tynaarlo"/>
        <s v="Probleem met warmte van de airco Leeuwarden"/>
        <s v="Airco vervangen Emmen"/>
        <s v="Laadpaal verwijderen Balkendwarsweg 1 Assen"/>
        <s v="Nieuwe afsluiter leiding naar brandslang Buitenpost"/>
        <s v="CV druk te laag Tynaarlo"/>
        <s v="Muffe geur toilet verpleegkundigen Coevorden"/>
        <s v="Druk in CV-ketels te laag Emmen"/>
        <s v="PID regeling opnieuw aangesloten op cv ketel Emmen"/>
        <s v="Stankoverlast riool Joure"/>
        <s v="Vervangen brandblussers Schiermonnikoog"/>
        <s v="Riool gereinigd Eelde"/>
        <s v="Haspel deur 3 defect Emmen"/>
        <s v="CV-ketel bijvullen Terschelling"/>
        <s v="Airco artsenkamer bromt hinderlijk Eelde"/>
        <s v="'Kosten oversteek reinigen pv-panelen Terschelling"/>
        <s v="Reparatie zonwering Joure"/>
        <s v="EV-Box laadpaal verwijderen Emmen"/>
        <s v="Doucheslang en wc vult geen water in slaapkamer Hoogeveen"/>
        <s v="Lekkage afvoer wasbak Bolsward"/>
        <s v="Groep 3 valt uit Beilen"/>
        <s v="Oplaadpalen verplaatsen Emmen"/>
        <s v="Stanklucht riool Tynaarlo"/>
        <s v="Waterdruk te laag Leeuwarden"/>
        <s v="Sensor lantaarnpaal Spotjes balkon Leeuwarden"/>
        <s v="Lekkage slang afvoer Stiens"/>
        <s v="Boiler staatspapier storing Eelde"/>
        <s v="24 uur test melding functioneert niet Assen"/>
        <s v="Airco reinigen Dieverbrug"/>
        <s v="Onderhoud airco op regie Assen Centrum"/>
        <s v="Airco storing Emmen"/>
        <s v="Eindtermijn aanneemsom technische installaties/Assen"/>
        <s v="Optische melder/Assen"/>
        <s v="Keuring brandblusmiddelen Bolsward"/>
        <s v="Vervanging verlichting slaapkamers Hoogeveen"/>
        <s v="Schakelaar valt uit in keuken Beilen"/>
        <s v="Airco woonkamer werkt niet Leeuwarden"/>
        <s v="Urinoir boven loopt door Tynaarlo"/>
        <s v="Geen spanning laden auto's Eelde"/>
        <s v="Geen stroom in computerruimte Emmen"/>
        <s v="Periodiek onderhoud Zweeloo"/>
        <s v="Periodiek onderhoud brandblusmiddelen Coevorden"/>
        <s v="Periodiek onderhoud brandblusmiddelen Klazienaveen"/>
        <s v="Storing groep 3 in meterkast/Beilen"/>
        <s v="Constatering uit onderhoud, condensbak lek/ Emmer Compascuum"/>
        <s v="Defecte pomp airco computerruimte/ Emmen"/>
        <s v="Probleem groepenkast, oude gevelarmaturen vervangen/Beilen"/>
        <s v="Onderhoudscontract 2022/Friesland"/>
        <s v="Onderhoudscontract 2022/Drenthe"/>
        <s v="Lekkage airco Hoogeveen"/>
        <s v="Vervangen kap of armatuur Schiermonnikoog"/>
        <s v="Boiler quooker werkt niet Leeuwarden"/>
        <s v="Bekabeling slagboom Leeuwarden"/>
        <s v="Nieuwe wandcontactdoos Tynaarlo"/>
        <s v="Dakgoot controleren en schoonmaken Eelde"/>
        <s v="Geen stroom slaapkamers Beilen"/>
        <s v="Verstopping toilet Dieverbrug"/>
        <s v="Lekkage verholpen kogel afsluiters vervangen Beilen"/>
        <s v="Slang vlotterpomp tbv airco herstellen Emmen"/>
        <s v="Stroomstoring slaapkamers Borger"/>
        <s v="Kabelbreuk ambu laadkabel box 3 Emmen"/>
        <s v="6e termijn technische installaties Ambulancepost Assen"/>
        <s v="Dakpannen missen Terschelling"/>
        <s v="Geen warm water Klazienaveen"/>
        <s v="Smartphone sturing Tynaarlo"/>
        <s v="Verstoppping douche en wc Emmer Compascuum"/>
        <s v="Regeling airco vervangen Leeuwarden"/>
        <s v="Verstopping toiletgroep Grou"/>
        <s v="Lekke dakgoot verbindingsstuk vervangen Terschelling"/>
        <s v="Repareren afgebroken regenpijp Assen"/>
        <s v="Doormelding uitgevallen Tynaarlo"/>
        <s v="Water door plafond Terschelling"/>
        <s v="Toiletten ontstoppen Assen-Centrum/Assen"/>
        <s v="Storing technische ruimte Eelde"/>
        <s v="Controle waterdruk Emmer Compascuum"/>
        <s v="5e termijn technische installaties Ambulancepost Assen"/>
        <s v="Accu's vervangen BMI Eelde"/>
        <s v="Verstopping riool Dieverbrug"/>
        <s v="Sensor garage vervangen Leeuwarden"/>
        <s v="Storing waterontharder Coevorden"/>
        <s v="Rioolverstopping Dieverbrug"/>
        <s v="4e termijn technische installaties Ambulancepost Assen"/>
        <s v="Wandcontactdoos vervangen Emmen"/>
        <s v="Thermostaat vervangen en getest Beilen"/>
        <s v="Zonnepanelen vastgezet Joure"/>
        <s v="Verwaming 2 appartementen defect Terschelling"/>
        <s v="Problemen verwarming Terschelling"/>
        <s v="Storingsmelding pv-paneel Terschelling"/>
        <s v="Herstelling verzakking riool Stiens"/>
        <s v="Thermostaat uitgewisseld Stiens"/>
        <s v="Bedopmte geur slaapkamer chauffeur Schiermonnikoog"/>
        <s v="Controle cv Beilen"/>
        <s v="Lekkage kop brandslang Buitenpost"/>
        <s v="Afvoer zit los Emmer Compascuum"/>
        <s v="Verwarming kantoor manager werkt niet Assen"/>
        <s v="Paal met twee aansluitingen met eurostekker Meppel"/>
        <s v="Vervangen blusser Grou"/>
        <s v="Temperatuur slaapkamer AVP niet te regelen Schiermonnikoog"/>
        <s v="Assen 3e termijn technische installaties"/>
        <s v="Stralingspanelen aangesloten op vaste spanning Bolsward"/>
        <s v="Verstopping Grou"/>
        <s v="Vervangen blusser Eelde"/>
        <s v="Radiatoren garage ijskoud Emmen"/>
        <s v="Water in douche komt omhoog Emmer Compascuum"/>
        <s v="Overlopen putten en niet leeglopen spoelbakken Joure"/>
        <s v="Doorspuiten riool Stiens"/>
        <s v="Lekkage achter toilet badkamer Stiens"/>
        <s v="Vervangen IBC post Tynaarlo"/>
        <s v="Stankoverlast Joure"/>
        <s v="Keuren brandblussers Assen Centrum"/>
        <s v="Elke walstroom aansluiting op een aparte groep Beilen"/>
        <s v="Airco systeem werkt niet Beilen"/>
        <s v="Lekkage onder de spoelbak in de keuken Leeuwarden"/>
        <s v="Druksensor ketel vervangen Joure"/>
        <s v="Kortsluiting in zonwering Joure"/>
        <s v="2 bewegingsmelders vervangen Leeuwarden"/>
        <s v="Noodverlichtingsarmatuur vervangen Leeuwarden"/>
        <s v="Airco slaapmakers maken lawaai Leeuwarden"/>
        <s v="Kraan vervangen Assen"/>
        <s v="Sensor magazijn vervangen en ingesteld Hoogeveen"/>
        <s v="Ontstoppen toilet Emmen"/>
        <s v="Onderhoudscontract diverse posten"/>
        <s v="Syfon vervangen en stankafsluiter geplaatst Emmen"/>
        <s v="Rioollucht slaapkamer Joure"/>
        <s v="Diverse meldingen zone 4/Tynaarlo"/>
        <s v="Bediening ventilatiesysteem douche vervangen Buitenpost"/>
        <s v="Aansluiten walstroompunten buiten Assen"/>
        <s v="Aardlekautomaat sprong er steeds uit Emmer Compascuum"/>
        <s v="Leveren 2 brandblussers auto Tynaarlo"/>
        <s v="Storing walstroom aansluitingen Assen"/>
        <s v="Storing buiten wandcontactdoos Tynaarlo"/>
        <s v="Groep 20 in de meterkast vervangen Assen"/>
        <s v="Vervangen blussers Bolsward"/>
        <s v="Schakelaar geplaatst tbv bediening lampen Tynaarlo"/>
        <s v="Credit factuur 2105428/ Tynaarlo"/>
        <s v="Oplaadstation plaatsen Kamgras 2 Meppel"/>
        <s v="Vervangen 2 st. blussers i.v.m. leeftijd Joure"/>
        <s v="Brand/rook melders aanbrengen Terschelling"/>
        <s v="Vervangen blusser n.a.v. het onderhoud Tynaarlo"/>
        <s v="Vervangen 2 blusser i.v.m. leeftijd Borger"/>
        <s v="Leveren blusser i.v.m. vermissing Annen"/>
        <s v="Vervangen brandblusser 2 x Hoogeveen"/>
        <s v="Vervangen brandblussers 2 x Leeuwarden"/>
        <s v="Jaarlijks onderhoud brandblusmiddel Koudum"/>
        <s v="Kosten oversteek reinigen pv-panelen Terschelling"/>
        <s v="Lens camera voordeur is beslagen Eelde"/>
        <s v="Vervangen EVAP voeler, draadloze ruimtethermostaat Schiermonnikoog"/>
        <s v="Knop/thermostaat van de kachel werkt niet Annen"/>
        <s v="2 armaturen bijplaatsen Tynaarlo"/>
        <s v="Flitslamp en buitenarmatuur airport zijde defect/ Eelde"/>
        <s v="E voorziening t.b.v. laadpaal 60KW Eelde"/>
        <s v="Reparatie afvoer pomp Emmen"/>
        <s v="Onderdelen vervangen dat cassette server ruimte Emmen"/>
        <s v="Aftapper verwijderen Beluchter plaatsen Eelde"/>
        <s v="Periodiek onderhoud en controle haspel 21 jul Coevorden"/>
        <s v="Zand spoelt onder de fundering Dieverbrug"/>
        <s v="Periodiek onderhoud en controle blusser 18 okt Grou"/>
        <s v="Toilet verstopt Klazienaveen"/>
        <s v="Afvoer artsen douche verstopt Eelde"/>
        <s v="Slang brandslanghaspel poreus Blusser vervangen Coevorden"/>
        <s v="Vervangen EVAP voeler Draadloze ruimtethermostaat Schiermonnikoog"/>
        <s v="Kosten oversteek Terschelling"/>
        <s v="Verlichting douche AVP defect Coevorden"/>
        <s v="TL lampen defect, omgebouwd naar led Leeuwarden"/>
        <s v="Laadpaal Hoogeveen"/>
        <s v="Laadpunt geen stroom Tynaarlo"/>
        <s v="Onderhoud airco op regie Assen"/>
        <s v="Plaatsen van 3 oplaadstations/ Tynaarlo"/>
        <s v="Vervangen accu's noodverlichting hangar Eelde"/>
        <s v="Onderhoudscontract 2021/Friesland"/>
        <s v="Onderhoudscontract 2021/Drenthe"/>
        <s v="Stroomstoring linker garage Beilen"/>
        <s v="Vervangen airco Leeuwarden"/>
        <s v="Airco unit maakt erg veel lawaai Terschelling"/>
        <s v="Hal sensor/turbine en de ontluchter vervangen Emmer Compascuum"/>
        <s v="Monteren voedingskabel en laadpaal R. Janssen/ Algemeen"/>
        <s v="Toilet spoelt niet goed door en afvoer borrelt Emmer Compasc"/>
        <s v="Leveren en monteren data en coax bekabeling slaapvertrekken/ Coevorden"/>
        <s v="Kosten oversteek Schiermonnikoog onderhoud/ Schiermonnikoog"/>
        <s v="Storing brandmeldsysteem Emmen"/>
        <s v="Condensafvoer Airco aanpassen nav stankklachten Joure"/>
        <s v="aparte eindgroep 16A in de technische ruimte erbij Eelde"/>
        <s v="Geen stroom op stopcontact buiten tbv robotmaaierTynaarlo"/>
        <s v="Drukstiften t.b.v. de bedieningspaneel werkt niet Assen"/>
        <s v="Verstopping toilet Beilen"/>
        <s v="Vervangen noodverlichting Hoogeveen"/>
        <s v="Lekkage is in de computerruimte beneden Emmen"/>
        <s v="Airco/verwaming in leefruimte onderzocht en getest Assen"/>
        <s v="Sensor in reproruimte defect Tynaarlo"/>
        <s v="Vervangen noodverlichting door LED Borger"/>
        <s v="Vlotter van condenswaterpomp gangbaar gemaakt Emmen"/>
        <s v="Check airco's Thermostaat vervangen Klep vervangen Emmen"/>
        <s v="Storing walstroom Leeuwarden"/>
        <s v="Airco waddenappartement beide slaapkamers Leeuwarden"/>
        <s v="Lekkage post Dieverbrug."/>
        <s v="onderhoud brandmeldinstallatie Dieverbrug"/>
        <s v="Lekkage serverruimte Emmen"/>
        <s v="Leveren en monteren bekabelingen t.b.v. Salto sturing Aces/ Leeuwarden"/>
        <s v="Lekkage afvoer garage GGB Schiermonnikoog"/>
        <s v="Leveren en monteren van een buitenwandcontactdoos/Tynaarlo"/>
        <s v="2e termijn E-+W-installaties Assen"/>
        <s v="Lekkage chauffeurskamer, koeling Emmen"/>
        <s v="Storing airco Borger"/>
        <s v="Leveren brandblusser garage Borger"/>
        <s v="Stroomstoring Emmer Compascuum"/>
        <s v="Afvoer douche AVP kamer loopt moeizaam door Buitenpost"/>
        <s v="Urinoirdrukker vervangen Tynaarlo"/>
        <s v="Vervangen blusser Dieverbrug"/>
        <s v="Afgekeurde blussers vervangen Eelde"/>
        <s v="Reparatie brandslanghaspels Terschelling"/>
        <s v="1 unit noodverlichting knippert en piept Eelde"/>
        <s v="Vergaarbaak en beugels geplaatst en weer vastgezet Assen"/>
        <s v="Vervangen ventilatoren wtw Leeuwarden"/>
        <s v="Afzuiging pantry maakt lawaai begane grond Tynaarlo"/>
        <s v="Stroomstoring achtergevel Leeuwarden"/>
        <s v="Onderhoud blusser en haspel Zweeloo"/>
        <s v="Storing CV ketel Roden"/>
        <s v="Plaatsen bewegingssensor Hoogeveen"/>
        <s v="Waterontharder leveren en monteren Leeuwarden"/>
        <s v="Plaatsen waterleiding voor Riwad zeepdosering Leeuwarden"/>
        <s v="WCD, Zekering haspel 2 en 4 vervangen Leeuwarden"/>
        <s v="Kabel en verzekering in haspel vervangen Buitenpost"/>
        <s v="Schoonmaken en vullen putjes syfon en filter Emmen"/>
        <s v="Vullen sifons airco units Joure"/>
        <s v="Oplossing verstopping toilet Emmen"/>
        <s v="Riolering spoelen Roden"/>
        <s v="Verhelpen verstopping toilet Assen-Centrum/Assen"/>
        <s v="Vervangen kWh tussenmeter Eelde"/>
        <s v="Aanleg geschakelde voeding 230v tbv dienstauto Leeuwarden"/>
        <s v="Dichten sparing en isoleren Leeuwarden"/>
        <s v="Filters vervangen airco woonkamer Borger"/>
        <s v="Oven vervangen Bolsward"/>
        <s v="WCD verplaatst Eelde"/>
        <s v="Urinoir spoeler vervangen/Tynaarlo"/>
        <s v="Verhelpen rioollucht/ Dieverbrug"/>
        <s v="Regenpijp lek/Leeuwarden"/>
        <s v="Aansluitkabels en laadkabels vervangen Sneek"/>
        <s v="Verwarming in het magazijn doet het niet/ Tynaarlo"/>
        <s v="Verplaatsen dubb. wcd hangar Eelde"/>
        <s v="Thermostaat vervangen Emmer Compascuum"/>
        <s v="Melding herentoilet Sneek"/>
        <s v="Heater vervangen Roden"/>
        <s v="Laadkabel voertuig brandt door Assen"/>
        <s v="Niet werkende stekkers laadpaal Tynaarlo"/>
        <s v="Lekkage douche Emmen"/>
        <s v="Putjes gereinigd en beluchter in gootsteen Stiens"/>
        <s v="Raat opnieuw gemonteerd Eelde"/>
        <s v="Geen verstopping toilet Grou"/>
        <s v="Montage vorstvrije buitenkraan Assen"/>
        <s v="Vaatwasser vervangen Assen"/>
        <s v="Screen uit de geleider gelopen Beilen"/>
        <s v="3 palen die niet laden Tynaarlo"/>
        <s v="Ajax draadloos BMI systeem 2021 Emmen"/>
        <s v="Lekkage leidingen verwarming Roden"/>
        <s v="Verstopping toilet Borger"/>
        <s v="Controle brandblusmiddelen Coevorden"/>
        <s v="Walstroom box 3 is defect Assen"/>
        <s v="Aansluiten haspel waterleiding bij wasplaats Emmen"/>
        <s v="Laadstation vervangen Assen"/>
        <s v="Oplaadstation plaatsen Wijster"/>
        <s v="Buitenverlichting aanbrengen Zweeloo"/>
        <s v="Data kabel aanbrengen Tynaarlo"/>
        <s v="Aanbrengen riolering streetplug Assen"/>
        <s v="Nieuwbouw Ambulancepost Assen"/>
        <s v="Lekkage airco Leeuwarden"/>
        <s v="Keuring brandblussers Assen"/>
        <s v="Werkzaamheden NL Brandbeveiliging Buitenpost"/>
        <s v="Reparatie en vervangen brandblusmiddelen Annen"/>
        <s v="Onderhoud brandblusser Koudum"/>
        <s v="Reparatie en vervangen brandblusmiddelen Leeuwarden"/>
        <s v="Reparatie en vervangen brandblusmiddelen Hoogeveen"/>
        <s v="Terschelling, aanpassen van de regeling/ Terschelling"/>
        <s v="Urinoir gecontroleerd en nagezien Tynaarlo"/>
        <s v="Sifon vervangen en het urinoir gemonteerd Tynaarlo"/>
        <s v="Thermostaat vervangen Beilen"/>
        <s v="Cv ontluchten en vullen Leeuwarden"/>
        <s v="Hemelwaterafvoer vervangen Emmer Compascuum"/>
        <s v="Verstopping Heren toilet bgg Eelde"/>
        <s v="Verstopping toilet Zweeloo"/>
        <s v="Aardlekschakelaar valt na inschakelen direct uit Leeuwarden"/>
        <s v="Lekkage onderzocht Beilen"/>
        <s v="Storing stroom box 1 en 2 Assen"/>
        <s v="Thermostaatknop defect Beilen"/>
        <s v="Plaatsen uitstortgootsteen Hoogeveen"/>
        <s v="storing zone 16 melder/Tynaarlo"/>
        <s v="Dimmer installeren Leeuwarden"/>
        <s v="Oplaadkabel box 5 vervangen Assen"/>
        <s v="Doorspuiten riool Emmen"/>
        <s v="Verstopping toilet Emmen"/>
        <s v="Verstopping Emmen"/>
        <s v="Gasslang gasfornuis vervangen en gasmeting Koudum"/>
        <s v="Scharnier deur magazijn Schiermonnikoog"/>
        <s v="Lek afvoer chauffeurskamer Leeuwarden"/>
        <s v="Stortdouche hangar doet te weinig water Eelde"/>
        <s v="Oplaadkabel vast in oplaadpaal"/>
        <s v="Vervangen vaatwasser Joure"/>
        <s v="Vervangen airco Roden"/>
        <s v="Lekkage onder warmtepomp Schiermonnikoog"/>
        <s v="Vervangen EVAP voeler Schiermonnikoog"/>
      </sharedItems>
    </cacheField>
    <cacheField name="Locatie" numFmtId="0">
      <sharedItems/>
    </cacheField>
    <cacheField name="V.V.-bedrag" numFmtId="4">
      <sharedItems containsSemiMixedTypes="0" containsString="0" containsNumber="1" minValue="-5785.59" maxValue="202675"/>
    </cacheField>
    <cacheField name="Onze ref." numFmtId="0">
      <sharedItems/>
    </cacheField>
    <cacheField name="Uw ref." numFmtId="0">
      <sharedItems/>
    </cacheField>
    <cacheField name="Perceel" numFmtId="0">
      <sharedItems count="2">
        <s v="Drenthe"/>
        <s v="Friesland"/>
      </sharedItems>
    </cacheField>
    <cacheField name="Maanden (Aangemaakt)" numFmtId="0" databaseField="0">
      <fieldGroup base="0">
        <rangePr groupBy="months" startDate="2021-01-13T00:00:00" endDate="2024-12-20T00:00:00"/>
        <groupItems count="14">
          <s v="&lt;13-1-2021"/>
          <s v="jan"/>
          <s v="feb"/>
          <s v="mrt"/>
          <s v="apr"/>
          <s v="mei"/>
          <s v="jun"/>
          <s v="jul"/>
          <s v="aug"/>
          <s v="sep"/>
          <s v="okt"/>
          <s v="nov"/>
          <s v="dec"/>
          <s v="&gt;20-12-2024"/>
        </groupItems>
      </fieldGroup>
    </cacheField>
    <cacheField name="Kwartalen (Aangemaakt)" numFmtId="0" databaseField="0">
      <fieldGroup base="0">
        <rangePr groupBy="quarters" startDate="2021-01-13T00:00:00" endDate="2024-12-20T00:00:00"/>
        <groupItems count="6">
          <s v="&lt;13-1-2021"/>
          <s v="Kwrt1"/>
          <s v="Kwrt2"/>
          <s v="Kwrt3"/>
          <s v="Kwrt4"/>
          <s v="&gt;20-12-2024"/>
        </groupItems>
      </fieldGroup>
    </cacheField>
    <cacheField name="Jaren (Aangemaakt)" numFmtId="0" databaseField="0">
      <fieldGroup base="0">
        <rangePr groupBy="years" startDate="2021-01-13T00:00:00" endDate="2024-12-20T00:00:00"/>
        <groupItems count="6">
          <s v="&lt;13-1-2021"/>
          <s v="2021"/>
          <s v="2022"/>
          <s v="2023"/>
          <s v="2024"/>
          <s v="&gt;20-12-2024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Bauke Boer" refreshedDate="45821.667058449071" createdVersion="8" refreshedVersion="8" minRefreshableVersion="3" recordCount="92" xr:uid="{37B68039-7B47-4FC9-9858-22B93F9FCAA8}">
  <cacheSource type="worksheet">
    <worksheetSource ref="A1:I93" sheet="vd Weerd"/>
  </cacheSource>
  <cacheFields count="12">
    <cacheField name="Aangemaakt" numFmtId="164">
      <sharedItems containsSemiMixedTypes="0" containsNonDate="0" containsDate="1" containsString="0" minDate="2022-12-22T00:00:00" maxDate="2024-12-25T00:00:00" count="56">
        <d v="2024-12-24T00:00:00"/>
        <d v="2024-12-12T00:00:00"/>
        <d v="2024-12-09T00:00:00"/>
        <d v="2024-12-05T00:00:00"/>
        <d v="2024-11-28T00:00:00"/>
        <d v="2024-11-26T00:00:00"/>
        <d v="2024-11-05T00:00:00"/>
        <d v="2024-10-29T00:00:00"/>
        <d v="2024-10-21T00:00:00"/>
        <d v="2024-10-17T00:00:00"/>
        <d v="2024-10-10T00:00:00"/>
        <d v="2024-10-01T00:00:00"/>
        <d v="2024-09-24T00:00:00"/>
        <d v="2024-09-19T00:00:00"/>
        <d v="2024-09-17T00:00:00"/>
        <d v="2024-09-09T00:00:00"/>
        <d v="2024-09-03T00:00:00"/>
        <d v="2024-08-13T00:00:00"/>
        <d v="2024-08-02T00:00:00"/>
        <d v="2024-07-11T00:00:00"/>
        <d v="2024-07-01T00:00:00"/>
        <d v="2024-06-25T00:00:00"/>
        <d v="2024-06-20T00:00:00"/>
        <d v="2024-06-18T00:00:00"/>
        <d v="2024-06-10T00:00:00"/>
        <d v="2024-06-04T00:00:00"/>
        <d v="2024-05-24T00:00:00"/>
        <d v="2024-05-02T00:00:00"/>
        <d v="2024-04-23T00:00:00"/>
        <d v="2024-04-16T00:00:00"/>
        <d v="2024-04-15T00:00:00"/>
        <d v="2024-03-26T00:00:00"/>
        <d v="2024-03-08T00:00:00"/>
        <d v="2024-02-27T00:00:00"/>
        <d v="2024-02-21T00:00:00"/>
        <d v="2024-02-05T00:00:00"/>
        <d v="2024-02-02T00:00:00"/>
        <d v="2024-01-26T00:00:00"/>
        <d v="2024-01-25T00:00:00"/>
        <d v="2024-01-02T00:00:00"/>
        <d v="2023-12-18T00:00:00"/>
        <d v="2023-11-07T00:00:00"/>
        <d v="2023-10-31T00:00:00"/>
        <d v="2023-10-05T00:00:00"/>
        <d v="2023-09-11T00:00:00"/>
        <d v="2023-09-05T00:00:00"/>
        <d v="2023-08-01T00:00:00"/>
        <d v="2023-07-27T00:00:00"/>
        <d v="2023-07-13T00:00:00"/>
        <d v="2023-06-27T00:00:00"/>
        <d v="2023-05-22T00:00:00"/>
        <d v="2023-05-08T00:00:00"/>
        <d v="2023-03-30T00:00:00"/>
        <d v="2023-03-20T00:00:00"/>
        <d v="2023-03-09T00:00:00"/>
        <d v="2022-12-22T00:00:00"/>
      </sharedItems>
      <fieldGroup par="11"/>
    </cacheField>
    <cacheField name="Boekstuknummer" numFmtId="0">
      <sharedItems/>
    </cacheField>
    <cacheField name="Naam" numFmtId="0">
      <sharedItems/>
    </cacheField>
    <cacheField name="Omschrijving" numFmtId="0">
      <sharedItems/>
    </cacheField>
    <cacheField name="Locatie" numFmtId="0">
      <sharedItems/>
    </cacheField>
    <cacheField name="V.V.-bedrag" numFmtId="4">
      <sharedItems containsSemiMixedTypes="0" containsString="0" containsNumber="1" minValue="-2773.93" maxValue="8772.5"/>
    </cacheField>
    <cacheField name="Onze ref." numFmtId="0">
      <sharedItems/>
    </cacheField>
    <cacheField name="Uw ref." numFmtId="0">
      <sharedItems containsMixedTypes="1" containsNumber="1" containsInteger="1" minValue="230664" maxValue="20246465"/>
    </cacheField>
    <cacheField name="Perceel" numFmtId="0">
      <sharedItems count="1">
        <s v="Friesland"/>
      </sharedItems>
    </cacheField>
    <cacheField name="Maanden (Aangemaakt)" numFmtId="0" databaseField="0">
      <fieldGroup base="0">
        <rangePr groupBy="months" startDate="2022-12-22T00:00:00" endDate="2024-12-25T00:00:00"/>
        <groupItems count="14">
          <s v="&lt;22-12-2022"/>
          <s v="jan"/>
          <s v="feb"/>
          <s v="mrt"/>
          <s v="apr"/>
          <s v="mei"/>
          <s v="jun"/>
          <s v="jul"/>
          <s v="aug"/>
          <s v="sep"/>
          <s v="okt"/>
          <s v="nov"/>
          <s v="dec"/>
          <s v="&gt;25-12-2024"/>
        </groupItems>
      </fieldGroup>
    </cacheField>
    <cacheField name="Kwartalen (Aangemaakt)" numFmtId="0" databaseField="0">
      <fieldGroup base="0">
        <rangePr groupBy="quarters" startDate="2022-12-22T00:00:00" endDate="2024-12-25T00:00:00"/>
        <groupItems count="6">
          <s v="&lt;22-12-2022"/>
          <s v="Kwrt1"/>
          <s v="Kwrt2"/>
          <s v="Kwrt3"/>
          <s v="Kwrt4"/>
          <s v="&gt;25-12-2024"/>
        </groupItems>
      </fieldGroup>
    </cacheField>
    <cacheField name="Jaren (Aangemaakt)" numFmtId="0" databaseField="0">
      <fieldGroup base="0">
        <rangePr groupBy="years" startDate="2022-12-22T00:00:00" endDate="2024-12-25T00:00:00"/>
        <groupItems count="5">
          <s v="&lt;22-12-2022"/>
          <s v="2022"/>
          <s v="2023"/>
          <s v="2024"/>
          <s v="&gt;25-12-2024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Marina Postma" refreshedDate="45866.633311689817" createdVersion="8" refreshedVersion="8" minRefreshableVersion="3" recordCount="614" xr:uid="{E7650A1E-E11D-4CA3-B370-8B87E45427F1}">
  <cacheSource type="worksheet">
    <worksheetSource ref="A1:K615" sheet="Harwig"/>
  </cacheSource>
  <cacheFields count="14">
    <cacheField name="Aangemaakt" numFmtId="164">
      <sharedItems containsSemiMixedTypes="0" containsNonDate="0" containsDate="1" containsString="0" minDate="2021-01-13T00:00:00" maxDate="2024-12-20T00:00:00" count="250">
        <d v="2024-12-19T00:00:00"/>
        <d v="2024-12-17T00:00:00"/>
        <d v="2024-12-10T00:00:00"/>
        <d v="2024-12-05T00:00:00"/>
        <d v="2024-11-26T00:00:00"/>
        <d v="2024-11-18T00:00:00"/>
        <d v="2024-11-14T00:00:00"/>
        <d v="2024-11-12T00:00:00"/>
        <d v="2024-11-07T00:00:00"/>
        <d v="2024-11-05T00:00:00"/>
        <d v="2024-10-31T00:00:00"/>
        <d v="2024-10-29T00:00:00"/>
        <d v="2024-10-23T00:00:00"/>
        <d v="2024-10-15T00:00:00"/>
        <d v="2024-10-14T00:00:00"/>
        <d v="2024-10-08T00:00:00"/>
        <d v="2024-10-03T00:00:00"/>
        <d v="2024-10-01T00:00:00"/>
        <d v="2024-09-17T00:00:00"/>
        <d v="2024-09-12T00:00:00"/>
        <d v="2024-09-05T00:00:00"/>
        <d v="2024-08-29T00:00:00"/>
        <d v="2024-08-13T00:00:00"/>
        <d v="2024-07-30T00:00:00"/>
        <d v="2024-07-23T00:00:00"/>
        <d v="2024-07-19T00:00:00"/>
        <d v="2024-07-09T00:00:00"/>
        <d v="2024-07-04T00:00:00"/>
        <d v="2024-06-20T00:00:00"/>
        <d v="2024-06-13T00:00:00"/>
        <d v="2024-06-10T00:00:00"/>
        <d v="2024-05-30T00:00:00"/>
        <d v="2024-05-14T00:00:00"/>
        <d v="2024-05-13T00:00:00"/>
        <d v="2024-04-30T00:00:00"/>
        <d v="2024-04-29T00:00:00"/>
        <d v="2024-04-25T00:00:00"/>
        <d v="2024-04-18T00:00:00"/>
        <d v="2024-04-16T00:00:00"/>
        <d v="2024-04-15T00:00:00"/>
        <d v="2024-03-25T00:00:00"/>
        <d v="2024-03-21T00:00:00"/>
        <d v="2024-03-18T00:00:00"/>
        <d v="2024-03-04T00:00:00"/>
        <d v="2024-02-28T00:00:00"/>
        <d v="2024-02-21T00:00:00"/>
        <d v="2024-02-20T00:00:00"/>
        <d v="2024-02-13T00:00:00"/>
        <d v="2024-02-05T00:00:00"/>
        <d v="2024-01-30T00:00:00"/>
        <d v="2024-01-29T00:00:00"/>
        <d v="2024-01-26T00:00:00"/>
        <d v="2024-01-18T00:00:00"/>
        <d v="2024-01-16T00:00:00"/>
        <d v="2024-01-15T00:00:00"/>
        <d v="2024-01-02T00:00:00"/>
        <d v="2023-12-19T00:00:00"/>
        <d v="2023-12-05T00:00:00"/>
        <d v="2023-11-23T00:00:00"/>
        <d v="2023-11-20T00:00:00"/>
        <d v="2023-11-09T00:00:00"/>
        <d v="2023-11-02T00:00:00"/>
        <d v="2023-10-26T00:00:00"/>
        <d v="2023-10-23T00:00:00"/>
        <d v="2023-10-16T00:00:00"/>
        <d v="2023-10-09T00:00:00"/>
        <d v="2023-10-03T00:00:00"/>
        <d v="2023-09-28T00:00:00"/>
        <d v="2023-09-18T00:00:00"/>
        <d v="2023-09-14T00:00:00"/>
        <d v="2023-09-11T00:00:00"/>
        <d v="2023-09-05T00:00:00"/>
        <d v="2023-08-08T00:00:00"/>
        <d v="2023-08-07T00:00:00"/>
        <d v="2023-07-24T00:00:00"/>
        <d v="2023-07-11T00:00:00"/>
        <d v="2023-07-03T00:00:00"/>
        <d v="2023-06-27T00:00:00"/>
        <d v="2023-06-20T00:00:00"/>
        <d v="2023-06-15T00:00:00"/>
        <d v="2023-06-05T00:00:00"/>
        <d v="2023-05-30T00:00:00"/>
        <d v="2023-05-09T00:00:00"/>
        <d v="2023-05-04T00:00:00"/>
        <d v="2023-05-02T00:00:00"/>
        <d v="2023-04-17T00:00:00"/>
        <d v="2023-04-11T00:00:00"/>
        <d v="2023-03-28T00:00:00"/>
        <d v="2023-03-27T00:00:00"/>
        <d v="2023-03-20T00:00:00"/>
        <d v="2023-03-13T00:00:00"/>
        <d v="2023-03-09T00:00:00"/>
        <d v="2023-03-06T00:00:00"/>
        <d v="2023-02-27T00:00:00"/>
        <d v="2023-02-20T00:00:00"/>
        <d v="2023-02-14T00:00:00"/>
        <d v="2023-02-13T00:00:00"/>
        <d v="2023-02-07T00:00:00"/>
        <d v="2023-02-06T00:00:00"/>
        <d v="2023-02-02T00:00:00"/>
        <d v="2023-01-31T00:00:00"/>
        <d v="2023-01-30T00:00:00"/>
        <d v="2023-01-19T00:00:00"/>
        <d v="2023-01-12T00:00:00"/>
        <d v="2023-01-02T00:00:00"/>
        <d v="2022-12-23T00:00:00"/>
        <d v="2022-12-21T00:00:00"/>
        <d v="2022-12-20T00:00:00"/>
        <d v="2022-12-19T00:00:00"/>
        <d v="2022-12-15T00:00:00"/>
        <d v="2022-12-12T00:00:00"/>
        <d v="2022-12-08T00:00:00"/>
        <d v="2022-12-05T00:00:00"/>
        <d v="2022-11-24T00:00:00"/>
        <d v="2022-11-14T00:00:00"/>
        <d v="2022-11-10T00:00:00"/>
        <d v="2022-11-08T00:00:00"/>
        <d v="2022-11-01T00:00:00"/>
        <d v="2022-10-31T00:00:00"/>
        <d v="2022-10-25T00:00:00"/>
        <d v="2022-10-13T00:00:00"/>
        <d v="2022-10-10T00:00:00"/>
        <d v="2022-10-06T00:00:00"/>
        <d v="2022-09-29T00:00:00"/>
        <d v="2022-09-27T00:00:00"/>
        <d v="2022-09-22T00:00:00"/>
        <d v="2022-09-20T00:00:00"/>
        <d v="2022-09-15T00:00:00"/>
        <d v="2022-09-12T00:00:00"/>
        <d v="2022-09-08T00:00:00"/>
        <d v="2022-08-18T00:00:00"/>
        <d v="2022-08-11T00:00:00"/>
        <d v="2022-08-08T00:00:00"/>
        <d v="2022-08-05T00:00:00"/>
        <d v="2022-08-04T00:00:00"/>
        <d v="2022-07-07T00:00:00"/>
        <d v="2022-07-04T00:00:00"/>
        <d v="2022-06-30T00:00:00"/>
        <d v="2022-06-27T00:00:00"/>
        <d v="2022-06-23T00:00:00"/>
        <d v="2022-06-20T00:00:00"/>
        <d v="2022-06-16T00:00:00"/>
        <d v="2022-06-14T00:00:00"/>
        <d v="2022-06-13T00:00:00"/>
        <d v="2022-05-19T00:00:00"/>
        <d v="2022-05-16T00:00:00"/>
        <d v="2022-05-12T00:00:00"/>
        <d v="2022-05-11T00:00:00"/>
        <d v="2022-05-02T00:00:00"/>
        <d v="2022-04-19T00:00:00"/>
        <d v="2022-04-14T00:00:00"/>
        <d v="2022-04-11T00:00:00"/>
        <d v="2022-04-04T00:00:00"/>
        <d v="2022-03-31T00:00:00"/>
        <d v="2022-03-28T00:00:00"/>
        <d v="2022-03-24T00:00:00"/>
        <d v="2022-03-22T00:00:00"/>
        <d v="2022-03-17T00:00:00"/>
        <d v="2022-03-14T00:00:00"/>
        <d v="2022-03-07T00:00:00"/>
        <d v="2022-03-03T00:00:00"/>
        <d v="2022-03-01T00:00:00"/>
        <d v="2022-02-28T00:00:00"/>
        <d v="2022-02-21T00:00:00"/>
        <d v="2022-02-17T00:00:00"/>
        <d v="2022-02-14T00:00:00"/>
        <d v="2022-02-10T00:00:00"/>
        <d v="2022-02-03T00:00:00"/>
        <d v="2022-02-01T00:00:00"/>
        <d v="2022-01-27T00:00:00"/>
        <d v="2022-01-25T00:00:00"/>
        <d v="2022-01-24T00:00:00"/>
        <d v="2022-01-18T00:00:00"/>
        <d v="2021-12-28T00:00:00"/>
        <d v="2021-12-27T00:00:00"/>
        <d v="2021-12-21T00:00:00"/>
        <d v="2021-12-16T00:00:00"/>
        <d v="2021-12-13T00:00:00"/>
        <d v="2021-12-09T00:00:00"/>
        <d v="2021-12-03T00:00:00"/>
        <d v="2021-12-02T00:00:00"/>
        <d v="2021-11-30T00:00:00"/>
        <d v="2021-11-25T00:00:00"/>
        <d v="2021-11-15T00:00:00"/>
        <d v="2021-11-11T00:00:00"/>
        <d v="2021-11-08T00:00:00"/>
        <d v="2021-11-01T00:00:00"/>
        <d v="2021-10-28T00:00:00"/>
        <d v="2021-10-26T00:00:00"/>
        <d v="2021-10-25T00:00:00"/>
        <d v="2021-10-14T00:00:00"/>
        <d v="2021-10-12T00:00:00"/>
        <d v="2021-10-11T00:00:00"/>
        <d v="2021-10-04T00:00:00"/>
        <d v="2021-09-28T00:00:00"/>
        <d v="2021-09-27T00:00:00"/>
        <d v="2021-09-23T00:00:00"/>
        <d v="2021-09-20T00:00:00"/>
        <d v="2021-09-16T00:00:00"/>
        <d v="2021-09-14T00:00:00"/>
        <d v="2021-09-06T00:00:00"/>
        <d v="2021-08-31T00:00:00"/>
        <d v="2021-08-30T00:00:00"/>
        <d v="2021-08-17T00:00:00"/>
        <d v="2021-08-13T00:00:00"/>
        <d v="2021-08-10T00:00:00"/>
        <d v="2021-07-27T00:00:00"/>
        <d v="2021-07-23T00:00:00"/>
        <d v="2021-07-09T00:00:00"/>
        <d v="2021-07-06T00:00:00"/>
        <d v="2021-07-05T00:00:00"/>
        <d v="2021-06-30T00:00:00"/>
        <d v="2021-06-28T00:00:00"/>
        <d v="2021-06-25T00:00:00"/>
        <d v="2021-06-23T00:00:00"/>
        <d v="2021-06-21T00:00:00"/>
        <d v="2021-06-16T00:00:00"/>
        <d v="2021-06-14T00:00:00"/>
        <d v="2021-06-07T00:00:00"/>
        <d v="2021-06-02T00:00:00"/>
        <d v="2021-05-21T00:00:00"/>
        <d v="2021-05-19T00:00:00"/>
        <d v="2021-05-12T00:00:00"/>
        <d v="2021-04-23T00:00:00"/>
        <d v="2021-04-21T00:00:00"/>
        <d v="2021-04-19T00:00:00"/>
        <d v="2021-04-14T00:00:00"/>
        <d v="2021-04-09T00:00:00"/>
        <d v="2021-04-02T00:00:00"/>
        <d v="2021-03-29T00:00:00"/>
        <d v="2021-03-24T00:00:00"/>
        <d v="2021-03-19T00:00:00"/>
        <d v="2021-03-17T00:00:00"/>
        <d v="2021-03-16T00:00:00"/>
        <d v="2021-03-15T00:00:00"/>
        <d v="2021-03-12T00:00:00"/>
        <d v="2021-03-01T00:00:00"/>
        <d v="2021-02-24T00:00:00"/>
        <d v="2021-02-23T00:00:00"/>
        <d v="2021-02-19T00:00:00"/>
        <d v="2021-02-16T00:00:00"/>
        <d v="2021-02-10T00:00:00"/>
        <d v="2021-02-08T00:00:00"/>
        <d v="2021-02-05T00:00:00"/>
        <d v="2021-02-03T00:00:00"/>
        <d v="2021-02-02T00:00:00"/>
        <d v="2021-02-01T00:00:00"/>
        <d v="2021-01-22T00:00:00"/>
        <d v="2021-01-15T00:00:00"/>
        <d v="2021-01-13T00:00:00"/>
      </sharedItems>
      <fieldGroup par="13"/>
    </cacheField>
    <cacheField name="Boekstuknummer" numFmtId="0">
      <sharedItems/>
    </cacheField>
    <cacheField name="Naam" numFmtId="0">
      <sharedItems count="2">
        <s v="Harwig BV"/>
        <s v="Harwig Beveiligingstechniek"/>
      </sharedItems>
    </cacheField>
    <cacheField name="Omschrijving" numFmtId="0">
      <sharedItems/>
    </cacheField>
    <cacheField name="Locatie" numFmtId="0">
      <sharedItems/>
    </cacheField>
    <cacheField name="V.V.-bedrag" numFmtId="4">
      <sharedItems containsSemiMixedTypes="0" containsString="0" containsNumber="1" minValue="-5785.59" maxValue="202675"/>
    </cacheField>
    <cacheField name="Onze ref." numFmtId="0">
      <sharedItems/>
    </cacheField>
    <cacheField name="Uw ref." numFmtId="0">
      <sharedItems/>
    </cacheField>
    <cacheField name="Perceel" numFmtId="0">
      <sharedItems count="3">
        <s v="Drenthe"/>
        <s v="Friesland"/>
        <e v="#N/A"/>
      </sharedItems>
    </cacheField>
    <cacheField name="Soort" numFmtId="0">
      <sharedItems count="11">
        <s v="Onderhoudscontract"/>
        <s v="Storing of defect"/>
        <s v="verstopping/ riolering"/>
        <s v="Nieuwbouw"/>
        <s v="Brandbeveiliging"/>
        <s v="Alarm"/>
        <s v="Laadpaal"/>
        <s v="Keuring"/>
        <s v="Overig terugkerend onderhoud"/>
        <s v="vervanging installaties"/>
        <e v="#N/A"/>
      </sharedItems>
    </cacheField>
    <cacheField name="Code" numFmtId="0">
      <sharedItems containsMixedTypes="1" containsNumber="1" containsInteger="1" minValue="1" maxValue="10"/>
    </cacheField>
    <cacheField name="Maanden (Aangemaakt)" numFmtId="0" databaseField="0">
      <fieldGroup base="0">
        <rangePr groupBy="months" startDate="2021-01-13T00:00:00" endDate="2024-12-20T00:00:00"/>
        <groupItems count="14">
          <s v="&lt;13-1-2021"/>
          <s v="jan"/>
          <s v="feb"/>
          <s v="mrt"/>
          <s v="apr"/>
          <s v="mei"/>
          <s v="jun"/>
          <s v="jul"/>
          <s v="aug"/>
          <s v="sep"/>
          <s v="okt"/>
          <s v="nov"/>
          <s v="dec"/>
          <s v="&gt;20-12-2024"/>
        </groupItems>
      </fieldGroup>
    </cacheField>
    <cacheField name="Kwartalen (Aangemaakt)" numFmtId="0" databaseField="0">
      <fieldGroup base="0">
        <rangePr groupBy="quarters" startDate="2021-01-13T00:00:00" endDate="2024-12-20T00:00:00"/>
        <groupItems count="6">
          <s v="&lt;13-1-2021"/>
          <s v="Kwrt1"/>
          <s v="Kwrt2"/>
          <s v="Kwrt3"/>
          <s v="Kwrt4"/>
          <s v="&gt;20-12-2024"/>
        </groupItems>
      </fieldGroup>
    </cacheField>
    <cacheField name="Jaren (Aangemaakt)" numFmtId="0" databaseField="0">
      <fieldGroup base="0">
        <rangePr groupBy="years" startDate="2021-01-13T00:00:00" endDate="2024-12-20T00:00:00"/>
        <groupItems count="6">
          <s v="&lt;13-1-2021"/>
          <s v="2021"/>
          <s v="2022"/>
          <s v="2023"/>
          <s v="2024"/>
          <s v="&gt;20-12-2024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4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Marina Postma" refreshedDate="45866.635740972219" createdVersion="8" refreshedVersion="8" minRefreshableVersion="3" recordCount="92" xr:uid="{3C6A1E74-C572-45E8-B286-D32EC082D428}">
  <cacheSource type="worksheet">
    <worksheetSource ref="A1:K93" sheet="vd Weerd"/>
  </cacheSource>
  <cacheFields count="14">
    <cacheField name="Aangemaakt" numFmtId="164">
      <sharedItems containsSemiMixedTypes="0" containsNonDate="0" containsDate="1" containsString="0" minDate="2022-12-22T00:00:00" maxDate="2024-12-25T00:00:00" count="56">
        <d v="2023-03-30T00:00:00"/>
        <d v="2024-10-21T00:00:00"/>
        <d v="2024-04-16T00:00:00"/>
        <d v="2023-09-11T00:00:00"/>
        <d v="2024-06-20T00:00:00"/>
        <d v="2024-09-17T00:00:00"/>
        <d v="2024-09-24T00:00:00"/>
        <d v="2024-09-09T00:00:00"/>
        <d v="2024-05-24T00:00:00"/>
        <d v="2024-02-05T00:00:00"/>
        <d v="2024-02-02T00:00:00"/>
        <d v="2024-06-25T00:00:00"/>
        <d v="2024-04-23T00:00:00"/>
        <d v="2024-11-26T00:00:00"/>
        <d v="2022-12-22T00:00:00"/>
        <d v="2024-12-09T00:00:00"/>
        <d v="2024-11-05T00:00:00"/>
        <d v="2024-01-02T00:00:00"/>
        <d v="2024-09-19T00:00:00"/>
        <d v="2024-11-28T00:00:00"/>
        <d v="2024-03-08T00:00:00"/>
        <d v="2024-10-29T00:00:00"/>
        <d v="2024-01-25T00:00:00"/>
        <d v="2023-10-31T00:00:00"/>
        <d v="2024-12-24T00:00:00"/>
        <d v="2024-10-10T00:00:00"/>
        <d v="2023-10-05T00:00:00"/>
        <d v="2023-03-09T00:00:00"/>
        <d v="2024-03-26T00:00:00"/>
        <d v="2024-07-01T00:00:00"/>
        <d v="2024-12-05T00:00:00"/>
        <d v="2024-08-02T00:00:00"/>
        <d v="2024-05-02T00:00:00"/>
        <d v="2024-04-15T00:00:00"/>
        <d v="2024-06-04T00:00:00"/>
        <d v="2023-07-27T00:00:00"/>
        <d v="2023-07-13T00:00:00"/>
        <d v="2023-03-20T00:00:00"/>
        <d v="2023-11-07T00:00:00"/>
        <d v="2024-10-17T00:00:00"/>
        <d v="2024-10-01T00:00:00"/>
        <d v="2024-08-13T00:00:00"/>
        <d v="2024-02-27T00:00:00"/>
        <d v="2023-08-01T00:00:00"/>
        <d v="2024-09-03T00:00:00"/>
        <d v="2023-09-05T00:00:00"/>
        <d v="2024-07-11T00:00:00"/>
        <d v="2024-06-18T00:00:00"/>
        <d v="2024-02-21T00:00:00"/>
        <d v="2023-12-18T00:00:00"/>
        <d v="2024-01-26T00:00:00"/>
        <d v="2024-12-12T00:00:00"/>
        <d v="2024-06-10T00:00:00"/>
        <d v="2023-05-22T00:00:00"/>
        <d v="2023-06-27T00:00:00"/>
        <d v="2023-05-08T00:00:00"/>
      </sharedItems>
      <fieldGroup par="13"/>
    </cacheField>
    <cacheField name="Boekstuknummer" numFmtId="0">
      <sharedItems/>
    </cacheField>
    <cacheField name="Naam" numFmtId="0">
      <sharedItems count="1">
        <s v="Van der Weerd Installatietechniek"/>
      </sharedItems>
    </cacheField>
    <cacheField name="Omschrijving" numFmtId="0">
      <sharedItems/>
    </cacheField>
    <cacheField name="Locatie" numFmtId="0">
      <sharedItems/>
    </cacheField>
    <cacheField name="V.V.-bedrag" numFmtId="4">
      <sharedItems containsSemiMixedTypes="0" containsString="0" containsNumber="1" minValue="-2773.93" maxValue="8772.5"/>
    </cacheField>
    <cacheField name="Onze ref." numFmtId="0">
      <sharedItems/>
    </cacheField>
    <cacheField name="Uw ref." numFmtId="0">
      <sharedItems containsMixedTypes="1" containsNumber="1" containsInteger="1" minValue="230664" maxValue="20246465"/>
    </cacheField>
    <cacheField name="Perceel" numFmtId="0">
      <sharedItems count="1">
        <s v="Friesland"/>
      </sharedItems>
    </cacheField>
    <cacheField name="Soort" numFmtId="0">
      <sharedItems count="8">
        <s v="Laadpaal"/>
        <s v="Storing of defect"/>
        <s v="Onderhoudscontract"/>
        <s v="Brandbeveiliging"/>
        <s v="Overig terugkerend onderhoud"/>
        <e v="#N/A"/>
        <s v="verstopping/ riolering"/>
        <s v="Keuring"/>
      </sharedItems>
    </cacheField>
    <cacheField name="Code" numFmtId="0">
      <sharedItems containsMixedTypes="1" containsNumber="1" containsInteger="1" minValue="1" maxValue="10"/>
    </cacheField>
    <cacheField name="Maanden (Aangemaakt)" numFmtId="0" databaseField="0">
      <fieldGroup base="0">
        <rangePr groupBy="months" startDate="2022-12-22T00:00:00" endDate="2024-12-25T00:00:00"/>
        <groupItems count="14">
          <s v="&lt;22-12-2022"/>
          <s v="jan"/>
          <s v="feb"/>
          <s v="mrt"/>
          <s v="apr"/>
          <s v="mei"/>
          <s v="jun"/>
          <s v="jul"/>
          <s v="aug"/>
          <s v="sep"/>
          <s v="okt"/>
          <s v="nov"/>
          <s v="dec"/>
          <s v="&gt;25-12-2024"/>
        </groupItems>
      </fieldGroup>
    </cacheField>
    <cacheField name="Kwartalen (Aangemaakt)" numFmtId="0" databaseField="0">
      <fieldGroup base="0">
        <rangePr groupBy="quarters" startDate="2022-12-22T00:00:00" endDate="2024-12-25T00:00:00"/>
        <groupItems count="6">
          <s v="&lt;22-12-2022"/>
          <s v="Kwrt1"/>
          <s v="Kwrt2"/>
          <s v="Kwrt3"/>
          <s v="Kwrt4"/>
          <s v="&gt;25-12-2024"/>
        </groupItems>
      </fieldGroup>
    </cacheField>
    <cacheField name="Jaren (Aangemaakt)" numFmtId="0" databaseField="0">
      <fieldGroup base="0">
        <rangePr groupBy="years" startDate="2022-12-22T00:00:00" endDate="2024-12-25T00:00:00"/>
        <groupItems count="5">
          <s v="&lt;22-12-2022"/>
          <s v="2022"/>
          <s v="2023"/>
          <s v="2024"/>
          <s v="&gt;25-12-2024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614">
  <r>
    <x v="0"/>
    <s v="24606674"/>
    <s v="Harwig BV"/>
    <x v="0"/>
    <s v="Annen"/>
    <n v="343.86"/>
    <s v="20050654"/>
    <s v="2406926"/>
    <x v="0"/>
  </r>
  <r>
    <x v="1"/>
    <s v="24606650"/>
    <s v="Harwig BV"/>
    <x v="1"/>
    <s v="Eelde"/>
    <n v="131.59"/>
    <s v="20050630"/>
    <s v="2406806"/>
    <x v="0"/>
  </r>
  <r>
    <x v="1"/>
    <s v="24606645"/>
    <s v="Harwig BV"/>
    <x v="2"/>
    <s v="Emmen"/>
    <n v="108.95"/>
    <s v="20050625"/>
    <s v="2406751"/>
    <x v="0"/>
  </r>
  <r>
    <x v="2"/>
    <s v="24606502"/>
    <s v="Harwig BV"/>
    <x v="3"/>
    <s v="Assen"/>
    <n v="406.9"/>
    <s v="20050475"/>
    <s v="2406564"/>
    <x v="0"/>
  </r>
  <r>
    <x v="2"/>
    <s v="24606501"/>
    <s v="Harwig BV"/>
    <x v="4"/>
    <s v="Annen"/>
    <n v="1173.7"/>
    <s v="20050474"/>
    <s v="2406559"/>
    <x v="0"/>
  </r>
  <r>
    <x v="3"/>
    <s v="24606395"/>
    <s v="Harwig BV"/>
    <x v="5"/>
    <s v="Assen"/>
    <n v="105.27"/>
    <s v="20050367"/>
    <s v="2406364"/>
    <x v="0"/>
  </r>
  <r>
    <x v="4"/>
    <s v="24606176"/>
    <s v="Harwig BV"/>
    <x v="6"/>
    <s v="Beilen"/>
    <n v="232.19"/>
    <s v="20050148"/>
    <s v="2406220"/>
    <x v="0"/>
  </r>
  <r>
    <x v="5"/>
    <s v="24606050"/>
    <s v="Harwig BV"/>
    <x v="7"/>
    <s v="Zweeloo"/>
    <n v="16.489999999999998"/>
    <s v="20050022"/>
    <s v="2406014"/>
    <x v="0"/>
  </r>
  <r>
    <x v="6"/>
    <s v="24605982"/>
    <s v="Harwig BV"/>
    <x v="8"/>
    <s v="Tynaarlo"/>
    <n v="484"/>
    <s v="20049953"/>
    <s v="2405975"/>
    <x v="0"/>
  </r>
  <r>
    <x v="6"/>
    <s v="24605981"/>
    <s v="Harwig BV"/>
    <x v="9"/>
    <s v="Beilen"/>
    <n v="263.18"/>
    <s v="20049952"/>
    <s v="2405973"/>
    <x v="0"/>
  </r>
  <r>
    <x v="7"/>
    <s v="24605973"/>
    <s v="Harwig BV"/>
    <x v="10"/>
    <s v="Assen"/>
    <n v="428.3"/>
    <s v="20049944"/>
    <s v="2405926"/>
    <x v="0"/>
  </r>
  <r>
    <x v="7"/>
    <s v="24605972"/>
    <s v="Harwig BV"/>
    <x v="11"/>
    <s v="Algemeen"/>
    <n v="788.93"/>
    <s v="20049943"/>
    <s v="2405918"/>
    <x v="0"/>
  </r>
  <r>
    <x v="8"/>
    <s v="24605855"/>
    <s v="Harwig BV"/>
    <x v="12"/>
    <s v="Assen"/>
    <n v="998.25"/>
    <s v="20049826"/>
    <s v="2405854"/>
    <x v="0"/>
  </r>
  <r>
    <x v="9"/>
    <s v="24605828"/>
    <s v="Harwig BV"/>
    <x v="13"/>
    <s v="Assen"/>
    <n v="-5785.59"/>
    <s v="20049799"/>
    <s v="2405803"/>
    <x v="0"/>
  </r>
  <r>
    <x v="9"/>
    <s v="24605827"/>
    <s v="Harwig BV"/>
    <x v="14"/>
    <s v="Assen"/>
    <n v="5206.8"/>
    <s v="20049798"/>
    <s v="2405802"/>
    <x v="0"/>
  </r>
  <r>
    <x v="10"/>
    <s v="24605637"/>
    <s v="Harwig BV"/>
    <x v="15"/>
    <s v="Borger"/>
    <n v="301.8"/>
    <s v="20049608"/>
    <s v="2405614"/>
    <x v="0"/>
  </r>
  <r>
    <x v="11"/>
    <s v="24605610"/>
    <s v="Harwig BV"/>
    <x v="16"/>
    <s v="Tynaarlo"/>
    <n v="93.28"/>
    <s v="20049581"/>
    <s v="2405595"/>
    <x v="0"/>
  </r>
  <r>
    <x v="12"/>
    <s v="24605500"/>
    <s v="Harwig BV"/>
    <x v="17"/>
    <s v="Eelde"/>
    <n v="186.56"/>
    <s v="20049471"/>
    <s v="2405493"/>
    <x v="0"/>
  </r>
  <r>
    <x v="12"/>
    <s v="24605499"/>
    <s v="Harwig BV"/>
    <x v="18"/>
    <s v="Annen"/>
    <n v="1104.22"/>
    <s v="20049470"/>
    <s v="2405486"/>
    <x v="0"/>
  </r>
  <r>
    <x v="13"/>
    <s v="24605401"/>
    <s v="Harwig BV"/>
    <x v="19"/>
    <s v="Beilen"/>
    <n v="637.74"/>
    <s v="20049372"/>
    <s v="2405367"/>
    <x v="0"/>
  </r>
  <r>
    <x v="13"/>
    <s v="24605400"/>
    <s v="Harwig BV"/>
    <x v="20"/>
    <s v="Emmen"/>
    <n v="1559.21"/>
    <s v="20049371"/>
    <s v="2405354"/>
    <x v="0"/>
  </r>
  <r>
    <x v="14"/>
    <s v="24605346"/>
    <s v="Harwig Beveiligingstechniek"/>
    <x v="21"/>
    <s v="Tynaarlo"/>
    <n v="229"/>
    <s v="20049315"/>
    <s v="2411704"/>
    <x v="0"/>
  </r>
  <r>
    <x v="15"/>
    <s v="24605236"/>
    <s v="Harwig BV"/>
    <x v="22"/>
    <s v="Coevorden"/>
    <n v="6161.5"/>
    <s v="20049189"/>
    <s v="2405229"/>
    <x v="0"/>
  </r>
  <r>
    <x v="15"/>
    <s v="24605235"/>
    <s v="Harwig BV"/>
    <x v="23"/>
    <s v="Eelde"/>
    <n v="186.56"/>
    <s v="20049188"/>
    <s v="2405227"/>
    <x v="0"/>
  </r>
  <r>
    <x v="15"/>
    <s v="24605234"/>
    <s v="Harwig BV"/>
    <x v="24"/>
    <s v="Coevorden"/>
    <n v="613.4"/>
    <s v="20049187"/>
    <s v="2405228"/>
    <x v="0"/>
  </r>
  <r>
    <x v="16"/>
    <s v="24605131"/>
    <s v="Harwig BV"/>
    <x v="25"/>
    <s v="Drenthe"/>
    <n v="6532.1"/>
    <s v="20049075"/>
    <s v="2405029"/>
    <x v="0"/>
  </r>
  <r>
    <x v="17"/>
    <s v="24605103"/>
    <s v="Harwig BV"/>
    <x v="26"/>
    <s v="Assen"/>
    <n v="2681.82"/>
    <s v="20049043"/>
    <s v="2404982"/>
    <x v="0"/>
  </r>
  <r>
    <x v="18"/>
    <s v="24604816"/>
    <s v="Harwig BV"/>
    <x v="27"/>
    <s v="Assen"/>
    <n v="5452.18"/>
    <s v="20048727"/>
    <s v="2404725"/>
    <x v="0"/>
  </r>
  <r>
    <x v="18"/>
    <s v="24604815"/>
    <s v="Harwig BV"/>
    <x v="28"/>
    <s v="Emmen"/>
    <n v="368.45"/>
    <s v="20048726"/>
    <s v="2404737"/>
    <x v="0"/>
  </r>
  <r>
    <x v="18"/>
    <s v="24604814"/>
    <s v="Harwig BV"/>
    <x v="29"/>
    <s v="Tynaarlo"/>
    <n v="308.10000000000002"/>
    <s v="20048725"/>
    <s v="2404722"/>
    <x v="0"/>
  </r>
  <r>
    <x v="18"/>
    <s v="24604813"/>
    <s v="Harwig BV"/>
    <x v="30"/>
    <s v="Assen"/>
    <n v="1053.31"/>
    <s v="20048724"/>
    <s v="2404720"/>
    <x v="0"/>
  </r>
  <r>
    <x v="19"/>
    <s v="24604754"/>
    <s v="Harwig BV"/>
    <x v="31"/>
    <s v="Tynaarlo"/>
    <n v="1181.2"/>
    <s v="20048662"/>
    <s v="2404656"/>
    <x v="0"/>
  </r>
  <r>
    <x v="19"/>
    <s v="24604753"/>
    <s v="Harwig BV"/>
    <x v="32"/>
    <s v="Assen"/>
    <n v="1157.6099999999999"/>
    <s v="20048661"/>
    <s v="2404643"/>
    <x v="0"/>
  </r>
  <r>
    <x v="20"/>
    <s v="24604619"/>
    <s v="Harwig BV"/>
    <x v="33"/>
    <s v="Annen"/>
    <n v="114.35"/>
    <s v="20048525"/>
    <s v="2404579"/>
    <x v="0"/>
  </r>
  <r>
    <x v="20"/>
    <s v="24604618"/>
    <s v="Harwig BV"/>
    <x v="34"/>
    <s v="Eelde"/>
    <n v="315.81"/>
    <s v="20048524"/>
    <s v="2404567"/>
    <x v="0"/>
  </r>
  <r>
    <x v="20"/>
    <s v="24604617"/>
    <s v="Harwig BV"/>
    <x v="35"/>
    <s v="Beilen"/>
    <n v="93.28"/>
    <s v="20048523"/>
    <s v="2404573"/>
    <x v="0"/>
  </r>
  <r>
    <x v="20"/>
    <s v="24604616"/>
    <s v="Harwig BV"/>
    <x v="36"/>
    <s v="Hoogeveen"/>
    <n v="365.92"/>
    <s v="20048522"/>
    <s v="2404559"/>
    <x v="0"/>
  </r>
  <r>
    <x v="20"/>
    <s v="24604615"/>
    <s v="Harwig BV"/>
    <x v="37"/>
    <s v="Emmen"/>
    <n v="568.13"/>
    <s v="20048521"/>
    <s v="2404554"/>
    <x v="0"/>
  </r>
  <r>
    <x v="21"/>
    <s v="24604480"/>
    <s v="Harwig BV"/>
    <x v="38"/>
    <s v="Emmen"/>
    <n v="177.64"/>
    <s v="20048386"/>
    <s v="2404308"/>
    <x v="0"/>
  </r>
  <r>
    <x v="21"/>
    <s v="24604479"/>
    <s v="Harwig BV"/>
    <x v="39"/>
    <s v="Emmen"/>
    <n v="93.28"/>
    <s v="20048385"/>
    <s v="2404300"/>
    <x v="0"/>
  </r>
  <r>
    <x v="21"/>
    <s v="24604478"/>
    <s v="Harwig BV"/>
    <x v="40"/>
    <s v="Hoogeveen"/>
    <n v="576.46"/>
    <s v="20048384"/>
    <s v="2404294"/>
    <x v="0"/>
  </r>
  <r>
    <x v="21"/>
    <s v="24604477"/>
    <s v="Harwig BV"/>
    <x v="41"/>
    <s v="Assen"/>
    <n v="105.27"/>
    <s v="20048383"/>
    <s v="2404288"/>
    <x v="0"/>
  </r>
  <r>
    <x v="22"/>
    <s v="24604228"/>
    <s v="Harwig Beveiligingstechniek"/>
    <x v="42"/>
    <s v="Tynaarlo"/>
    <n v="229"/>
    <s v="20048134"/>
    <s v="2411386"/>
    <x v="0"/>
  </r>
  <r>
    <x v="23"/>
    <s v="24603974"/>
    <s v="Harwig BV"/>
    <x v="43"/>
    <s v="Beilen"/>
    <n v="3430.71"/>
    <s v="20047879"/>
    <s v="2403977"/>
    <x v="0"/>
  </r>
  <r>
    <x v="23"/>
    <s v="24603967"/>
    <s v="Harwig BV"/>
    <x v="44"/>
    <s v="Assen"/>
    <n v="5785.59"/>
    <s v="20047872"/>
    <s v="2403944"/>
    <x v="0"/>
  </r>
  <r>
    <x v="23"/>
    <s v="24603956"/>
    <s v="Harwig BV"/>
    <x v="45"/>
    <s v="Emmen Noord"/>
    <n v="105.27"/>
    <s v="20047861"/>
    <s v="2403922"/>
    <x v="0"/>
  </r>
  <r>
    <x v="24"/>
    <s v="24603912"/>
    <s v="Harwig BV"/>
    <x v="46"/>
    <s v="Assen"/>
    <n v="119.79"/>
    <s v="20047817"/>
    <s v="2403910"/>
    <x v="0"/>
  </r>
  <r>
    <x v="24"/>
    <s v="24603911"/>
    <s v="Harwig BV"/>
    <x v="47"/>
    <s v="Tynaarlo"/>
    <n v="986.31"/>
    <s v="20047816"/>
    <s v="2403907"/>
    <x v="0"/>
  </r>
  <r>
    <x v="25"/>
    <s v="24603884"/>
    <s v="Harwig BV"/>
    <x v="48"/>
    <s v="Beilen"/>
    <n v="209.87"/>
    <s v="20047789"/>
    <s v="2403832"/>
    <x v="0"/>
  </r>
  <r>
    <x v="26"/>
    <s v="24603709"/>
    <s v="Harwig BV"/>
    <x v="49"/>
    <s v="Eelde"/>
    <n v="4392.13"/>
    <s v="20047612"/>
    <s v="2403689"/>
    <x v="0"/>
  </r>
  <r>
    <x v="26"/>
    <s v="24603708"/>
    <s v="Harwig BV"/>
    <x v="50"/>
    <s v="Tynaarlo"/>
    <n v="26.32"/>
    <s v="20047611"/>
    <s v="2403655"/>
    <x v="0"/>
  </r>
  <r>
    <x v="27"/>
    <s v="24603618"/>
    <s v="Harwig BV"/>
    <x v="51"/>
    <s v="Beilen"/>
    <n v="3466.65"/>
    <s v="20047521"/>
    <s v="2403582"/>
    <x v="0"/>
  </r>
  <r>
    <x v="27"/>
    <s v="24603617"/>
    <s v="Harwig BV"/>
    <x v="52"/>
    <s v="Eelde"/>
    <n v="2609.5300000000002"/>
    <s v="20047520"/>
    <s v="2403592"/>
    <x v="0"/>
  </r>
  <r>
    <x v="27"/>
    <s v="24603588"/>
    <s v="Harwig BV"/>
    <x v="53"/>
    <s v="Drenthe"/>
    <n v="5710.37"/>
    <s v="20047491"/>
    <s v="2403571"/>
    <x v="0"/>
  </r>
  <r>
    <x v="28"/>
    <s v="24603320"/>
    <s v="Harwig BV"/>
    <x v="54"/>
    <s v="Assen"/>
    <n v="315.81"/>
    <s v="20047224"/>
    <s v="2403313"/>
    <x v="0"/>
  </r>
  <r>
    <x v="29"/>
    <s v="24603201"/>
    <s v="Harwig BV"/>
    <x v="55"/>
    <s v="Assen"/>
    <n v="119.79"/>
    <s v="20047103"/>
    <s v="2403188"/>
    <x v="0"/>
  </r>
  <r>
    <x v="29"/>
    <s v="24603200"/>
    <s v="Harwig BV"/>
    <x v="56"/>
    <s v="Tynaarlo"/>
    <n v="180.35"/>
    <s v="20047102"/>
    <s v="2403186"/>
    <x v="0"/>
  </r>
  <r>
    <x v="30"/>
    <s v="24603137"/>
    <s v="Harwig BV"/>
    <x v="57"/>
    <s v="Coevorden"/>
    <n v="240.89"/>
    <s v="20047036"/>
    <s v="2403031"/>
    <x v="0"/>
  </r>
  <r>
    <x v="30"/>
    <s v="24603087"/>
    <s v="Harwig BV"/>
    <x v="58"/>
    <s v="Klazienaveen"/>
    <n v="75.959999999999994"/>
    <s v="20046986"/>
    <s v="2403082"/>
    <x v="0"/>
  </r>
  <r>
    <x v="31"/>
    <s v="24602868"/>
    <s v="Harwig BV"/>
    <x v="59"/>
    <s v="Hoogeveen"/>
    <n v="278.45999999999998"/>
    <s v="20046749"/>
    <s v="2402813"/>
    <x v="0"/>
  </r>
  <r>
    <x v="31"/>
    <s v="24602867"/>
    <s v="Harwig BV"/>
    <x v="60"/>
    <s v="Eelde"/>
    <n v="239.58"/>
    <s v="20046748"/>
    <s v="2402811"/>
    <x v="0"/>
  </r>
  <r>
    <x v="31"/>
    <s v="24602866"/>
    <s v="Harwig BV"/>
    <x v="61"/>
    <s v="Tynaarlo"/>
    <n v="131.59"/>
    <s v="20046747"/>
    <s v="2402805"/>
    <x v="0"/>
  </r>
  <r>
    <x v="32"/>
    <s v="24602647"/>
    <s v="Harwig BV"/>
    <x v="62"/>
    <s v="Hoogeveen"/>
    <n v="210.54"/>
    <s v="20046497"/>
    <s v="2402638"/>
    <x v="0"/>
  </r>
  <r>
    <x v="32"/>
    <s v="24602604"/>
    <s v="Harwig BV"/>
    <x v="63"/>
    <s v="Assen"/>
    <n v="1911.73"/>
    <s v="20046452"/>
    <s v="2402607"/>
    <x v="0"/>
  </r>
  <r>
    <x v="33"/>
    <s v="24602580"/>
    <s v="Harwig BV"/>
    <x v="64"/>
    <s v="Beilen"/>
    <n v="157.91"/>
    <s v="20046427"/>
    <s v="2402567"/>
    <x v="0"/>
  </r>
  <r>
    <x v="34"/>
    <s v="24602343"/>
    <s v="Harwig BV"/>
    <x v="65"/>
    <s v="Assen"/>
    <n v="239.58"/>
    <s v="20046163"/>
    <s v="2402382"/>
    <x v="0"/>
  </r>
  <r>
    <x v="35"/>
    <s v="24602318"/>
    <s v="Harwig BV"/>
    <x v="66"/>
    <s v="Assen"/>
    <n v="225.24"/>
    <s v="20046136"/>
    <s v="2402356"/>
    <x v="0"/>
  </r>
  <r>
    <x v="36"/>
    <s v="24602224"/>
    <s v="Harwig BV"/>
    <x v="67"/>
    <s v="Eelde"/>
    <n v="81.459999999999994"/>
    <s v="20046035"/>
    <s v="2402248"/>
    <x v="0"/>
  </r>
  <r>
    <x v="36"/>
    <s v="24602223"/>
    <s v="Harwig BV"/>
    <x v="68"/>
    <s v="Borger"/>
    <n v="359.37"/>
    <s v="20046034"/>
    <s v="2402249"/>
    <x v="0"/>
  </r>
  <r>
    <x v="37"/>
    <s v="24602095"/>
    <s v="Harwig BV"/>
    <x v="69"/>
    <s v="Beilen"/>
    <n v="233.2"/>
    <s v="20045892"/>
    <s v="2402059"/>
    <x v="0"/>
  </r>
  <r>
    <x v="37"/>
    <s v="24602094"/>
    <s v="Harwig BV"/>
    <x v="70"/>
    <s v="Tynaarlo"/>
    <n v="320.02"/>
    <s v="20045891"/>
    <s v="2402063"/>
    <x v="0"/>
  </r>
  <r>
    <x v="38"/>
    <s v="24602034"/>
    <s v="Harwig BV"/>
    <x v="71"/>
    <s v="Beilen"/>
    <n v="243.67"/>
    <s v="20045825"/>
    <s v="2401882"/>
    <x v="0"/>
  </r>
  <r>
    <x v="38"/>
    <s v="24602025"/>
    <s v="Harwig BV"/>
    <x v="72"/>
    <s v="Assen"/>
    <n v="186.56"/>
    <s v="20045816"/>
    <s v="2401879"/>
    <x v="0"/>
  </r>
  <r>
    <x v="38"/>
    <s v="24602024"/>
    <s v="Harwig BV"/>
    <x v="73"/>
    <s v="Emmen"/>
    <n v="343.4"/>
    <s v="20045815"/>
    <s v="2401889"/>
    <x v="0"/>
  </r>
  <r>
    <x v="38"/>
    <s v="24602005"/>
    <s v="Harwig Beveiligingstechniek"/>
    <x v="74"/>
    <s v="Tynaarlo"/>
    <n v="229"/>
    <s v="20045796"/>
    <s v="2410862"/>
    <x v="0"/>
  </r>
  <r>
    <x v="39"/>
    <s v="24601967"/>
    <s v="Harwig BV"/>
    <x v="25"/>
    <s v="Drenthe"/>
    <n v="5710.58"/>
    <s v="20045756"/>
    <s v="2401830"/>
    <x v="0"/>
  </r>
  <r>
    <x v="40"/>
    <s v="24601548"/>
    <s v="Harwig BV"/>
    <x v="75"/>
    <s v="Eelde"/>
    <n v="2215.75"/>
    <s v="20045266"/>
    <s v="2401615"/>
    <x v="0"/>
  </r>
  <r>
    <x v="40"/>
    <s v="24601547"/>
    <s v="Harwig BV"/>
    <x v="76"/>
    <s v="Emmen"/>
    <n v="105.27"/>
    <s v="20045265"/>
    <s v="2401597"/>
    <x v="0"/>
  </r>
  <r>
    <x v="40"/>
    <s v="24601546"/>
    <s v="Harwig BV"/>
    <x v="77"/>
    <s v="Emmen"/>
    <n v="78.95"/>
    <s v="20045264"/>
    <s v="2401603"/>
    <x v="0"/>
  </r>
  <r>
    <x v="40"/>
    <s v="24601545"/>
    <s v="Harwig BV"/>
    <x v="78"/>
    <s v="Emmen"/>
    <n v="109.14"/>
    <s v="20045263"/>
    <s v="2401598"/>
    <x v="0"/>
  </r>
  <r>
    <x v="41"/>
    <s v="24601514"/>
    <s v="Harwig Beveiligingstechniek"/>
    <x v="79"/>
    <s v="Opleidingen"/>
    <n v="229"/>
    <s v="20045208"/>
    <s v="2410770"/>
    <x v="0"/>
  </r>
  <r>
    <x v="42"/>
    <s v="24601449"/>
    <s v="Harwig BV"/>
    <x v="80"/>
    <s v="Eelde"/>
    <n v="105.27"/>
    <s v="20045124"/>
    <s v="2401467"/>
    <x v="0"/>
  </r>
  <r>
    <x v="42"/>
    <s v="24601448"/>
    <s v="Harwig BV"/>
    <x v="81"/>
    <s v="Eelde"/>
    <n v="257.95999999999998"/>
    <s v="20045123"/>
    <s v="2401465"/>
    <x v="0"/>
  </r>
  <r>
    <x v="42"/>
    <s v="24601447"/>
    <s v="Harwig BV"/>
    <x v="82"/>
    <s v="Emmen"/>
    <n v="584.13"/>
    <s v="20045122"/>
    <s v="2401428"/>
    <x v="0"/>
  </r>
  <r>
    <x v="42"/>
    <s v="24601442"/>
    <s v="Harwig Beveiligingstechniek"/>
    <x v="83"/>
    <s v="Tynaarlo"/>
    <n v="283.45"/>
    <s v="20045117"/>
    <s v="2410721"/>
    <x v="0"/>
  </r>
  <r>
    <x v="43"/>
    <s v="24601121"/>
    <s v="Harwig BV"/>
    <x v="84"/>
    <s v="Tynaarlo"/>
    <n v="541.20000000000005"/>
    <s v="20044723"/>
    <s v="2401195"/>
    <x v="0"/>
  </r>
  <r>
    <x v="44"/>
    <s v="24601087"/>
    <s v="Harwig BV"/>
    <x v="85"/>
    <s v="Emmer Compascuum"/>
    <n v="119.79"/>
    <s v="20044673"/>
    <s v="2401042"/>
    <x v="0"/>
  </r>
  <r>
    <x v="44"/>
    <s v="24601083"/>
    <s v="Harwig BV"/>
    <x v="86"/>
    <s v="Eelde"/>
    <n v="311.2"/>
    <s v="20044667"/>
    <s v="2401139"/>
    <x v="0"/>
  </r>
  <r>
    <x v="45"/>
    <s v="24600937"/>
    <s v="Harwig BV"/>
    <x v="87"/>
    <s v="Emmen"/>
    <n v="411.76"/>
    <s v="20044493"/>
    <s v="2400948"/>
    <x v="0"/>
  </r>
  <r>
    <x v="45"/>
    <s v="24600936"/>
    <s v="Harwig BV"/>
    <x v="88"/>
    <s v="Tynaarlo"/>
    <n v="366.42"/>
    <s v="20044492"/>
    <s v="2400947"/>
    <x v="0"/>
  </r>
  <r>
    <x v="45"/>
    <s v="24600935"/>
    <s v="Harwig BV"/>
    <x v="89"/>
    <s v="Tynaarlo"/>
    <n v="105.27"/>
    <s v="20044491"/>
    <s v="2400933"/>
    <x v="0"/>
  </r>
  <r>
    <x v="45"/>
    <s v="24600934"/>
    <s v="Harwig BV"/>
    <x v="90"/>
    <s v="Tynaarlo"/>
    <n v="105.27"/>
    <s v="20044490"/>
    <s v="2400939"/>
    <x v="0"/>
  </r>
  <r>
    <x v="45"/>
    <s v="24600933"/>
    <s v="Harwig BV"/>
    <x v="91"/>
    <s v="Zweeloo"/>
    <n v="419.27"/>
    <s v="20044489"/>
    <s v="2400917"/>
    <x v="0"/>
  </r>
  <r>
    <x v="46"/>
    <s v="24600867"/>
    <s v="Harwig BV"/>
    <x v="92"/>
    <s v="Assen"/>
    <n v="821.29"/>
    <s v="20044417"/>
    <s v="2400904"/>
    <x v="0"/>
  </r>
  <r>
    <x v="47"/>
    <s v="24600755"/>
    <s v="Harwig BV"/>
    <x v="93"/>
    <s v="Eelde"/>
    <n v="966.57"/>
    <s v="20044275"/>
    <s v="2400756"/>
    <x v="0"/>
  </r>
  <r>
    <x v="47"/>
    <s v="24600754"/>
    <s v="Harwig BV"/>
    <x v="94"/>
    <s v="Eelde"/>
    <n v="467.85"/>
    <s v="20044274"/>
    <s v="2400755"/>
    <x v="0"/>
  </r>
  <r>
    <x v="47"/>
    <s v="24600753"/>
    <s v="Harwig BV"/>
    <x v="95"/>
    <s v="Annen"/>
    <n v="450.35"/>
    <s v="20044273"/>
    <s v="2400754"/>
    <x v="0"/>
  </r>
  <r>
    <x v="48"/>
    <s v="24600615"/>
    <s v="Harwig BV"/>
    <x v="96"/>
    <s v="Emmen"/>
    <n v="197.74"/>
    <s v="20044133"/>
    <s v="2400564"/>
    <x v="0"/>
  </r>
  <r>
    <x v="49"/>
    <s v="24600496"/>
    <s v="Harwig BV"/>
    <x v="97"/>
    <s v="Emmen"/>
    <n v="116.6"/>
    <s v="20044013"/>
    <s v="2400450"/>
    <x v="0"/>
  </r>
  <r>
    <x v="50"/>
    <s v="24600421"/>
    <s v="Harwig BV"/>
    <x v="98"/>
    <s v="Eelde"/>
    <n v="315.81"/>
    <s v="20043935"/>
    <s v="2400336"/>
    <x v="0"/>
  </r>
  <r>
    <x v="50"/>
    <s v="24600420"/>
    <s v="Harwig BV"/>
    <x v="99"/>
    <s v="Assen"/>
    <n v="233.2"/>
    <s v="20043934"/>
    <s v="2400332"/>
    <x v="0"/>
  </r>
  <r>
    <x v="51"/>
    <s v="24600361"/>
    <s v="Harwig BV"/>
    <x v="100"/>
    <s v="Emmen"/>
    <n v="105.27"/>
    <s v="20043874"/>
    <s v="2400285"/>
    <x v="0"/>
  </r>
  <r>
    <x v="51"/>
    <s v="24600360"/>
    <s v="Harwig BV"/>
    <x v="101"/>
    <s v="Eelde"/>
    <n v="537.66"/>
    <s v="20043873"/>
    <s v="2400259"/>
    <x v="0"/>
  </r>
  <r>
    <x v="51"/>
    <s v="24600359"/>
    <s v="Harwig BV"/>
    <x v="102"/>
    <s v="Tynaarlo"/>
    <n v="534.25"/>
    <s v="20043872"/>
    <s v="2400254"/>
    <x v="0"/>
  </r>
  <r>
    <x v="52"/>
    <s v="24600273"/>
    <s v="Harwig BV"/>
    <x v="103"/>
    <s v="Annen"/>
    <n v="2286.7399999999998"/>
    <s v="20043742"/>
    <s v="2400146"/>
    <x v="0"/>
  </r>
  <r>
    <x v="52"/>
    <s v="24600272"/>
    <s v="Harwig BV"/>
    <x v="104"/>
    <s v="Tynaarlo"/>
    <n v="767.14"/>
    <s v="20043741"/>
    <s v="2400166"/>
    <x v="0"/>
  </r>
  <r>
    <x v="52"/>
    <s v="24600271"/>
    <s v="Harwig BV"/>
    <x v="105"/>
    <s v="Hoogeveen"/>
    <n v="542.99"/>
    <s v="20043740"/>
    <s v="2400168"/>
    <x v="0"/>
  </r>
  <r>
    <x v="52"/>
    <s v="24600270"/>
    <s v="Harwig BV"/>
    <x v="106"/>
    <s v="Coevorden"/>
    <n v="8.36"/>
    <s v="20043739"/>
    <s v="2400165"/>
    <x v="0"/>
  </r>
  <r>
    <x v="52"/>
    <s v="24600269"/>
    <s v="Harwig BV"/>
    <x v="107"/>
    <s v="Roden"/>
    <n v="367.69"/>
    <s v="20043738"/>
    <s v="2400167"/>
    <x v="0"/>
  </r>
  <r>
    <x v="52"/>
    <s v="24600268"/>
    <s v="Harwig BV"/>
    <x v="108"/>
    <s v="Dieverbrug"/>
    <n v="409.48"/>
    <s v="20043737"/>
    <s v="2400137"/>
    <x v="0"/>
  </r>
  <r>
    <x v="53"/>
    <s v="24600231"/>
    <s v="Harwig BV"/>
    <x v="109"/>
    <s v="Assen"/>
    <n v="243.51"/>
    <s v="20043690"/>
    <s v="2400188"/>
    <x v="0"/>
  </r>
  <r>
    <x v="53"/>
    <s v="24600230"/>
    <s v="Harwig BV"/>
    <x v="110"/>
    <s v="Borger"/>
    <n v="568.25"/>
    <s v="20043689"/>
    <s v="2400171"/>
    <x v="0"/>
  </r>
  <r>
    <x v="53"/>
    <s v="24600229"/>
    <s v="Harwig BV"/>
    <x v="109"/>
    <s v="Assen"/>
    <n v="243.51"/>
    <s v="20043688"/>
    <s v="2400187"/>
    <x v="0"/>
  </r>
  <r>
    <x v="53"/>
    <s v="24600228"/>
    <s v="Harwig BV"/>
    <x v="111"/>
    <s v="Emmen"/>
    <n v="568.25"/>
    <s v="20043687"/>
    <s v="2400170"/>
    <x v="0"/>
  </r>
  <r>
    <x v="53"/>
    <s v="24600227"/>
    <s v="Harwig BV"/>
    <x v="112"/>
    <s v="Emmer Compascuum"/>
    <n v="232.32"/>
    <s v="20043686"/>
    <s v="2400169"/>
    <x v="0"/>
  </r>
  <r>
    <x v="53"/>
    <s v="24600196"/>
    <s v="Harwig BV"/>
    <x v="113"/>
    <s v="Eelde"/>
    <n v="1076.33"/>
    <s v="20043645"/>
    <s v="2400225"/>
    <x v="0"/>
  </r>
  <r>
    <x v="53"/>
    <s v="24600195"/>
    <s v="Harwig BV"/>
    <x v="114"/>
    <s v="Annen"/>
    <n v="332.93"/>
    <s v="20043644"/>
    <s v="2400222"/>
    <x v="0"/>
  </r>
  <r>
    <x v="53"/>
    <s v="24600194"/>
    <s v="Harwig BV"/>
    <x v="115"/>
    <s v="Eelde"/>
    <n v="681.22"/>
    <s v="20043643"/>
    <s v="2400212"/>
    <x v="0"/>
  </r>
  <r>
    <x v="53"/>
    <s v="24600193"/>
    <s v="Harwig BV"/>
    <x v="116"/>
    <s v="Dieverbrug"/>
    <n v="218.28"/>
    <s v="20043642"/>
    <s v="2400199"/>
    <x v="0"/>
  </r>
  <r>
    <x v="53"/>
    <s v="24600192"/>
    <s v="Harwig BV"/>
    <x v="117"/>
    <s v="Roden"/>
    <n v="218.28"/>
    <s v="20043641"/>
    <s v="2400200"/>
    <x v="0"/>
  </r>
  <r>
    <x v="54"/>
    <s v="24600165"/>
    <s v="Harwig BV"/>
    <x v="118"/>
    <s v="Tynaarlo"/>
    <n v="218.28"/>
    <s v="20043611"/>
    <s v="2400197"/>
    <x v="0"/>
  </r>
  <r>
    <x v="54"/>
    <s v="24600164"/>
    <s v="Harwig BV"/>
    <x v="119"/>
    <s v="Beilen"/>
    <n v="470.51"/>
    <s v="20043610"/>
    <s v="2400198"/>
    <x v="0"/>
  </r>
  <r>
    <x v="54"/>
    <s v="24600163"/>
    <s v="Harwig BV"/>
    <x v="120"/>
    <s v="Beilen"/>
    <n v="593.32000000000005"/>
    <s v="20043606"/>
    <s v="2400224"/>
    <x v="0"/>
  </r>
  <r>
    <x v="55"/>
    <s v="23606950"/>
    <s v="Harwig BV"/>
    <x v="121"/>
    <s v="Tynaarlo"/>
    <n v="2395.59"/>
    <s v="20043222"/>
    <s v="2306186"/>
    <x v="0"/>
  </r>
  <r>
    <x v="56"/>
    <s v="23606827"/>
    <s v="Harwig BV"/>
    <x v="122"/>
    <s v="Borger"/>
    <n v="546.67999999999995"/>
    <s v="20043098"/>
    <s v="2306001"/>
    <x v="0"/>
  </r>
  <r>
    <x v="56"/>
    <s v="23606826"/>
    <s v="Harwig BV"/>
    <x v="123"/>
    <s v="Tynaarlo"/>
    <n v="171.09"/>
    <s v="20043097"/>
    <s v="2305983"/>
    <x v="0"/>
  </r>
  <r>
    <x v="56"/>
    <s v="23606825"/>
    <s v="Harwig BV"/>
    <x v="124"/>
    <s v="Emmen"/>
    <n v="513.84"/>
    <s v="20043096"/>
    <s v="2306000"/>
    <x v="0"/>
  </r>
  <r>
    <x v="56"/>
    <s v="23606824"/>
    <s v="Harwig BV"/>
    <x v="125"/>
    <s v="Assen"/>
    <n v="305.51"/>
    <s v="20043095"/>
    <s v="2305991"/>
    <x v="0"/>
  </r>
  <r>
    <x v="56"/>
    <s v="23606823"/>
    <s v="Harwig BV"/>
    <x v="126"/>
    <s v="Assen"/>
    <n v="394.46"/>
    <s v="20043094"/>
    <s v="2305995"/>
    <x v="0"/>
  </r>
  <r>
    <x v="56"/>
    <s v="23606822"/>
    <s v="Harwig BV"/>
    <x v="127"/>
    <s v="Hoogeveen"/>
    <n v="401.01"/>
    <s v="20043093"/>
    <s v="2305996"/>
    <x v="0"/>
  </r>
  <r>
    <x v="56"/>
    <s v="23606821"/>
    <s v="Harwig BV"/>
    <x v="128"/>
    <s v="Emmen"/>
    <n v="193.12"/>
    <s v="20043092"/>
    <s v="2305985"/>
    <x v="0"/>
  </r>
  <r>
    <x v="56"/>
    <s v="23606820"/>
    <s v="Harwig BV"/>
    <x v="129"/>
    <s v="Dieverbrug"/>
    <n v="406.35"/>
    <s v="20043091"/>
    <s v="2305998"/>
    <x v="0"/>
  </r>
  <r>
    <x v="56"/>
    <s v="23606819"/>
    <s v="Harwig BV"/>
    <x v="130"/>
    <s v="Emmen"/>
    <n v="96.56"/>
    <s v="20043090"/>
    <s v="2305976"/>
    <x v="0"/>
  </r>
  <r>
    <x v="57"/>
    <s v="23606617"/>
    <s v="Harwig BV"/>
    <x v="131"/>
    <s v="Eelde"/>
    <n v="192.5"/>
    <s v="20042889"/>
    <s v="2305519"/>
    <x v="0"/>
  </r>
  <r>
    <x v="57"/>
    <s v="23606615"/>
    <s v="Harwig BV"/>
    <x v="132"/>
    <s v="Emmen"/>
    <n v="149.71"/>
    <s v="20042887"/>
    <s v="2305600"/>
    <x v="0"/>
  </r>
  <r>
    <x v="58"/>
    <s v="23606408"/>
    <s v="Harwig BV"/>
    <x v="133"/>
    <s v="Borger"/>
    <n v="193.12"/>
    <s v="20042687"/>
    <s v="2305469"/>
    <x v="0"/>
  </r>
  <r>
    <x v="58"/>
    <s v="23606407"/>
    <s v="Harwig BV"/>
    <x v="134"/>
    <s v="Eelde"/>
    <n v="144.84"/>
    <s v="20042686"/>
    <s v="2305466"/>
    <x v="0"/>
  </r>
  <r>
    <x v="59"/>
    <s v="23606365"/>
    <s v="Harwig BV"/>
    <x v="135"/>
    <s v="Roden"/>
    <n v="173.39"/>
    <s v="20042644"/>
    <s v="2305332"/>
    <x v="0"/>
  </r>
  <r>
    <x v="59"/>
    <s v="23606364"/>
    <s v="Harwig BV"/>
    <x v="136"/>
    <s v="Eelde"/>
    <n v="149.72999999999999"/>
    <s v="20042643"/>
    <s v="2305330"/>
    <x v="0"/>
  </r>
  <r>
    <x v="60"/>
    <s v="23606228"/>
    <s v="Harwig BV"/>
    <x v="137"/>
    <s v="Tynaarlo"/>
    <n v="425.21"/>
    <s v="20042507"/>
    <s v="2305284"/>
    <x v="0"/>
  </r>
  <r>
    <x v="61"/>
    <s v="23606085"/>
    <s v="Harwig BV"/>
    <x v="138"/>
    <s v="Stiens"/>
    <n v="94.15"/>
    <s v="20042364"/>
    <s v="2305104"/>
    <x v="1"/>
  </r>
  <r>
    <x v="61"/>
    <s v="23606084"/>
    <s v="Harwig BV"/>
    <x v="139"/>
    <s v="Assen"/>
    <n v="144.84"/>
    <s v="20042363"/>
    <s v="2305109"/>
    <x v="0"/>
  </r>
  <r>
    <x v="61"/>
    <s v="23606065"/>
    <s v="Harwig BV"/>
    <x v="140"/>
    <s v="Beilen"/>
    <n v="193.12"/>
    <s v="20042344"/>
    <s v="2305092"/>
    <x v="0"/>
  </r>
  <r>
    <x v="62"/>
    <s v="23605848"/>
    <s v="Harwig BV"/>
    <x v="141"/>
    <s v="Eelde"/>
    <n v="144.84"/>
    <s v="20042127"/>
    <s v="2304964"/>
    <x v="0"/>
  </r>
  <r>
    <x v="62"/>
    <s v="23605847"/>
    <s v="Harwig BV"/>
    <x v="142"/>
    <s v="Beilen"/>
    <n v="471.73"/>
    <s v="20042126"/>
    <s v="2304965"/>
    <x v="0"/>
  </r>
  <r>
    <x v="62"/>
    <s v="23605846"/>
    <s v="Harwig BV"/>
    <x v="143"/>
    <s v="Assen"/>
    <n v="337.95"/>
    <s v="20042125"/>
    <s v="2304963"/>
    <x v="0"/>
  </r>
  <r>
    <x v="62"/>
    <s v="23605845"/>
    <s v="Harwig BV"/>
    <x v="144"/>
    <s v="Hoogeveen"/>
    <n v="261.35000000000002"/>
    <s v="20042124"/>
    <s v="2304941"/>
    <x v="0"/>
  </r>
  <r>
    <x v="62"/>
    <s v="23605844"/>
    <s v="Harwig BV"/>
    <x v="145"/>
    <s v="Assen"/>
    <n v="171.09"/>
    <s v="20042123"/>
    <s v="2304921"/>
    <x v="0"/>
  </r>
  <r>
    <x v="63"/>
    <s v="23605737"/>
    <s v="Harwig BV"/>
    <x v="146"/>
    <s v="Dieverbrug"/>
    <n v="142.83000000000001"/>
    <s v="20042016"/>
    <s v="2304836"/>
    <x v="0"/>
  </r>
  <r>
    <x v="64"/>
    <s v="23605660"/>
    <s v="Harwig BV"/>
    <x v="147"/>
    <s v="Emmen"/>
    <n v="372.12"/>
    <s v="20041939"/>
    <s v="2304748"/>
    <x v="0"/>
  </r>
  <r>
    <x v="64"/>
    <s v="23605659"/>
    <s v="Harwig BV"/>
    <x v="148"/>
    <s v="Hoogeveen"/>
    <n v="480.15"/>
    <s v="20041938"/>
    <s v="2304756"/>
    <x v="0"/>
  </r>
  <r>
    <x v="64"/>
    <s v="23605657"/>
    <s v="Harwig Beveiligingstechniek"/>
    <x v="149"/>
    <s v="Tynaarlo"/>
    <n v="315.08"/>
    <s v="20041936"/>
    <s v="2311855"/>
    <x v="0"/>
  </r>
  <r>
    <x v="65"/>
    <s v="23605563"/>
    <s v="Harwig BV"/>
    <x v="150"/>
    <s v="Beilen"/>
    <n v="173.11"/>
    <s v="20041843"/>
    <s v="2304677"/>
    <x v="0"/>
  </r>
  <r>
    <x v="65"/>
    <s v="23605562"/>
    <s v="Harwig BV"/>
    <x v="151"/>
    <s v="Coevorden"/>
    <n v="241.4"/>
    <s v="20041842"/>
    <s v="2304683"/>
    <x v="0"/>
  </r>
  <r>
    <x v="65"/>
    <s v="23605561"/>
    <s v="Harwig BV"/>
    <x v="152"/>
    <s v="Hoogeveen"/>
    <n v="313.81"/>
    <s v="20041841"/>
    <s v="2304679"/>
    <x v="0"/>
  </r>
  <r>
    <x v="65"/>
    <s v="23605560"/>
    <s v="Harwig BV"/>
    <x v="153"/>
    <s v="Emmen"/>
    <n v="248.06"/>
    <s v="20041840"/>
    <s v="2304672"/>
    <x v="0"/>
  </r>
  <r>
    <x v="65"/>
    <s v="23605559"/>
    <s v="Harwig BV"/>
    <x v="154"/>
    <s v="Eelde"/>
    <n v="297.48"/>
    <s v="20041839"/>
    <s v="2304671"/>
    <x v="0"/>
  </r>
  <r>
    <x v="66"/>
    <s v="23605447"/>
    <s v="Harwig BV"/>
    <x v="155"/>
    <s v="Drenthe"/>
    <n v="5467.07"/>
    <s v="20041727"/>
    <s v="2304582"/>
    <x v="0"/>
  </r>
  <r>
    <x v="67"/>
    <s v="23605288"/>
    <s v="Harwig BV"/>
    <x v="156"/>
    <s v="Assen"/>
    <n v="504.46"/>
    <s v="20041568"/>
    <s v="2304501"/>
    <x v="0"/>
  </r>
  <r>
    <x v="68"/>
    <s v="23605096"/>
    <s v="Harwig BV"/>
    <x v="157"/>
    <s v="Borger"/>
    <n v="144.84"/>
    <s v="20041376"/>
    <s v="2304351"/>
    <x v="0"/>
  </r>
  <r>
    <x v="68"/>
    <s v="23605095"/>
    <s v="Harwig BV"/>
    <x v="158"/>
    <s v="Emmen"/>
    <n v="545.70000000000005"/>
    <s v="20041375"/>
    <s v="2304345"/>
    <x v="0"/>
  </r>
  <r>
    <x v="69"/>
    <s v="23605058"/>
    <s v="Harwig BV"/>
    <x v="159"/>
    <s v="Assen"/>
    <n v="339.49"/>
    <s v="20041338"/>
    <s v="2304296"/>
    <x v="0"/>
  </r>
  <r>
    <x v="69"/>
    <s v="23605057"/>
    <s v="Harwig BV"/>
    <x v="160"/>
    <s v="Dieverbrug"/>
    <n v="746.03"/>
    <s v="20041337"/>
    <s v="2304286"/>
    <x v="0"/>
  </r>
  <r>
    <x v="69"/>
    <s v="23605056"/>
    <s v="Harwig BV"/>
    <x v="161"/>
    <s v="Assen"/>
    <n v="675.49"/>
    <s v="20041336"/>
    <s v="2304281"/>
    <x v="0"/>
  </r>
  <r>
    <x v="69"/>
    <s v="23605055"/>
    <s v="Harwig BV"/>
    <x v="162"/>
    <s v="Emmen"/>
    <n v="193.12"/>
    <s v="20041335"/>
    <s v="2304271"/>
    <x v="0"/>
  </r>
  <r>
    <x v="70"/>
    <s v="23604939"/>
    <s v="Harwig BV"/>
    <x v="163"/>
    <s v="Eelde"/>
    <n v="288.5"/>
    <s v="20041220"/>
    <s v="2304180"/>
    <x v="0"/>
  </r>
  <r>
    <x v="71"/>
    <s v="23604860"/>
    <s v="Harwig BV"/>
    <x v="164"/>
    <s v="Tynaarlo"/>
    <n v="193.12"/>
    <s v="20041141"/>
    <s v="2304018"/>
    <x v="0"/>
  </r>
  <r>
    <x v="71"/>
    <s v="23604859"/>
    <s v="Harwig BV"/>
    <x v="165"/>
    <s v="Annen"/>
    <n v="57.23"/>
    <s v="20041140"/>
    <s v="2304013"/>
    <x v="0"/>
  </r>
  <r>
    <x v="71"/>
    <s v="23604773"/>
    <s v="Harwig BV"/>
    <x v="166"/>
    <s v="Tynaarlo"/>
    <n v="128.32"/>
    <s v="20041054"/>
    <s v="2303959"/>
    <x v="0"/>
  </r>
  <r>
    <x v="71"/>
    <s v="23604757"/>
    <s v="Harwig BV"/>
    <x v="167"/>
    <s v="Emmen"/>
    <n v="756.26"/>
    <s v="20041038"/>
    <s v="2303947"/>
    <x v="0"/>
  </r>
  <r>
    <x v="72"/>
    <s v="23604575"/>
    <s v="Harwig BV"/>
    <x v="168"/>
    <s v="Tynaarlo"/>
    <n v="221.12"/>
    <s v="20040856"/>
    <s v="2303908"/>
    <x v="0"/>
  </r>
  <r>
    <x v="72"/>
    <s v="23604574"/>
    <s v="Harwig BV"/>
    <x v="169"/>
    <s v="Assen"/>
    <n v="289.67"/>
    <s v="20040855"/>
    <s v="2303907"/>
    <x v="0"/>
  </r>
  <r>
    <x v="72"/>
    <s v="23604573"/>
    <s v="Harwig BV"/>
    <x v="170"/>
    <s v="Dieverbrug"/>
    <n v="238.85"/>
    <s v="20040854"/>
    <s v="2303906"/>
    <x v="0"/>
  </r>
  <r>
    <x v="72"/>
    <s v="23604572"/>
    <s v="Harwig BV"/>
    <x v="171"/>
    <s v="Eelde"/>
    <n v="213.87"/>
    <s v="20040853"/>
    <s v="2303886"/>
    <x v="0"/>
  </r>
  <r>
    <x v="72"/>
    <s v="23604571"/>
    <s v="Harwig BV"/>
    <x v="172"/>
    <s v="Eelde"/>
    <n v="2956.08"/>
    <s v="20040852"/>
    <s v="2303885"/>
    <x v="0"/>
  </r>
  <r>
    <x v="73"/>
    <s v="23604531"/>
    <s v="Harwig BV"/>
    <x v="173"/>
    <s v="Beilen"/>
    <n v="128.32"/>
    <s v="20040812"/>
    <s v="2303801"/>
    <x v="0"/>
  </r>
  <r>
    <x v="74"/>
    <s v="23604222"/>
    <s v="Harwig BV"/>
    <x v="174"/>
    <s v="Eelde"/>
    <n v="408.22"/>
    <s v="20040505"/>
    <s v="2303654"/>
    <x v="0"/>
  </r>
  <r>
    <x v="74"/>
    <s v="23604221"/>
    <s v="Harwig BV"/>
    <x v="175"/>
    <s v="Beilen"/>
    <n v="171.09"/>
    <s v="20040504"/>
    <s v="2303655"/>
    <x v="0"/>
  </r>
  <r>
    <x v="74"/>
    <s v="23604220"/>
    <s v="Harwig BV"/>
    <x v="176"/>
    <s v="Eelde"/>
    <n v="1421.04"/>
    <s v="20040503"/>
    <s v="2303646"/>
    <x v="0"/>
  </r>
  <r>
    <x v="75"/>
    <s v="23604000"/>
    <s v="Harwig Beveiligingstechniek"/>
    <x v="177"/>
    <s v="Emmen"/>
    <n v="470.09"/>
    <s v="20040284"/>
    <s v="2311311"/>
    <x v="0"/>
  </r>
  <r>
    <x v="75"/>
    <s v="23603999"/>
    <s v="Harwig BV"/>
    <x v="178"/>
    <s v="Eelde"/>
    <n v="342.19"/>
    <s v="20040283"/>
    <s v="2303449"/>
    <x v="0"/>
  </r>
  <r>
    <x v="75"/>
    <s v="23603998"/>
    <s v="Harwig BV"/>
    <x v="179"/>
    <s v="Eelde"/>
    <n v="1612.33"/>
    <s v="20040282"/>
    <s v="2303448"/>
    <x v="0"/>
  </r>
  <r>
    <x v="75"/>
    <s v="23603997"/>
    <s v="Harwig BV"/>
    <x v="180"/>
    <s v="Assen"/>
    <n v="144.84"/>
    <s v="20040281"/>
    <s v="2303451"/>
    <x v="0"/>
  </r>
  <r>
    <x v="75"/>
    <s v="23603961"/>
    <s v="Harwig BV"/>
    <x v="181"/>
    <s v="Drenthe"/>
    <n v="4999.12"/>
    <s v="20040245"/>
    <s v="2303413"/>
    <x v="0"/>
  </r>
  <r>
    <x v="76"/>
    <s v="23603778"/>
    <s v="Harwig BV"/>
    <x v="182"/>
    <s v="Eelde"/>
    <n v="1218.1199999999999"/>
    <s v="20040062"/>
    <s v="2303264"/>
    <x v="0"/>
  </r>
  <r>
    <x v="76"/>
    <s v="23603776"/>
    <s v="Harwig BV"/>
    <x v="183"/>
    <s v="Emmen"/>
    <n v="96.56"/>
    <s v="20040060"/>
    <s v="2303172"/>
    <x v="0"/>
  </r>
  <r>
    <x v="76"/>
    <s v="23603775"/>
    <s v="Harwig BV"/>
    <x v="184"/>
    <s v="Emmer Compascuum"/>
    <n v="197.84"/>
    <s v="20040059"/>
    <s v="2303160"/>
    <x v="0"/>
  </r>
  <r>
    <x v="77"/>
    <s v="23603569"/>
    <s v="Harwig BV"/>
    <x v="185"/>
    <s v="Assen"/>
    <n v="1356.17"/>
    <s v="20039853"/>
    <s v="2303057"/>
    <x v="0"/>
  </r>
  <r>
    <x v="77"/>
    <s v="23603552"/>
    <s v="Harwig BV"/>
    <x v="186"/>
    <s v="Coevorden"/>
    <n v="206.75"/>
    <s v="20039836"/>
    <s v="2303101"/>
    <x v="0"/>
  </r>
  <r>
    <x v="78"/>
    <s v="23603418"/>
    <s v="Harwig BV"/>
    <x v="187"/>
    <s v="Dieverbrug"/>
    <n v="325.89"/>
    <s v="20039702"/>
    <s v="2302985"/>
    <x v="0"/>
  </r>
  <r>
    <x v="78"/>
    <s v="23603417"/>
    <s v="Harwig BV"/>
    <x v="188"/>
    <s v="Zweeloo"/>
    <n v="330.29"/>
    <s v="20039701"/>
    <s v="2302983"/>
    <x v="0"/>
  </r>
  <r>
    <x v="79"/>
    <s v="23603397"/>
    <s v="Harwig BV"/>
    <x v="189"/>
    <s v="Emmen"/>
    <n v="173.25"/>
    <s v="20039681"/>
    <s v="2302866"/>
    <x v="0"/>
  </r>
  <r>
    <x v="79"/>
    <s v="23603396"/>
    <s v="Harwig BV"/>
    <x v="190"/>
    <s v="Zweeloo"/>
    <n v="397.81"/>
    <s v="20039680"/>
    <s v="2302863"/>
    <x v="0"/>
  </r>
  <r>
    <x v="80"/>
    <s v="23603126"/>
    <s v="Harwig BV"/>
    <x v="191"/>
    <s v="Eelde"/>
    <n v="143.08000000000001"/>
    <s v="20039410"/>
    <s v="2302655"/>
    <x v="0"/>
  </r>
  <r>
    <x v="81"/>
    <s v="23602954"/>
    <s v="Harwig BV"/>
    <x v="192"/>
    <s v="Assen"/>
    <n v="8103.37"/>
    <s v="20039238"/>
    <s v="2302569"/>
    <x v="0"/>
  </r>
  <r>
    <x v="82"/>
    <s v="23602627"/>
    <s v="Harwig BV"/>
    <x v="193"/>
    <s v="Emmen"/>
    <n v="193.12"/>
    <s v="20038913"/>
    <s v="2302309"/>
    <x v="0"/>
  </r>
  <r>
    <x v="82"/>
    <s v="23602626"/>
    <s v="Harwig BV"/>
    <x v="194"/>
    <s v="Emmen"/>
    <n v="144.84"/>
    <s v="20038912"/>
    <s v="2302319"/>
    <x v="0"/>
  </r>
  <r>
    <x v="82"/>
    <s v="23602625"/>
    <s v="Harwig BV"/>
    <x v="195"/>
    <s v="Tynaarlo"/>
    <n v="389.72"/>
    <s v="20038911"/>
    <s v="2302302"/>
    <x v="0"/>
  </r>
  <r>
    <x v="82"/>
    <s v="23602624"/>
    <s v="Harwig BV"/>
    <x v="196"/>
    <s v="Emmen"/>
    <n v="193.12"/>
    <s v="20038910"/>
    <s v="2302300"/>
    <x v="0"/>
  </r>
  <r>
    <x v="82"/>
    <s v="23602623"/>
    <s v="Harwig BV"/>
    <x v="197"/>
    <s v="Annen"/>
    <n v="48.28"/>
    <s v="20038909"/>
    <s v="2302311"/>
    <x v="0"/>
  </r>
  <r>
    <x v="82"/>
    <s v="23602622"/>
    <s v="Harwig BV"/>
    <x v="198"/>
    <s v="Annen"/>
    <n v="439.92"/>
    <s v="20038908"/>
    <s v="2302306"/>
    <x v="0"/>
  </r>
  <r>
    <x v="83"/>
    <s v="23602373"/>
    <s v="Harwig BV"/>
    <x v="199"/>
    <s v="Eelde"/>
    <n v="96.56"/>
    <s v="20038659"/>
    <s v="2302118"/>
    <x v="0"/>
  </r>
  <r>
    <x v="84"/>
    <s v="23602272"/>
    <s v="Harwig BV"/>
    <x v="200"/>
    <s v="Coevorden"/>
    <n v="98.94"/>
    <s v="20038558"/>
    <s v="2302069"/>
    <x v="0"/>
  </r>
  <r>
    <x v="84"/>
    <s v="23602271"/>
    <s v="Harwig BV"/>
    <x v="201"/>
    <s v="Emmer Compascuum"/>
    <n v="405.05"/>
    <s v="20038557"/>
    <s v="2302064"/>
    <x v="0"/>
  </r>
  <r>
    <x v="84"/>
    <s v="23602270"/>
    <s v="Harwig BV"/>
    <x v="202"/>
    <s v="Eelde"/>
    <n v="171.7"/>
    <s v="20038556"/>
    <s v="2302063"/>
    <x v="0"/>
  </r>
  <r>
    <x v="84"/>
    <s v="23602256"/>
    <s v="Harwig BV"/>
    <x v="153"/>
    <s v="Emmen"/>
    <n v="193.12"/>
    <s v="20038542"/>
    <s v="2302066"/>
    <x v="0"/>
  </r>
  <r>
    <x v="84"/>
    <s v="23602255"/>
    <s v="Harwig BV"/>
    <x v="203"/>
    <s v="Emmen"/>
    <n v="337.75"/>
    <s v="20038541"/>
    <s v="2302061"/>
    <x v="0"/>
  </r>
  <r>
    <x v="85"/>
    <s v="23602091"/>
    <s v="Harwig BV"/>
    <x v="204"/>
    <s v="Emmen"/>
    <n v="1247.1600000000001"/>
    <s v="20038378"/>
    <s v="2301934"/>
    <x v="0"/>
  </r>
  <r>
    <x v="85"/>
    <s v="23602079"/>
    <s v="Harwig BV"/>
    <x v="205"/>
    <s v="Assen"/>
    <n v="144.84"/>
    <s v="20038366"/>
    <s v="2301923"/>
    <x v="0"/>
  </r>
  <r>
    <x v="85"/>
    <s v="23602078"/>
    <s v="Harwig BV"/>
    <x v="206"/>
    <s v="Hoogeveen"/>
    <n v="96.56"/>
    <s v="20038365"/>
    <s v="2301919"/>
    <x v="0"/>
  </r>
  <r>
    <x v="86"/>
    <s v="23601979"/>
    <s v="Harwig BV"/>
    <x v="181"/>
    <s v="Drenthe"/>
    <n v="4999.12"/>
    <s v="20038266"/>
    <s v="2301813"/>
    <x v="0"/>
  </r>
  <r>
    <x v="86"/>
    <s v="23601978"/>
    <s v="Harwig BV"/>
    <x v="207"/>
    <s v="Beilen"/>
    <n v="494.27"/>
    <s v="20038265"/>
    <s v="2301798"/>
    <x v="0"/>
  </r>
  <r>
    <x v="87"/>
    <s v="23601678"/>
    <s v="Harwig BV"/>
    <x v="208"/>
    <s v="Annen"/>
    <n v="144.84"/>
    <s v="20037964"/>
    <s v="2301567"/>
    <x v="0"/>
  </r>
  <r>
    <x v="88"/>
    <s v="23601624"/>
    <s v="Harwig BV"/>
    <x v="209"/>
    <s v="Annen"/>
    <n v="144.84"/>
    <s v="20037910"/>
    <s v="2301553"/>
    <x v="0"/>
  </r>
  <r>
    <x v="89"/>
    <s v="23601538"/>
    <s v="Harwig BV"/>
    <x v="210"/>
    <s v="Eelde"/>
    <n v="1154.8800000000001"/>
    <s v="20037824"/>
    <s v="2301461"/>
    <x v="0"/>
  </r>
  <r>
    <x v="89"/>
    <s v="23601537"/>
    <s v="Harwig BV"/>
    <x v="211"/>
    <s v="Tynaarlo"/>
    <n v="2053.13"/>
    <s v="20037823"/>
    <s v="2301444"/>
    <x v="0"/>
  </r>
  <r>
    <x v="89"/>
    <s v="23601536"/>
    <s v="Harwig BV"/>
    <x v="212"/>
    <s v="Hoogeveen"/>
    <n v="417.06"/>
    <s v="20037822"/>
    <s v="2301443"/>
    <x v="0"/>
  </r>
  <r>
    <x v="89"/>
    <s v="23601535"/>
    <s v="Harwig BV"/>
    <x v="213"/>
    <s v="Emmen"/>
    <n v="658.06"/>
    <s v="20037821"/>
    <s v="2301445"/>
    <x v="0"/>
  </r>
  <r>
    <x v="90"/>
    <s v="23601364"/>
    <s v="Harwig BV"/>
    <x v="214"/>
    <s v="Assen"/>
    <n v="265.52999999999997"/>
    <s v="20037650"/>
    <s v="2301267"/>
    <x v="0"/>
  </r>
  <r>
    <x v="90"/>
    <s v="23601353"/>
    <s v="Harwig BV"/>
    <x v="215"/>
    <s v="Meppel"/>
    <n v="1062.94"/>
    <s v="20037639"/>
    <s v="2301233"/>
    <x v="0"/>
  </r>
  <r>
    <x v="91"/>
    <s v="23601319"/>
    <s v="Harwig BV"/>
    <x v="216"/>
    <s v="Emmen"/>
    <n v="193.12"/>
    <s v="20037605"/>
    <s v="2301200"/>
    <x v="0"/>
  </r>
  <r>
    <x v="92"/>
    <s v="23601207"/>
    <s v="Harwig BV"/>
    <x v="217"/>
    <s v="Algemeen"/>
    <n v="1984.61"/>
    <s v="20037492"/>
    <s v="2301116"/>
    <x v="0"/>
  </r>
  <r>
    <x v="92"/>
    <s v="23601170"/>
    <s v="Harwig BV"/>
    <x v="218"/>
    <s v="Hoogeveen"/>
    <n v="79.86"/>
    <s v="20037455"/>
    <s v="2301096"/>
    <x v="0"/>
  </r>
  <r>
    <x v="93"/>
    <s v="23601048"/>
    <s v="Harwig Beveiligingstechniek"/>
    <x v="219"/>
    <s v="Emmen"/>
    <n v="107.45"/>
    <s v="20037333"/>
    <s v="2310508"/>
    <x v="0"/>
  </r>
  <r>
    <x v="94"/>
    <s v="23600927"/>
    <s v="Harwig Beveiligingstechniek"/>
    <x v="220"/>
    <s v="Tynaarlo"/>
    <n v="210.06"/>
    <s v="20037210"/>
    <s v="2310445"/>
    <x v="0"/>
  </r>
  <r>
    <x v="95"/>
    <s v="23600824"/>
    <s v="Harwig BV"/>
    <x v="221"/>
    <s v="Coevorden"/>
    <n v="999.17"/>
    <s v="20037106"/>
    <s v="2300821"/>
    <x v="0"/>
  </r>
  <r>
    <x v="95"/>
    <s v="23600823"/>
    <s v="Harwig BV"/>
    <x v="222"/>
    <s v="Emmer Compascuum"/>
    <n v="96.56"/>
    <s v="20037105"/>
    <s v="2300819"/>
    <x v="0"/>
  </r>
  <r>
    <x v="95"/>
    <s v="23600822"/>
    <s v="Harwig BV"/>
    <x v="223"/>
    <s v="Emmen"/>
    <n v="193.12"/>
    <s v="20037104"/>
    <s v="2300813"/>
    <x v="0"/>
  </r>
  <r>
    <x v="96"/>
    <s v="23600781"/>
    <s v="Harwig BV"/>
    <x v="224"/>
    <s v="Beilen"/>
    <n v="567.94000000000005"/>
    <s v="20037063"/>
    <s v="2300738"/>
    <x v="0"/>
  </r>
  <r>
    <x v="96"/>
    <s v="23600780"/>
    <s v="Harwig BV"/>
    <x v="225"/>
    <s v="Assen"/>
    <n v="241.4"/>
    <s v="20037062"/>
    <s v="2300734"/>
    <x v="0"/>
  </r>
  <r>
    <x v="96"/>
    <s v="23600779"/>
    <s v="Harwig BV"/>
    <x v="226"/>
    <s v="Emmen"/>
    <n v="96.56"/>
    <s v="20037061"/>
    <s v="2300733"/>
    <x v="0"/>
  </r>
  <r>
    <x v="97"/>
    <s v="23600683"/>
    <s v="Harwig BV"/>
    <x v="227"/>
    <s v="Beilen"/>
    <n v="520.91999999999996"/>
    <s v="20036965"/>
    <s v="2300652"/>
    <x v="0"/>
  </r>
  <r>
    <x v="98"/>
    <s v="23600630"/>
    <s v="Harwig Beveiligingstechniek"/>
    <x v="228"/>
    <s v="Tynaarlo"/>
    <n v="210.06"/>
    <s v="20036912"/>
    <s v="2310159"/>
    <x v="0"/>
  </r>
  <r>
    <x v="98"/>
    <s v="23600627"/>
    <s v="Harwig BV"/>
    <x v="229"/>
    <s v="Emmen"/>
    <n v="3406.15"/>
    <s v="20036909"/>
    <s v="2300567"/>
    <x v="0"/>
  </r>
  <r>
    <x v="99"/>
    <s v="23600544"/>
    <s v="Harwig BV"/>
    <x v="230"/>
    <s v="Emmen"/>
    <n v="120.7"/>
    <s v="20036826"/>
    <s v="2300529"/>
    <x v="0"/>
  </r>
  <r>
    <x v="99"/>
    <s v="23600543"/>
    <s v="Harwig BV"/>
    <x v="231"/>
    <s v="Emmer Compascuum"/>
    <n v="401.42"/>
    <s v="20036825"/>
    <s v="2300526"/>
    <x v="0"/>
  </r>
  <r>
    <x v="99"/>
    <s v="23600542"/>
    <s v="Harwig BV"/>
    <x v="232"/>
    <s v="Beilen"/>
    <n v="399.6"/>
    <s v="20036824"/>
    <s v="2300525"/>
    <x v="0"/>
  </r>
  <r>
    <x v="99"/>
    <s v="23600541"/>
    <s v="Harwig BV"/>
    <x v="233"/>
    <s v="Assen"/>
    <n v="1972.18"/>
    <s v="20036823"/>
    <s v="2300523"/>
    <x v="0"/>
  </r>
  <r>
    <x v="99"/>
    <s v="23600540"/>
    <s v="Harwig BV"/>
    <x v="234"/>
    <s v="Zweeloo"/>
    <n v="256.64"/>
    <s v="20036822"/>
    <s v="2300509"/>
    <x v="0"/>
  </r>
  <r>
    <x v="99"/>
    <s v="23600539"/>
    <s v="Harwig BV"/>
    <x v="235"/>
    <s v="Beilen"/>
    <n v="645.17999999999995"/>
    <s v="20036821"/>
    <s v="2300514"/>
    <x v="0"/>
  </r>
  <r>
    <x v="99"/>
    <s v="23600537"/>
    <s v="Harwig BV"/>
    <x v="236"/>
    <s v="Klazienaveen"/>
    <n v="361.28"/>
    <s v="20036819"/>
    <s v="2300510"/>
    <x v="0"/>
  </r>
  <r>
    <x v="99"/>
    <s v="23600536"/>
    <s v="Harwig BV"/>
    <x v="237"/>
    <s v="Coevorden"/>
    <n v="401.42"/>
    <s v="20036818"/>
    <s v="2300508"/>
    <x v="0"/>
  </r>
  <r>
    <x v="100"/>
    <s v="23600472"/>
    <s v="Harwig BV"/>
    <x v="238"/>
    <s v="Assen"/>
    <n v="4620.99"/>
    <s v="20036753"/>
    <s v="2300483"/>
    <x v="0"/>
  </r>
  <r>
    <x v="101"/>
    <s v="23600428"/>
    <s v="Harwig BV"/>
    <x v="239"/>
    <s v="Eelde"/>
    <n v="161.4"/>
    <s v="20036707"/>
    <s v="2300445"/>
    <x v="0"/>
  </r>
  <r>
    <x v="101"/>
    <s v="23600427"/>
    <s v="Harwig BV"/>
    <x v="240"/>
    <s v="Beilen"/>
    <n v="126.49"/>
    <s v="20036706"/>
    <s v="2300443"/>
    <x v="0"/>
  </r>
  <r>
    <x v="101"/>
    <s v="23600426"/>
    <s v="Harwig BV"/>
    <x v="241"/>
    <s v="Assen"/>
    <n v="100.08"/>
    <s v="20036705"/>
    <s v="2300431"/>
    <x v="0"/>
  </r>
  <r>
    <x v="102"/>
    <s v="23600272"/>
    <s v="Harwig BV"/>
    <x v="242"/>
    <s v="Hoogeveen"/>
    <n v="49.62"/>
    <s v="20036542"/>
    <s v="2300261"/>
    <x v="0"/>
  </r>
  <r>
    <x v="102"/>
    <s v="23600271"/>
    <s v="Harwig BV"/>
    <x v="243"/>
    <s v="Tynaarlo"/>
    <n v="422.96"/>
    <s v="20036541"/>
    <s v="2300260"/>
    <x v="0"/>
  </r>
  <r>
    <x v="102"/>
    <s v="23600270"/>
    <s v="Harwig BV"/>
    <x v="244"/>
    <s v="Dieverbrug"/>
    <n v="550.34"/>
    <s v="20036540"/>
    <s v="2300251"/>
    <x v="0"/>
  </r>
  <r>
    <x v="102"/>
    <s v="23600269"/>
    <s v="Harwig BV"/>
    <x v="245"/>
    <s v="Emmer Compascuum"/>
    <n v="138.41999999999999"/>
    <s v="20036539"/>
    <s v="2300243"/>
    <x v="0"/>
  </r>
  <r>
    <x v="102"/>
    <s v="23600268"/>
    <s v="Harwig BV"/>
    <x v="246"/>
    <s v="Annen"/>
    <n v="90.63"/>
    <s v="20036538"/>
    <s v="2300250"/>
    <x v="0"/>
  </r>
  <r>
    <x v="102"/>
    <s v="23600267"/>
    <s v="Harwig BV"/>
    <x v="247"/>
    <s v="Eelde"/>
    <n v="1125.45"/>
    <s v="20036537"/>
    <s v="2300241"/>
    <x v="0"/>
  </r>
  <r>
    <x v="103"/>
    <s v="23600131"/>
    <s v="Harwig BV"/>
    <x v="248"/>
    <s v="Emmen"/>
    <n v="90.63"/>
    <s v="20036383"/>
    <s v="2300036"/>
    <x v="0"/>
  </r>
  <r>
    <x v="103"/>
    <s v="23600130"/>
    <s v="Harwig BV"/>
    <x v="249"/>
    <s v="Drenthe"/>
    <n v="4999.12"/>
    <s v="20036382"/>
    <s v="2300028"/>
    <x v="0"/>
  </r>
  <r>
    <x v="103"/>
    <s v="23600129"/>
    <s v="Harwig BV"/>
    <x v="250"/>
    <s v="Eelde"/>
    <n v="373.31"/>
    <s v="20036381"/>
    <s v="2300021"/>
    <x v="0"/>
  </r>
  <r>
    <x v="103"/>
    <s v="23600128"/>
    <s v="Harwig BV"/>
    <x v="251"/>
    <s v="Beilen"/>
    <n v="90.63"/>
    <s v="20036380"/>
    <s v="2300026"/>
    <x v="0"/>
  </r>
  <r>
    <x v="103"/>
    <s v="23600127"/>
    <s v="Harwig BV"/>
    <x v="252"/>
    <s v="Beilen"/>
    <n v="202.12"/>
    <s v="20036379"/>
    <s v="2300018"/>
    <x v="0"/>
  </r>
  <r>
    <x v="103"/>
    <s v="23600126"/>
    <s v="Harwig BV"/>
    <x v="253"/>
    <s v="Annen"/>
    <n v="387.33"/>
    <s v="20036378"/>
    <s v="2300017"/>
    <x v="0"/>
  </r>
  <r>
    <x v="104"/>
    <s v="22607167"/>
    <s v="Harwig BV"/>
    <x v="254"/>
    <s v="Terschelling"/>
    <n v="941.08"/>
    <s v="20036110"/>
    <s v="2205946"/>
    <x v="1"/>
  </r>
  <r>
    <x v="105"/>
    <s v="22607063"/>
    <s v="Harwig BV"/>
    <x v="255"/>
    <s v="Schiermonnikoog"/>
    <n v="201.22"/>
    <s v="20036001"/>
    <s v="2205939"/>
    <x v="1"/>
  </r>
  <r>
    <x v="105"/>
    <s v="22607062"/>
    <s v="Harwig BV"/>
    <x v="256"/>
    <s v="Assen"/>
    <n v="99.22"/>
    <s v="20036000"/>
    <s v="2205944"/>
    <x v="0"/>
  </r>
  <r>
    <x v="106"/>
    <s v="22607007"/>
    <s v="Harwig BV"/>
    <x v="257"/>
    <s v="Grou"/>
    <n v="401.43"/>
    <s v="20035946"/>
    <s v="2205856"/>
    <x v="1"/>
  </r>
  <r>
    <x v="106"/>
    <s v="22607006"/>
    <s v="Harwig BV"/>
    <x v="258"/>
    <s v="Stiens"/>
    <n v="361.28"/>
    <s v="20035945"/>
    <s v="2205851"/>
    <x v="1"/>
  </r>
  <r>
    <x v="106"/>
    <s v="22607005"/>
    <s v="Harwig BV"/>
    <x v="259"/>
    <s v="Coevorden"/>
    <n v="7.56"/>
    <s v="20035944"/>
    <s v="2205881"/>
    <x v="0"/>
  </r>
  <r>
    <x v="107"/>
    <s v="22606976"/>
    <s v="Harwig BV"/>
    <x v="260"/>
    <s v="Zweeloo"/>
    <n v="361.28"/>
    <s v="20035915"/>
    <s v="2205855"/>
    <x v="0"/>
  </r>
  <r>
    <x v="107"/>
    <s v="22606975"/>
    <s v="Harwig BV"/>
    <x v="261"/>
    <s v="Drenthe"/>
    <n v="4991.55"/>
    <s v="20035914"/>
    <s v="2205860"/>
    <x v="0"/>
  </r>
  <r>
    <x v="107"/>
    <s v="22606974"/>
    <s v="Harwig BV"/>
    <x v="262"/>
    <s v="Beilen"/>
    <n v="124.44"/>
    <s v="20035913"/>
    <s v="2205857"/>
    <x v="0"/>
  </r>
  <r>
    <x v="107"/>
    <s v="22606973"/>
    <s v="Harwig BV"/>
    <x v="263"/>
    <s v="Dieverbrug"/>
    <n v="554.57000000000005"/>
    <s v="20035912"/>
    <s v="2205849"/>
    <x v="0"/>
  </r>
  <r>
    <x v="108"/>
    <s v="22606923"/>
    <s v="Harwig BV"/>
    <x v="264"/>
    <s v="Leeuwarden"/>
    <n v="963.41"/>
    <s v="20035862"/>
    <s v="2205808"/>
    <x v="1"/>
  </r>
  <r>
    <x v="108"/>
    <s v="22606922"/>
    <s v="Harwig BV"/>
    <x v="265"/>
    <s v="Joure"/>
    <n v="642.27"/>
    <s v="20035861"/>
    <s v="2205806"/>
    <x v="1"/>
  </r>
  <r>
    <x v="108"/>
    <s v="22606921"/>
    <s v="Harwig BV"/>
    <x v="266"/>
    <s v="Buitenpost"/>
    <n v="181.26"/>
    <s v="20035860"/>
    <s v="2205816"/>
    <x v="1"/>
  </r>
  <r>
    <x v="108"/>
    <s v="22606920"/>
    <s v="Harwig BV"/>
    <x v="267"/>
    <s v="Tynaarlo"/>
    <n v="373.31"/>
    <s v="20035859"/>
    <s v="2205817"/>
    <x v="0"/>
  </r>
  <r>
    <x v="108"/>
    <s v="22606919"/>
    <s v="Harwig BV"/>
    <x v="268"/>
    <s v="Emmer Compascuum"/>
    <n v="95.71"/>
    <s v="20035858"/>
    <s v="2205811"/>
    <x v="0"/>
  </r>
  <r>
    <x v="108"/>
    <s v="22606918"/>
    <s v="Harwig BV"/>
    <x v="269"/>
    <s v="Hoogeveen"/>
    <n v="401.42"/>
    <s v="20035857"/>
    <s v="2205807"/>
    <x v="0"/>
  </r>
  <r>
    <x v="108"/>
    <s v="22606917"/>
    <s v="Harwig BV"/>
    <x v="270"/>
    <s v="Eelde"/>
    <n v="200.71"/>
    <s v="20035856"/>
    <s v="2205802"/>
    <x v="0"/>
  </r>
  <r>
    <x v="108"/>
    <s v="22606916"/>
    <s v="Harwig BV"/>
    <x v="271"/>
    <s v="Roden"/>
    <n v="441.57"/>
    <s v="20035855"/>
    <s v="2205801"/>
    <x v="0"/>
  </r>
  <r>
    <x v="109"/>
    <s v="22606883"/>
    <s v="Harwig BV"/>
    <x v="272"/>
    <s v="Annen"/>
    <n v="441.57"/>
    <s v="20035822"/>
    <s v="2205649"/>
    <x v="0"/>
  </r>
  <r>
    <x v="109"/>
    <s v="22606882"/>
    <s v="Harwig BV"/>
    <x v="273"/>
    <s v="Borger"/>
    <n v="401.43"/>
    <s v="20035821"/>
    <s v="2205652"/>
    <x v="0"/>
  </r>
  <r>
    <x v="109"/>
    <s v="22606881"/>
    <s v="Harwig BV"/>
    <x v="274"/>
    <s v="Beilen"/>
    <n v="481.7"/>
    <s v="20035820"/>
    <s v="2205651"/>
    <x v="0"/>
  </r>
  <r>
    <x v="109"/>
    <s v="22606880"/>
    <s v="Harwig BV"/>
    <x v="275"/>
    <s v="Beilen"/>
    <n v="158.61000000000001"/>
    <s v="20035819"/>
    <s v="2205648"/>
    <x v="0"/>
  </r>
  <r>
    <x v="109"/>
    <s v="22606879"/>
    <s v="Harwig BV"/>
    <x v="276"/>
    <s v="Buitenpost"/>
    <n v="321.13"/>
    <s v="20035818"/>
    <s v="2205653"/>
    <x v="1"/>
  </r>
  <r>
    <x v="109"/>
    <s v="22606871"/>
    <s v="Harwig BV"/>
    <x v="277"/>
    <s v="Schiermonnikoog"/>
    <n v="321.13"/>
    <s v="20035810"/>
    <s v="2205642"/>
    <x v="1"/>
  </r>
  <r>
    <x v="109"/>
    <s v="22606870"/>
    <s v="Harwig BV"/>
    <x v="278"/>
    <s v="Joure"/>
    <n v="160.57"/>
    <s v="20035809"/>
    <s v="2205640"/>
    <x v="1"/>
  </r>
  <r>
    <x v="109"/>
    <s v="22606869"/>
    <s v="Harwig BV"/>
    <x v="279"/>
    <s v="Leeuwarden"/>
    <n v="135.94"/>
    <s v="20035808"/>
    <s v="2205636"/>
    <x v="1"/>
  </r>
  <r>
    <x v="110"/>
    <s v="22606794"/>
    <s v="Harwig BV"/>
    <x v="280"/>
    <s v="Eelde"/>
    <n v="877.88"/>
    <s v="20035733"/>
    <s v="2205555"/>
    <x v="0"/>
  </r>
  <r>
    <x v="110"/>
    <s v="22606793"/>
    <s v="Harwig BV"/>
    <x v="281"/>
    <s v="Dieverbrug"/>
    <n v="321.14999999999998"/>
    <s v="20035732"/>
    <s v="2205557"/>
    <x v="0"/>
  </r>
  <r>
    <x v="111"/>
    <s v="22606738"/>
    <s v="Harwig BV"/>
    <x v="282"/>
    <s v="Zweeloo"/>
    <n v="192.32"/>
    <s v="20035677"/>
    <s v="2205419"/>
    <x v="0"/>
  </r>
  <r>
    <x v="111"/>
    <s v="22606737"/>
    <s v="Harwig BV"/>
    <x v="283"/>
    <s v="Joure"/>
    <n v="325.14"/>
    <s v="20035676"/>
    <s v="2205421"/>
    <x v="1"/>
  </r>
  <r>
    <x v="112"/>
    <s v="22606688"/>
    <s v="Harwig BV"/>
    <x v="284"/>
    <s v="Assen"/>
    <n v="8665.94"/>
    <s v="20035627"/>
    <s v="2205405"/>
    <x v="0"/>
  </r>
  <r>
    <x v="113"/>
    <s v="22606432"/>
    <s v="Harwig BV"/>
    <x v="285"/>
    <s v="Hoogeveen"/>
    <n v="80.28"/>
    <s v="20035371"/>
    <s v="2205208"/>
    <x v="0"/>
  </r>
  <r>
    <x v="113"/>
    <s v="22606431"/>
    <s v="Harwig BV"/>
    <x v="286"/>
    <s v="Emmen"/>
    <n v="276.85000000000002"/>
    <s v="20035370"/>
    <s v="2205193"/>
    <x v="0"/>
  </r>
  <r>
    <x v="113"/>
    <s v="22606430"/>
    <s v="Harwig BV"/>
    <x v="287"/>
    <s v="Joure"/>
    <n v="100.36"/>
    <s v="20035369"/>
    <s v="2205209"/>
    <x v="1"/>
  </r>
  <r>
    <x v="114"/>
    <s v="22606204"/>
    <s v="Harwig BV"/>
    <x v="288"/>
    <s v="Buitenpost"/>
    <n v="935.26"/>
    <s v="20035144"/>
    <s v="2205035"/>
    <x v="1"/>
  </r>
  <r>
    <x v="115"/>
    <s v="22606120"/>
    <s v="Harwig BV"/>
    <x v="255"/>
    <s v="Schiermonnikoog"/>
    <n v="185.76"/>
    <s v="20035063"/>
    <s v="2204949"/>
    <x v="1"/>
  </r>
  <r>
    <x v="116"/>
    <s v="22606084"/>
    <s v="Harwig BV"/>
    <x v="289"/>
    <s v="Leeuwarden"/>
    <n v="136.43"/>
    <s v="20035028"/>
    <s v="2204907"/>
    <x v="1"/>
  </r>
  <r>
    <x v="117"/>
    <s v="22605866"/>
    <s v="Harwig BV"/>
    <x v="290"/>
    <s v="Beilen"/>
    <n v="181.26"/>
    <s v="20034810"/>
    <s v="2204774"/>
    <x v="0"/>
  </r>
  <r>
    <x v="118"/>
    <s v="22605824"/>
    <s v="Harwig BV"/>
    <x v="291"/>
    <s v="Tynaarlo"/>
    <n v="181.26"/>
    <s v="20034768"/>
    <s v="2204762"/>
    <x v="0"/>
  </r>
  <r>
    <x v="118"/>
    <s v="22605823"/>
    <s v="Harwig BV"/>
    <x v="292"/>
    <s v="Leeuwarden"/>
    <n v="158.61000000000001"/>
    <s v="20034767"/>
    <s v="2204763"/>
    <x v="1"/>
  </r>
  <r>
    <x v="118"/>
    <s v="22605822"/>
    <s v="Harwig BV"/>
    <x v="293"/>
    <s v="Emmen"/>
    <n v="4912.75"/>
    <s v="20034766"/>
    <s v="2204745"/>
    <x v="0"/>
  </r>
  <r>
    <x v="119"/>
    <s v="22605742"/>
    <s v="Harwig BV"/>
    <x v="294"/>
    <s v="Assen"/>
    <n v="218.86"/>
    <s v="20034685"/>
    <s v="2204641"/>
    <x v="0"/>
  </r>
  <r>
    <x v="119"/>
    <s v="22605741"/>
    <s v="Harwig BV"/>
    <x v="295"/>
    <s v="Buitenpost"/>
    <n v="352.03"/>
    <s v="20034683"/>
    <s v="2204631"/>
    <x v="1"/>
  </r>
  <r>
    <x v="120"/>
    <s v="22605520"/>
    <s v="Harwig BV"/>
    <x v="296"/>
    <s v="Tynaarlo"/>
    <n v="112.53"/>
    <s v="20034464"/>
    <s v="2204491"/>
    <x v="0"/>
  </r>
  <r>
    <x v="120"/>
    <s v="22605519"/>
    <s v="Harwig BV"/>
    <x v="297"/>
    <s v="Coevorden"/>
    <n v="148.22999999999999"/>
    <s v="20034463"/>
    <s v="2204455"/>
    <x v="0"/>
  </r>
  <r>
    <x v="120"/>
    <s v="22605518"/>
    <s v="Harwig BV"/>
    <x v="298"/>
    <s v="Emmen"/>
    <n v="225.52"/>
    <s v="20034462"/>
    <s v="2204452"/>
    <x v="0"/>
  </r>
  <r>
    <x v="120"/>
    <s v="22605517"/>
    <s v="Harwig BV"/>
    <x v="299"/>
    <s v="Emmen"/>
    <n v="211.75"/>
    <s v="20034461"/>
    <s v="2204454"/>
    <x v="0"/>
  </r>
  <r>
    <x v="120"/>
    <s v="22605514"/>
    <s v="Harwig BV"/>
    <x v="300"/>
    <s v="Joure"/>
    <n v="338.8"/>
    <s v="20034458"/>
    <s v="2204480"/>
    <x v="1"/>
  </r>
  <r>
    <x v="120"/>
    <s v="22605513"/>
    <s v="Harwig BV"/>
    <x v="301"/>
    <s v="Schiermonnikoog"/>
    <n v="671.03"/>
    <s v="20034457"/>
    <s v="2204448"/>
    <x v="1"/>
  </r>
  <r>
    <x v="121"/>
    <s v="22605419"/>
    <s v="Harwig BV"/>
    <x v="302"/>
    <s v="Eelde"/>
    <n v="218.28"/>
    <s v="20034365"/>
    <s v="2204325"/>
    <x v="0"/>
  </r>
  <r>
    <x v="121"/>
    <s v="22605395"/>
    <s v="Harwig BV"/>
    <x v="303"/>
    <s v="Emmen"/>
    <n v="231.72"/>
    <s v="20034341"/>
    <s v="2204409"/>
    <x v="0"/>
  </r>
  <r>
    <x v="121"/>
    <s v="22605394"/>
    <s v="Harwig BV"/>
    <x v="304"/>
    <s v="Terschelling"/>
    <n v="41.6"/>
    <s v="20034340"/>
    <s v="2204407"/>
    <x v="1"/>
  </r>
  <r>
    <x v="122"/>
    <s v="22605356"/>
    <s v="Harwig BV"/>
    <x v="305"/>
    <s v="Eelde"/>
    <n v="205.8"/>
    <s v="20034302"/>
    <s v="2204288"/>
    <x v="0"/>
  </r>
  <r>
    <x v="122"/>
    <s v="22605355"/>
    <s v="Harwig BV"/>
    <x v="306"/>
    <s v="Terschelling"/>
    <n v="247.08"/>
    <s v="20034301"/>
    <s v="2204289"/>
    <x v="1"/>
  </r>
  <r>
    <x v="122"/>
    <s v="22605354"/>
    <s v="Harwig BV"/>
    <x v="307"/>
    <s v="Joure"/>
    <n v="792.61"/>
    <s v="20034300"/>
    <s v="2204287"/>
    <x v="1"/>
  </r>
  <r>
    <x v="123"/>
    <s v="22605170"/>
    <s v="Harwig BV"/>
    <x v="308"/>
    <s v="Emmen"/>
    <n v="112.53"/>
    <s v="20034116"/>
    <s v="2204149"/>
    <x v="0"/>
  </r>
  <r>
    <x v="123"/>
    <s v="22605169"/>
    <s v="Harwig BV"/>
    <x v="309"/>
    <s v="Hoogeveen"/>
    <n v="84.7"/>
    <s v="20034115"/>
    <s v="2204130"/>
    <x v="0"/>
  </r>
  <r>
    <x v="123"/>
    <s v="22605168"/>
    <s v="Harwig BV"/>
    <x v="310"/>
    <s v="Bolsward"/>
    <n v="337.2"/>
    <s v="20034114"/>
    <s v="2204161"/>
    <x v="1"/>
  </r>
  <r>
    <x v="124"/>
    <s v="22605121"/>
    <s v="Harwig BV"/>
    <x v="311"/>
    <s v="Beilen"/>
    <n v="300.08"/>
    <s v="20034069"/>
    <s v="2204107"/>
    <x v="0"/>
  </r>
  <r>
    <x v="125"/>
    <s v="22605063"/>
    <s v="Harwig BV"/>
    <x v="312"/>
    <s v="Emmen"/>
    <n v="5572.05"/>
    <s v="20034012"/>
    <s v="2204037"/>
    <x v="0"/>
  </r>
  <r>
    <x v="125"/>
    <s v="22605062"/>
    <s v="Harwig BV"/>
    <x v="313"/>
    <s v="Tynaarlo"/>
    <n v="169.4"/>
    <s v="20034011"/>
    <s v="2204026"/>
    <x v="0"/>
  </r>
  <r>
    <x v="125"/>
    <s v="22605061"/>
    <s v="Harwig BV"/>
    <x v="314"/>
    <s v="Leeuwarden"/>
    <n v="42.35"/>
    <s v="20034010"/>
    <s v="2204025"/>
    <x v="1"/>
  </r>
  <r>
    <x v="126"/>
    <s v="22605016"/>
    <s v="Harwig BV"/>
    <x v="315"/>
    <s v="Leeuwarden"/>
    <n v="187.55"/>
    <s v="20033965"/>
    <s v="2203999"/>
    <x v="1"/>
  </r>
  <r>
    <x v="127"/>
    <s v="22604932"/>
    <s v="Harwig BV"/>
    <x v="316"/>
    <s v="Stiens"/>
    <n v="212.61"/>
    <s v="20033881"/>
    <s v="2203917"/>
    <x v="1"/>
  </r>
  <r>
    <x v="128"/>
    <s v="22604858"/>
    <s v="Harwig BV"/>
    <x v="317"/>
    <s v="Eelde"/>
    <n v="514.52"/>
    <s v="20033804"/>
    <s v="2203865"/>
    <x v="0"/>
  </r>
  <r>
    <x v="128"/>
    <s v="22604856"/>
    <s v="Harwig Beveiligingstechniek"/>
    <x v="318"/>
    <s v="Assen"/>
    <n v="245.33"/>
    <s v="20033802"/>
    <s v="2211617"/>
    <x v="0"/>
  </r>
  <r>
    <x v="129"/>
    <s v="22604772"/>
    <s v="Harwig BV"/>
    <x v="319"/>
    <s v="Dieverbrug"/>
    <n v="161.81"/>
    <s v="20033718"/>
    <s v="2203775"/>
    <x v="0"/>
  </r>
  <r>
    <x v="129"/>
    <s v="22604771"/>
    <s v="Harwig BV"/>
    <x v="320"/>
    <s v="Assen"/>
    <n v="148.01"/>
    <s v="20033717"/>
    <s v="2203777"/>
    <x v="0"/>
  </r>
  <r>
    <x v="129"/>
    <s v="22604770"/>
    <s v="Harwig BV"/>
    <x v="321"/>
    <s v="Emmen"/>
    <n v="94.92"/>
    <s v="20033716"/>
    <s v="2203776"/>
    <x v="0"/>
  </r>
  <r>
    <x v="130"/>
    <s v="22604383"/>
    <s v="Harwig BV"/>
    <x v="322"/>
    <s v="Assen"/>
    <n v="27225"/>
    <s v="20033332"/>
    <s v="2203608"/>
    <x v="0"/>
  </r>
  <r>
    <x v="131"/>
    <s v="22604225"/>
    <s v="Harwig Beveiligingstechniek"/>
    <x v="323"/>
    <s v="Assen"/>
    <n v="65.34"/>
    <s v="20032915"/>
    <s v="2211384"/>
    <x v="0"/>
  </r>
  <r>
    <x v="131"/>
    <s v="22604207"/>
    <s v="Harwig BV"/>
    <x v="324"/>
    <s v="Bolsward"/>
    <n v="25.02"/>
    <s v="20033157"/>
    <s v="2203430"/>
    <x v="1"/>
  </r>
  <r>
    <x v="131"/>
    <s v="22604194"/>
    <s v="Harwig BV"/>
    <x v="325"/>
    <s v="Hoogeveen"/>
    <n v="366.73"/>
    <s v="20033144"/>
    <s v="2203597"/>
    <x v="0"/>
  </r>
  <r>
    <x v="131"/>
    <s v="22604162"/>
    <s v="Harwig BV"/>
    <x v="326"/>
    <s v="Beilen"/>
    <n v="622.16999999999996"/>
    <s v="20033112"/>
    <s v="2203586"/>
    <x v="0"/>
  </r>
  <r>
    <x v="132"/>
    <s v="22603973"/>
    <s v="Harwig BV"/>
    <x v="327"/>
    <s v="Leeuwarden"/>
    <n v="257.55"/>
    <s v="20032923"/>
    <s v="2203501"/>
    <x v="1"/>
  </r>
  <r>
    <x v="132"/>
    <s v="22603972"/>
    <s v="Harwig BV"/>
    <x v="328"/>
    <s v="Tynaarlo"/>
    <n v="249.7"/>
    <s v="20032922"/>
    <s v="2203490"/>
    <x v="0"/>
  </r>
  <r>
    <x v="132"/>
    <s v="22603971"/>
    <s v="Harwig BV"/>
    <x v="329"/>
    <s v="Eelde"/>
    <n v="112.53"/>
    <s v="20032921"/>
    <s v="2203473"/>
    <x v="0"/>
  </r>
  <r>
    <x v="132"/>
    <s v="22603970"/>
    <s v="Harwig BV"/>
    <x v="330"/>
    <s v="Emmen"/>
    <n v="112.53"/>
    <s v="20032920"/>
    <s v="2203502"/>
    <x v="0"/>
  </r>
  <r>
    <x v="132"/>
    <s v="22603969"/>
    <s v="Harwig BV"/>
    <x v="331"/>
    <s v="Zweeloo"/>
    <n v="23.82"/>
    <s v="20032919"/>
    <s v="2203464"/>
    <x v="0"/>
  </r>
  <r>
    <x v="132"/>
    <s v="22603968"/>
    <s v="Harwig BV"/>
    <x v="332"/>
    <s v="Coevorden"/>
    <n v="30.29"/>
    <s v="20032918"/>
    <s v="2203465"/>
    <x v="0"/>
  </r>
  <r>
    <x v="132"/>
    <s v="22603967"/>
    <s v="Harwig BV"/>
    <x v="333"/>
    <s v="Klazienaveen"/>
    <n v="37.53"/>
    <s v="20032917"/>
    <s v="2203461"/>
    <x v="0"/>
  </r>
  <r>
    <x v="133"/>
    <s v="22603849"/>
    <s v="Harwig BV"/>
    <x v="334"/>
    <s v="Beilen"/>
    <n v="168.8"/>
    <s v="20032800"/>
    <s v="2203366"/>
    <x v="0"/>
  </r>
  <r>
    <x v="134"/>
    <s v="22603806"/>
    <s v="Harwig BV"/>
    <x v="335"/>
    <s v="Emmer Compascuum"/>
    <n v="187.61"/>
    <s v="20032757"/>
    <s v="2203245"/>
    <x v="0"/>
  </r>
  <r>
    <x v="134"/>
    <s v="22603802"/>
    <s v="Harwig BV"/>
    <x v="336"/>
    <s v="Emmen"/>
    <n v="709.98"/>
    <s v="20032753"/>
    <s v="2203204"/>
    <x v="0"/>
  </r>
  <r>
    <x v="134"/>
    <s v="22603801"/>
    <s v="Harwig BV"/>
    <x v="337"/>
    <s v="Beilen"/>
    <n v="1569.89"/>
    <s v="20032752"/>
    <s v="2203200"/>
    <x v="0"/>
  </r>
  <r>
    <x v="135"/>
    <s v="22603630"/>
    <s v="Harwig BV"/>
    <x v="338"/>
    <s v="Friesland"/>
    <n v="2707.94"/>
    <s v="20032582"/>
    <s v="2203097"/>
    <x v="1"/>
  </r>
  <r>
    <x v="135"/>
    <s v="22603629"/>
    <s v="Harwig BV"/>
    <x v="339"/>
    <s v="Drenthe"/>
    <n v="4924.83"/>
    <s v="20032581"/>
    <s v="2203096"/>
    <x v="0"/>
  </r>
  <r>
    <x v="136"/>
    <s v="22603517"/>
    <s v="Harwig BV"/>
    <x v="340"/>
    <s v="Hoogeveen"/>
    <n v="143.16"/>
    <s v="20032469"/>
    <s v="2202967"/>
    <x v="0"/>
  </r>
  <r>
    <x v="137"/>
    <s v="22603422"/>
    <s v="Harwig BV"/>
    <x v="341"/>
    <s v="Schiermonnikoog"/>
    <n v="236.72"/>
    <s v="20032374"/>
    <s v="2202940"/>
    <x v="1"/>
  </r>
  <r>
    <x v="137"/>
    <s v="22603421"/>
    <s v="Harwig BV"/>
    <x v="342"/>
    <s v="Leeuwarden"/>
    <n v="148.22999999999999"/>
    <s v="20032373"/>
    <s v="2202939"/>
    <x v="1"/>
  </r>
  <r>
    <x v="138"/>
    <s v="22603392"/>
    <s v="Harwig BV"/>
    <x v="343"/>
    <s v="Leeuwarden"/>
    <n v="1661.77"/>
    <s v="20032344"/>
    <s v="2202589"/>
    <x v="1"/>
  </r>
  <r>
    <x v="138"/>
    <s v="22603374"/>
    <s v="Harwig BV"/>
    <x v="344"/>
    <s v="Tynaarlo"/>
    <n v="291.91000000000003"/>
    <s v="20032326"/>
    <s v="2202847"/>
    <x v="0"/>
  </r>
  <r>
    <x v="138"/>
    <s v="22603373"/>
    <s v="Harwig BV"/>
    <x v="345"/>
    <s v="Eelde"/>
    <n v="1054.47"/>
    <s v="20032325"/>
    <s v="2202841"/>
    <x v="0"/>
  </r>
  <r>
    <x v="138"/>
    <s v="22603372"/>
    <s v="Harwig BV"/>
    <x v="346"/>
    <s v="Beilen"/>
    <n v="56.27"/>
    <s v="20032324"/>
    <s v="2202840"/>
    <x v="0"/>
  </r>
  <r>
    <x v="139"/>
    <s v="22603307"/>
    <s v="Harwig BV"/>
    <x v="347"/>
    <s v="Dieverbrug"/>
    <n v="420.6"/>
    <s v="20032259"/>
    <s v="2202770"/>
    <x v="0"/>
  </r>
  <r>
    <x v="139"/>
    <s v="22603306"/>
    <s v="Harwig BV"/>
    <x v="348"/>
    <s v="Beilen"/>
    <n v="330.31"/>
    <s v="20032258"/>
    <s v="2202759"/>
    <x v="0"/>
  </r>
  <r>
    <x v="139"/>
    <s v="22603305"/>
    <s v="Harwig BV"/>
    <x v="349"/>
    <s v="Emmen"/>
    <n v="169.4"/>
    <s v="20032257"/>
    <s v="2202755"/>
    <x v="0"/>
  </r>
  <r>
    <x v="139"/>
    <s v="22603304"/>
    <s v="Harwig BV"/>
    <x v="350"/>
    <s v="Borger"/>
    <n v="93.78"/>
    <s v="20032256"/>
    <s v="2202757"/>
    <x v="0"/>
  </r>
  <r>
    <x v="140"/>
    <s v="22603235"/>
    <s v="Harwig BV"/>
    <x v="351"/>
    <s v="Emmen"/>
    <n v="112.53"/>
    <s v="20032187"/>
    <s v="2202681"/>
    <x v="0"/>
  </r>
  <r>
    <x v="141"/>
    <s v="22603179"/>
    <s v="Harwig BV"/>
    <x v="182"/>
    <s v="Eelde"/>
    <n v="199.65"/>
    <s v="20032131"/>
    <s v="2202626"/>
    <x v="0"/>
  </r>
  <r>
    <x v="142"/>
    <s v="22603125"/>
    <s v="Harwig BV"/>
    <x v="352"/>
    <s v="Assen"/>
    <n v="121605"/>
    <s v="20032077"/>
    <s v="2202600"/>
    <x v="0"/>
  </r>
  <r>
    <x v="142"/>
    <s v="22603124"/>
    <s v="Harwig BV"/>
    <x v="353"/>
    <s v="Terschelling"/>
    <n v="209.63"/>
    <s v="20032076"/>
    <s v="2202530"/>
    <x v="1"/>
  </r>
  <r>
    <x v="143"/>
    <s v="22603068"/>
    <s v="Harwig BV"/>
    <x v="354"/>
    <s v="Klazienaveen"/>
    <n v="84.7"/>
    <s v="20032021"/>
    <s v="2202542"/>
    <x v="0"/>
  </r>
  <r>
    <x v="143"/>
    <s v="22603067"/>
    <s v="Harwig Beveiligingstechniek"/>
    <x v="355"/>
    <s v="Tynaarlo"/>
    <n v="3505.37"/>
    <s v="20032020"/>
    <s v="2211113"/>
    <x v="0"/>
  </r>
  <r>
    <x v="144"/>
    <s v="22602674"/>
    <s v="Harwig BV"/>
    <x v="356"/>
    <s v="Emmer Compascuum"/>
    <n v="247.57"/>
    <s v="20031627"/>
    <s v="2202257"/>
    <x v="0"/>
  </r>
  <r>
    <x v="144"/>
    <s v="22602673"/>
    <s v="Harwig BV"/>
    <x v="357"/>
    <s v="Leeuwarden"/>
    <n v="477.35"/>
    <s v="20031626"/>
    <s v="2202212"/>
    <x v="1"/>
  </r>
  <r>
    <x v="144"/>
    <s v="22602672"/>
    <s v="Harwig BV"/>
    <x v="358"/>
    <s v="Grou"/>
    <n v="272.86"/>
    <s v="20031625"/>
    <s v="2202192"/>
    <x v="1"/>
  </r>
  <r>
    <x v="144"/>
    <s v="22602671"/>
    <s v="Harwig BV"/>
    <x v="359"/>
    <s v="Terschelling"/>
    <n v="112.81"/>
    <s v="20031624"/>
    <s v="2202191"/>
    <x v="1"/>
  </r>
  <r>
    <x v="145"/>
    <s v="22602592"/>
    <s v="Harwig BV"/>
    <x v="360"/>
    <s v="Assen"/>
    <n v="345.35"/>
    <s v="20031545"/>
    <s v="2202173"/>
    <x v="0"/>
  </r>
  <r>
    <x v="146"/>
    <s v="22602543"/>
    <s v="Harwig Beveiligingstechniek"/>
    <x v="361"/>
    <s v="Tynaarlo"/>
    <n v="241.64"/>
    <s v="20031496"/>
    <s v="2210958"/>
    <x v="0"/>
  </r>
  <r>
    <x v="147"/>
    <s v="22602534"/>
    <s v="Harwig BV"/>
    <x v="362"/>
    <s v="Terschelling"/>
    <n v="152.08000000000001"/>
    <s v="20031487"/>
    <s v="2202157"/>
    <x v="1"/>
  </r>
  <r>
    <x v="147"/>
    <s v="22602533"/>
    <s v="Harwig BV"/>
    <x v="363"/>
    <s v="Assen"/>
    <n v="136.43"/>
    <s v="20031486"/>
    <s v="2202151"/>
    <x v="0"/>
  </r>
  <r>
    <x v="148"/>
    <s v="22602277"/>
    <s v="Harwig BV"/>
    <x v="364"/>
    <s v="Eelde"/>
    <n v="225.06"/>
    <s v="20031231"/>
    <s v="2201969"/>
    <x v="0"/>
  </r>
  <r>
    <x v="148"/>
    <s v="22602245"/>
    <s v="Harwig BV"/>
    <x v="365"/>
    <s v="Emmer Compascuum"/>
    <n v="84.7"/>
    <s v="20031199"/>
    <s v="2201883"/>
    <x v="0"/>
  </r>
  <r>
    <x v="148"/>
    <s v="22602244"/>
    <s v="Harwig BV"/>
    <x v="366"/>
    <s v="Assen"/>
    <n v="202675"/>
    <s v="20031198"/>
    <s v="2201917"/>
    <x v="0"/>
  </r>
  <r>
    <x v="148"/>
    <s v="22602178"/>
    <s v="Harwig BV"/>
    <x v="367"/>
    <s v="Eelde"/>
    <n v="84.7"/>
    <s v="20031131"/>
    <s v="2210890"/>
    <x v="0"/>
  </r>
  <r>
    <x v="149"/>
    <s v="22602013"/>
    <s v="Harwig BV"/>
    <x v="368"/>
    <s v="Dieverbrug"/>
    <n v="311.45"/>
    <s v="20030965"/>
    <s v="2201753"/>
    <x v="0"/>
  </r>
  <r>
    <x v="150"/>
    <s v="22601978"/>
    <s v="Harwig BV"/>
    <x v="369"/>
    <s v="Leeuwarden"/>
    <n v="609.02"/>
    <s v="20030930"/>
    <s v="2201736"/>
    <x v="1"/>
  </r>
  <r>
    <x v="151"/>
    <s v="22601923"/>
    <s v="Harwig BV"/>
    <x v="370"/>
    <s v="Coevorden"/>
    <n v="301.33999999999997"/>
    <s v="20030875"/>
    <s v="2201659"/>
    <x v="0"/>
  </r>
  <r>
    <x v="151"/>
    <s v="22601914"/>
    <s v="Harwig BV"/>
    <x v="371"/>
    <s v="Dieverbrug"/>
    <n v="654.85"/>
    <s v="20030866"/>
    <s v="2201634"/>
    <x v="0"/>
  </r>
  <r>
    <x v="151"/>
    <s v="22601913"/>
    <s v="Harwig BV"/>
    <x v="338"/>
    <s v="Friesland"/>
    <n v="2707.97"/>
    <s v="20030865"/>
    <s v="2201624"/>
    <x v="1"/>
  </r>
  <r>
    <x v="151"/>
    <s v="22601912"/>
    <s v="Harwig BV"/>
    <x v="339"/>
    <s v="Drenthe"/>
    <n v="4924.93"/>
    <s v="20030864"/>
    <s v="2201623"/>
    <x v="0"/>
  </r>
  <r>
    <x v="152"/>
    <s v="22601721"/>
    <s v="Harwig BV"/>
    <x v="372"/>
    <s v="Assen"/>
    <n v="162140"/>
    <s v="20030673"/>
    <s v="2201486"/>
    <x v="0"/>
  </r>
  <r>
    <x v="153"/>
    <s v="22601658"/>
    <s v="Harwig BV"/>
    <x v="373"/>
    <s v="Emmen"/>
    <n v="135.85"/>
    <s v="20030610"/>
    <s v="2201407"/>
    <x v="0"/>
  </r>
  <r>
    <x v="154"/>
    <s v="22601600"/>
    <s v="Harwig BV"/>
    <x v="374"/>
    <s v="Beilen"/>
    <n v="291.49"/>
    <s v="20030552"/>
    <s v="2201369"/>
    <x v="0"/>
  </r>
  <r>
    <x v="155"/>
    <s v="22601556"/>
    <s v="Harwig BV"/>
    <x v="375"/>
    <s v="Joure"/>
    <n v="112.53"/>
    <s v="20030508"/>
    <s v="2201301"/>
    <x v="1"/>
  </r>
  <r>
    <x v="156"/>
    <s v="22601517"/>
    <s v="Harwig BV"/>
    <x v="376"/>
    <s v="Terschelling"/>
    <n v="741.43"/>
    <s v="20030470"/>
    <s v="2201238"/>
    <x v="1"/>
  </r>
  <r>
    <x v="156"/>
    <s v="22601516"/>
    <s v="Harwig BV"/>
    <x v="377"/>
    <s v="Terschelling"/>
    <n v="520.29999999999995"/>
    <s v="20030469"/>
    <s v="2201236"/>
    <x v="1"/>
  </r>
  <r>
    <x v="157"/>
    <s v="22601437"/>
    <s v="Harwig BV"/>
    <x v="378"/>
    <s v="Terschelling"/>
    <n v="39.6"/>
    <s v="20030390"/>
    <s v="2201218"/>
    <x v="1"/>
  </r>
  <r>
    <x v="157"/>
    <s v="22601436"/>
    <s v="Harwig BV"/>
    <x v="379"/>
    <s v="Stiens"/>
    <n v="1965.89"/>
    <s v="20030389"/>
    <s v="2201200"/>
    <x v="1"/>
  </r>
  <r>
    <x v="158"/>
    <s v="22601320"/>
    <s v="Harwig BV"/>
    <x v="380"/>
    <s v="Stiens"/>
    <n v="840.61"/>
    <s v="20030273"/>
    <s v="2201142"/>
    <x v="1"/>
  </r>
  <r>
    <x v="158"/>
    <s v="22601317"/>
    <s v="Harwig BV"/>
    <x v="381"/>
    <s v="Schiermonnikoog"/>
    <n v="0"/>
    <s v="20030270"/>
    <s v="2201126"/>
    <x v="1"/>
  </r>
  <r>
    <x v="158"/>
    <s v="22601316"/>
    <s v="Harwig BV"/>
    <x v="382"/>
    <s v="Beilen"/>
    <n v="169.4"/>
    <s v="20030269"/>
    <s v="2201125"/>
    <x v="0"/>
  </r>
  <r>
    <x v="159"/>
    <s v="22601194"/>
    <s v="Harwig BV"/>
    <x v="383"/>
    <s v="Buitenpost"/>
    <n v="94.14"/>
    <s v="20030147"/>
    <s v="2200981"/>
    <x v="1"/>
  </r>
  <r>
    <x v="160"/>
    <s v="22601122"/>
    <s v="Harwig BV"/>
    <x v="384"/>
    <s v="Emmer Compascuum"/>
    <n v="95.18"/>
    <s v="20030067"/>
    <s v="2200893"/>
    <x v="0"/>
  </r>
  <r>
    <x v="160"/>
    <s v="22601121"/>
    <s v="Harwig BV"/>
    <x v="385"/>
    <s v="Assen"/>
    <n v="296.45"/>
    <s v="20030066"/>
    <s v="2200875"/>
    <x v="0"/>
  </r>
  <r>
    <x v="160"/>
    <s v="22601120"/>
    <s v="Harwig BV"/>
    <x v="386"/>
    <s v="Meppel"/>
    <n v="180.9"/>
    <s v="20030065"/>
    <s v="2200826"/>
    <x v="0"/>
  </r>
  <r>
    <x v="160"/>
    <s v="22601119"/>
    <s v="Harwig BV"/>
    <x v="387"/>
    <s v="Grou"/>
    <n v="93.84"/>
    <s v="20030064"/>
    <s v="2200866"/>
    <x v="1"/>
  </r>
  <r>
    <x v="160"/>
    <s v="22601118"/>
    <s v="Harwig BV"/>
    <x v="388"/>
    <s v="Schiermonnikoog"/>
    <n v="169.7"/>
    <s v="20030063"/>
    <s v="2200827"/>
    <x v="1"/>
  </r>
  <r>
    <x v="161"/>
    <s v="22601045"/>
    <s v="Harwig BV"/>
    <x v="389"/>
    <s v="Assen"/>
    <n v="81070"/>
    <s v="20029979"/>
    <s v="2200848"/>
    <x v="0"/>
  </r>
  <r>
    <x v="162"/>
    <s v="22600967"/>
    <s v="Harwig BV"/>
    <x v="390"/>
    <s v="Bolsward"/>
    <n v="412.61"/>
    <s v="20029894"/>
    <s v="2200813"/>
    <x v="1"/>
  </r>
  <r>
    <x v="162"/>
    <s v="22600966"/>
    <s v="Harwig BV"/>
    <x v="391"/>
    <s v="Grou"/>
    <n v="218.28"/>
    <s v="20029893"/>
    <s v="2200799"/>
    <x v="1"/>
  </r>
  <r>
    <x v="162"/>
    <s v="22600965"/>
    <s v="Harwig BV"/>
    <x v="392"/>
    <s v="Eelde"/>
    <n v="93.84"/>
    <s v="20029892"/>
    <s v="2200796"/>
    <x v="0"/>
  </r>
  <r>
    <x v="163"/>
    <s v="22600896"/>
    <s v="Harwig BV"/>
    <x v="393"/>
    <s v="Emmen"/>
    <n v="751.11"/>
    <s v="20029819"/>
    <s v="2200751"/>
    <x v="0"/>
  </r>
  <r>
    <x v="164"/>
    <s v="22600820"/>
    <s v="Harwig BV"/>
    <x v="394"/>
    <s v="Emmer Compascuum"/>
    <n v="276.85000000000002"/>
    <s v="20029742"/>
    <s v="2200691"/>
    <x v="0"/>
  </r>
  <r>
    <x v="165"/>
    <s v="22600740"/>
    <s v="Harwig BV"/>
    <x v="395"/>
    <s v="Joure"/>
    <n v="211.75"/>
    <s v="20029663"/>
    <s v="2200657"/>
    <x v="1"/>
  </r>
  <r>
    <x v="165"/>
    <s v="22600739"/>
    <s v="Harwig BV"/>
    <x v="396"/>
    <s v="Stiens"/>
    <n v="99.22"/>
    <s v="20029662"/>
    <s v="2200639"/>
    <x v="1"/>
  </r>
  <r>
    <x v="166"/>
    <s v="22600686"/>
    <s v="Harwig BV"/>
    <x v="397"/>
    <s v="Stiens"/>
    <n v="680.44"/>
    <s v="20029609"/>
    <s v="2200503"/>
    <x v="1"/>
  </r>
  <r>
    <x v="167"/>
    <s v="22600510"/>
    <s v="Harwig BV"/>
    <x v="398"/>
    <s v="Tynaarlo"/>
    <n v="10886.37"/>
    <s v="20029417"/>
    <s v="2210358"/>
    <x v="0"/>
  </r>
  <r>
    <x v="168"/>
    <s v="22600492"/>
    <s v="Harwig BV"/>
    <x v="399"/>
    <s v="Joure"/>
    <n v="266.2"/>
    <s v="20029399"/>
    <s v="2200414"/>
    <x v="1"/>
  </r>
  <r>
    <x v="168"/>
    <s v="22600480"/>
    <s v="Harwig BV"/>
    <x v="400"/>
    <s v="Assen"/>
    <n v="23.82"/>
    <s v="20029386"/>
    <s v="2200411"/>
    <x v="0"/>
  </r>
  <r>
    <x v="168"/>
    <s v="22600444"/>
    <s v="Harwig BV"/>
    <x v="401"/>
    <s v="Beilen"/>
    <n v="1892.15"/>
    <s v="20029350"/>
    <s v="2200415"/>
    <x v="0"/>
  </r>
  <r>
    <x v="169"/>
    <s v="22600370"/>
    <s v="Harwig BV"/>
    <x v="371"/>
    <s v="Dieverbrug"/>
    <n v="1192.73"/>
    <s v="20029273"/>
    <s v="2200321"/>
    <x v="0"/>
  </r>
  <r>
    <x v="170"/>
    <s v="22600349"/>
    <s v="Harwig BV"/>
    <x v="402"/>
    <s v="Beilen"/>
    <n v="656.18"/>
    <s v="20029252"/>
    <s v="2200278"/>
    <x v="0"/>
  </r>
  <r>
    <x v="170"/>
    <s v="22600348"/>
    <s v="Harwig BV"/>
    <x v="403"/>
    <s v="Leeuwarden"/>
    <n v="326.7"/>
    <s v="20029251"/>
    <s v="2200296"/>
    <x v="1"/>
  </r>
  <r>
    <x v="170"/>
    <s v="22600347"/>
    <s v="Harwig BV"/>
    <x v="404"/>
    <s v="Joure"/>
    <n v="372.81"/>
    <s v="20029250"/>
    <s v="2200279"/>
    <x v="1"/>
  </r>
  <r>
    <x v="170"/>
    <s v="22600346"/>
    <s v="Harwig BV"/>
    <x v="405"/>
    <s v="Joure"/>
    <n v="217.07"/>
    <s v="20029249"/>
    <s v="2200277"/>
    <x v="1"/>
  </r>
  <r>
    <x v="170"/>
    <s v="22600345"/>
    <s v="Harwig BV"/>
    <x v="406"/>
    <s v="Leeuwarden"/>
    <n v="372.49"/>
    <s v="20029248"/>
    <s v="2200273"/>
    <x v="1"/>
  </r>
  <r>
    <x v="170"/>
    <s v="22600344"/>
    <s v="Harwig BV"/>
    <x v="407"/>
    <s v="Leeuwarden"/>
    <n v="363.41"/>
    <s v="20029247"/>
    <s v="2200260"/>
    <x v="1"/>
  </r>
  <r>
    <x v="170"/>
    <s v="22600343"/>
    <s v="Harwig BV"/>
    <x v="408"/>
    <s v="Leeuwarden"/>
    <n v="204.08"/>
    <s v="20029246"/>
    <s v="2200268"/>
    <x v="1"/>
  </r>
  <r>
    <x v="171"/>
    <s v="22600303"/>
    <s v="Harwig BV"/>
    <x v="409"/>
    <s v="Assen"/>
    <n v="94.1"/>
    <s v="20029203"/>
    <s v="2200208"/>
    <x v="0"/>
  </r>
  <r>
    <x v="171"/>
    <s v="22600302"/>
    <s v="Harwig BV"/>
    <x v="410"/>
    <s v="Hoogeveen"/>
    <n v="295.70999999999998"/>
    <s v="20029202"/>
    <s v="2200206"/>
    <x v="0"/>
  </r>
  <r>
    <x v="171"/>
    <s v="22600301"/>
    <s v="Harwig BV"/>
    <x v="411"/>
    <s v="Emmen"/>
    <n v="239.82"/>
    <s v="20029201"/>
    <s v="2200201"/>
    <x v="0"/>
  </r>
  <r>
    <x v="172"/>
    <s v="22600210"/>
    <s v="Harwig BV"/>
    <x v="412"/>
    <s v="Drenthe"/>
    <n v="4924.93"/>
    <s v="20029102"/>
    <s v="2200093"/>
    <x v="0"/>
  </r>
  <r>
    <x v="172"/>
    <s v="22600209"/>
    <s v="Harwig BV"/>
    <x v="413"/>
    <s v="Emmen"/>
    <n v="360.3"/>
    <s v="20029101"/>
    <s v="2200069"/>
    <x v="0"/>
  </r>
  <r>
    <x v="172"/>
    <s v="22600208"/>
    <s v="Harwig BV"/>
    <x v="412"/>
    <s v="Friesland"/>
    <n v="2707.97"/>
    <s v="20029100"/>
    <s v="2200094"/>
    <x v="1"/>
  </r>
  <r>
    <x v="172"/>
    <s v="22600207"/>
    <s v="Harwig BV"/>
    <x v="414"/>
    <s v="Joure"/>
    <n v="754.01"/>
    <s v="20029099"/>
    <s v="2200049"/>
    <x v="1"/>
  </r>
  <r>
    <x v="173"/>
    <s v="21607099"/>
    <s v="Harwig BV"/>
    <x v="415"/>
    <s v="Tynaarlo"/>
    <n v="177.63"/>
    <s v="20028638"/>
    <s v="2112030"/>
    <x v="0"/>
  </r>
  <r>
    <x v="174"/>
    <s v="21607052"/>
    <s v="Harwig BV"/>
    <x v="416"/>
    <s v="Buitenpost"/>
    <n v="159.79"/>
    <s v="20028590"/>
    <s v="2105923"/>
    <x v="1"/>
  </r>
  <r>
    <x v="175"/>
    <s v="21606982"/>
    <s v="Harwig BV"/>
    <x v="417"/>
    <s v="Assen"/>
    <n v="108.54"/>
    <s v="20028518"/>
    <s v="2105858"/>
    <x v="0"/>
  </r>
  <r>
    <x v="175"/>
    <s v="21606981"/>
    <s v="Harwig BV"/>
    <x v="418"/>
    <s v="Emmer Compascuum"/>
    <n v="336.46"/>
    <s v="20028517"/>
    <s v="2105850"/>
    <x v="0"/>
  </r>
  <r>
    <x v="176"/>
    <s v="21606840"/>
    <s v="Harwig BV"/>
    <x v="419"/>
    <s v="Tynaarlo"/>
    <n v="201.43"/>
    <s v="20028376"/>
    <s v="2105757"/>
    <x v="0"/>
  </r>
  <r>
    <x v="176"/>
    <s v="21606839"/>
    <s v="Harwig BV"/>
    <x v="420"/>
    <s v="Assen"/>
    <n v="217.07"/>
    <s v="20028375"/>
    <s v="2105729"/>
    <x v="0"/>
  </r>
  <r>
    <x v="176"/>
    <s v="21606838"/>
    <s v="Harwig BV"/>
    <x v="421"/>
    <s v="Tynaarlo"/>
    <n v="72.36"/>
    <s v="20028374"/>
    <s v="2105728"/>
    <x v="0"/>
  </r>
  <r>
    <x v="176"/>
    <s v="21606837"/>
    <s v="Harwig BV"/>
    <x v="422"/>
    <s v="Assen"/>
    <n v="456.68"/>
    <s v="20028373"/>
    <s v="2105698"/>
    <x v="0"/>
  </r>
  <r>
    <x v="176"/>
    <s v="21606836"/>
    <s v="Harwig BV"/>
    <x v="423"/>
    <s v="Bolsward"/>
    <n v="176.49"/>
    <s v="20028372"/>
    <s v="2105758"/>
    <x v="1"/>
  </r>
  <r>
    <x v="177"/>
    <s v="21606797"/>
    <s v="Harwig BV"/>
    <x v="424"/>
    <s v="Tynaarlo"/>
    <n v="323.52"/>
    <s v="20028332"/>
    <s v="2105640"/>
    <x v="0"/>
  </r>
  <r>
    <x v="178"/>
    <s v="21606743"/>
    <s v="Harwig BV"/>
    <x v="425"/>
    <s v="Tynaarlo"/>
    <n v="-792.02"/>
    <s v="20028278"/>
    <s v="2105579"/>
    <x v="0"/>
  </r>
  <r>
    <x v="178"/>
    <s v="21606742"/>
    <s v="Harwig BV"/>
    <x v="426"/>
    <s v="Meppel"/>
    <n v="3244.82"/>
    <s v="20028277"/>
    <s v="2105541"/>
    <x v="0"/>
  </r>
  <r>
    <x v="179"/>
    <s v="21606578"/>
    <s v="Harwig BV"/>
    <x v="427"/>
    <s v="Joure"/>
    <n v="183.28"/>
    <s v="20028112"/>
    <s v="2105447"/>
    <x v="1"/>
  </r>
  <r>
    <x v="179"/>
    <s v="21606577"/>
    <s v="Harwig BV"/>
    <x v="428"/>
    <s v="Terschelling"/>
    <n v="1367.36"/>
    <s v="20028111"/>
    <s v="2105451"/>
    <x v="1"/>
  </r>
  <r>
    <x v="180"/>
    <s v="21606518"/>
    <s v="Harwig BV"/>
    <x v="429"/>
    <s v="Tynaarlo"/>
    <n v="183.28"/>
    <s v="20028053"/>
    <s v="2105452"/>
    <x v="0"/>
  </r>
  <r>
    <x v="180"/>
    <s v="21606503"/>
    <s v="Harwig BV"/>
    <x v="430"/>
    <s v="Borger"/>
    <n v="183.28"/>
    <s v="20028038"/>
    <s v="2105454"/>
    <x v="0"/>
  </r>
  <r>
    <x v="180"/>
    <s v="21606493"/>
    <s v="Harwig BV"/>
    <x v="431"/>
    <s v="Annen"/>
    <n v="83.31"/>
    <s v="20028028"/>
    <s v="2105453"/>
    <x v="0"/>
  </r>
  <r>
    <x v="181"/>
    <s v="21606462"/>
    <s v="Harwig BV"/>
    <x v="424"/>
    <s v="Tynaarlo"/>
    <n v="792.02"/>
    <s v="20027997"/>
    <s v="2105428"/>
    <x v="0"/>
  </r>
  <r>
    <x v="181"/>
    <s v="21606461"/>
    <s v="Harwig BV"/>
    <x v="432"/>
    <s v="Hoogeveen"/>
    <n v="183.28"/>
    <s v="20027996"/>
    <s v="2105427"/>
    <x v="0"/>
  </r>
  <r>
    <x v="181"/>
    <s v="21606460"/>
    <s v="Harwig BV"/>
    <x v="433"/>
    <s v="Leeuwarden"/>
    <n v="183.28"/>
    <s v="20027995"/>
    <s v="2105430"/>
    <x v="1"/>
  </r>
  <r>
    <x v="181"/>
    <s v="21606459"/>
    <s v="Harwig BV"/>
    <x v="434"/>
    <s v="Koudum"/>
    <n v="11.92"/>
    <s v="20027994"/>
    <s v="2105426"/>
    <x v="1"/>
  </r>
  <r>
    <x v="182"/>
    <s v="21606388"/>
    <s v="Harwig BV"/>
    <x v="435"/>
    <s v="Terschelling"/>
    <n v="228.38"/>
    <s v="20027923"/>
    <s v="2105295"/>
    <x v="1"/>
  </r>
  <r>
    <x v="182"/>
    <s v="21606387"/>
    <s v="Harwig BV"/>
    <x v="436"/>
    <s v="Eelde"/>
    <n v="694.24"/>
    <s v="20027922"/>
    <s v="2111804"/>
    <x v="0"/>
  </r>
  <r>
    <x v="183"/>
    <s v="21606179"/>
    <s v="Harwig BV"/>
    <x v="437"/>
    <s v="Schiermonnikoog"/>
    <n v="653.4"/>
    <s v="20027712"/>
    <s v="2105214"/>
    <x v="1"/>
  </r>
  <r>
    <x v="184"/>
    <s v="21606149"/>
    <s v="Harwig BV"/>
    <x v="438"/>
    <s v="Annen"/>
    <n v="127.73"/>
    <s v="20027682"/>
    <s v="2105184"/>
    <x v="0"/>
  </r>
  <r>
    <x v="185"/>
    <s v="21606049"/>
    <s v="Harwig BV"/>
    <x v="439"/>
    <s v="Tynaarlo"/>
    <n v="436.34"/>
    <s v="20027580"/>
    <s v="2105107"/>
    <x v="0"/>
  </r>
  <r>
    <x v="185"/>
    <s v="21606048"/>
    <s v="Harwig BV"/>
    <x v="440"/>
    <s v="Eelde"/>
    <n v="1143.9100000000001"/>
    <s v="20027579"/>
    <s v="2105106"/>
    <x v="0"/>
  </r>
  <r>
    <x v="185"/>
    <s v="21606047"/>
    <s v="Harwig BV"/>
    <x v="441"/>
    <s v="Eelde"/>
    <n v="10883.95"/>
    <s v="20027578"/>
    <s v="2105101"/>
    <x v="0"/>
  </r>
  <r>
    <x v="185"/>
    <s v="21605976"/>
    <s v="Harwig BV"/>
    <x v="442"/>
    <s v="Emmen"/>
    <n v="1592.12"/>
    <s v="20027507"/>
    <s v="2105016"/>
    <x v="0"/>
  </r>
  <r>
    <x v="185"/>
    <s v="21605975"/>
    <s v="Harwig BV"/>
    <x v="443"/>
    <s v="Emmen"/>
    <n v="523.41"/>
    <s v="20027506"/>
    <s v="2104987"/>
    <x v="0"/>
  </r>
  <r>
    <x v="186"/>
    <s v="21605801"/>
    <s v="Harwig BV"/>
    <x v="444"/>
    <s v="Eelde"/>
    <n v="402.97"/>
    <s v="20027332"/>
    <s v="2104942"/>
    <x v="0"/>
  </r>
  <r>
    <x v="187"/>
    <s v="21605756"/>
    <s v="Harwig BV"/>
    <x v="445"/>
    <s v="Coevorden"/>
    <n v="14.58"/>
    <s v="20027287"/>
    <s v="2104898"/>
    <x v="0"/>
  </r>
  <r>
    <x v="187"/>
    <s v="21605755"/>
    <s v="Harwig BV"/>
    <x v="446"/>
    <s v="Dieverbrug"/>
    <n v="495.8"/>
    <s v="20027286"/>
    <s v="2104893"/>
    <x v="0"/>
  </r>
  <r>
    <x v="187"/>
    <s v="21605754"/>
    <s v="Harwig BV"/>
    <x v="447"/>
    <s v="Grou"/>
    <n v="11.92"/>
    <s v="20027285"/>
    <s v="2104899"/>
    <x v="1"/>
  </r>
  <r>
    <x v="188"/>
    <s v="21605712"/>
    <s v="Harwig BV"/>
    <x v="448"/>
    <s v="Klazienaveen"/>
    <n v="203.64"/>
    <s v="20027243"/>
    <s v="2104856"/>
    <x v="0"/>
  </r>
  <r>
    <x v="188"/>
    <s v="21605711"/>
    <s v="Harwig BV"/>
    <x v="449"/>
    <s v="Eelde"/>
    <n v="106.48"/>
    <s v="20027242"/>
    <s v="2104855"/>
    <x v="0"/>
  </r>
  <r>
    <x v="188"/>
    <s v="21605710"/>
    <s v="Harwig BV"/>
    <x v="450"/>
    <s v="Coevorden"/>
    <n v="270.70999999999998"/>
    <s v="20027241"/>
    <s v="2104852"/>
    <x v="0"/>
  </r>
  <r>
    <x v="188"/>
    <s v="21605709"/>
    <s v="Harwig BV"/>
    <x v="451"/>
    <s v="Schiermonnikoog"/>
    <n v="462.02"/>
    <s v="20027240"/>
    <s v="2104854"/>
    <x v="1"/>
  </r>
  <r>
    <x v="188"/>
    <s v="21605708"/>
    <s v="Harwig BV"/>
    <x v="452"/>
    <s v="Terschelling"/>
    <n v="196.64"/>
    <s v="20027239"/>
    <s v="2104853"/>
    <x v="1"/>
  </r>
  <r>
    <x v="189"/>
    <s v="21605608"/>
    <s v="Harwig BV"/>
    <x v="453"/>
    <s v="Coevorden"/>
    <n v="146.18"/>
    <s v="20027139"/>
    <s v="2104821"/>
    <x v="0"/>
  </r>
  <r>
    <x v="189"/>
    <s v="21605607"/>
    <s v="Harwig BV"/>
    <x v="454"/>
    <s v="Leeuwarden"/>
    <n v="182.71"/>
    <s v="20027138"/>
    <s v="2104812"/>
    <x v="1"/>
  </r>
  <r>
    <x v="190"/>
    <s v="21605548"/>
    <s v="Harwig BV"/>
    <x v="455"/>
    <s v="Hoogeveen"/>
    <n v="2389.31"/>
    <s v="20027078"/>
    <s v="2104730"/>
    <x v="0"/>
  </r>
  <r>
    <x v="190"/>
    <s v="21605547"/>
    <s v="Harwig BV"/>
    <x v="456"/>
    <s v="Tynaarlo"/>
    <n v="54.27"/>
    <s v="20027077"/>
    <s v="2104726"/>
    <x v="0"/>
  </r>
  <r>
    <x v="191"/>
    <s v="21605457"/>
    <s v="Harwig BV"/>
    <x v="457"/>
    <s v="Assen"/>
    <n v="173.42"/>
    <s v="20026987"/>
    <s v="2104676"/>
    <x v="0"/>
  </r>
  <r>
    <x v="191"/>
    <s v="21605456"/>
    <s v="Harwig BV"/>
    <x v="458"/>
    <s v="Tynaarlo"/>
    <n v="5196.95"/>
    <s v="20026986"/>
    <s v="2104659"/>
    <x v="0"/>
  </r>
  <r>
    <x v="192"/>
    <s v="21605445"/>
    <s v="Harwig BV"/>
    <x v="459"/>
    <s v="Eelde"/>
    <n v="2435.39"/>
    <s v="20026975"/>
    <s v="2104598"/>
    <x v="0"/>
  </r>
  <r>
    <x v="192"/>
    <s v="21605432"/>
    <s v="Harwig BV"/>
    <x v="460"/>
    <s v="Friesland"/>
    <n v="2707.97"/>
    <s v="20026962"/>
    <s v="2104626"/>
    <x v="1"/>
  </r>
  <r>
    <x v="192"/>
    <s v="21605431"/>
    <s v="Harwig BV"/>
    <x v="461"/>
    <s v="Drenthe"/>
    <n v="4924.93"/>
    <s v="20026961"/>
    <s v="2104624"/>
    <x v="0"/>
  </r>
  <r>
    <x v="193"/>
    <s v="21605252"/>
    <s v="Harwig BV"/>
    <x v="462"/>
    <s v="Beilen"/>
    <n v="126.63"/>
    <s v="20026784"/>
    <s v="2104519"/>
    <x v="0"/>
  </r>
  <r>
    <x v="194"/>
    <s v="21605152"/>
    <s v="Harwig BV"/>
    <x v="463"/>
    <s v="Leeuwarden"/>
    <n v="5245.35"/>
    <s v="20026685"/>
    <s v="2104449"/>
    <x v="1"/>
  </r>
  <r>
    <x v="194"/>
    <s v="21605151"/>
    <s v="Harwig BV"/>
    <x v="464"/>
    <s v="Terschelling"/>
    <n v="76.53"/>
    <s v="20026684"/>
    <s v="2104457"/>
    <x v="1"/>
  </r>
  <r>
    <x v="194"/>
    <s v="21605150"/>
    <s v="Harwig BV"/>
    <x v="300"/>
    <s v="Joure"/>
    <n v="163.35"/>
    <s v="20026683"/>
    <s v="2104460"/>
    <x v="1"/>
  </r>
  <r>
    <x v="195"/>
    <s v="21605134"/>
    <s v="Harwig BV"/>
    <x v="465"/>
    <s v="Emmer Compascuum"/>
    <n v="192.69"/>
    <s v="20026667"/>
    <s v="2104410"/>
    <x v="0"/>
  </r>
  <r>
    <x v="195"/>
    <s v="21605133"/>
    <s v="Harwig BV"/>
    <x v="466"/>
    <s v="Algemeen"/>
    <n v="1547.59"/>
    <s v="20026666"/>
    <s v="2104404"/>
    <x v="0"/>
  </r>
  <r>
    <x v="196"/>
    <s v="21605068"/>
    <s v="Harwig BV"/>
    <x v="467"/>
    <s v="Emmer Compascuum"/>
    <n v="135.76"/>
    <s v="20026601"/>
    <s v="2104362"/>
    <x v="0"/>
  </r>
  <r>
    <x v="196"/>
    <s v="21605067"/>
    <s v="Harwig BV"/>
    <x v="468"/>
    <s v="Coevorden"/>
    <n v="1384.95"/>
    <s v="20026600"/>
    <s v="2104353"/>
    <x v="0"/>
  </r>
  <r>
    <x v="196"/>
    <s v="21605066"/>
    <s v="Harwig BV"/>
    <x v="469"/>
    <s v="Schiermonnikoog"/>
    <n v="348.7"/>
    <s v="20026599"/>
    <s v="2104361"/>
    <x v="1"/>
  </r>
  <r>
    <x v="197"/>
    <s v="21604984"/>
    <s v="Harwig BV"/>
    <x v="470"/>
    <s v="Emmen"/>
    <n v="88.81"/>
    <s v="20026517"/>
    <s v="2111488"/>
    <x v="0"/>
  </r>
  <r>
    <x v="198"/>
    <s v="21604905"/>
    <s v="Harwig BV"/>
    <x v="471"/>
    <s v="Joure"/>
    <n v="406.11"/>
    <s v="20026442"/>
    <s v="2104284"/>
    <x v="1"/>
  </r>
  <r>
    <x v="199"/>
    <s v="21604886"/>
    <s v="Harwig BV"/>
    <x v="472"/>
    <s v="Eelde"/>
    <n v="960.84"/>
    <s v="20026424"/>
    <s v="2104229"/>
    <x v="0"/>
  </r>
  <r>
    <x v="200"/>
    <s v="21604633"/>
    <s v="Harwig BV"/>
    <x v="473"/>
    <s v="Tynaarlo"/>
    <n v="54.27"/>
    <s v="20026165"/>
    <s v="2104076"/>
    <x v="0"/>
  </r>
  <r>
    <x v="201"/>
    <s v="21604495"/>
    <s v="Harwig BV"/>
    <x v="474"/>
    <s v="Assen"/>
    <n v="122.51"/>
    <s v="20026027"/>
    <s v="2104029"/>
    <x v="0"/>
  </r>
  <r>
    <x v="202"/>
    <s v="21604457"/>
    <s v="Harwig BV"/>
    <x v="475"/>
    <s v="Beilen"/>
    <n v="219.62"/>
    <s v="20025989"/>
    <s v="2103959"/>
    <x v="0"/>
  </r>
  <r>
    <x v="203"/>
    <s v="21604337"/>
    <s v="Harwig BV"/>
    <x v="476"/>
    <s v="Hoogeveen"/>
    <n v="786.08"/>
    <s v="20025870"/>
    <s v="2103826"/>
    <x v="0"/>
  </r>
  <r>
    <x v="203"/>
    <s v="21604336"/>
    <s v="Harwig BV"/>
    <x v="477"/>
    <s v="Emmen"/>
    <n v="245.03"/>
    <s v="20025869"/>
    <s v="2103816"/>
    <x v="0"/>
  </r>
  <r>
    <x v="204"/>
    <s v="21604273"/>
    <s v="Harwig BV"/>
    <x v="478"/>
    <s v="Assen"/>
    <n v="144.69"/>
    <s v="20025806"/>
    <s v="2103745"/>
    <x v="0"/>
  </r>
  <r>
    <x v="205"/>
    <s v="21604245"/>
    <s v="Harwig BV"/>
    <x v="479"/>
    <s v="Tynaarlo"/>
    <n v="406.78"/>
    <s v="20025778"/>
    <s v="2103725"/>
    <x v="0"/>
  </r>
  <r>
    <x v="205"/>
    <s v="21604244"/>
    <s v="Harwig BV"/>
    <x v="480"/>
    <s v="Borger"/>
    <n v="1039.1199999999999"/>
    <s v="20025777"/>
    <s v="2103685"/>
    <x v="0"/>
  </r>
  <r>
    <x v="205"/>
    <s v="21604243"/>
    <s v="Harwig BV"/>
    <x v="481"/>
    <s v="Emmen"/>
    <n v="526.46"/>
    <s v="20025776"/>
    <s v="2103684"/>
    <x v="0"/>
  </r>
  <r>
    <x v="205"/>
    <s v="21604242"/>
    <s v="Harwig BV"/>
    <x v="482"/>
    <s v="Emmen"/>
    <n v="1199.8499999999999"/>
    <s v="20025775"/>
    <s v="2103673"/>
    <x v="0"/>
  </r>
  <r>
    <x v="205"/>
    <s v="21604241"/>
    <s v="Harwig BV"/>
    <x v="483"/>
    <s v="Leeuwarden"/>
    <n v="488.42"/>
    <s v="20025774"/>
    <s v="2103721"/>
    <x v="1"/>
  </r>
  <r>
    <x v="205"/>
    <s v="21604240"/>
    <s v="Harwig BV"/>
    <x v="484"/>
    <s v="Leeuwarden"/>
    <n v="302.23"/>
    <s v="20025773"/>
    <s v="2103679"/>
    <x v="1"/>
  </r>
  <r>
    <x v="205"/>
    <s v="21604239"/>
    <s v="Harwig BV"/>
    <x v="324"/>
    <s v="Bolsward"/>
    <n v="173.03"/>
    <s v="20025772"/>
    <s v="2103670"/>
    <x v="1"/>
  </r>
  <r>
    <x v="206"/>
    <s v="21603749"/>
    <s v="Harwig BV"/>
    <x v="485"/>
    <s v="Dieverbrug"/>
    <n v="163.35"/>
    <s v="20025285"/>
    <s v="2103438"/>
    <x v="0"/>
  </r>
  <r>
    <x v="207"/>
    <s v="21603687"/>
    <s v="Harwig BV"/>
    <x v="486"/>
    <s v="Dieverbrug"/>
    <n v="84.7"/>
    <s v="20025223"/>
    <s v="2111256"/>
    <x v="0"/>
  </r>
  <r>
    <x v="207"/>
    <s v="21603686"/>
    <s v="Harwig BV"/>
    <x v="487"/>
    <s v="Emmen"/>
    <n v="122.51"/>
    <s v="20025222"/>
    <s v="2103465"/>
    <x v="0"/>
  </r>
  <r>
    <x v="208"/>
    <s v="21603613"/>
    <s v="Harwig BV"/>
    <x v="488"/>
    <s v="Leeuwarden"/>
    <n v="1434.66"/>
    <s v="20025149"/>
    <s v="2103393"/>
    <x v="1"/>
  </r>
  <r>
    <x v="208"/>
    <s v="21603612"/>
    <s v="Harwig BV"/>
    <x v="489"/>
    <s v="Schiermonnikoog"/>
    <n v="209.63"/>
    <s v="20025148"/>
    <s v="2103418"/>
    <x v="1"/>
  </r>
  <r>
    <x v="209"/>
    <s v="21603508"/>
    <s v="Harwig BV"/>
    <x v="490"/>
    <s v="Tynaarlo"/>
    <n v="562.16999999999996"/>
    <s v="20025045"/>
    <s v="2103342"/>
    <x v="0"/>
  </r>
  <r>
    <x v="209"/>
    <s v="21603507"/>
    <s v="Harwig BV"/>
    <x v="491"/>
    <s v="Assen"/>
    <n v="162140"/>
    <s v="20025044"/>
    <s v="2103337"/>
    <x v="0"/>
  </r>
  <r>
    <x v="209"/>
    <s v="21603506"/>
    <s v="Harwig BV"/>
    <x v="492"/>
    <s v="Emmen"/>
    <n v="506.88"/>
    <s v="20025043"/>
    <s v="2103311"/>
    <x v="0"/>
  </r>
  <r>
    <x v="209"/>
    <s v="21603505"/>
    <s v="Harwig BV"/>
    <x v="493"/>
    <s v="Borger"/>
    <n v="62.39"/>
    <s v="20025042"/>
    <s v="2103310"/>
    <x v="0"/>
  </r>
  <r>
    <x v="210"/>
    <s v="21603464"/>
    <s v="Harwig BV"/>
    <x v="461"/>
    <s v="Drenthe"/>
    <n v="4749.1899999999996"/>
    <s v="20025000"/>
    <s v="2103294"/>
    <x v="0"/>
  </r>
  <r>
    <x v="210"/>
    <s v="21603463"/>
    <s v="Harwig BV"/>
    <x v="460"/>
    <s v="Friesland"/>
    <n v="2611.2800000000002"/>
    <s v="20024999"/>
    <s v="2103298"/>
    <x v="1"/>
  </r>
  <r>
    <x v="211"/>
    <s v="21603338"/>
    <s v="Harwig BV"/>
    <x v="494"/>
    <s v="Borger"/>
    <n v="89.12"/>
    <s v="20024874"/>
    <s v="2103204"/>
    <x v="0"/>
  </r>
  <r>
    <x v="211"/>
    <s v="21603322"/>
    <s v="Harwig BV"/>
    <x v="495"/>
    <s v="Emmer Compascuum"/>
    <n v="275.32"/>
    <s v="20024858"/>
    <s v="2111175"/>
    <x v="0"/>
  </r>
  <r>
    <x v="212"/>
    <s v="21603244"/>
    <s v="Harwig BV"/>
    <x v="496"/>
    <s v="Buitenpost"/>
    <n v="159.72"/>
    <s v="20024781"/>
    <s v="2103148"/>
    <x v="1"/>
  </r>
  <r>
    <x v="212"/>
    <s v="21603243"/>
    <s v="Harwig BV"/>
    <x v="497"/>
    <s v="Tynaarlo"/>
    <n v="253.28"/>
    <s v="20024780"/>
    <s v="2103138"/>
    <x v="0"/>
  </r>
  <r>
    <x v="213"/>
    <s v="21603221"/>
    <s v="Harwig BV"/>
    <x v="498"/>
    <s v="Dieverbrug"/>
    <n v="86.52"/>
    <s v="20024758"/>
    <s v="2103101"/>
    <x v="0"/>
  </r>
  <r>
    <x v="214"/>
    <s v="21603173"/>
    <s v="Harwig BV"/>
    <x v="499"/>
    <s v="Eelde"/>
    <n v="221.43"/>
    <s v="20024710"/>
    <s v="2103078"/>
    <x v="0"/>
  </r>
  <r>
    <x v="214"/>
    <s v="21603172"/>
    <s v="Harwig BV"/>
    <x v="500"/>
    <s v="Terschelling"/>
    <n v="210.83"/>
    <s v="20024709"/>
    <s v="2103077"/>
    <x v="1"/>
  </r>
  <r>
    <x v="215"/>
    <s v="21603156"/>
    <s v="Harwig BV"/>
    <x v="501"/>
    <s v="Eelde"/>
    <n v="440.32"/>
    <s v="20024693"/>
    <s v="2103035"/>
    <x v="0"/>
  </r>
  <r>
    <x v="215"/>
    <s v="21603155"/>
    <s v="Harwig BV"/>
    <x v="502"/>
    <s v="Assen"/>
    <n v="855.94"/>
    <s v="20024692"/>
    <s v="2103034"/>
    <x v="0"/>
  </r>
  <r>
    <x v="216"/>
    <s v="21603080"/>
    <s v="Harwig BV"/>
    <x v="503"/>
    <s v="Leeuwarden"/>
    <n v="1804.11"/>
    <s v="20024617"/>
    <s v="2102958"/>
    <x v="1"/>
  </r>
  <r>
    <x v="217"/>
    <s v="21603036"/>
    <s v="Harwig BV"/>
    <x v="504"/>
    <s v="Tynaarlo"/>
    <n v="81.680000000000007"/>
    <s v="20024575"/>
    <s v="2102904"/>
    <x v="0"/>
  </r>
  <r>
    <x v="217"/>
    <s v="21603035"/>
    <s v="Harwig BV"/>
    <x v="505"/>
    <s v="Leeuwarden"/>
    <n v="331.55"/>
    <s v="20024574"/>
    <s v="2102896"/>
    <x v="1"/>
  </r>
  <r>
    <x v="218"/>
    <s v="21602874"/>
    <s v="Harwig BV"/>
    <x v="506"/>
    <s v="Zweeloo"/>
    <n v="52.85"/>
    <s v="20024411"/>
    <s v="2102716"/>
    <x v="0"/>
  </r>
  <r>
    <x v="218"/>
    <s v="21602866"/>
    <s v="Harwig BV"/>
    <x v="507"/>
    <s v="Roden"/>
    <n v="81.680000000000007"/>
    <s v="20024403"/>
    <s v="2102725"/>
    <x v="0"/>
  </r>
  <r>
    <x v="219"/>
    <s v="21602834"/>
    <s v="Harwig BV"/>
    <x v="508"/>
    <s v="Hoogeveen"/>
    <n v="653.07000000000005"/>
    <s v="20024371"/>
    <s v="2102707"/>
    <x v="0"/>
  </r>
  <r>
    <x v="219"/>
    <s v="21602833"/>
    <s v="Harwig BV"/>
    <x v="509"/>
    <s v="Leeuwarden"/>
    <n v="2188.81"/>
    <s v="20024370"/>
    <s v="2102706"/>
    <x v="1"/>
  </r>
  <r>
    <x v="219"/>
    <s v="21602830"/>
    <s v="Harwig BV"/>
    <x v="510"/>
    <s v="Leeuwarden"/>
    <n v="453.7"/>
    <s v="20024367"/>
    <s v="2102692"/>
    <x v="1"/>
  </r>
  <r>
    <x v="220"/>
    <s v="21602611"/>
    <s v="Harwig BV"/>
    <x v="511"/>
    <s v="Leeuwarden"/>
    <n v="299.72000000000003"/>
    <s v="20024148"/>
    <s v="2102554"/>
    <x v="1"/>
  </r>
  <r>
    <x v="220"/>
    <s v="21602610"/>
    <s v="Harwig BV"/>
    <x v="512"/>
    <s v="Buitenpost"/>
    <n v="361.79"/>
    <s v="20024147"/>
    <s v="2102523"/>
    <x v="1"/>
  </r>
  <r>
    <x v="221"/>
    <s v="21602556"/>
    <s v="Harwig BV"/>
    <x v="513"/>
    <s v="Emmen"/>
    <n v="122.51"/>
    <s v="20024093"/>
    <s v="2102492"/>
    <x v="0"/>
  </r>
  <r>
    <x v="221"/>
    <s v="21602555"/>
    <s v="Harwig BV"/>
    <x v="514"/>
    <s v="Joure"/>
    <n v="163.35"/>
    <s v="20024092"/>
    <s v="2102482"/>
    <x v="1"/>
  </r>
  <r>
    <x v="221"/>
    <s v="21602554"/>
    <s v="Harwig BV"/>
    <x v="515"/>
    <s v="Emmen"/>
    <n v="441.23"/>
    <s v="20024091"/>
    <s v="2102444"/>
    <x v="0"/>
  </r>
  <r>
    <x v="221"/>
    <s v="21602553"/>
    <s v="Harwig BV"/>
    <x v="516"/>
    <s v="Roden"/>
    <n v="186.34"/>
    <s v="20024090"/>
    <s v="2102443"/>
    <x v="0"/>
  </r>
  <r>
    <x v="221"/>
    <s v="21602552"/>
    <s v="Harwig BV"/>
    <x v="517"/>
    <s v="Assen"/>
    <n v="297.85000000000002"/>
    <s v="20024089"/>
    <s v="2102442"/>
    <x v="0"/>
  </r>
  <r>
    <x v="221"/>
    <s v="21602551"/>
    <s v="Harwig BV"/>
    <x v="518"/>
    <s v="Eelde"/>
    <n v="1258.4000000000001"/>
    <s v="20024088"/>
    <s v="2102435"/>
    <x v="0"/>
  </r>
  <r>
    <x v="222"/>
    <s v="21602387"/>
    <s v="Harwig BV"/>
    <x v="519"/>
    <s v="Leeuwarden"/>
    <n v="430.12"/>
    <s v="20023924"/>
    <s v="2102407"/>
    <x v="1"/>
  </r>
  <r>
    <x v="222"/>
    <s v="21602353"/>
    <s v="Harwig BV"/>
    <x v="520"/>
    <s v="Leeuwarden"/>
    <n v="171.37"/>
    <s v="20023890"/>
    <s v="2102345"/>
    <x v="1"/>
  </r>
  <r>
    <x v="222"/>
    <s v="21602352"/>
    <s v="Harwig BV"/>
    <x v="521"/>
    <s v="Borger"/>
    <n v="86.94"/>
    <s v="20023889"/>
    <s v="2102343"/>
    <x v="0"/>
  </r>
  <r>
    <x v="222"/>
    <s v="21602342"/>
    <s v="Harwig BV"/>
    <x v="522"/>
    <s v="Bolsward"/>
    <n v="768.83"/>
    <s v="20023879"/>
    <s v="2102251"/>
    <x v="1"/>
  </r>
  <r>
    <x v="223"/>
    <s v="21602075"/>
    <s v="Harwig BV"/>
    <x v="523"/>
    <s v="Eelde"/>
    <n v="144.72"/>
    <s v="20023609"/>
    <s v="2102132"/>
    <x v="0"/>
  </r>
  <r>
    <x v="223"/>
    <s v="21602056"/>
    <s v="Harwig BV"/>
    <x v="524"/>
    <s v="Tynaarlo"/>
    <n v="178.02"/>
    <s v="20023590"/>
    <s v="2102122"/>
    <x v="0"/>
  </r>
  <r>
    <x v="223"/>
    <s v="21602055"/>
    <s v="Harwig BV"/>
    <x v="525"/>
    <s v="Dieverbrug"/>
    <n v="237.58"/>
    <s v="20023589"/>
    <s v="2102073"/>
    <x v="0"/>
  </r>
  <r>
    <x v="223"/>
    <s v="21602054"/>
    <s v="Harwig BV"/>
    <x v="526"/>
    <s v="Leeuwarden"/>
    <n v="122.51"/>
    <s v="20023588"/>
    <s v="2102113"/>
    <x v="1"/>
  </r>
  <r>
    <x v="224"/>
    <s v="21602004"/>
    <s v="Harwig BV"/>
    <x v="527"/>
    <s v="Sneek"/>
    <n v="603.89"/>
    <s v="20023537"/>
    <s v="2101460"/>
    <x v="1"/>
  </r>
  <r>
    <x v="225"/>
    <s v="21601952"/>
    <s v="Harwig BV"/>
    <x v="528"/>
    <s v="Tynaarlo"/>
    <n v="263.22000000000003"/>
    <s v="20023485"/>
    <s v="2102047"/>
    <x v="0"/>
  </r>
  <r>
    <x v="225"/>
    <s v="21601951"/>
    <s v="Harwig BV"/>
    <x v="529"/>
    <s v="Eelde"/>
    <n v="144.72"/>
    <s v="20023484"/>
    <s v="2102046"/>
    <x v="0"/>
  </r>
  <r>
    <x v="226"/>
    <s v="21601883"/>
    <s v="Harwig BV"/>
    <x v="530"/>
    <s v="Emmer Compascuum"/>
    <n v="145.44"/>
    <s v="20023415"/>
    <s v="2101958"/>
    <x v="0"/>
  </r>
  <r>
    <x v="226"/>
    <s v="21601881"/>
    <s v="Harwig BV"/>
    <x v="531"/>
    <s v="Sneek"/>
    <n v="106.48"/>
    <s v="20023413"/>
    <s v="2102002"/>
    <x v="1"/>
  </r>
  <r>
    <x v="227"/>
    <s v="21601787"/>
    <s v="Harwig BV"/>
    <x v="461"/>
    <s v="Drenthe"/>
    <n v="4749.1899999999996"/>
    <s v="20023319"/>
    <s v="2101839"/>
    <x v="0"/>
  </r>
  <r>
    <x v="227"/>
    <s v="21601786"/>
    <s v="Harwig BV"/>
    <x v="460"/>
    <s v="Friesland"/>
    <n v="2611.36"/>
    <s v="20023318"/>
    <s v="2101838"/>
    <x v="1"/>
  </r>
  <r>
    <x v="228"/>
    <s v="21601683"/>
    <s v="Harwig BV"/>
    <x v="532"/>
    <s v="Roden"/>
    <n v="403.55"/>
    <s v="20023214"/>
    <s v="2101736"/>
    <x v="0"/>
  </r>
  <r>
    <x v="229"/>
    <s v="21601540"/>
    <s v="Harwig BV"/>
    <x v="533"/>
    <s v="Assen"/>
    <n v="426.2"/>
    <s v="20023069"/>
    <s v="2101676"/>
    <x v="0"/>
  </r>
  <r>
    <x v="229"/>
    <s v="21601539"/>
    <s v="Harwig BV"/>
    <x v="534"/>
    <s v="Tynaarlo"/>
    <n v="72.36"/>
    <s v="20023068"/>
    <s v="2101669"/>
    <x v="0"/>
  </r>
  <r>
    <x v="229"/>
    <s v="21601538"/>
    <s v="Harwig BV"/>
    <x v="535"/>
    <s v="Emmen"/>
    <n v="85.91"/>
    <s v="20023067"/>
    <s v="2101668"/>
    <x v="0"/>
  </r>
  <r>
    <x v="229"/>
    <s v="21601537"/>
    <s v="Harwig BV"/>
    <x v="536"/>
    <s v="Stiens"/>
    <n v="108.54"/>
    <s v="20023066"/>
    <s v="2101666"/>
    <x v="1"/>
  </r>
  <r>
    <x v="229"/>
    <s v="21601536"/>
    <s v="Harwig BV"/>
    <x v="537"/>
    <s v="Eelde"/>
    <n v="880.13"/>
    <s v="20023065"/>
    <s v="2101657"/>
    <x v="0"/>
  </r>
  <r>
    <x v="229"/>
    <s v="21601535"/>
    <s v="Harwig BV"/>
    <x v="538"/>
    <s v="Grou"/>
    <n v="106.48"/>
    <s v="20023064"/>
    <s v="2101634"/>
    <x v="1"/>
  </r>
  <r>
    <x v="230"/>
    <s v="21601441"/>
    <s v="Harwig BV"/>
    <x v="539"/>
    <s v="Assen"/>
    <n v="488.36"/>
    <s v="20022970"/>
    <s v="2101551"/>
    <x v="0"/>
  </r>
  <r>
    <x v="230"/>
    <s v="21601440"/>
    <s v="Harwig BV"/>
    <x v="540"/>
    <s v="Assen"/>
    <n v="697.5"/>
    <s v="20022969"/>
    <s v="2101550"/>
    <x v="0"/>
  </r>
  <r>
    <x v="231"/>
    <s v="21601393"/>
    <s v="Harwig BV"/>
    <x v="541"/>
    <s v="Beilen"/>
    <n v="61.26"/>
    <s v="20022921"/>
    <s v="2101455"/>
    <x v="0"/>
  </r>
  <r>
    <x v="232"/>
    <s v="21601349"/>
    <s v="Harwig BV"/>
    <x v="542"/>
    <s v="Tynaarlo"/>
    <n v="36.18"/>
    <s v="20022876"/>
    <s v="2101433"/>
    <x v="0"/>
  </r>
  <r>
    <x v="233"/>
    <s v="21601312"/>
    <s v="Harwig BV"/>
    <x v="543"/>
    <s v="Emmen"/>
    <n v="4112.79"/>
    <s v="20022839"/>
    <s v="2110658"/>
    <x v="0"/>
  </r>
  <r>
    <x v="234"/>
    <s v="21601291"/>
    <s v="Harwig BV"/>
    <x v="544"/>
    <s v="Roden"/>
    <n v="163.35"/>
    <s v="20022818"/>
    <s v="2101408"/>
    <x v="0"/>
  </r>
  <r>
    <x v="235"/>
    <s v="21601273"/>
    <s v="Harwig BV"/>
    <x v="545"/>
    <s v="Borger"/>
    <n v="212.96"/>
    <s v="20022799"/>
    <s v="2101400"/>
    <x v="0"/>
  </r>
  <r>
    <x v="235"/>
    <s v="21601272"/>
    <s v="Harwig BV"/>
    <x v="546"/>
    <s v="Coevorden"/>
    <n v="36.54"/>
    <s v="20022798"/>
    <s v="2101393"/>
    <x v="0"/>
  </r>
  <r>
    <x v="235"/>
    <s v="21601271"/>
    <s v="Harwig BV"/>
    <x v="547"/>
    <s v="Assen"/>
    <n v="180.9"/>
    <s v="20022797"/>
    <s v="2101388"/>
    <x v="0"/>
  </r>
  <r>
    <x v="235"/>
    <s v="21601270"/>
    <s v="Harwig BV"/>
    <x v="548"/>
    <s v="Emmen"/>
    <n v="1372.01"/>
    <s v="20022796"/>
    <s v="2101360"/>
    <x v="0"/>
  </r>
  <r>
    <x v="235"/>
    <s v="21601269"/>
    <s v="Harwig BV"/>
    <x v="549"/>
    <s v="Assen"/>
    <n v="1188.92"/>
    <s v="20022795"/>
    <s v="2101350"/>
    <x v="0"/>
  </r>
  <r>
    <x v="236"/>
    <s v="21600965"/>
    <s v="Harwig BV"/>
    <x v="550"/>
    <s v="Algemeen"/>
    <n v="1173.7"/>
    <s v="20022474"/>
    <s v="2101141"/>
    <x v="0"/>
  </r>
  <r>
    <x v="236"/>
    <s v="21600964"/>
    <s v="Harwig BV"/>
    <x v="551"/>
    <s v="Zweeloo"/>
    <n v="1101.0999999999999"/>
    <s v="20022473"/>
    <s v="2101131"/>
    <x v="0"/>
  </r>
  <r>
    <x v="236"/>
    <s v="21600963"/>
    <s v="Harwig BV"/>
    <x v="552"/>
    <s v="Tynaarlo"/>
    <n v="428.46"/>
    <s v="20022472"/>
    <s v="2101127"/>
    <x v="0"/>
  </r>
  <r>
    <x v="236"/>
    <s v="21600962"/>
    <s v="Harwig BV"/>
    <x v="553"/>
    <s v="Assen"/>
    <n v="1517.34"/>
    <s v="20022471"/>
    <s v="2101126"/>
    <x v="0"/>
  </r>
  <r>
    <x v="236"/>
    <s v="21600958"/>
    <s v="Harwig BV"/>
    <x v="554"/>
    <s v="Assen"/>
    <n v="53845"/>
    <s v="20022467"/>
    <s v="2101104"/>
    <x v="0"/>
  </r>
  <r>
    <x v="237"/>
    <s v="21600915"/>
    <s v="Harwig BV"/>
    <x v="555"/>
    <s v="Leeuwarden"/>
    <n v="179.7"/>
    <s v="20022420"/>
    <s v="2101080"/>
    <x v="1"/>
  </r>
  <r>
    <x v="237"/>
    <s v="21600914"/>
    <s v="Harwig BV"/>
    <x v="556"/>
    <s v="Assen"/>
    <n v="23.82"/>
    <s v="20022419"/>
    <s v="2101065"/>
    <x v="0"/>
  </r>
  <r>
    <x v="237"/>
    <s v="21600913"/>
    <s v="Harwig BV"/>
    <x v="557"/>
    <s v="Buitenpost"/>
    <n v="78.66"/>
    <s v="20022418"/>
    <s v="2101053"/>
    <x v="1"/>
  </r>
  <r>
    <x v="237"/>
    <s v="21600912"/>
    <s v="Harwig BV"/>
    <x v="557"/>
    <s v="Buitenpost"/>
    <n v="264.54000000000002"/>
    <s v="20022417"/>
    <s v="2101052"/>
    <x v="1"/>
  </r>
  <r>
    <x v="237"/>
    <s v="21600911"/>
    <s v="Harwig BV"/>
    <x v="558"/>
    <s v="Annen"/>
    <n v="86.52"/>
    <s v="20022416"/>
    <s v="2101051"/>
    <x v="0"/>
  </r>
  <r>
    <x v="237"/>
    <s v="21600910"/>
    <s v="Harwig BV"/>
    <x v="559"/>
    <s v="Koudum"/>
    <n v="11.92"/>
    <s v="20022415"/>
    <s v="2101050"/>
    <x v="1"/>
  </r>
  <r>
    <x v="238"/>
    <s v="21600894"/>
    <s v="Harwig BV"/>
    <x v="560"/>
    <s v="Leeuwarden"/>
    <n v="399.3"/>
    <s v="20022398"/>
    <s v="2101007"/>
    <x v="1"/>
  </r>
  <r>
    <x v="238"/>
    <s v="21600893"/>
    <s v="Harwig BV"/>
    <x v="561"/>
    <s v="Hoogeveen"/>
    <n v="86.52"/>
    <s v="20022397"/>
    <s v="2101006"/>
    <x v="0"/>
  </r>
  <r>
    <x v="238"/>
    <s v="21600892"/>
    <s v="Harwig BV"/>
    <x v="562"/>
    <s v="Terschelling"/>
    <n v="2745.49"/>
    <s v="20022396"/>
    <s v="2101005"/>
    <x v="1"/>
  </r>
  <r>
    <x v="239"/>
    <s v="21600856"/>
    <s v="Harwig BV"/>
    <x v="563"/>
    <s v="Tynaarlo"/>
    <n v="81.680000000000007"/>
    <s v="20022356"/>
    <s v="2100959"/>
    <x v="0"/>
  </r>
  <r>
    <x v="239"/>
    <s v="21600855"/>
    <s v="Harwig BV"/>
    <x v="564"/>
    <s v="Tynaarlo"/>
    <n v="456.82"/>
    <s v="20022355"/>
    <s v="2100953"/>
    <x v="0"/>
  </r>
  <r>
    <x v="239"/>
    <s v="21600854"/>
    <s v="Harwig BV"/>
    <x v="565"/>
    <s v="Beilen"/>
    <n v="416.26"/>
    <s v="20022354"/>
    <s v="2100952"/>
    <x v="0"/>
  </r>
  <r>
    <x v="239"/>
    <s v="21600853"/>
    <s v="Harwig BV"/>
    <x v="566"/>
    <s v="Leeuwarden"/>
    <n v="443.11"/>
    <s v="20022353"/>
    <s v="2100951"/>
    <x v="1"/>
  </r>
  <r>
    <x v="240"/>
    <s v="21600750"/>
    <s v="Harwig BV"/>
    <x v="567"/>
    <s v="Emmer Compascuum"/>
    <n v="290.10000000000002"/>
    <s v="20022238"/>
    <s v="2100884"/>
    <x v="0"/>
  </r>
  <r>
    <x v="241"/>
    <s v="21600573"/>
    <s v="Harwig BV"/>
    <x v="568"/>
    <s v="Eelde"/>
    <n v="133.1"/>
    <s v="20022060"/>
    <s v="2100808"/>
    <x v="0"/>
  </r>
  <r>
    <x v="241"/>
    <s v="21600572"/>
    <s v="Harwig BV"/>
    <x v="569"/>
    <s v="Zweeloo"/>
    <n v="203.64"/>
    <s v="20022059"/>
    <s v="2100807"/>
    <x v="0"/>
  </r>
  <r>
    <x v="241"/>
    <s v="21600570"/>
    <s v="Harwig BV"/>
    <x v="570"/>
    <s v="Leeuwarden"/>
    <n v="180.9"/>
    <s v="20022057"/>
    <s v="2100825"/>
    <x v="1"/>
  </r>
  <r>
    <x v="241"/>
    <s v="21600569"/>
    <s v="Harwig BV"/>
    <x v="571"/>
    <s v="Beilen"/>
    <n v="102.1"/>
    <s v="20022056"/>
    <s v="2100815"/>
    <x v="0"/>
  </r>
  <r>
    <x v="241"/>
    <s v="21600568"/>
    <s v="Harwig BV"/>
    <x v="572"/>
    <s v="Assen"/>
    <n v="72.36"/>
    <s v="20022055"/>
    <s v="2100801"/>
    <x v="0"/>
  </r>
  <r>
    <x v="241"/>
    <s v="21600567"/>
    <s v="Harwig BV"/>
    <x v="573"/>
    <s v="Beilen"/>
    <n v="278.02999999999997"/>
    <s v="20022054"/>
    <s v="2100784"/>
    <x v="0"/>
  </r>
  <r>
    <x v="242"/>
    <s v="21600518"/>
    <s v="Harwig BV"/>
    <x v="574"/>
    <s v="Hoogeveen"/>
    <n v="910.1"/>
    <s v="20021999"/>
    <s v="2100744"/>
    <x v="0"/>
  </r>
  <r>
    <x v="243"/>
    <s v="21600454"/>
    <s v="Harwig BV"/>
    <x v="575"/>
    <s v="Tynaarlo"/>
    <n v="220.89"/>
    <s v="20021932"/>
    <s v="2110280"/>
    <x v="0"/>
  </r>
  <r>
    <x v="244"/>
    <s v="21600390"/>
    <s v="Harwig BV"/>
    <x v="576"/>
    <s v="Leeuwarden"/>
    <n v="421.94"/>
    <s v="20021870"/>
    <s v="2100612"/>
    <x v="1"/>
  </r>
  <r>
    <x v="244"/>
    <s v="21600389"/>
    <s v="Harwig BV"/>
    <x v="577"/>
    <s v="Assen"/>
    <n v="370.61"/>
    <s v="20021869"/>
    <s v="2100608"/>
    <x v="0"/>
  </r>
  <r>
    <x v="245"/>
    <s v="21600329"/>
    <s v="Harwig BV"/>
    <x v="578"/>
    <s v="Emmen"/>
    <n v="3505.13"/>
    <s v="20021798"/>
    <s v="2100503"/>
    <x v="0"/>
  </r>
  <r>
    <x v="246"/>
    <s v="21600290"/>
    <s v="Harwig BV"/>
    <x v="579"/>
    <s v="Emmen"/>
    <n v="407.29"/>
    <s v="20021755"/>
    <s v="2100478"/>
    <x v="0"/>
  </r>
  <r>
    <x v="246"/>
    <s v="21600289"/>
    <s v="Harwig BV"/>
    <x v="580"/>
    <s v="Emmen"/>
    <n v="1233.49"/>
    <s v="20021754"/>
    <s v="2100472"/>
    <x v="0"/>
  </r>
  <r>
    <x v="246"/>
    <s v="21600288"/>
    <s v="Harwig BV"/>
    <x v="568"/>
    <s v="Eelde"/>
    <n v="159.72"/>
    <s v="20021753"/>
    <s v="2100471"/>
    <x v="0"/>
  </r>
  <r>
    <x v="246"/>
    <s v="21600287"/>
    <s v="Harwig BV"/>
    <x v="581"/>
    <s v="Koudum"/>
    <n v="339.19"/>
    <s v="20021752"/>
    <s v="2100465"/>
    <x v="1"/>
  </r>
  <r>
    <x v="246"/>
    <s v="21600286"/>
    <s v="Harwig BV"/>
    <x v="162"/>
    <s v="Emmen"/>
    <n v="81.680000000000007"/>
    <s v="20021751"/>
    <s v="2100447"/>
    <x v="0"/>
  </r>
  <r>
    <x v="246"/>
    <s v="21600283"/>
    <s v="Harwig BV"/>
    <x v="582"/>
    <s v="Schiermonnikoog"/>
    <n v="33.28"/>
    <s v="20021748"/>
    <s v="2100469"/>
    <x v="1"/>
  </r>
  <r>
    <x v="247"/>
    <s v="21600175"/>
    <s v="Harwig BV"/>
    <x v="583"/>
    <s v="Leeuwarden"/>
    <n v="108.48"/>
    <s v="20021570"/>
    <s v="2100304"/>
    <x v="1"/>
  </r>
  <r>
    <x v="247"/>
    <s v="21600174"/>
    <s v="Harwig BV"/>
    <x v="584"/>
    <s v="Eelde"/>
    <n v="322.16000000000003"/>
    <s v="20021569"/>
    <s v="2100303"/>
    <x v="0"/>
  </r>
  <r>
    <x v="247"/>
    <s v="21600158"/>
    <s v="Harwig BV"/>
    <x v="585"/>
    <s v="Algemeen"/>
    <n v="104.54"/>
    <s v="20021540"/>
    <s v="2100117"/>
    <x v="0"/>
  </r>
  <r>
    <x v="248"/>
    <s v="21600100"/>
    <s v="Harwig BV"/>
    <x v="569"/>
    <s v="Zweeloo"/>
    <n v="525.44000000000005"/>
    <s v="20021446"/>
    <s v="2100240"/>
    <x v="0"/>
  </r>
  <r>
    <x v="248"/>
    <s v="21600099"/>
    <s v="Harwig BV"/>
    <x v="586"/>
    <s v="Joure"/>
    <n v="702.85"/>
    <s v="20021445"/>
    <s v="2100181"/>
    <x v="1"/>
  </r>
  <r>
    <x v="248"/>
    <s v="21600098"/>
    <s v="Harwig BV"/>
    <x v="587"/>
    <s v="Roden"/>
    <n v="9153.65"/>
    <s v="20021444"/>
    <s v="2100171"/>
    <x v="0"/>
  </r>
  <r>
    <x v="248"/>
    <s v="21600097"/>
    <s v="Harwig BV"/>
    <x v="463"/>
    <s v="Leeuwarden"/>
    <n v="11023.1"/>
    <s v="20021443"/>
    <s v="2100169"/>
    <x v="1"/>
  </r>
  <r>
    <x v="248"/>
    <s v="21600096"/>
    <s v="Harwig BV"/>
    <x v="588"/>
    <s v="Schiermonnikoog"/>
    <n v="183.01"/>
    <s v="20021442"/>
    <s v="2100166"/>
    <x v="1"/>
  </r>
  <r>
    <x v="248"/>
    <s v="21600069"/>
    <s v="Harwig BV"/>
    <x v="589"/>
    <s v="Schiermonnikoog"/>
    <n v="177.37"/>
    <s v="20021411"/>
    <s v="2100147"/>
    <x v="1"/>
  </r>
  <r>
    <x v="249"/>
    <s v="21600031"/>
    <s v="Harwig BV"/>
    <x v="460"/>
    <s v="Friesland"/>
    <n v="2288.3000000000002"/>
    <s v="20021355"/>
    <s v="2100088"/>
    <x v="1"/>
  </r>
  <r>
    <x v="249"/>
    <s v="21600030"/>
    <s v="Harwig BV"/>
    <x v="461"/>
    <s v="Drenthe"/>
    <n v="5072.25"/>
    <s v="20021353"/>
    <s v="2100071"/>
    <x v="0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92">
  <r>
    <x v="0"/>
    <s v="24606742"/>
    <s v="Van der Weerd Installatietechniek"/>
    <s v="Herstellen sluiting buitenlamp/ Terschelling"/>
    <s v="Terschelling"/>
    <n v="79.41"/>
    <s v="20050723"/>
    <s v="20246785"/>
    <x v="0"/>
  </r>
  <r>
    <x v="0"/>
    <s v="24606741"/>
    <s v="Van der Weerd Installatietechniek"/>
    <s v="schoonmaken/legen van de 7 kolken/ Leeuwarden"/>
    <s v="Leeuwarden"/>
    <n v="635.25"/>
    <s v="20050722"/>
    <s v="20246784"/>
    <x v="0"/>
  </r>
  <r>
    <x v="1"/>
    <s v="24606541"/>
    <s v="Van der Weerd Installatietechniek"/>
    <s v="Verwarming garage werkt niet/ Koudum"/>
    <s v="Koudum"/>
    <n v="613.54999999999995"/>
    <s v="20050514"/>
    <s v="20246534"/>
    <x v="0"/>
  </r>
  <r>
    <x v="2"/>
    <s v="24606467"/>
    <s v="Van der Weerd Installatietechniek"/>
    <s v="Creditfactuur cleanprofit 20240903"/>
    <s v="Friesland"/>
    <n v="-2773.93"/>
    <s v="20050439"/>
    <n v="20246465"/>
    <x v="0"/>
  </r>
  <r>
    <x v="2"/>
    <s v="24606466"/>
    <s v="Van der Weerd Installatietechniek"/>
    <s v="De riolering aangepast./ Koudum"/>
    <s v="Koudum"/>
    <n v="282.74"/>
    <s v="20050438"/>
    <s v="20246463"/>
    <x v="0"/>
  </r>
  <r>
    <x v="3"/>
    <s v="24606415"/>
    <s v="Van der Weerd Installatietechniek"/>
    <s v="Storing verwarming/ Vlieland"/>
    <s v="Vlieland"/>
    <n v="314.62"/>
    <s v="20050387"/>
    <s v="20246409"/>
    <x v="0"/>
  </r>
  <r>
    <x v="3"/>
    <s v="24606414"/>
    <s v="Van der Weerd Installatietechniek"/>
    <s v="Lekkage bij boiler/onder gootsteen/ Buitenpost"/>
    <s v="Buitenpost"/>
    <n v="116.46"/>
    <s v="20050386"/>
    <s v="20246410"/>
    <x v="0"/>
  </r>
  <r>
    <x v="3"/>
    <s v="24606413"/>
    <s v="Van der Weerd Installatietechniek"/>
    <s v="storing aan de warmwatervoorziening/ Leeuwarden"/>
    <s v="Leeuwarden"/>
    <n v="116.46"/>
    <s v="20050385"/>
    <s v="20246411"/>
    <x v="0"/>
  </r>
  <r>
    <x v="3"/>
    <s v="24606360"/>
    <s v="Van der Weerd Installatietechniek"/>
    <s v="Laadpaal/ J.Kootsra"/>
    <s v="Algemeen"/>
    <n v="3200.45"/>
    <s v="20050332"/>
    <s v="20246351"/>
    <x v="0"/>
  </r>
  <r>
    <x v="4"/>
    <s v="24606215"/>
    <s v="Van der Weerd Installatietechniek"/>
    <s v="defecte thermostaatknop/ Leeuwwarden"/>
    <s v="Leeuwarden"/>
    <n v="188.09"/>
    <s v="20050187"/>
    <s v="20246316"/>
    <x v="0"/>
  </r>
  <r>
    <x v="5"/>
    <s v="24606152"/>
    <s v="Van der Weerd Installatietechniek"/>
    <s v="CLEAN PROFIT/ ???"/>
    <s v="Algemeen"/>
    <n v="2773.93"/>
    <s v="20050124"/>
    <s v="20246246"/>
    <x v="0"/>
  </r>
  <r>
    <x v="6"/>
    <s v="24605825"/>
    <s v="Van der Weerd Installatietechniek"/>
    <s v="Creditfactuur20245658/ herstel werkz. Sneek"/>
    <s v="Sneek"/>
    <n v="-993.87"/>
    <s v="20049796"/>
    <s v="20246044"/>
    <x v="0"/>
  </r>
  <r>
    <x v="7"/>
    <s v="24605606"/>
    <s v="Van der Weerd Installatietechniek"/>
    <s v="Groepen aanpassen/ Joure"/>
    <s v="Joure"/>
    <n v="1225.56"/>
    <s v="20049577"/>
    <s v="20245946"/>
    <x v="0"/>
  </r>
  <r>
    <x v="8"/>
    <s v="24605484"/>
    <s v="Van der Weerd Installatietechniek"/>
    <s v="Aanpassen bewegingsmelder/ Sneek"/>
    <s v="Sneek"/>
    <n v="139.76"/>
    <s v="20049455"/>
    <s v="20245843"/>
    <x v="0"/>
  </r>
  <r>
    <x v="9"/>
    <s v="24605434"/>
    <s v="Van der Weerd Installatietechniek"/>
    <s v="Reinigen zonnepanelen/ Terschelling"/>
    <s v="Terschelling"/>
    <n v="1568.4"/>
    <s v="20049405"/>
    <s v="20245796 /412493"/>
    <x v="0"/>
  </r>
  <r>
    <x v="10"/>
    <s v="24605297"/>
    <s v="Van der Weerd Installatietechniek"/>
    <s v="Herstelwerkzaamheden scope 10/ Sneek"/>
    <s v="Sneek"/>
    <n v="993.87"/>
    <s v="20049259"/>
    <s v="20245658"/>
    <x v="0"/>
  </r>
  <r>
    <x v="11"/>
    <s v="24605105"/>
    <s v="Van der Weerd Installatietechniek"/>
    <s v="Reinigen zonnepanelen/ Vlieland"/>
    <s v="Vlieland"/>
    <n v="2176.5500000000002"/>
    <s v="20049045"/>
    <s v="01-10-2024"/>
    <x v="0"/>
  </r>
  <r>
    <x v="12"/>
    <s v="24604902"/>
    <s v="Van der Weerd Installatietechniek"/>
    <s v="Pompje airco schoongemaakt lekte/ Bolsward"/>
    <s v="Bolsward"/>
    <n v="93.17"/>
    <s v="20048828"/>
    <s v="20245491"/>
    <x v="0"/>
  </r>
  <r>
    <x v="12"/>
    <s v="24604901"/>
    <s v="Van der Weerd Installatietechniek"/>
    <s v="Airco lekt, pomp vervangen/ Sneek"/>
    <s v="Sneek"/>
    <n v="276.81"/>
    <s v="20048827"/>
    <s v="20245489"/>
    <x v="0"/>
  </r>
  <r>
    <x v="12"/>
    <s v="24604900"/>
    <s v="Van der Weerd Installatietechniek"/>
    <s v="klacht airco geen klacht geconstateerd/ Joure"/>
    <s v="Joure"/>
    <n v="116.46"/>
    <s v="20048826"/>
    <s v="23-09-2024"/>
    <x v="0"/>
  </r>
  <r>
    <x v="13"/>
    <s v="24604857"/>
    <s v="Van der Weerd Installatietechniek"/>
    <s v="Defect kraan badkamer BG/ Terschelling"/>
    <s v="Terschelling"/>
    <n v="246.88"/>
    <s v="20048772"/>
    <s v="20245407"/>
    <x v="0"/>
  </r>
  <r>
    <x v="14"/>
    <s v="24604808"/>
    <s v="Van der Weerd Installatietechniek"/>
    <s v="verholpen stankoverlast/ Schiermonnikoog"/>
    <s v="Schiermonnikoog"/>
    <n v="137.26"/>
    <s v="20048719"/>
    <s v="20245355"/>
    <x v="0"/>
  </r>
  <r>
    <x v="14"/>
    <s v="24604807"/>
    <s v="Van der Weerd Installatietechniek"/>
    <s v="Batterij regeling vervanen vloerverw./Schiermonnikoog"/>
    <s v="Schiermonnikoog"/>
    <n v="113.33"/>
    <s v="20048718"/>
    <s v="20245358"/>
    <x v="0"/>
  </r>
  <r>
    <x v="14"/>
    <s v="24604806"/>
    <s v="Van der Weerd Installatietechniek"/>
    <s v="Airco bromt/ Koudum"/>
    <s v="Koudum"/>
    <n v="116.46"/>
    <s v="20048717"/>
    <s v="20245354"/>
    <x v="0"/>
  </r>
  <r>
    <x v="14"/>
    <s v="24604802"/>
    <s v="Van der Weerd Installatietechniek"/>
    <s v="Luchtslang is los/ Grou"/>
    <s v="Grou"/>
    <n v="1339.36"/>
    <s v="20048713"/>
    <s v="16-09-2024"/>
    <x v="0"/>
  </r>
  <r>
    <x v="14"/>
    <s v="24604801"/>
    <s v="Van der Weerd Installatietechniek"/>
    <s v="lekkage keukenkastje/ Schiermonnikoog"/>
    <s v="Schiermonnikoog"/>
    <n v="140.59"/>
    <s v="20048712"/>
    <s v="20245349"/>
    <x v="0"/>
  </r>
  <r>
    <x v="15"/>
    <s v="24604689"/>
    <s v="Van der Weerd Installatietechniek"/>
    <s v="Diverse werkzaamheden/ Grou"/>
    <s v="Grou"/>
    <n v="163.05000000000001"/>
    <s v="20048595"/>
    <s v="20245247/ 412493"/>
    <x v="0"/>
  </r>
  <r>
    <x v="15"/>
    <s v="24604688"/>
    <s v="Van der Weerd Installatietechniek"/>
    <s v="Airco pompjes vervangen/ Koudum"/>
    <s v="Koudum"/>
    <n v="623.49"/>
    <s v="20048594"/>
    <s v="20245246/412493"/>
    <x v="0"/>
  </r>
  <r>
    <x v="16"/>
    <s v="24604586"/>
    <s v="Van der Weerd Installatietechniek"/>
    <s v="Scope keuringen div posten"/>
    <s v="Friesland"/>
    <n v="8046.5"/>
    <s v="20048492"/>
    <s v="02-09-2024"/>
    <x v="0"/>
  </r>
  <r>
    <x v="17"/>
    <s v="24604236"/>
    <s v="Van der Weerd Installatietechniek"/>
    <s v="Storing Airco verholpen/ Sneek"/>
    <s v="Sneek"/>
    <n v="745.36"/>
    <s v="20048142"/>
    <s v="20245175"/>
    <x v="0"/>
  </r>
  <r>
    <x v="17"/>
    <s v="24604220"/>
    <s v="Van der Weerd Installatietechniek"/>
    <s v="'Rioollucht slaapkamers/ Joure"/>
    <s v="Joure"/>
    <n v="206.26"/>
    <s v="20048126"/>
    <s v="20245197"/>
    <x v="0"/>
  </r>
  <r>
    <x v="18"/>
    <s v="24604035"/>
    <s v="Van der Weerd Installatietechniek"/>
    <s v="Lekkage damestoilet Koudum"/>
    <s v="Koudum"/>
    <n v="93.17"/>
    <s v="20047939"/>
    <s v="20245122"/>
    <x v="0"/>
  </r>
  <r>
    <x v="19"/>
    <s v="24603724"/>
    <s v="Van der Weerd Installatietechniek"/>
    <s v="storing electrosche install/ Koudum"/>
    <s v="Koudum"/>
    <n v="628.9"/>
    <s v="20047628"/>
    <s v="242362"/>
    <x v="0"/>
  </r>
  <r>
    <x v="19"/>
    <s v="24603723"/>
    <s v="Van der Weerd Installatietechniek"/>
    <s v="storing in de elek/Jouretrische installatie"/>
    <s v="Friesland"/>
    <n v="1038.93"/>
    <s v="20047627"/>
    <s v="242361"/>
    <x v="0"/>
  </r>
  <r>
    <x v="20"/>
    <s v="24603418"/>
    <s v="Van der Weerd Installatietechniek"/>
    <s v="Installatie laadpaal Leeuwarden"/>
    <s v="Leeuwarden"/>
    <n v="1558.83"/>
    <s v="20047321"/>
    <s v="242232"/>
    <x v="0"/>
  </r>
  <r>
    <x v="20"/>
    <s v="24603410"/>
    <s v="Van der Weerd Installatietechniek"/>
    <s v="kabel paslezer zuil vervangen"/>
    <s v="Friesland"/>
    <n v="2026.31"/>
    <s v="20047313"/>
    <s v="4242203"/>
    <x v="0"/>
  </r>
  <r>
    <x v="20"/>
    <s v="24603409"/>
    <s v="Van der Weerd Installatietechniek"/>
    <s v="stankoverlast airco verholpen/"/>
    <s v="Friesland"/>
    <n v="1164.6300000000001"/>
    <s v="20047312"/>
    <s v="242202"/>
    <x v="0"/>
  </r>
  <r>
    <x v="21"/>
    <s v="24603405"/>
    <s v="Van der Weerd Installatietechniek"/>
    <s v="branblusse omgewisseld en picto geplaatst/Sneek"/>
    <s v="Sneek"/>
    <n v="737.28"/>
    <s v="20047308"/>
    <s v="242204"/>
    <x v="0"/>
  </r>
  <r>
    <x v="22"/>
    <s v="24603308"/>
    <s v="Van der Weerd Installatietechniek"/>
    <s v="afvoer van de wtw-unit zat verstoptGrou"/>
    <s v="Grou"/>
    <n v="400.84"/>
    <s v="20047212"/>
    <s v="242085"/>
    <x v="0"/>
  </r>
  <r>
    <x v="23"/>
    <s v="24603307"/>
    <s v="Van der Weerd Installatietechniek"/>
    <s v="storing haspel/ Joure"/>
    <s v="Joure"/>
    <n v="171.86"/>
    <s v="20047211"/>
    <s v="242116"/>
    <x v="0"/>
  </r>
  <r>
    <x v="23"/>
    <s v="24603304"/>
    <s v="Van der Weerd Installatietechniek"/>
    <s v="vervangen automaten meterkast"/>
    <s v="Friesland"/>
    <n v="790.47"/>
    <s v="20047208"/>
    <s v="242045"/>
    <x v="0"/>
  </r>
  <r>
    <x v="24"/>
    <s v="24603096"/>
    <s v="Van der Weerd Installatietechniek"/>
    <s v="vloerverwarming bijgesteld"/>
    <s v="Friesland"/>
    <n v="90.75"/>
    <s v="20046995"/>
    <s v="41996"/>
    <x v="0"/>
  </r>
  <r>
    <x v="25"/>
    <s v="24603026"/>
    <s v="Van der Weerd Installatietechniek"/>
    <s v="Onderhoud verwarming- en ventilatie/ ambu posten fr."/>
    <s v="Friesland"/>
    <n v="2152.35"/>
    <s v="20046917"/>
    <s v="241916"/>
    <x v="0"/>
  </r>
  <r>
    <x v="26"/>
    <s v="24602782"/>
    <s v="Van der Weerd Installatietechniek"/>
    <s v="lekkage door condensafvoer / Vlieland"/>
    <s v="Vlieland"/>
    <n v="90.75"/>
    <s v="20046650"/>
    <s v="241697"/>
    <x v="0"/>
  </r>
  <r>
    <x v="26"/>
    <s v="24602781"/>
    <s v="Van der Weerd Installatietechniek"/>
    <s v="toiletkraan/ Sneek"/>
    <s v="Sneek"/>
    <n v="253.97"/>
    <s v="20046649"/>
    <s v="241696"/>
    <x v="0"/>
  </r>
  <r>
    <x v="26"/>
    <s v="24602766"/>
    <s v="Van der Weerd Installatietechniek"/>
    <s v="Ambulanceposten Friesland 2023"/>
    <s v="Friesland"/>
    <n v="2060.6799999999998"/>
    <s v="20046634"/>
    <s v="241713"/>
    <x v="0"/>
  </r>
  <r>
    <x v="26"/>
    <s v="24602765"/>
    <s v="Van der Weerd Installatietechniek"/>
    <s v="Ambulanceposten Friesland 2023"/>
    <s v="Friesland"/>
    <n v="1197.1300000000001"/>
    <s v="20046633"/>
    <s v="241712"/>
    <x v="0"/>
  </r>
  <r>
    <x v="27"/>
    <s v="24602470"/>
    <s v="Van der Weerd Installatietechniek"/>
    <s v="wandcontactdoos hersteld/ Sneek"/>
    <s v="Sneek"/>
    <n v="139.76"/>
    <s v="20046294"/>
    <s v="241503"/>
    <x v="0"/>
  </r>
  <r>
    <x v="27"/>
    <s v="24602469"/>
    <s v="Van der Weerd Installatietechniek"/>
    <s v="lekkage keukenkastje /Bolsward"/>
    <s v="Bolsward"/>
    <n v="136.85"/>
    <s v="20046293"/>
    <s v="241504"/>
    <x v="0"/>
  </r>
  <r>
    <x v="28"/>
    <s v="24602202"/>
    <s v="Van der Weerd Installatietechniek"/>
    <s v="Buitenlamp roldeur vervangen/Joure"/>
    <s v="Joure"/>
    <n v="426.2"/>
    <s v="20046011"/>
    <s v="241440"/>
    <x v="0"/>
  </r>
  <r>
    <x v="29"/>
    <s v="24602046"/>
    <s v="Van der Weerd Installatietechniek"/>
    <s v="rioolontstopping verholpen/Schiermonnikoog"/>
    <s v="Schiermonnikoog"/>
    <n v="531.01"/>
    <s v="20045837"/>
    <s v="241302"/>
    <x v="0"/>
  </r>
  <r>
    <x v="29"/>
    <s v="24602044"/>
    <s v="Van der Weerd Installatietechniek"/>
    <s v="spuitmend brandslang vervangen/Terschelling"/>
    <s v="Terschelling"/>
    <n v="190.1"/>
    <s v="20045835"/>
    <s v="241297"/>
    <x v="0"/>
  </r>
  <r>
    <x v="29"/>
    <s v="24601995"/>
    <s v="Van der Weerd Installatietechniek"/>
    <s v="rioolontsoppen /Koudum"/>
    <s v="Koudum"/>
    <n v="327.31"/>
    <s v="20045786"/>
    <s v="241298"/>
    <x v="0"/>
  </r>
  <r>
    <x v="29"/>
    <s v="24601993"/>
    <s v="Van der Weerd Installatietechniek"/>
    <s v="Aansluitingen Laadstations/Leeuwarden"/>
    <s v="Leeuwarden"/>
    <n v="8772.5"/>
    <s v="20045784"/>
    <s v="241224"/>
    <x v="0"/>
  </r>
  <r>
    <x v="30"/>
    <s v="24601978"/>
    <s v="Van der Weerd Installatietechniek"/>
    <s v="noodverlichting armatuur goed bevestigd"/>
    <s v="Friesland"/>
    <n v="60.5"/>
    <s v="20045768"/>
    <s v="241299"/>
    <x v="0"/>
  </r>
  <r>
    <x v="31"/>
    <s v="24601603"/>
    <s v="Van der Weerd Installatietechniek"/>
    <s v="infraroodpaneel ingebouwd/Sneek"/>
    <s v="Sneek"/>
    <n v="1138.8499999999999"/>
    <s v="20045330"/>
    <s v="241044"/>
    <x v="0"/>
  </r>
  <r>
    <x v="32"/>
    <s v="24601280"/>
    <s v="Van der Weerd Installatietechniek"/>
    <s v="di. installatiewerkzaamheden"/>
    <s v="Friesland"/>
    <n v="6854.67"/>
    <s v="20044898"/>
    <s v="240778"/>
    <x v="0"/>
  </r>
  <r>
    <x v="33"/>
    <s v="24601028"/>
    <s v="Van der Weerd Installatietechniek"/>
    <s v="rioolverstopping"/>
    <s v="Friesland"/>
    <n v="396.03"/>
    <s v="20044610"/>
    <s v="4064"/>
    <x v="0"/>
  </r>
  <r>
    <x v="34"/>
    <s v="24600971"/>
    <s v="Van der Weerd Installatietechniek"/>
    <s v="wandcontactdoos voor wasdroger vervangen"/>
    <s v="Friesland"/>
    <n v="179.96"/>
    <s v="20044527"/>
    <s v="240601"/>
    <x v="0"/>
  </r>
  <r>
    <x v="34"/>
    <s v="24600966"/>
    <s v="Van der Weerd Installatietechniek"/>
    <s v="storing in walldisplay"/>
    <s v="Friesland"/>
    <n v="186.34"/>
    <s v="20044522"/>
    <s v="412493p 240494"/>
    <x v="0"/>
  </r>
  <r>
    <x v="35"/>
    <s v="24600638"/>
    <s v="Van der Weerd Installatietechniek"/>
    <s v="Opname vd installatie en het eerste onderhoud Leeuwarden"/>
    <s v="Leeuwarden"/>
    <n v="1956.51"/>
    <s v="20044156"/>
    <s v="240244"/>
    <x v="0"/>
  </r>
  <r>
    <x v="35"/>
    <s v="24600637"/>
    <s v="Van der Weerd Installatietechniek"/>
    <s v="opname vd istallatie en onderhoud post Stiens"/>
    <s v="Stiens"/>
    <n v="1499.87"/>
    <s v="20044155"/>
    <s v="240245"/>
    <x v="0"/>
  </r>
  <r>
    <x v="35"/>
    <s v="24600612"/>
    <s v="Van der Weerd Installatietechniek"/>
    <s v="Ambulanceposten Friesland 2023"/>
    <s v="Friesland"/>
    <n v="937.53"/>
    <s v="20044130"/>
    <s v="240243"/>
    <x v="0"/>
  </r>
  <r>
    <x v="35"/>
    <s v="24600611"/>
    <s v="Van der Weerd Installatietechniek"/>
    <s v="Ambulanceposten Friesland 2023"/>
    <s v="Friesland"/>
    <n v="597.84"/>
    <s v="20044129"/>
    <s v="240242"/>
    <x v="0"/>
  </r>
  <r>
    <x v="36"/>
    <s v="24600566"/>
    <s v="Van der Weerd Installatietechniek"/>
    <s v="Ambulanceposten Friesland 2023"/>
    <s v="Friesland"/>
    <n v="1529.6"/>
    <s v="20044083"/>
    <s v="240311"/>
    <x v="0"/>
  </r>
  <r>
    <x v="37"/>
    <s v="24600355"/>
    <s v="Van der Weerd Installatietechniek"/>
    <s v="storing ventilatie Buitenpost"/>
    <s v="Buitenpost"/>
    <n v="868.31"/>
    <s v="20043867"/>
    <s v="240107"/>
    <x v="0"/>
  </r>
  <r>
    <x v="38"/>
    <s v="24600333"/>
    <s v="Van der Weerd Installatietechniek"/>
    <s v="HEIM.THERM.ELEM. K STAND. WIT"/>
    <s v="Friesland"/>
    <n v="162.94999999999999"/>
    <s v="20043845"/>
    <s v="240043"/>
    <x v="0"/>
  </r>
  <r>
    <x v="39"/>
    <s v="23606971"/>
    <s v="Van der Weerd Installatietechniek"/>
    <s v="storing verwarmingessysteem vlieland"/>
    <s v="Vlieland"/>
    <n v="88.33"/>
    <s v="20043245"/>
    <s v="234500"/>
    <x v="0"/>
  </r>
  <r>
    <x v="39"/>
    <s v="23606970"/>
    <s v="Van der Weerd Installatietechniek"/>
    <s v="stroomstoring Leeuwarden"/>
    <s v="Leeuwarden"/>
    <n v="176.66"/>
    <s v="20043244"/>
    <s v="234501"/>
    <x v="0"/>
  </r>
  <r>
    <x v="39"/>
    <s v="23606969"/>
    <s v="Van der Weerd Installatietechniek"/>
    <s v="daklekkage Leeuwarden"/>
    <s v="Leeuwarden"/>
    <n v="431.24"/>
    <s v="20043243"/>
    <s v="234502"/>
    <x v="0"/>
  </r>
  <r>
    <x v="40"/>
    <s v="23606805"/>
    <s v="Van der Weerd Installatietechniek"/>
    <s v="storing post terschelling klepverdeler zat vast"/>
    <s v="Friesland"/>
    <n v="94.38"/>
    <s v="20043076"/>
    <s v="234357"/>
    <x v="0"/>
  </r>
  <r>
    <x v="41"/>
    <s v="23606186"/>
    <s v="Van der Weerd Installatietechniek"/>
    <s v="Reinigen pv-installaties"/>
    <s v="Friesland"/>
    <n v="2873.51"/>
    <s v="20042465"/>
    <s v="233716"/>
    <x v="0"/>
  </r>
  <r>
    <x v="42"/>
    <s v="23605936"/>
    <s v="Van der Weerd Installatietechniek"/>
    <s v="Herstel storing lantaarnpaal"/>
    <s v="Friesland"/>
    <n v="1114.9100000000001"/>
    <s v="20042216"/>
    <s v="233567"/>
    <x v="0"/>
  </r>
  <r>
    <x v="43"/>
    <s v="23605496"/>
    <s v="Van der Weerd Installatietechniek"/>
    <s v="Huur steiger Werkloon"/>
    <s v="Friesland"/>
    <n v="716.22"/>
    <s v="20041776"/>
    <s v="233286"/>
    <x v="0"/>
  </r>
  <r>
    <x v="44"/>
    <s v="23604946"/>
    <s v="Van der Weerd Installatietechniek"/>
    <s v="Afdekplaat onderverdeelkast vervangen Terschelling"/>
    <s v="Terschelling"/>
    <n v="116.4"/>
    <s v="20041227"/>
    <s v="232899"/>
    <x v="0"/>
  </r>
  <r>
    <x v="44"/>
    <s v="23604932"/>
    <s v="Van der Weerd Installatietechniek"/>
    <s v="Kabelhaspel vervangen Buitenpost"/>
    <s v="Buitenpost"/>
    <n v="452.79"/>
    <s v="20041213"/>
    <s v="232353"/>
    <x v="0"/>
  </r>
  <r>
    <x v="45"/>
    <s v="23604767"/>
    <s v="Van der Weerd Installatietechniek"/>
    <s v="Storing ventilatiesysteem Leeuwarden"/>
    <s v="Leeuwarden"/>
    <n v="133.38999999999999"/>
    <s v="20041048"/>
    <s v="232841"/>
    <x v="0"/>
  </r>
  <r>
    <x v="45"/>
    <s v="23604766"/>
    <s v="Van der Weerd Installatietechniek"/>
    <s v="Storing airco-installatie Vlieland"/>
    <s v="Vlieland"/>
    <n v="2675.01"/>
    <s v="20041047"/>
    <s v="232840"/>
    <x v="0"/>
  </r>
  <r>
    <x v="46"/>
    <s v="23604373"/>
    <s v="Van der Weerd Installatietechniek"/>
    <s v="Rioolverstopping put parkeerplaats Bolsward"/>
    <s v="Bolsward"/>
    <n v="344.85"/>
    <s v="20040603"/>
    <s v="232626"/>
    <x v="0"/>
  </r>
  <r>
    <x v="46"/>
    <s v="23604372"/>
    <s v="Van der Weerd Installatietechniek"/>
    <s v="Wandcontactdoos gang herstellen Vlieland"/>
    <s v="Vlieland"/>
    <n v="114.95"/>
    <s v="20040600"/>
    <s v="232624"/>
    <x v="0"/>
  </r>
  <r>
    <x v="47"/>
    <s v="23604319"/>
    <s v="Van der Weerd Installatietechniek"/>
    <s v="Ontstoppen Terschelling"/>
    <s v="Terschelling"/>
    <n v="113.55"/>
    <s v="20040602"/>
    <s v="232625"/>
    <x v="0"/>
  </r>
  <r>
    <x v="48"/>
    <s v="23604049"/>
    <s v="Van der Weerd Installatietechniek"/>
    <s v="Storing riolering keuken Schiermonnikoog"/>
    <s v="Schiermonnikoog"/>
    <n v="98.01"/>
    <s v="20040333"/>
    <s v="232466"/>
    <x v="0"/>
  </r>
  <r>
    <x v="48"/>
    <s v="23604048"/>
    <s v="Van der Weerd Installatietechniek"/>
    <s v="Regenkap op het dak vervangen Joure"/>
    <s v="Joure"/>
    <n v="450.58"/>
    <s v="20040332"/>
    <s v="232467"/>
    <x v="0"/>
  </r>
  <r>
    <x v="48"/>
    <s v="23604047"/>
    <s v="Van der Weerd Installatietechniek"/>
    <s v="Storing airco Leeuwarden"/>
    <s v="Leeuwarden"/>
    <n v="132.5"/>
    <s v="20040331"/>
    <s v="232468"/>
    <x v="0"/>
  </r>
  <r>
    <x v="49"/>
    <s v="23603572"/>
    <s v="Van der Weerd Installatietechniek"/>
    <s v="Werkzaamheden Joure"/>
    <s v="Joure"/>
    <n v="176.66"/>
    <s v="20039856"/>
    <s v="231531"/>
    <x v="0"/>
  </r>
  <r>
    <x v="50"/>
    <s v="23602834"/>
    <s v="Van der Weerd Installatietechniek"/>
    <s v="Warmtewisselaar cv-ketel vervangen Terschelling"/>
    <s v="Terschelling"/>
    <n v="1318.42"/>
    <s v="20039119"/>
    <s v="231582"/>
    <x v="0"/>
  </r>
  <r>
    <x v="51"/>
    <s v="23602546"/>
    <s v="Van der Weerd Installatietechniek"/>
    <s v="Zekering kabelhaspel vervangen Leeuwarden"/>
    <s v="Leeuwarden"/>
    <n v="319.19"/>
    <s v="20038832"/>
    <s v="231506"/>
    <x v="0"/>
  </r>
  <r>
    <x v="52"/>
    <s v="23601694"/>
    <s v="Van der Weerd Installatietechniek"/>
    <s v="Aanbrengen bekabeling t.b.v. nieuwe slagboom en laadpaal"/>
    <s v="Friesland"/>
    <n v="6428.52"/>
    <s v="20037980"/>
    <s v="230997"/>
    <x v="0"/>
  </r>
  <r>
    <x v="53"/>
    <s v="23601501"/>
    <s v="Van der Weerd Installatietechniek"/>
    <s v="Reinigen put Bolsward"/>
    <s v="Bolsward"/>
    <n v="132"/>
    <s v="20037787"/>
    <s v="230845"/>
    <x v="0"/>
  </r>
  <r>
    <x v="54"/>
    <s v="23601318"/>
    <s v="Van der Weerd Installatietechniek"/>
    <s v="Hydrofoor Leeuwarden"/>
    <s v="Leeuwarden"/>
    <n v="2572.41"/>
    <s v="20037604"/>
    <s v="230640"/>
    <x v="0"/>
  </r>
  <r>
    <x v="54"/>
    <s v="23601290"/>
    <s v="Van der Weerd Installatietechniek"/>
    <s v="Storing verwarmingssysteem verholpen Koudum"/>
    <s v="Koudum"/>
    <n v="353.32"/>
    <s v="20037576"/>
    <n v="230664"/>
    <x v="0"/>
  </r>
  <r>
    <x v="55"/>
    <s v="22607042"/>
    <s v="Van der Weerd Installatietechniek"/>
    <s v="Controle waterdruk Leeuwarden"/>
    <s v="Leeuwarden"/>
    <n v="102.1"/>
    <s v="20035981"/>
    <s v="224335"/>
    <x v="0"/>
  </r>
</pivotCacheRecords>
</file>

<file path=xl/pivotCache/pivotCacheRecords3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614">
  <r>
    <x v="0"/>
    <s v="24606674"/>
    <x v="0"/>
    <s v="Onderhoudscontract zakelijk/Drenthe"/>
    <s v="Drenthe"/>
    <n v="6532.1"/>
    <s v="20049075"/>
    <s v="2405029"/>
    <x v="0"/>
    <x v="0"/>
    <n v="1"/>
  </r>
  <r>
    <x v="1"/>
    <s v="24606650"/>
    <x v="0"/>
    <s v="Onderhoudscontract zakelijk/Drenthe"/>
    <s v="Drenthe"/>
    <n v="5710.58"/>
    <s v="20045756"/>
    <s v="2401830"/>
    <x v="0"/>
    <x v="0"/>
    <n v="1"/>
  </r>
  <r>
    <x v="1"/>
    <s v="24606645"/>
    <x v="0"/>
    <s v="Onderhoudscontract/ Drenthe"/>
    <s v="Drenthe"/>
    <n v="5710.37"/>
    <s v="20047491"/>
    <s v="2403571"/>
    <x v="0"/>
    <x v="0"/>
    <n v="1"/>
  </r>
  <r>
    <x v="2"/>
    <s v="24606502"/>
    <x v="0"/>
    <s v="Onderhoudscontract 2021/Drenthe"/>
    <s v="Drenthe"/>
    <n v="5072.25"/>
    <s v="20021353"/>
    <s v="2100071"/>
    <x v="0"/>
    <x v="0"/>
    <n v="1"/>
  </r>
  <r>
    <x v="2"/>
    <s v="24606501"/>
    <x v="0"/>
    <s v="Onderhoudscontract 2023/Drenthe"/>
    <s v="Drenthe"/>
    <n v="4999.12"/>
    <s v="20040245"/>
    <s v="2303413"/>
    <x v="0"/>
    <x v="0"/>
    <n v="1"/>
  </r>
  <r>
    <x v="3"/>
    <s v="24606395"/>
    <x v="0"/>
    <s v="Onderhoudscontract 2023/Drenthe"/>
    <s v="Drenthe"/>
    <n v="4999.12"/>
    <s v="20038266"/>
    <s v="2301813"/>
    <x v="0"/>
    <x v="0"/>
    <n v="1"/>
  </r>
  <r>
    <x v="4"/>
    <s v="24606176"/>
    <x v="0"/>
    <s v="Onderhoudscontract 2023 diverse posten/Drenthe"/>
    <s v="Drenthe"/>
    <n v="4999.12"/>
    <s v="20036382"/>
    <s v="2300028"/>
    <x v="0"/>
    <x v="0"/>
    <n v="1"/>
  </r>
  <r>
    <x v="5"/>
    <s v="24606050"/>
    <x v="0"/>
    <s v="Onderhoudscontract diverse posten/Drenthe"/>
    <s v="Drenthe"/>
    <n v="4991.55"/>
    <s v="20035914"/>
    <s v="2205860"/>
    <x v="0"/>
    <x v="0"/>
    <n v="1"/>
  </r>
  <r>
    <x v="6"/>
    <s v="24605982"/>
    <x v="0"/>
    <s v="Onderhoudscontract 2022/Drenthe"/>
    <s v="Drenthe"/>
    <n v="4924.93"/>
    <s v="20030864"/>
    <s v="2201623"/>
    <x v="0"/>
    <x v="0"/>
    <n v="1"/>
  </r>
  <r>
    <x v="6"/>
    <s v="24605981"/>
    <x v="0"/>
    <s v="Onderhoudscontract diverse posten"/>
    <s v="Drenthe"/>
    <n v="4924.93"/>
    <s v="20029102"/>
    <s v="2200093"/>
    <x v="0"/>
    <x v="0"/>
    <n v="1"/>
  </r>
  <r>
    <x v="7"/>
    <s v="24605973"/>
    <x v="0"/>
    <s v="Onderhoudscontract 2021/Drenthe"/>
    <s v="Drenthe"/>
    <n v="4924.93"/>
    <s v="20026961"/>
    <s v="2104624"/>
    <x v="0"/>
    <x v="0"/>
    <n v="1"/>
  </r>
  <r>
    <x v="7"/>
    <s v="24605972"/>
    <x v="0"/>
    <s v="Onderhoudscontract 2022/Drenthe"/>
    <s v="Drenthe"/>
    <n v="4924.83"/>
    <s v="20032581"/>
    <s v="2203096"/>
    <x v="0"/>
    <x v="0"/>
    <n v="1"/>
  </r>
  <r>
    <x v="8"/>
    <s v="24605855"/>
    <x v="0"/>
    <s v="Onderhoudscontract 2021/Drenthe"/>
    <s v="Drenthe"/>
    <n v="4749.1899999999996"/>
    <s v="20025000"/>
    <s v="2103294"/>
    <x v="0"/>
    <x v="0"/>
    <n v="1"/>
  </r>
  <r>
    <x v="9"/>
    <s v="24605828"/>
    <x v="0"/>
    <s v="Onderhoudscontract 2021/Drenthe"/>
    <s v="Drenthe"/>
    <n v="4749.1899999999996"/>
    <s v="20023319"/>
    <s v="2101839"/>
    <x v="0"/>
    <x v="0"/>
    <n v="1"/>
  </r>
  <r>
    <x v="9"/>
    <s v="24605827"/>
    <x v="0"/>
    <s v="Onderhoudscontract 2022/Friesland"/>
    <s v="Friesland"/>
    <n v="2707.97"/>
    <s v="20030865"/>
    <s v="2201624"/>
    <x v="1"/>
    <x v="0"/>
    <n v="1"/>
  </r>
  <r>
    <x v="10"/>
    <s v="24605637"/>
    <x v="0"/>
    <s v="Onderhoudscontract diverse posten"/>
    <s v="Friesland"/>
    <n v="2707.97"/>
    <s v="20029100"/>
    <s v="2200094"/>
    <x v="1"/>
    <x v="0"/>
    <n v="1"/>
  </r>
  <r>
    <x v="11"/>
    <s v="24605610"/>
    <x v="0"/>
    <s v="Onderhoudscontract 2021/Friesland"/>
    <s v="Friesland"/>
    <n v="2707.97"/>
    <s v="20026962"/>
    <s v="2104626"/>
    <x v="1"/>
    <x v="0"/>
    <n v="1"/>
  </r>
  <r>
    <x v="12"/>
    <s v="24605500"/>
    <x v="0"/>
    <s v="Onderhoudscontract 2022/Friesland"/>
    <s v="Friesland"/>
    <n v="2707.94"/>
    <s v="20032582"/>
    <s v="2203097"/>
    <x v="1"/>
    <x v="0"/>
    <n v="1"/>
  </r>
  <r>
    <x v="12"/>
    <s v="24605499"/>
    <x v="0"/>
    <s v="Onderhoudscontract 2021/Friesland"/>
    <s v="Friesland"/>
    <n v="2611.36"/>
    <s v="20023318"/>
    <s v="2101838"/>
    <x v="1"/>
    <x v="0"/>
    <n v="1"/>
  </r>
  <r>
    <x v="13"/>
    <s v="24605401"/>
    <x v="0"/>
    <s v="Onderhoudscontract 2021/Friesland"/>
    <s v="Friesland"/>
    <n v="2611.2800000000002"/>
    <s v="20024999"/>
    <s v="2103298"/>
    <x v="1"/>
    <x v="0"/>
    <n v="1"/>
  </r>
  <r>
    <x v="13"/>
    <s v="24605400"/>
    <x v="0"/>
    <s v="Onderhoudscontract 2021/Friesland"/>
    <s v="Friesland"/>
    <n v="2288.3000000000002"/>
    <s v="20021355"/>
    <s v="2100088"/>
    <x v="1"/>
    <x v="0"/>
    <n v="1"/>
  </r>
  <r>
    <x v="14"/>
    <s v="24605346"/>
    <x v="1"/>
    <s v="OHC Beheer en Onderhoud UMCG MMT/Eelde"/>
    <s v="Eelde"/>
    <n v="1076.33"/>
    <s v="20043645"/>
    <s v="2400225"/>
    <x v="0"/>
    <x v="0"/>
    <n v="1"/>
  </r>
  <r>
    <x v="15"/>
    <s v="24605236"/>
    <x v="0"/>
    <s v="OHC Beheer en Onderhoud UMCG Tynaarlo"/>
    <s v="Tynaarlo"/>
    <n v="767.14"/>
    <s v="20043741"/>
    <s v="2400166"/>
    <x v="0"/>
    <x v="0"/>
    <n v="1"/>
  </r>
  <r>
    <x v="15"/>
    <s v="24605235"/>
    <x v="0"/>
    <s v="onderhoud Post/ Beilen"/>
    <s v="Beilen"/>
    <n v="593.32000000000005"/>
    <s v="20043606"/>
    <s v="2400224"/>
    <x v="0"/>
    <x v="0"/>
    <n v="1"/>
  </r>
  <r>
    <x v="15"/>
    <s v="24605234"/>
    <x v="0"/>
    <s v="Onderhoud UMCG Borger"/>
    <s v="Borger"/>
    <n v="568.25"/>
    <s v="20043689"/>
    <s v="2400171"/>
    <x v="0"/>
    <x v="0"/>
    <n v="1"/>
  </r>
  <r>
    <x v="16"/>
    <s v="24605131"/>
    <x v="0"/>
    <s v="Onderhoud UMCG Waanderweg Emmen"/>
    <s v="Emmen"/>
    <n v="568.25"/>
    <s v="20043687"/>
    <s v="2400170"/>
    <x v="0"/>
    <x v="0"/>
    <n v="1"/>
  </r>
  <r>
    <x v="17"/>
    <s v="24605103"/>
    <x v="0"/>
    <s v="OHC Beheer en Onderhoud UMCG Roden"/>
    <s v="Roden"/>
    <n v="367.69"/>
    <s v="20043738"/>
    <s v="2400167"/>
    <x v="0"/>
    <x v="0"/>
    <n v="1"/>
  </r>
  <r>
    <x v="18"/>
    <s v="24604816"/>
    <x v="0"/>
    <s v="Onderhoud UMCG Assen "/>
    <s v="Assen"/>
    <n v="243.51"/>
    <s v="20043690"/>
    <s v="2400188"/>
    <x v="0"/>
    <x v="0"/>
    <n v="1"/>
  </r>
  <r>
    <x v="18"/>
    <s v="24604815"/>
    <x v="0"/>
    <s v="Onderhoud UMCG Assen "/>
    <s v="Assen"/>
    <n v="243.51"/>
    <s v="20043688"/>
    <s v="2400187"/>
    <x v="0"/>
    <x v="0"/>
    <n v="1"/>
  </r>
  <r>
    <x v="18"/>
    <s v="24604814"/>
    <x v="0"/>
    <s v="onderhoud Emmer Compascuum"/>
    <s v="Emmer Compascuum"/>
    <n v="232.32"/>
    <s v="20043686"/>
    <s v="2400169"/>
    <x v="0"/>
    <x v="0"/>
    <n v="1"/>
  </r>
  <r>
    <x v="18"/>
    <s v="24604813"/>
    <x v="0"/>
    <s v="Onderhoudscontract/ Zweeloo"/>
    <s v="Zweeloo"/>
    <n v="16.489999999999998"/>
    <s v="20050022"/>
    <s v="2406014"/>
    <x v="0"/>
    <x v="0"/>
    <n v="1"/>
  </r>
  <r>
    <x v="19"/>
    <s v="24604754"/>
    <x v="0"/>
    <s v="Beheer en Onderhoud UMCG Coevorden"/>
    <s v="Coevorden"/>
    <n v="8.36"/>
    <s v="20043739"/>
    <s v="2400165"/>
    <x v="0"/>
    <x v="0"/>
    <n v="1"/>
  </r>
  <r>
    <x v="19"/>
    <s v="24604753"/>
    <x v="0"/>
    <s v="Onderhoudscontract Coevorden"/>
    <s v="Coevorden"/>
    <n v="7.56"/>
    <s v="20035944"/>
    <s v="2205881"/>
    <x v="0"/>
    <x v="0"/>
    <n v="1"/>
  </r>
  <r>
    <x v="20"/>
    <s v="24604619"/>
    <x v="0"/>
    <s v="OHC B&amp;O UMCG Annen"/>
    <s v="Annen"/>
    <n v="332.93"/>
    <s v="20043644"/>
    <s v="2400222"/>
    <x v="0"/>
    <x v="0"/>
    <n v="1"/>
  </r>
  <r>
    <x v="20"/>
    <s v="24604618"/>
    <x v="0"/>
    <s v="OHC B&amp;O UMCG Dieverbrug"/>
    <s v="Dieverbrug"/>
    <n v="409.48"/>
    <s v="20043737"/>
    <s v="2400137"/>
    <x v="0"/>
    <x v="0"/>
    <n v="1"/>
  </r>
  <r>
    <x v="20"/>
    <s v="24604617"/>
    <x v="0"/>
    <s v="OHC B&amp;O UMCG Hoogeveen"/>
    <s v="Hoogeveen"/>
    <n v="542.99"/>
    <s v="20043740"/>
    <s v="2400168"/>
    <x v="0"/>
    <x v="0"/>
    <n v="1"/>
  </r>
  <r>
    <x v="20"/>
    <s v="24604616"/>
    <x v="0"/>
    <s v="OHC B&amp;O UMCG Klazienaveen"/>
    <s v="Klazienaveen"/>
    <n v="75.959999999999994"/>
    <s v="20046986"/>
    <s v="2403082"/>
    <x v="0"/>
    <x v="0"/>
    <n v="1"/>
  </r>
  <r>
    <x v="20"/>
    <s v="24604615"/>
    <x v="0"/>
    <s v="OHC Beheer en Onderhoud Diverse posten"/>
    <s v="Drenthe"/>
    <n v="5467.07"/>
    <s v="20041727"/>
    <s v="2304582"/>
    <x v="0"/>
    <x v="0"/>
    <n v="1"/>
  </r>
  <r>
    <x v="21"/>
    <s v="24604480"/>
    <x v="0"/>
    <s v="onderhoud pand machlaan/Eelde"/>
    <s v="Eelde"/>
    <n v="149.72999999999999"/>
    <s v="20042643"/>
    <s v="2305330"/>
    <x v="0"/>
    <x v="0"/>
    <n v="1"/>
  </r>
  <r>
    <x v="21"/>
    <s v="24604479"/>
    <x v="0"/>
    <s v="Div stroomwerkzaamheden/ Assen"/>
    <s v="Assen"/>
    <n v="5206.8"/>
    <s v="20049798"/>
    <s v="2405802"/>
    <x v="0"/>
    <x v="1"/>
    <n v="2"/>
  </r>
  <r>
    <x v="21"/>
    <s v="24604478"/>
    <x v="0"/>
    <s v="ondersteuning bij lekkage airco MMT/Eelde"/>
    <s v="Eelde"/>
    <n v="4392.13"/>
    <s v="20047612"/>
    <s v="2403689"/>
    <x v="0"/>
    <x v="1"/>
    <n v="2"/>
  </r>
  <r>
    <x v="21"/>
    <s v="24604477"/>
    <x v="0"/>
    <s v="leveren plaatsen verdeelkast/ beilen"/>
    <s v="Beilen"/>
    <n v="3466.65"/>
    <s v="20047521"/>
    <s v="2403582"/>
    <x v="0"/>
    <x v="1"/>
    <n v="2"/>
  </r>
  <r>
    <x v="22"/>
    <s v="24604228"/>
    <x v="1"/>
    <s v="Airco lekkage vergaderruimte/ Emmen"/>
    <s v="Emmen"/>
    <n v="1559.21"/>
    <s v="20049371"/>
    <s v="2405354"/>
    <x v="0"/>
    <x v="1"/>
    <n v="2"/>
  </r>
  <r>
    <x v="23"/>
    <s v="24603974"/>
    <x v="0"/>
    <s v="extra werk, noodverlichtingsarmaturen/Tynaarlo"/>
    <s v="Tynaarlo"/>
    <n v="1181.2"/>
    <s v="20048662"/>
    <s v="2404656"/>
    <x v="0"/>
    <x v="1"/>
    <n v="2"/>
  </r>
  <r>
    <x v="23"/>
    <s v="24603967"/>
    <x v="0"/>
    <s v="Thermostaat is vervangen/ Annen"/>
    <s v="Annen"/>
    <n v="1173.7"/>
    <s v="20050474"/>
    <s v="2406559"/>
    <x v="0"/>
    <x v="1"/>
    <n v="2"/>
  </r>
  <r>
    <x v="23"/>
    <s v="24603956"/>
    <x v="0"/>
    <s v="waterlekkage onder douchebak/ Assen"/>
    <s v="Assen"/>
    <n v="1157.6099999999999"/>
    <s v="20048661"/>
    <s v="2404643"/>
    <x v="0"/>
    <x v="1"/>
    <n v="2"/>
  </r>
  <r>
    <x v="24"/>
    <s v="24603912"/>
    <x v="0"/>
    <s v="Pomp vervangen / Annen"/>
    <s v="Annen"/>
    <n v="1104.22"/>
    <s v="20049470"/>
    <s v="2405486"/>
    <x v="0"/>
    <x v="1"/>
    <n v="2"/>
  </r>
  <r>
    <x v="24"/>
    <s v="24603911"/>
    <x v="0"/>
    <s v="Belimo motor vervangen/ Assen"/>
    <s v="Assen"/>
    <n v="1053.31"/>
    <s v="20048724"/>
    <s v="2404720"/>
    <x v="0"/>
    <x v="1"/>
    <n v="2"/>
  </r>
  <r>
    <x v="25"/>
    <s v="24603884"/>
    <x v="0"/>
    <s v="Aanpassing voeding airco"/>
    <s v="Tynaarlo"/>
    <n v="986.31"/>
    <s v="20047816"/>
    <s v="2403907"/>
    <x v="0"/>
    <x v="1"/>
    <n v="2"/>
  </r>
  <r>
    <x v="26"/>
    <s v="24603709"/>
    <x v="0"/>
    <s v="Toiletten verstopt/Beilen"/>
    <s v="Beilen"/>
    <n v="637.74"/>
    <s v="20049372"/>
    <s v="2405367"/>
    <x v="0"/>
    <x v="1"/>
    <n v="2"/>
  </r>
  <r>
    <x v="26"/>
    <s v="24603708"/>
    <x v="0"/>
    <s v="Aircopomp vervangen Hoogeveen"/>
    <s v="Hoogeveen"/>
    <n v="576.46"/>
    <s v="20048384"/>
    <s v="2404294"/>
    <x v="0"/>
    <x v="1"/>
    <n v="2"/>
  </r>
  <r>
    <x v="27"/>
    <s v="24603618"/>
    <x v="0"/>
    <s v="Kraan vervangen ivm lekkage/ Emmen"/>
    <s v="Emmen"/>
    <n v="568.13"/>
    <s v="20048521"/>
    <s v="2404554"/>
    <x v="0"/>
    <x v="1"/>
    <n v="2"/>
  </r>
  <r>
    <x v="27"/>
    <s v="24603617"/>
    <x v="0"/>
    <s v="lichtschakelaar kantoor veranderen/Tynaarlo"/>
    <s v="Tynaarlo"/>
    <n v="484"/>
    <s v="20049953"/>
    <s v="2405975"/>
    <x v="0"/>
    <x v="1"/>
    <n v="2"/>
  </r>
  <r>
    <x v="27"/>
    <s v="24603588"/>
    <x v="0"/>
    <s v="kitnaden toilettem/ Assen"/>
    <s v="Assen"/>
    <n v="428.3"/>
    <s v="20049944"/>
    <s v="2405926"/>
    <x v="0"/>
    <x v="1"/>
    <n v="2"/>
  </r>
  <r>
    <x v="28"/>
    <s v="24603320"/>
    <x v="0"/>
    <s v="Laadkabel voertuig brandt door Assen"/>
    <s v="Assen"/>
    <n v="426.2"/>
    <s v="20023069"/>
    <s v="2101676"/>
    <x v="0"/>
    <x v="1"/>
    <n v="2"/>
  </r>
  <r>
    <x v="29"/>
    <s v="24603201"/>
    <x v="0"/>
    <s v="Buitenlamp vervangen / Assen"/>
    <s v="Assen"/>
    <n v="406.9"/>
    <s v="20050475"/>
    <s v="2406564"/>
    <x v="0"/>
    <x v="1"/>
    <n v="2"/>
  </r>
  <r>
    <x v="29"/>
    <s v="24603200"/>
    <x v="0"/>
    <s v="vorstalarm luchtbehandelingskast Eelde"/>
    <s v="Eelde"/>
    <n v="373.31"/>
    <s v="20036381"/>
    <s v="2300021"/>
    <x v="0"/>
    <x v="1"/>
    <n v="2"/>
  </r>
  <r>
    <x v="30"/>
    <s v="24603137"/>
    <x v="0"/>
    <s v="isoleren koelleiding/ Emmen"/>
    <s v="Emmen"/>
    <n v="368.45"/>
    <s v="20048726"/>
    <s v="2404737"/>
    <x v="0"/>
    <x v="1"/>
    <n v="2"/>
  </r>
  <r>
    <x v="30"/>
    <s v="24603087"/>
    <x v="0"/>
    <s v="Condenspomp vervangen airco/ Hoogeveen"/>
    <s v="Hoogeveen"/>
    <n v="365.92"/>
    <s v="20048522"/>
    <s v="2404559"/>
    <x v="0"/>
    <x v="1"/>
    <n v="2"/>
  </r>
  <r>
    <x v="31"/>
    <s v="24602868"/>
    <x v="0"/>
    <s v="Stroomhaspel in de garage defect/ Annen"/>
    <s v="Annen"/>
    <n v="343.86"/>
    <s v="20050654"/>
    <s v="2406926"/>
    <x v="0"/>
    <x v="1"/>
    <n v="2"/>
  </r>
  <r>
    <x v="31"/>
    <s v="24602867"/>
    <x v="0"/>
    <s v="condensatie airco door gat islolatie/ Eelde"/>
    <s v="Eelde"/>
    <n v="315.81"/>
    <s v="20048524"/>
    <s v="2404567"/>
    <x v="0"/>
    <x v="1"/>
    <n v="2"/>
  </r>
  <r>
    <x v="31"/>
    <s v="24602866"/>
    <x v="0"/>
    <s v="Spoelmechanisme defect toilet heren/ Tynaarlo"/>
    <s v="Tynaarlo"/>
    <n v="308.10000000000002"/>
    <s v="20048725"/>
    <s v="2404722"/>
    <x v="0"/>
    <x v="1"/>
    <n v="2"/>
  </r>
  <r>
    <x v="32"/>
    <s v="24602647"/>
    <x v="0"/>
    <s v="Thermostaat is vervangen./ Borger"/>
    <s v="Borger"/>
    <n v="301.8"/>
    <s v="20049608"/>
    <s v="2405614"/>
    <x v="0"/>
    <x v="1"/>
    <n v="2"/>
  </r>
  <r>
    <x v="32"/>
    <s v="24602604"/>
    <x v="0"/>
    <s v="melding storing c.v ketel/ Beilen"/>
    <s v="Beilen"/>
    <n v="263.18"/>
    <s v="20049952"/>
    <s v="2405973"/>
    <x v="0"/>
    <x v="1"/>
    <n v="2"/>
  </r>
  <r>
    <x v="33"/>
    <s v="24602580"/>
    <x v="0"/>
    <s v="storing Boiler/ Beilen"/>
    <s v="Beilen"/>
    <n v="232.19"/>
    <s v="20050148"/>
    <s v="2406220"/>
    <x v="0"/>
    <x v="1"/>
    <n v="2"/>
  </r>
  <r>
    <x v="34"/>
    <s v="24602343"/>
    <x v="0"/>
    <s v="snoer vervangen laadkabel/ Beilen"/>
    <s v="Beilen"/>
    <n v="209.87"/>
    <s v="20047789"/>
    <s v="2403832"/>
    <x v="0"/>
    <x v="1"/>
    <n v="2"/>
  </r>
  <r>
    <x v="35"/>
    <s v="24602318"/>
    <x v="0"/>
    <s v="Gele lamp brand (storing niet urgent)/ Machlaan/Eelde"/>
    <s v="Eelde"/>
    <n v="186.56"/>
    <s v="20049188"/>
    <s v="2405227"/>
    <x v="0"/>
    <x v="1"/>
    <n v="2"/>
  </r>
  <r>
    <x v="36"/>
    <s v="24602224"/>
    <x v="0"/>
    <s v="airco werkt niet gehele post/ Emmen"/>
    <s v="Emmen"/>
    <n v="177.64"/>
    <s v="20048386"/>
    <s v="2404308"/>
    <x v="0"/>
    <x v="1"/>
    <n v="2"/>
  </r>
  <r>
    <x v="36"/>
    <s v="24602223"/>
    <x v="0"/>
    <s v="Sifon/ rioollucht/ Eelde"/>
    <s v="Eelde"/>
    <n v="131.59"/>
    <s v="20050630"/>
    <s v="2406806"/>
    <x v="0"/>
    <x v="2"/>
    <n v="10"/>
  </r>
  <r>
    <x v="37"/>
    <s v="24602095"/>
    <x v="0"/>
    <s v="Herstel verstopping afvoer spuitplaats/ Assen"/>
    <s v="Assen"/>
    <n v="119.79"/>
    <s v="20047817"/>
    <s v="2403910"/>
    <x v="0"/>
    <x v="2"/>
    <n v="10"/>
  </r>
  <r>
    <x v="37"/>
    <s v="24602094"/>
    <x v="0"/>
    <s v="Toiletten spoelen met bruin water/Assen"/>
    <s v="Assen"/>
    <n v="105.27"/>
    <s v="20050367"/>
    <s v="2406364"/>
    <x v="0"/>
    <x v="2"/>
    <n v="10"/>
  </r>
  <r>
    <x v="38"/>
    <s v="24602034"/>
    <x v="0"/>
    <s v="Lekkage boven plafond kleedruimte/ Assen"/>
    <s v="Assen"/>
    <n v="105.27"/>
    <s v="20048383"/>
    <s v="2404288"/>
    <x v="0"/>
    <x v="1"/>
    <n v="2"/>
  </r>
  <r>
    <x v="38"/>
    <s v="24602025"/>
    <x v="0"/>
    <s v="Storing OPS, lamp op Regelkast brand/ Eelde"/>
    <s v="Eelde"/>
    <n v="105.27"/>
    <s v="20045124"/>
    <s v="2401467"/>
    <x v="0"/>
    <x v="1"/>
    <n v="2"/>
  </r>
  <r>
    <x v="38"/>
    <s v="24602024"/>
    <x v="0"/>
    <s v="Groep 6 is voor het laden van ambulance 206 of 205/ Beilen"/>
    <s v="Beilen"/>
    <n v="93.28"/>
    <s v="20048523"/>
    <s v="2404573"/>
    <x v="0"/>
    <x v="1"/>
    <n v="2"/>
  </r>
  <r>
    <x v="38"/>
    <s v="24602005"/>
    <x v="1"/>
    <s v="groep 13 meterkast lag eruit/ Emmen"/>
    <s v="Emmen"/>
    <n v="93.28"/>
    <s v="20048385"/>
    <s v="2404300"/>
    <x v="0"/>
    <x v="1"/>
    <n v="2"/>
  </r>
  <r>
    <x v="39"/>
    <s v="24601967"/>
    <x v="0"/>
    <s v="hangende drukker herentoilet/ Tynaarlo"/>
    <s v="Tynaarlo"/>
    <n v="26.32"/>
    <s v="20047611"/>
    <s v="2403655"/>
    <x v="0"/>
    <x v="1"/>
    <n v="2"/>
  </r>
  <r>
    <x v="40"/>
    <s v="24601548"/>
    <x v="0"/>
    <s v="Lamp boven hangardeur defect/ Eelde MMT"/>
    <s v="Eelde"/>
    <n v="2215.75"/>
    <s v="20045266"/>
    <s v="2401615"/>
    <x v="0"/>
    <x v="1"/>
    <n v="2"/>
  </r>
  <r>
    <x v="40"/>
    <s v="24601547"/>
    <x v="0"/>
    <s v="Ledverlichting vervangen Tynaarlo"/>
    <s v="Tynaarlo"/>
    <n v="221.12"/>
    <s v="20040856"/>
    <s v="2303908"/>
    <x v="0"/>
    <x v="1"/>
    <n v="2"/>
  </r>
  <r>
    <x v="40"/>
    <s v="24601546"/>
    <x v="0"/>
    <s v="Lek afvoer chauffeurskamer Leeuwarden"/>
    <s v="Leeuwarden"/>
    <n v="108.48"/>
    <s v="20021570"/>
    <s v="2100304"/>
    <x v="1"/>
    <x v="1"/>
    <n v="2"/>
  </r>
  <r>
    <x v="40"/>
    <s v="24601545"/>
    <x v="0"/>
    <s v="Lekkage achter toilet badkamer Stiens"/>
    <s v="Stiens"/>
    <n v="680.44"/>
    <s v="20029609"/>
    <s v="2200503"/>
    <x v="1"/>
    <x v="1"/>
    <n v="2"/>
  </r>
  <r>
    <x v="41"/>
    <s v="24601514"/>
    <x v="1"/>
    <s v="Lekkage afvoer garage GGB Schiermonnikoog"/>
    <s v="Schiermonnikoog"/>
    <n v="209.63"/>
    <s v="20025148"/>
    <s v="2103418"/>
    <x v="1"/>
    <x v="1"/>
    <n v="2"/>
  </r>
  <r>
    <x v="42"/>
    <s v="24601449"/>
    <x v="0"/>
    <s v="Lekkage afvoer wasbak Bolsward"/>
    <s v="Bolsward"/>
    <n v="337.2"/>
    <s v="20034114"/>
    <s v="2204161"/>
    <x v="1"/>
    <x v="1"/>
    <n v="2"/>
  </r>
  <r>
    <x v="42"/>
    <s v="24601448"/>
    <x v="0"/>
    <s v="Lekkage airco chauffeurskamer Emmen"/>
    <s v="Emmen"/>
    <n v="96.56"/>
    <s v="20040060"/>
    <s v="2303172"/>
    <x v="0"/>
    <x v="1"/>
    <n v="2"/>
  </r>
  <r>
    <x v="42"/>
    <s v="24601447"/>
    <x v="0"/>
    <s v="Lekkage airco Hoogeveen"/>
    <s v="Hoogeveen"/>
    <n v="143.16"/>
    <s v="20032469"/>
    <s v="2202967"/>
    <x v="0"/>
    <x v="1"/>
    <n v="2"/>
  </r>
  <r>
    <x v="42"/>
    <s v="24601442"/>
    <x v="1"/>
    <s v="Lekkage airco Leeuwarden"/>
    <s v="Leeuwarden"/>
    <n v="179.7"/>
    <s v="20022420"/>
    <s v="2101080"/>
    <x v="1"/>
    <x v="1"/>
    <n v="2"/>
  </r>
  <r>
    <x v="43"/>
    <s v="24601121"/>
    <x v="0"/>
    <s v="Lekkage ambuhal Emmen"/>
    <s v="Emmen"/>
    <n v="120.7"/>
    <s v="20036826"/>
    <s v="2300529"/>
    <x v="0"/>
    <x v="1"/>
    <n v="2"/>
  </r>
  <r>
    <x v="44"/>
    <s v="24601087"/>
    <x v="0"/>
    <s v="Lekkage bovenverdieping woonkamer Eelde"/>
    <s v="Eelde"/>
    <n v="408.22"/>
    <s v="20040505"/>
    <s v="2303654"/>
    <x v="0"/>
    <x v="1"/>
    <n v="2"/>
  </r>
  <r>
    <x v="44"/>
    <s v="24601083"/>
    <x v="0"/>
    <s v="Lekkage chauffeurskamer, koeling Emmen"/>
    <s v="Emmen"/>
    <n v="506.88"/>
    <s v="20025043"/>
    <s v="2103311"/>
    <x v="0"/>
    <x v="1"/>
    <n v="2"/>
  </r>
  <r>
    <x v="45"/>
    <s v="24600937"/>
    <x v="0"/>
    <s v="Lekkage dak garage Beilen"/>
    <s v="Beilen"/>
    <n v="158.61000000000001"/>
    <s v="20035819"/>
    <s v="2205648"/>
    <x v="0"/>
    <x v="1"/>
    <n v="2"/>
  </r>
  <r>
    <x v="45"/>
    <s v="24600936"/>
    <x v="0"/>
    <s v="Lekkage douche Emmen"/>
    <s v="Emmen"/>
    <n v="85.91"/>
    <s v="20023067"/>
    <s v="2101668"/>
    <x v="0"/>
    <x v="1"/>
    <n v="2"/>
  </r>
  <r>
    <x v="45"/>
    <s v="24600935"/>
    <x v="0"/>
    <s v="lekkage douchebak/Assen"/>
    <s v="Assen"/>
    <n v="394.46"/>
    <s v="20043094"/>
    <s v="2305995"/>
    <x v="0"/>
    <x v="1"/>
    <n v="2"/>
  </r>
  <r>
    <x v="45"/>
    <s v="24600934"/>
    <x v="0"/>
    <s v="Lekkage douchecabine Assen"/>
    <s v="Assen"/>
    <n v="337.95"/>
    <s v="20042125"/>
    <s v="2304963"/>
    <x v="0"/>
    <x v="1"/>
    <n v="2"/>
  </r>
  <r>
    <x v="45"/>
    <s v="24600933"/>
    <x v="0"/>
    <s v="Lekkage en radiator gang blijft heet Beilen"/>
    <s v="Beilen"/>
    <n v="90.63"/>
    <s v="20036380"/>
    <s v="2300026"/>
    <x v="0"/>
    <x v="1"/>
    <n v="2"/>
  </r>
  <r>
    <x v="46"/>
    <s v="24600867"/>
    <x v="0"/>
    <s v="Lekkage garage Emmen"/>
    <s v="Emmen"/>
    <n v="193.12"/>
    <s v="20041335"/>
    <s v="2304271"/>
    <x v="0"/>
    <x v="1"/>
    <n v="2"/>
  </r>
  <r>
    <x v="47"/>
    <s v="24600755"/>
    <x v="0"/>
    <s v="Lekkage garage Emmen"/>
    <s v="Emmen"/>
    <n v="81.680000000000007"/>
    <s v="20021751"/>
    <s v="2100447"/>
    <x v="0"/>
    <x v="1"/>
    <n v="2"/>
  </r>
  <r>
    <x v="47"/>
    <s v="24600754"/>
    <x v="0"/>
    <s v="Lekkage is in de computerruimte beneden Emmen"/>
    <s v="Emmen"/>
    <n v="245.03"/>
    <s v="20025869"/>
    <s v="2103816"/>
    <x v="0"/>
    <x v="1"/>
    <n v="2"/>
  </r>
  <r>
    <x v="47"/>
    <s v="24600753"/>
    <x v="0"/>
    <s v="Lekkage leidingen verwarming Roden"/>
    <s v="Roden"/>
    <n v="163.35"/>
    <s v="20022818"/>
    <s v="2101408"/>
    <x v="0"/>
    <x v="1"/>
    <n v="2"/>
  </r>
  <r>
    <x v="48"/>
    <s v="24600615"/>
    <x v="0"/>
    <s v="Lekkage onder de spoelbak in de keuken Leeuwarden"/>
    <s v="Leeuwarden"/>
    <n v="326.7"/>
    <s v="20029251"/>
    <s v="2200296"/>
    <x v="1"/>
    <x v="1"/>
    <n v="2"/>
  </r>
  <r>
    <x v="49"/>
    <s v="24600496"/>
    <x v="0"/>
    <s v="Lekkage onder warmtepomp Schiermonnikoog"/>
    <s v="Schiermonnikoog"/>
    <n v="183.01"/>
    <s v="20021442"/>
    <s v="2100166"/>
    <x v="1"/>
    <x v="1"/>
    <n v="2"/>
  </r>
  <r>
    <x v="50"/>
    <s v="24600421"/>
    <x v="0"/>
    <s v="Lekkage onderzocht Beilen"/>
    <s v="Beilen"/>
    <n v="102.1"/>
    <s v="20022056"/>
    <s v="2100815"/>
    <x v="0"/>
    <x v="1"/>
    <n v="2"/>
  </r>
  <r>
    <x v="50"/>
    <s v="24600420"/>
    <x v="0"/>
    <s v="Lekkage post Dieverbrug."/>
    <s v="Dieverbrug"/>
    <n v="163.35"/>
    <s v="20025285"/>
    <s v="2103438"/>
    <x v="0"/>
    <x v="1"/>
    <n v="2"/>
  </r>
  <r>
    <x v="51"/>
    <s v="24600361"/>
    <x v="0"/>
    <s v="Lekkage serverruimte Emmen"/>
    <s v="Emmen"/>
    <n v="122.51"/>
    <s v="20025222"/>
    <s v="2103465"/>
    <x v="0"/>
    <x v="1"/>
    <n v="2"/>
  </r>
  <r>
    <x v="51"/>
    <s v="24600360"/>
    <x v="0"/>
    <s v="Lekkage slaapkamer vpk Beilen"/>
    <s v="Beilen"/>
    <n v="193.12"/>
    <s v="20042344"/>
    <s v="2305092"/>
    <x v="0"/>
    <x v="1"/>
    <n v="2"/>
  </r>
  <r>
    <x v="51"/>
    <s v="24600359"/>
    <x v="0"/>
    <s v="Lekkage slang afvoer Stiens"/>
    <s v="Stiens"/>
    <n v="212.61"/>
    <s v="20033881"/>
    <s v="2203917"/>
    <x v="1"/>
    <x v="1"/>
    <n v="2"/>
  </r>
  <r>
    <x v="52"/>
    <s v="24600273"/>
    <x v="0"/>
    <s v="Lekkage toilet Hoogeveen"/>
    <s v="Hoogeveen"/>
    <n v="313.81"/>
    <s v="20041841"/>
    <s v="2304679"/>
    <x v="0"/>
    <x v="1"/>
    <n v="2"/>
  </r>
  <r>
    <x v="52"/>
    <s v="24600272"/>
    <x v="0"/>
    <s v="Lekkage urinoir boven Tynaarlo"/>
    <s v="Tynaarlo"/>
    <n v="193.12"/>
    <s v="20041141"/>
    <s v="2304018"/>
    <x v="0"/>
    <x v="1"/>
    <n v="2"/>
  </r>
  <r>
    <x v="52"/>
    <s v="24600271"/>
    <x v="0"/>
    <s v="Lekkage verholpen kogel afsluiters vervangen Beilen"/>
    <s v="Beilen"/>
    <n v="330.31"/>
    <s v="20032258"/>
    <s v="2202759"/>
    <x v="0"/>
    <x v="1"/>
    <n v="2"/>
  </r>
  <r>
    <x v="52"/>
    <s v="24600270"/>
    <x v="0"/>
    <s v="Lekkage waterverbinding garage Beilen"/>
    <s v="Beilen"/>
    <n v="173.11"/>
    <s v="20041843"/>
    <s v="2304677"/>
    <x v="0"/>
    <x v="1"/>
    <n v="2"/>
  </r>
  <r>
    <x v="52"/>
    <s v="24600269"/>
    <x v="0"/>
    <s v="Lekkage woonkamer Emmen"/>
    <s v="Emmen"/>
    <n v="248.06"/>
    <s v="20041840"/>
    <s v="2304672"/>
    <x v="0"/>
    <x v="1"/>
    <n v="2"/>
  </r>
  <r>
    <x v="52"/>
    <s v="24600268"/>
    <x v="0"/>
    <s v="Lekkage woonkamer Emmen"/>
    <s v="Emmen"/>
    <n v="193.12"/>
    <s v="20038542"/>
    <s v="2302066"/>
    <x v="0"/>
    <x v="1"/>
    <n v="2"/>
  </r>
  <r>
    <x v="53"/>
    <s v="24600231"/>
    <x v="0"/>
    <s v="Lekke dakgoot verbindingsstuk vervangen Terschelling"/>
    <s v="Terschelling"/>
    <n v="112.81"/>
    <s v="20031624"/>
    <s v="2202191"/>
    <x v="1"/>
    <x v="1"/>
    <n v="2"/>
  </r>
  <r>
    <x v="53"/>
    <s v="24600230"/>
    <x v="0"/>
    <s v="Onderdelen vervangen dat cassette server ruimte Emmen"/>
    <s v="Emmen"/>
    <n v="523.41"/>
    <s v="20027506"/>
    <s v="2104987"/>
    <x v="0"/>
    <x v="1"/>
    <n v="2"/>
  </r>
  <r>
    <x v="53"/>
    <s v="24600229"/>
    <x v="0"/>
    <s v="Storing airco Beilen"/>
    <s v="Beilen"/>
    <n v="202.12"/>
    <s v="20036379"/>
    <s v="2300018"/>
    <x v="0"/>
    <x v="1"/>
    <n v="2"/>
  </r>
  <r>
    <x v="53"/>
    <s v="24600228"/>
    <x v="0"/>
    <s v="Storing airco Borger"/>
    <s v="Borger"/>
    <n v="62.39"/>
    <s v="20025042"/>
    <s v="2103310"/>
    <x v="0"/>
    <x v="1"/>
    <n v="2"/>
  </r>
  <r>
    <x v="53"/>
    <s v="24600227"/>
    <x v="0"/>
    <s v="Storing airco Eelde"/>
    <s v="Eelde"/>
    <n v="1218.1199999999999"/>
    <s v="20040062"/>
    <s v="2303264"/>
    <x v="0"/>
    <x v="1"/>
    <n v="2"/>
  </r>
  <r>
    <x v="53"/>
    <s v="24600196"/>
    <x v="0"/>
    <s v="Storing airco Eelde"/>
    <s v="Eelde"/>
    <n v="199.65"/>
    <s v="20032131"/>
    <s v="2202626"/>
    <x v="0"/>
    <x v="1"/>
    <n v="2"/>
  </r>
  <r>
    <x v="53"/>
    <s v="24600195"/>
    <x v="0"/>
    <s v="Storing airco woonkamer Beilen"/>
    <s v="Beilen"/>
    <n v="520.91999999999996"/>
    <s v="20036965"/>
    <s v="2300652"/>
    <x v="0"/>
    <x v="1"/>
    <n v="2"/>
  </r>
  <r>
    <x v="53"/>
    <s v="24600194"/>
    <x v="0"/>
    <s v="Storing buiten wandcontactdoos Tynaarlo"/>
    <s v="Tynaarlo"/>
    <n v="72.36"/>
    <s v="20028374"/>
    <s v="2105728"/>
    <x v="0"/>
    <x v="1"/>
    <n v="2"/>
  </r>
  <r>
    <x v="53"/>
    <s v="24600193"/>
    <x v="0"/>
    <s v="Storing CV ketel druk te laag Coevorden"/>
    <s v="Coevorden"/>
    <n v="206.75"/>
    <s v="20039836"/>
    <s v="2303101"/>
    <x v="0"/>
    <x v="1"/>
    <n v="2"/>
  </r>
  <r>
    <x v="53"/>
    <s v="24600192"/>
    <x v="0"/>
    <s v="Storing CV ketel Roden"/>
    <s v="Roden"/>
    <n v="81.680000000000007"/>
    <s v="20024403"/>
    <s v="2102725"/>
    <x v="0"/>
    <x v="1"/>
    <n v="2"/>
  </r>
  <r>
    <x v="54"/>
    <s v="24600165"/>
    <x v="0"/>
    <s v="Storing CV ketels Eelde"/>
    <s v="Eelde"/>
    <n v="96.56"/>
    <s v="20038659"/>
    <s v="2302118"/>
    <x v="0"/>
    <x v="1"/>
    <n v="2"/>
  </r>
  <r>
    <x v="54"/>
    <s v="24600164"/>
    <x v="0"/>
    <s v="storing cv/ Eelde"/>
    <s v="Eelde"/>
    <n v="144.84"/>
    <s v="20042686"/>
    <s v="2305466"/>
    <x v="0"/>
    <x v="1"/>
    <n v="2"/>
  </r>
  <r>
    <x v="54"/>
    <s v="24600163"/>
    <x v="0"/>
    <s v="Storing groep 3 in meterkast/Beilen"/>
    <s v="Beilen"/>
    <n v="168.8"/>
    <s v="20032800"/>
    <s v="2203366"/>
    <x v="0"/>
    <x v="1"/>
    <n v="2"/>
  </r>
  <r>
    <x v="55"/>
    <s v="23606950"/>
    <x v="0"/>
    <s v="Storing groep 6 elektra Beilen"/>
    <s v="Beilen"/>
    <n v="171.09"/>
    <s v="20040504"/>
    <s v="2303655"/>
    <x v="0"/>
    <x v="1"/>
    <n v="2"/>
  </r>
  <r>
    <x v="56"/>
    <s v="23606827"/>
    <x v="0"/>
    <s v="storing kachel borger"/>
    <s v="Borger"/>
    <n v="193.12"/>
    <s v="20042687"/>
    <s v="2305469"/>
    <x v="0"/>
    <x v="1"/>
    <n v="2"/>
  </r>
  <r>
    <x v="56"/>
    <s v="23606826"/>
    <x v="0"/>
    <s v="Storing lbk kantoren Assen"/>
    <s v="Assen"/>
    <n v="675.49"/>
    <s v="20041336"/>
    <s v="2304281"/>
    <x v="0"/>
    <x v="1"/>
    <n v="2"/>
  </r>
  <r>
    <x v="56"/>
    <s v="23606825"/>
    <x v="0"/>
    <s v="Storing Remeha ketel Stiens"/>
    <s v="Stiens"/>
    <n v="94.15"/>
    <s v="20042364"/>
    <s v="2305104"/>
    <x v="1"/>
    <x v="1"/>
    <n v="2"/>
  </r>
  <r>
    <x v="56"/>
    <s v="23606824"/>
    <x v="0"/>
    <s v="Storing stroom box 1 en 2 Assen"/>
    <s v="Assen"/>
    <n v="72.36"/>
    <s v="20022055"/>
    <s v="2100801"/>
    <x v="0"/>
    <x v="1"/>
    <n v="2"/>
  </r>
  <r>
    <x v="56"/>
    <s v="23606823"/>
    <x v="0"/>
    <s v="Storing technische ruimte Eelde"/>
    <s v="Eelde"/>
    <n v="225.06"/>
    <s v="20031231"/>
    <s v="2201969"/>
    <x v="0"/>
    <x v="1"/>
    <n v="2"/>
  </r>
  <r>
    <x v="56"/>
    <s v="23606822"/>
    <x v="0"/>
    <s v="storing tijdens opladen ambulances/ Assen"/>
    <s v="Assen"/>
    <n v="186.56"/>
    <s v="20045816"/>
    <s v="2401879"/>
    <x v="0"/>
    <x v="1"/>
    <n v="2"/>
  </r>
  <r>
    <x v="56"/>
    <s v="23606821"/>
    <x v="0"/>
    <s v="Storing toegangscontrole Tynaarlo"/>
    <s v="Tynaarlo"/>
    <n v="210.06"/>
    <s v="20037210"/>
    <s v="2310445"/>
    <x v="0"/>
    <x v="1"/>
    <n v="2"/>
  </r>
  <r>
    <x v="56"/>
    <s v="23606820"/>
    <x v="0"/>
    <s v="Storing verdeler koeling/verwarming Eelde"/>
    <s v="Eelde"/>
    <n v="144.84"/>
    <s v="20042127"/>
    <s v="2304964"/>
    <x v="0"/>
    <x v="1"/>
    <n v="2"/>
  </r>
  <r>
    <x v="56"/>
    <s v="23606819"/>
    <x v="0"/>
    <s v="Storing walstroom aansluitingen Assen"/>
    <s v="Assen"/>
    <n v="217.07"/>
    <s v="20028375"/>
    <s v="2105729"/>
    <x v="0"/>
    <x v="1"/>
    <n v="2"/>
  </r>
  <r>
    <x v="57"/>
    <s v="23606617"/>
    <x v="0"/>
    <s v="Storing walstroom Leeuwarden"/>
    <s v="Leeuwarden"/>
    <n v="488.42"/>
    <s v="20025774"/>
    <s v="2103721"/>
    <x v="1"/>
    <x v="1"/>
    <n v="2"/>
  </r>
  <r>
    <x v="57"/>
    <s v="23606615"/>
    <x v="0"/>
    <s v="Storing waterontharder Coevorden"/>
    <s v="Coevorden"/>
    <n v="301.33999999999997"/>
    <s v="20030875"/>
    <s v="2201659"/>
    <x v="0"/>
    <x v="1"/>
    <n v="2"/>
  </r>
  <r>
    <x v="58"/>
    <s v="23606408"/>
    <x v="0"/>
    <s v="Storing WTW stalling en olieafscheider/ Assen"/>
    <s v="Assen"/>
    <n v="315.81"/>
    <s v="20047224"/>
    <s v="2403313"/>
    <x v="0"/>
    <x v="1"/>
    <n v="2"/>
  </r>
  <r>
    <x v="58"/>
    <s v="23606407"/>
    <x v="0"/>
    <s v="storing zone 16 melder/Tynaarlo"/>
    <s v="Tynaarlo"/>
    <n v="220.89"/>
    <s v="20021932"/>
    <s v="2110280"/>
    <x v="0"/>
    <x v="1"/>
    <n v="2"/>
  </r>
  <r>
    <x v="59"/>
    <s v="23606365"/>
    <x v="0"/>
    <s v="Storing Zweeloo"/>
    <s v="Zweeloo"/>
    <n v="397.81"/>
    <s v="20039680"/>
    <s v="2302863"/>
    <x v="0"/>
    <x v="1"/>
    <n v="2"/>
  </r>
  <r>
    <x v="59"/>
    <s v="23606364"/>
    <x v="0"/>
    <s v="Storingsmelding pv-paneel Terschelling"/>
    <s v="Terschelling"/>
    <n v="39.6"/>
    <s v="20030390"/>
    <s v="2201218"/>
    <x v="1"/>
    <x v="1"/>
    <n v="2"/>
  </r>
  <r>
    <x v="60"/>
    <s v="23606228"/>
    <x v="0"/>
    <s v="Stortdouche hangar doet te weinig water Eelde"/>
    <s v="Eelde"/>
    <n v="322.16000000000003"/>
    <s v="20021569"/>
    <s v="2100303"/>
    <x v="0"/>
    <x v="1"/>
    <n v="2"/>
  </r>
  <r>
    <x v="61"/>
    <s v="23606085"/>
    <x v="0"/>
    <s v="Stroomkast resetten lukt niet Eelde"/>
    <s v="Eelde"/>
    <n v="200.71"/>
    <s v="20035856"/>
    <s v="2205802"/>
    <x v="0"/>
    <x v="1"/>
    <n v="2"/>
  </r>
  <r>
    <x v="61"/>
    <s v="23606084"/>
    <x v="0"/>
    <s v="Stroomstoring achtergevel Leeuwarden"/>
    <s v="Leeuwarden"/>
    <n v="331.55"/>
    <s v="20024574"/>
    <s v="2102896"/>
    <x v="1"/>
    <x v="1"/>
    <n v="2"/>
  </r>
  <r>
    <x v="61"/>
    <s v="23606065"/>
    <x v="0"/>
    <s v="Stroomstoring Emmen"/>
    <s v="Emmen"/>
    <n v="173.25"/>
    <s v="20039681"/>
    <s v="2302866"/>
    <x v="0"/>
    <x v="1"/>
    <n v="2"/>
  </r>
  <r>
    <x v="62"/>
    <s v="23605848"/>
    <x v="0"/>
    <s v="Stroomstoring Emmen-Noord/Emmer Compascuum"/>
    <s v="Emmer Compascuum"/>
    <n v="405.05"/>
    <s v="20038557"/>
    <s v="2302064"/>
    <x v="0"/>
    <x v="1"/>
    <n v="2"/>
  </r>
  <r>
    <x v="62"/>
    <s v="23605847"/>
    <x v="0"/>
    <s v="Stroomstoring Emmer Compascuum"/>
    <s v="Emmer Compascuum"/>
    <n v="275.32"/>
    <s v="20024858"/>
    <s v="2111175"/>
    <x v="0"/>
    <x v="1"/>
    <n v="2"/>
  </r>
  <r>
    <x v="62"/>
    <s v="23605846"/>
    <x v="0"/>
    <s v="Stroomstoring Joure"/>
    <s v="Joure"/>
    <n v="325.14"/>
    <s v="20035676"/>
    <s v="2205421"/>
    <x v="1"/>
    <x v="1"/>
    <n v="2"/>
  </r>
  <r>
    <x v="62"/>
    <s v="23605845"/>
    <x v="0"/>
    <s v="Stroomstoring linker garage Beilen"/>
    <s v="Beilen"/>
    <n v="126.63"/>
    <s v="20026784"/>
    <s v="2104519"/>
    <x v="0"/>
    <x v="1"/>
    <n v="2"/>
  </r>
  <r>
    <x v="62"/>
    <s v="23605844"/>
    <x v="0"/>
    <s v="Stroomstoring slaapkamers Borger"/>
    <s v="Borger"/>
    <n v="93.78"/>
    <s v="20032256"/>
    <s v="2202757"/>
    <x v="0"/>
    <x v="1"/>
    <n v="2"/>
  </r>
  <r>
    <x v="63"/>
    <s v="23605737"/>
    <x v="0"/>
    <s v="Syfon vervangen en stankafsluiter geplaatst Emmen"/>
    <s v="Emmen"/>
    <n v="360.3"/>
    <s v="20029101"/>
    <s v="2200069"/>
    <x v="0"/>
    <x v="1"/>
    <n v="2"/>
  </r>
  <r>
    <x v="64"/>
    <s v="23605660"/>
    <x v="0"/>
    <s v="Temperatuur slaapkamer AVP niet te regelen Schiermonnikoog"/>
    <s v="Schiermonnikoog"/>
    <n v="169.7"/>
    <s v="20030063"/>
    <s v="2200827"/>
    <x v="1"/>
    <x v="1"/>
    <n v="2"/>
  </r>
  <r>
    <x v="64"/>
    <s v="23605659"/>
    <x v="0"/>
    <s v="Terschelling, aanpassen van de regeling/ Terschelling"/>
    <s v="Terschelling"/>
    <n v="2745.49"/>
    <s v="20022396"/>
    <s v="2101005"/>
    <x v="1"/>
    <x v="1"/>
    <n v="2"/>
  </r>
  <r>
    <x v="64"/>
    <s v="23605657"/>
    <x v="1"/>
    <s v="Thermostaat hanger loods vervangen/ Eelde"/>
    <s v="Eelde"/>
    <n v="161.4"/>
    <s v="20036707"/>
    <s v="2300445"/>
    <x v="0"/>
    <x v="1"/>
    <n v="2"/>
  </r>
  <r>
    <x v="65"/>
    <s v="23605563"/>
    <x v="0"/>
    <s v="thermostaat staat te hoog/Tynaarlo"/>
    <s v="Tynaarlo"/>
    <n v="105.27"/>
    <s v="20044490"/>
    <s v="2400939"/>
    <x v="0"/>
    <x v="1"/>
    <n v="2"/>
  </r>
  <r>
    <x v="65"/>
    <s v="23605562"/>
    <x v="0"/>
    <s v="Thermostaat uitgewisseld Stiens"/>
    <s v="Stiens"/>
    <n v="840.61"/>
    <s v="20030273"/>
    <s v="2201142"/>
    <x v="1"/>
    <x v="1"/>
    <n v="2"/>
  </r>
  <r>
    <x v="65"/>
    <s v="23605561"/>
    <x v="0"/>
    <s v="Thermostaat vervangen Beilen"/>
    <s v="Beilen"/>
    <n v="416.26"/>
    <s v="20022354"/>
    <s v="2100952"/>
    <x v="0"/>
    <x v="1"/>
    <n v="2"/>
  </r>
  <r>
    <x v="65"/>
    <s v="23605560"/>
    <x v="0"/>
    <s v="Thermostaat vervangen Emmer Compascuum"/>
    <s v="Emmer Compascuum"/>
    <n v="145.44"/>
    <s v="20023415"/>
    <s v="2101958"/>
    <x v="0"/>
    <x v="1"/>
    <n v="2"/>
  </r>
  <r>
    <x v="65"/>
    <s v="23605559"/>
    <x v="0"/>
    <s v="Thermostaat vervangen en getest Beilen"/>
    <s v="Beilen"/>
    <n v="291.49"/>
    <s v="20030552"/>
    <s v="2201369"/>
    <x v="0"/>
    <x v="1"/>
    <n v="2"/>
  </r>
  <r>
    <x v="66"/>
    <s v="23605447"/>
    <x v="0"/>
    <s v="Thermostaatknop defect Beilen"/>
    <s v="Beilen"/>
    <n v="278.02999999999997"/>
    <s v="20022054"/>
    <s v="2100784"/>
    <x v="0"/>
    <x v="1"/>
    <n v="2"/>
  </r>
  <r>
    <x v="67"/>
    <s v="23605288"/>
    <x v="0"/>
    <s v="Thermostaten ontregelt op kantoor/ Tynaarlo"/>
    <s v="Tynaarlo"/>
    <n v="320.02"/>
    <s v="20045891"/>
    <s v="2402063"/>
    <x v="0"/>
    <x v="1"/>
    <n v="2"/>
  </r>
  <r>
    <x v="68"/>
    <s v="23605096"/>
    <x v="0"/>
    <s v="Tijdprogramma klimaatinstallatie aanpassen Assen"/>
    <s v="Assen"/>
    <n v="144.84"/>
    <s v="20040281"/>
    <s v="2303451"/>
    <x v="0"/>
    <x v="1"/>
    <n v="2"/>
  </r>
  <r>
    <x v="68"/>
    <s v="23605095"/>
    <x v="0"/>
    <s v="TL lampen defect, omgebouwd naar led Leeuwarden"/>
    <s v="Leeuwarden"/>
    <n v="182.71"/>
    <s v="20027138"/>
    <s v="2104812"/>
    <x v="1"/>
    <x v="1"/>
    <n v="2"/>
  </r>
  <r>
    <x v="69"/>
    <s v="23605058"/>
    <x v="0"/>
    <s v="5e termijn technische installaties Ambulancepost Assen"/>
    <s v="Assen"/>
    <n v="202675"/>
    <s v="20031198"/>
    <s v="2201917"/>
    <x v="0"/>
    <x v="3"/>
    <n v="3"/>
  </r>
  <r>
    <x v="69"/>
    <s v="23605057"/>
    <x v="0"/>
    <s v="4e termijn technische installaties Ambulancepost Assen"/>
    <s v="Assen"/>
    <n v="162140"/>
    <s v="20030673"/>
    <s v="2201486"/>
    <x v="0"/>
    <x v="3"/>
    <n v="3"/>
  </r>
  <r>
    <x v="69"/>
    <s v="23605056"/>
    <x v="0"/>
    <s v="2e termijn E-+W-installaties Assen"/>
    <s v="Assen"/>
    <n v="162140"/>
    <s v="20025044"/>
    <s v="2103337"/>
    <x v="0"/>
    <x v="3"/>
    <n v="3"/>
  </r>
  <r>
    <x v="69"/>
    <s v="23605055"/>
    <x v="0"/>
    <s v="6e termijn technische installaties Ambulancepost Assen"/>
    <s v="Assen"/>
    <n v="121605"/>
    <s v="20032077"/>
    <s v="2202600"/>
    <x v="0"/>
    <x v="3"/>
    <n v="3"/>
  </r>
  <r>
    <x v="70"/>
    <s v="23604939"/>
    <x v="0"/>
    <s v="Assen 3e termijn technische installaties"/>
    <s v="Assen"/>
    <n v="81070"/>
    <s v="20029979"/>
    <s v="2200848"/>
    <x v="0"/>
    <x v="3"/>
    <n v="3"/>
  </r>
  <r>
    <x v="71"/>
    <s v="23604860"/>
    <x v="0"/>
    <s v="Nieuwbouw Ambulancepost Assen"/>
    <s v="Assen"/>
    <n v="53845"/>
    <s v="20022467"/>
    <s v="2101104"/>
    <x v="0"/>
    <x v="3"/>
    <n v="3"/>
  </r>
  <r>
    <x v="71"/>
    <s v="23604859"/>
    <x v="0"/>
    <s v="Eindtermijn aanneemsom technische installaties/Assen"/>
    <s v="Assen"/>
    <n v="27225"/>
    <s v="20033332"/>
    <s v="2203608"/>
    <x v="0"/>
    <x v="3"/>
    <n v="3"/>
  </r>
  <r>
    <x v="71"/>
    <s v="23604773"/>
    <x v="0"/>
    <s v="Verplaatsen Aanzuig/uitblaas LBK/ Assen"/>
    <s v="Assen"/>
    <n v="5452.18"/>
    <s v="20048727"/>
    <s v="2404725"/>
    <x v="0"/>
    <x v="3"/>
    <n v="3"/>
  </r>
  <r>
    <x v="71"/>
    <s v="23604757"/>
    <x v="0"/>
    <s v="Brand/rook melders aanbrengen Terschelling"/>
    <s v="Terschelling"/>
    <n v="1367.36"/>
    <s v="20028111"/>
    <s v="2105451"/>
    <x v="1"/>
    <x v="4"/>
    <n v="4"/>
  </r>
  <r>
    <x v="72"/>
    <s v="23604575"/>
    <x v="0"/>
    <s v="vervangen complete brandslanghaspel/Eelde"/>
    <s v="Eelde"/>
    <n v="966.57"/>
    <s v="20044275"/>
    <s v="2400756"/>
    <x v="0"/>
    <x v="4"/>
    <n v="4"/>
  </r>
  <r>
    <x v="72"/>
    <s v="23604574"/>
    <x v="0"/>
    <s v="Vervangen brandblussers Schiermonnikoog"/>
    <s v="Schiermonnikoog"/>
    <n v="671.03"/>
    <s v="20034457"/>
    <s v="2204448"/>
    <x v="1"/>
    <x v="4"/>
    <n v="4"/>
  </r>
  <r>
    <x v="72"/>
    <s v="23604573"/>
    <x v="0"/>
    <s v="verplaatsen brandmelder/Eelde"/>
    <s v="Eelde"/>
    <n v="467.85"/>
    <s v="20044274"/>
    <s v="2400755"/>
    <x v="0"/>
    <x v="4"/>
    <n v="4"/>
  </r>
  <r>
    <x v="72"/>
    <s v="23604572"/>
    <x v="0"/>
    <s v="vervangen brandhaspel/Annen"/>
    <s v="Annen"/>
    <n v="450.35"/>
    <s v="20044273"/>
    <s v="2400754"/>
    <x v="0"/>
    <x v="4"/>
    <n v="4"/>
  </r>
  <r>
    <x v="72"/>
    <s v="23604571"/>
    <x v="0"/>
    <s v="Reparatie en vervangen brandblusmiddelen Leeuwarden"/>
    <s v="Leeuwarden"/>
    <n v="399.3"/>
    <s v="20022398"/>
    <s v="2101007"/>
    <x v="1"/>
    <x v="4"/>
    <n v="4"/>
  </r>
  <r>
    <x v="73"/>
    <s v="23604531"/>
    <x v="0"/>
    <s v="Nieuwe afsluiter leiding naar brandslang Buitenpost"/>
    <s v="Buitenpost"/>
    <n v="352.03"/>
    <s v="20034683"/>
    <s v="2204631"/>
    <x v="1"/>
    <x v="4"/>
    <n v="4"/>
  </r>
  <r>
    <x v="74"/>
    <s v="23604222"/>
    <x v="0"/>
    <s v="Slang brandslanghaspel poreus Blusser vervangen Coevorden"/>
    <s v="Coevorden"/>
    <n v="270.70999999999998"/>
    <s v="20027241"/>
    <s v="2104852"/>
    <x v="0"/>
    <x v="4"/>
    <n v="4"/>
  </r>
  <r>
    <x v="74"/>
    <s v="23604221"/>
    <x v="0"/>
    <s v="Werkzaamheden NL Brandbeveiliging Buitenpost"/>
    <s v="Buitenpost"/>
    <n v="264.54000000000002"/>
    <s v="20022417"/>
    <s v="2101052"/>
    <x v="1"/>
    <x v="4"/>
    <n v="4"/>
  </r>
  <r>
    <x v="74"/>
    <s v="23604220"/>
    <x v="0"/>
    <s v="Verlichting garage brandt continue Zweeloo"/>
    <s v="Zweeloo"/>
    <n v="256.64"/>
    <s v="20036822"/>
    <s v="2300509"/>
    <x v="0"/>
    <x v="4"/>
    <n v="4"/>
  </r>
  <r>
    <x v="75"/>
    <s v="23604000"/>
    <x v="1"/>
    <s v="Reparatie brandslanghaspels Terschelling"/>
    <s v="Terschelling"/>
    <n v="210.83"/>
    <s v="20024709"/>
    <s v="2103077"/>
    <x v="1"/>
    <x v="4"/>
    <n v="4"/>
  </r>
  <r>
    <x v="75"/>
    <s v="23603999"/>
    <x v="0"/>
    <s v="Leveren 2 brandblussers auto Tynaarlo"/>
    <s v="Tynaarlo"/>
    <n v="201.43"/>
    <s v="20028376"/>
    <s v="2105757"/>
    <x v="0"/>
    <x v="4"/>
    <n v="4"/>
  </r>
  <r>
    <x v="75"/>
    <s v="23603998"/>
    <x v="0"/>
    <s v="Vervangen brandblusser 2 x Hoogeveen"/>
    <s v="Hoogeveen"/>
    <n v="183.28"/>
    <s v="20027996"/>
    <s v="2105427"/>
    <x v="0"/>
    <x v="4"/>
    <n v="4"/>
  </r>
  <r>
    <x v="75"/>
    <s v="23603997"/>
    <x v="0"/>
    <s v="Vervangen brandblussers 2 x Leeuwarden"/>
    <s v="Leeuwarden"/>
    <n v="183.28"/>
    <s v="20027995"/>
    <s v="2105430"/>
    <x v="1"/>
    <x v="4"/>
    <n v="4"/>
  </r>
  <r>
    <x v="75"/>
    <s v="23603961"/>
    <x v="0"/>
    <s v="Leveren van 1 brandblusser/ Tynaarlo"/>
    <s v="Tynaarlo"/>
    <n v="180.35"/>
    <s v="20047102"/>
    <s v="2403186"/>
    <x v="0"/>
    <x v="4"/>
    <n v="4"/>
  </r>
  <r>
    <x v="76"/>
    <s v="23603778"/>
    <x v="0"/>
    <s v="Keuring brandblusmiddelen Bolsward"/>
    <s v="Bolsward"/>
    <n v="173.03"/>
    <s v="20025772"/>
    <s v="2103670"/>
    <x v="1"/>
    <x v="4"/>
    <n v="4"/>
  </r>
  <r>
    <x v="76"/>
    <s v="23603776"/>
    <x v="0"/>
    <s v="brandhaspel gemaakt, zegel was verbroken/ Annen"/>
    <s v="Annen"/>
    <n v="114.35"/>
    <s v="20048525"/>
    <s v="2404579"/>
    <x v="0"/>
    <x v="4"/>
    <n v="4"/>
  </r>
  <r>
    <x v="76"/>
    <s v="23603775"/>
    <x v="0"/>
    <s v="vervangen brandblusser/ Emmen"/>
    <s v="Emmen"/>
    <n v="109.14"/>
    <s v="20045263"/>
    <s v="2401598"/>
    <x v="0"/>
    <x v="4"/>
    <n v="4"/>
  </r>
  <r>
    <x v="77"/>
    <s v="23603569"/>
    <x v="0"/>
    <s v="1x brandblusser vervangen i.v.m leeftijd/ Emmen"/>
    <s v="Emmen"/>
    <n v="108.95"/>
    <s v="20050625"/>
    <s v="2406751"/>
    <x v="0"/>
    <x v="4"/>
    <n v="4"/>
  </r>
  <r>
    <x v="77"/>
    <s v="23603552"/>
    <x v="0"/>
    <s v="Lekkage kop brandslang Buitenpost"/>
    <s v="Buitenpost"/>
    <n v="94.14"/>
    <s v="20030147"/>
    <s v="2200981"/>
    <x v="1"/>
    <x v="4"/>
    <n v="4"/>
  </r>
  <r>
    <x v="78"/>
    <s v="23603418"/>
    <x v="0"/>
    <s v="Leveren brandblusser garage Borger"/>
    <s v="Borger"/>
    <n v="89.12"/>
    <s v="20024874"/>
    <s v="2103204"/>
    <x v="0"/>
    <x v="4"/>
    <n v="4"/>
  </r>
  <r>
    <x v="78"/>
    <s v="23603417"/>
    <x v="0"/>
    <s v="Storing brandmeldsysteem Emmen"/>
    <s v="Emmen"/>
    <n v="88.81"/>
    <s v="20026517"/>
    <s v="2111488"/>
    <x v="0"/>
    <x v="4"/>
    <n v="4"/>
  </r>
  <r>
    <x v="79"/>
    <s v="23603397"/>
    <x v="0"/>
    <s v="Reparatie en vervangen brandblusmiddelen Annen"/>
    <s v="Annen"/>
    <n v="86.52"/>
    <s v="20022416"/>
    <s v="2101051"/>
    <x v="0"/>
    <x v="4"/>
    <n v="4"/>
  </r>
  <r>
    <x v="79"/>
    <s v="23603396"/>
    <x v="0"/>
    <s v="Reparatie en vervangen brandblusmiddelen Hoogeveen"/>
    <s v="Hoogeveen"/>
    <n v="86.52"/>
    <s v="20022397"/>
    <s v="2101006"/>
    <x v="0"/>
    <x v="4"/>
    <n v="4"/>
  </r>
  <r>
    <x v="80"/>
    <s v="23603126"/>
    <x v="0"/>
    <s v="onderhoud brandmeldinstallatie Dieverbrug"/>
    <s v="Dieverbrug"/>
    <n v="84.7"/>
    <s v="20025223"/>
    <s v="2111256"/>
    <x v="0"/>
    <x v="4"/>
    <n v="4"/>
  </r>
  <r>
    <x v="81"/>
    <s v="23602954"/>
    <x v="0"/>
    <s v="straalpijp brandslang vervangen/ MMT/ Eelde"/>
    <s v="Eelde"/>
    <n v="81.459999999999994"/>
    <s v="20046035"/>
    <s v="2402248"/>
    <x v="0"/>
    <x v="4"/>
    <n v="4"/>
  </r>
  <r>
    <x v="82"/>
    <s v="23602627"/>
    <x v="0"/>
    <s v="Werkzaamheden NL Brandbeveiliging Buitenpost"/>
    <s v="Buitenpost"/>
    <n v="78.66"/>
    <s v="20022418"/>
    <s v="2101053"/>
    <x v="1"/>
    <x v="4"/>
    <n v="4"/>
  </r>
  <r>
    <x v="82"/>
    <s v="23602626"/>
    <x v="0"/>
    <s v="Reparatie n.a.v. het onderhoud brandblusmiddelen Hoogeveen"/>
    <s v="Hoogeveen"/>
    <n v="49.62"/>
    <s v="20036542"/>
    <s v="2300261"/>
    <x v="0"/>
    <x v="4"/>
    <n v="4"/>
  </r>
  <r>
    <x v="82"/>
    <s v="23602625"/>
    <x v="0"/>
    <s v="Periodiek onderhoud brandblusmiddelen Klazienaveen"/>
    <s v="Klazienaveen"/>
    <n v="37.53"/>
    <s v="20032917"/>
    <s v="2203461"/>
    <x v="0"/>
    <x v="4"/>
    <n v="4"/>
  </r>
  <r>
    <x v="82"/>
    <s v="23602624"/>
    <x v="0"/>
    <s v="Controle brandblusmiddelen Coevorden"/>
    <s v="Coevorden"/>
    <n v="36.54"/>
    <s v="20022798"/>
    <s v="2101393"/>
    <x v="0"/>
    <x v="4"/>
    <n v="4"/>
  </r>
  <r>
    <x v="82"/>
    <s v="23602623"/>
    <x v="0"/>
    <s v="Periodiek onderhoud brandblusmiddelen Coevorden"/>
    <s v="Coevorden"/>
    <n v="30.29"/>
    <s v="20032918"/>
    <s v="2203465"/>
    <x v="0"/>
    <x v="4"/>
    <n v="4"/>
  </r>
  <r>
    <x v="82"/>
    <s v="23602622"/>
    <x v="0"/>
    <s v="Keuring brandblusmiddelen Bolsward"/>
    <s v="Bolsward"/>
    <n v="25.02"/>
    <s v="20033157"/>
    <s v="2203430"/>
    <x v="1"/>
    <x v="4"/>
    <n v="4"/>
  </r>
  <r>
    <x v="83"/>
    <s v="23602373"/>
    <x v="0"/>
    <s v="Keuren brandblussers Assen Centrum"/>
    <s v="Assen"/>
    <n v="23.82"/>
    <s v="20029386"/>
    <s v="2200411"/>
    <x v="0"/>
    <x v="4"/>
    <n v="4"/>
  </r>
  <r>
    <x v="84"/>
    <s v="23602272"/>
    <x v="0"/>
    <s v="Keuring brandblussers Assen"/>
    <s v="Assen"/>
    <n v="23.82"/>
    <s v="20022419"/>
    <s v="2101065"/>
    <x v="0"/>
    <x v="4"/>
    <n v="4"/>
  </r>
  <r>
    <x v="84"/>
    <s v="23602271"/>
    <x v="0"/>
    <s v="Jaarlijks onderhoud brandblusmiddel Koudum"/>
    <s v="Koudum"/>
    <n v="11.92"/>
    <s v="20027994"/>
    <s v="2105426"/>
    <x v="1"/>
    <x v="4"/>
    <n v="4"/>
  </r>
  <r>
    <x v="84"/>
    <s v="23602270"/>
    <x v="0"/>
    <s v="Onderhoud brandblusser Koudum"/>
    <s v="Koudum"/>
    <n v="11.92"/>
    <s v="20022415"/>
    <s v="2101050"/>
    <x v="1"/>
    <x v="4"/>
    <n v="4"/>
  </r>
  <r>
    <x v="84"/>
    <s v="23602256"/>
    <x v="0"/>
    <s v="noodverlichting bordje defect/Eelde"/>
    <s v="Eelde"/>
    <n v="681.22"/>
    <s v="20043643"/>
    <s v="2400212"/>
    <x v="0"/>
    <x v="4"/>
    <n v="4"/>
  </r>
  <r>
    <x v="84"/>
    <s v="23602255"/>
    <x v="0"/>
    <s v="Noodverlichting hangaar/Eelde"/>
    <s v="Eelde"/>
    <n v="2956.08"/>
    <s v="20040852"/>
    <s v="2303885"/>
    <x v="0"/>
    <x v="4"/>
    <n v="4"/>
  </r>
  <r>
    <x v="85"/>
    <s v="23602091"/>
    <x v="0"/>
    <s v="Noodverlichtingsarmatuur vervangen Leeuwarden"/>
    <s v="Leeuwarden"/>
    <n v="363.41"/>
    <s v="20029247"/>
    <s v="2200260"/>
    <x v="1"/>
    <x v="4"/>
    <n v="4"/>
  </r>
  <r>
    <x v="85"/>
    <s v="23602079"/>
    <x v="0"/>
    <s v="Onderhoud blusser en haspel Zweeloo"/>
    <s v="Zweeloo"/>
    <n v="52.85"/>
    <s v="20024411"/>
    <s v="2102716"/>
    <x v="0"/>
    <x v="4"/>
    <n v="4"/>
  </r>
  <r>
    <x v="85"/>
    <s v="23602078"/>
    <x v="0"/>
    <s v="Brandalarm Emmen"/>
    <s v="Emmen"/>
    <n v="470.09"/>
    <s v="20040284"/>
    <s v="2311311"/>
    <x v="0"/>
    <x v="5"/>
    <n v="5"/>
  </r>
  <r>
    <x v="86"/>
    <s v="23601979"/>
    <x v="0"/>
    <s v="Alarm is niet meer uit te schakelen Tynaarlo"/>
    <s v="Tynaarlo"/>
    <n v="315.08"/>
    <s v="20041936"/>
    <s v="2311855"/>
    <x v="0"/>
    <x v="5"/>
    <n v="5"/>
  </r>
  <r>
    <x v="86"/>
    <s v="23601978"/>
    <x v="0"/>
    <s v="alarm kan niet ingeschakeld worden/Tynaarlo"/>
    <s v="Tynaarlo"/>
    <n v="229"/>
    <s v="20049315"/>
    <s v="2411704"/>
    <x v="0"/>
    <x v="5"/>
    <n v="5"/>
  </r>
  <r>
    <x v="87"/>
    <s v="23601678"/>
    <x v="0"/>
    <s v="storing alarmsysteem pas lezer/Tynaarlo"/>
    <s v="Tynaarlo"/>
    <n v="229"/>
    <s v="20048134"/>
    <s v="2411386"/>
    <x v="0"/>
    <x v="5"/>
    <n v="5"/>
  </r>
  <r>
    <x v="88"/>
    <s v="23601624"/>
    <x v="0"/>
    <s v="alarmsysteem schakelt niet in/ Nijver Tynaarlo"/>
    <s v="Tynaarlo"/>
    <n v="229"/>
    <s v="20045796"/>
    <s v="2410862"/>
    <x v="0"/>
    <x v="5"/>
    <n v="5"/>
  </r>
  <r>
    <x v="89"/>
    <s v="23601538"/>
    <x v="0"/>
    <s v="storing alarmsysyeem /opleidingen"/>
    <s v="Opleidingen"/>
    <n v="229"/>
    <s v="20045208"/>
    <s v="2410770"/>
    <x v="0"/>
    <x v="5"/>
    <n v="5"/>
  </r>
  <r>
    <x v="89"/>
    <s v="23601537"/>
    <x v="0"/>
    <s v="Storing brandmelder Emmen"/>
    <s v="Emmen"/>
    <n v="107.45"/>
    <s v="20037333"/>
    <s v="2310508"/>
    <x v="0"/>
    <x v="5"/>
    <n v="5"/>
  </r>
  <r>
    <x v="89"/>
    <s v="23601536"/>
    <x v="0"/>
    <s v="E voorziening t.b.v. laadpaal 60KW Eelde"/>
    <s v="Eelde"/>
    <n v="10883.95"/>
    <s v="20027578"/>
    <s v="2105101"/>
    <x v="0"/>
    <x v="6"/>
    <n v="6"/>
  </r>
  <r>
    <x v="89"/>
    <s v="23601535"/>
    <x v="0"/>
    <s v="Coevorden dubbele laadpaal/ Coevorden"/>
    <s v="Coevorden"/>
    <n v="6161.5"/>
    <s v="20049189"/>
    <s v="2405229"/>
    <x v="0"/>
    <x v="6"/>
    <n v="6"/>
  </r>
  <r>
    <x v="90"/>
    <s v="23601364"/>
    <x v="0"/>
    <s v="Monteren laadpaal/Beilen"/>
    <s v="Beilen"/>
    <n v="3430.71"/>
    <s v="20047879"/>
    <s v="2403977"/>
    <x v="0"/>
    <x v="6"/>
    <n v="6"/>
  </r>
  <r>
    <x v="90"/>
    <s v="23601353"/>
    <x v="0"/>
    <s v="monteren van een laadpaal/ harry thuis/Algemeen"/>
    <s v="Algemeen"/>
    <n v="788.93"/>
    <s v="20049943"/>
    <s v="2405918"/>
    <x v="0"/>
    <x v="6"/>
    <n v="6"/>
  </r>
  <r>
    <x v="91"/>
    <s v="23601319"/>
    <x v="0"/>
    <s v="Laadpaal Hoogeveen"/>
    <s v="Hoogeveen"/>
    <n v="2389.31"/>
    <s v="20027078"/>
    <s v="2104730"/>
    <x v="0"/>
    <x v="6"/>
    <n v="6"/>
  </r>
  <r>
    <x v="92"/>
    <s v="23601207"/>
    <x v="0"/>
    <s v="Laadpaal verwijderen Balkendwarsweg 1 Assen"/>
    <s v="Assen"/>
    <n v="218.86"/>
    <s v="20034685"/>
    <s v="2204641"/>
    <x v="0"/>
    <x v="6"/>
    <n v="6"/>
  </r>
  <r>
    <x v="92"/>
    <s v="23601170"/>
    <x v="0"/>
    <s v="Laadpunt geen stroom Tynaarlo"/>
    <s v="Tynaarlo"/>
    <n v="54.27"/>
    <s v="20027077"/>
    <s v="2104726"/>
    <x v="0"/>
    <x v="6"/>
    <n v="6"/>
  </r>
  <r>
    <x v="93"/>
    <s v="23601048"/>
    <x v="1"/>
    <s v="Laadsnoer vervangen Joure"/>
    <s v="Joure"/>
    <n v="100.36"/>
    <s v="20035369"/>
    <s v="2205209"/>
    <x v="1"/>
    <x v="6"/>
    <n v="6"/>
  </r>
  <r>
    <x v="94"/>
    <s v="23600927"/>
    <x v="1"/>
    <s v="Laadstation vervangen Assen"/>
    <s v="Assen"/>
    <n v="1188.92"/>
    <s v="20022795"/>
    <s v="2101350"/>
    <x v="0"/>
    <x v="6"/>
    <n v="6"/>
  </r>
  <r>
    <x v="95"/>
    <s v="23600824"/>
    <x v="0"/>
    <s v="Oplaadkabel box 5 vervangen Assen"/>
    <s v="Assen"/>
    <n v="370.61"/>
    <s v="20021869"/>
    <s v="2100608"/>
    <x v="0"/>
    <x v="6"/>
    <n v="6"/>
  </r>
  <r>
    <x v="95"/>
    <s v="23600823"/>
    <x v="0"/>
    <s v="Oplaadkabel vast in oplaadpaal"/>
    <s v="Algemeen"/>
    <n v="104.54"/>
    <s v="20021540"/>
    <s v="2100117"/>
    <x v="0"/>
    <x v="6"/>
    <n v="6"/>
  </r>
  <r>
    <x v="95"/>
    <s v="23600822"/>
    <x v="0"/>
    <s v="Oplaadpalen verplaatsen Emmen"/>
    <s v="Emmen"/>
    <n v="5572.05"/>
    <s v="20034012"/>
    <s v="2204037"/>
    <x v="0"/>
    <x v="6"/>
    <n v="6"/>
  </r>
  <r>
    <x v="96"/>
    <s v="23600781"/>
    <x v="0"/>
    <s v="Oplaadstation plaatsen Kamgras 2 Meppel"/>
    <s v="Meppel"/>
    <n v="3244.82"/>
    <s v="20028277"/>
    <s v="2105541"/>
    <x v="0"/>
    <x v="6"/>
    <n v="6"/>
  </r>
  <r>
    <x v="96"/>
    <s v="23600780"/>
    <x v="0"/>
    <s v="Oplaadstation plaatsen Wijster"/>
    <s v="Algemeen"/>
    <n v="1173.7"/>
    <s v="20022474"/>
    <s v="2101141"/>
    <x v="0"/>
    <x v="6"/>
    <n v="6"/>
  </r>
  <r>
    <x v="96"/>
    <s v="23600779"/>
    <x v="0"/>
    <s v="Scope 10 keuring/ Assen"/>
    <s v="Assen"/>
    <n v="998.25"/>
    <s v="20049826"/>
    <s v="2405854"/>
    <x v="0"/>
    <x v="7"/>
    <n v="7"/>
  </r>
  <r>
    <x v="97"/>
    <s v="23600683"/>
    <x v="0"/>
    <s v="keuring aardpunt MMT-loods/Eelde"/>
    <s v="Eelde"/>
    <n v="186.56"/>
    <s v="20049471"/>
    <s v="2405493"/>
    <x v="0"/>
    <x v="7"/>
    <n v="7"/>
  </r>
  <r>
    <x v="98"/>
    <s v="23600630"/>
    <x v="1"/>
    <s v="airco vervanngen filters/Assen"/>
    <s v="Assen"/>
    <n v="2681.82"/>
    <s v="20049043"/>
    <s v="2404982"/>
    <x v="0"/>
    <x v="8"/>
    <n v="8"/>
  </r>
  <r>
    <x v="98"/>
    <s v="23600627"/>
    <x v="0"/>
    <s v="Onderhoud airco Emmen Noord"/>
    <s v="Emmen Noord"/>
    <n v="105.27"/>
    <s v="20047861"/>
    <s v="2403922"/>
    <x v="0"/>
    <x v="8"/>
    <n v="8"/>
  </r>
  <r>
    <x v="99"/>
    <s v="23600544"/>
    <x v="0"/>
    <s v="Onderhoud airco Eelde"/>
    <s v="Eelde"/>
    <n v="877.88"/>
    <s v="20035733"/>
    <s v="2205555"/>
    <x v="0"/>
    <x v="8"/>
    <n v="8"/>
  </r>
  <r>
    <x v="99"/>
    <s v="23600543"/>
    <x v="0"/>
    <s v="Onderhoud airco op regie Assen"/>
    <s v="Assen"/>
    <n v="173.42"/>
    <s v="20026987"/>
    <s v="2104676"/>
    <x v="0"/>
    <x v="8"/>
    <n v="8"/>
  </r>
  <r>
    <x v="99"/>
    <s v="23600542"/>
    <x v="0"/>
    <s v="Onderhoud airco op regie Assen Centrum"/>
    <s v="Assen"/>
    <n v="148.01"/>
    <s v="20033717"/>
    <s v="2203777"/>
    <x v="0"/>
    <x v="8"/>
    <n v="8"/>
  </r>
  <r>
    <x v="99"/>
    <s v="23600541"/>
    <x v="0"/>
    <s v="Onderhoud waterontharder op regie Coevorden"/>
    <s v="Coevorden"/>
    <n v="98.94"/>
    <s v="20038558"/>
    <s v="2302069"/>
    <x v="0"/>
    <x v="8"/>
    <n v="8"/>
  </r>
  <r>
    <x v="99"/>
    <s v="23600540"/>
    <x v="0"/>
    <s v="onderhoud zonneboiler 2023  Emmen"/>
    <s v="Emmen"/>
    <n v="193.12"/>
    <s v="20043092"/>
    <s v="2305985"/>
    <x v="0"/>
    <x v="8"/>
    <n v="8"/>
  </r>
  <r>
    <x v="99"/>
    <s v="23600539"/>
    <x v="0"/>
    <s v="Vervangen airco Leeuwarden"/>
    <s v="Leeuwarden"/>
    <n v="11023.1"/>
    <s v="20021443"/>
    <s v="2100169"/>
    <x v="1"/>
    <x v="9"/>
    <n v="9"/>
  </r>
  <r>
    <x v="99"/>
    <s v="23600537"/>
    <x v="0"/>
    <s v="Vervangen IBC post Tynaarlo"/>
    <s v="Tynaarlo"/>
    <n v="10886.37"/>
    <s v="20029417"/>
    <s v="2210358"/>
    <x v="0"/>
    <x v="9"/>
    <n v="9"/>
  </r>
  <r>
    <x v="99"/>
    <s v="23600536"/>
    <x v="0"/>
    <s v="Vervangen airco Roden"/>
    <s v="Roden"/>
    <n v="9153.65"/>
    <s v="20021444"/>
    <s v="2100171"/>
    <x v="0"/>
    <x v="9"/>
    <n v="9"/>
  </r>
  <r>
    <x v="100"/>
    <s v="23600472"/>
    <x v="0"/>
    <s v="Toilet chauffeurs kamer verstopt Emmen"/>
    <s v="Emmen"/>
    <n v="337.75"/>
    <s v="20038541"/>
    <s v="2302061"/>
    <x v="0"/>
    <x v="2"/>
    <n v="10"/>
  </r>
  <r>
    <x v="101"/>
    <s v="23600428"/>
    <x v="0"/>
    <s v="Toilet doorstroming niet in orde/ geen bijz. Borger"/>
    <s v="Borger"/>
    <n v="359.37"/>
    <s v="20046034"/>
    <s v="2402249"/>
    <x v="0"/>
    <x v="2"/>
    <n v="10"/>
  </r>
  <r>
    <x v="101"/>
    <s v="23600427"/>
    <x v="0"/>
    <s v="Toilet spoelt niet goed door en afvoer borrelt Emmer Compasc"/>
    <s v="Emmer Compascuum"/>
    <n v="135.76"/>
    <s v="20026601"/>
    <s v="2104362"/>
    <x v="0"/>
    <x v="2"/>
    <n v="10"/>
  </r>
  <r>
    <x v="101"/>
    <s v="23600426"/>
    <x v="0"/>
    <s v="1 unit noodverlichting knippert en piept Eelde"/>
    <s v="Eelde"/>
    <n v="440.32"/>
    <s v="20024693"/>
    <s v="2103035"/>
    <x v="0"/>
    <x v="4"/>
    <n v="4"/>
  </r>
  <r>
    <x v="102"/>
    <s v="23600272"/>
    <x v="0"/>
    <s v="2 armaturen bijplaatsen Tynaarlo"/>
    <s v="Tynaarlo"/>
    <n v="436.34"/>
    <s v="20027580"/>
    <s v="2105107"/>
    <x v="0"/>
    <x v="4"/>
    <n v="4"/>
  </r>
  <r>
    <x v="102"/>
    <s v="23600271"/>
    <x v="0"/>
    <s v="2 automaten verzwaard tbv nieuwe ambulances Beilen"/>
    <s v="Bei+E249:E606len"/>
    <n v="494.27"/>
    <s v="20038265"/>
    <s v="2301798"/>
    <x v="2"/>
    <x v="1"/>
    <n v="2"/>
  </r>
  <r>
    <x v="102"/>
    <s v="23600270"/>
    <x v="0"/>
    <s v="2 bewegingsmelders vervangen Leeuwarden"/>
    <s v="Leeuwarden"/>
    <n v="372.49"/>
    <s v="20029248"/>
    <s v="2200273"/>
    <x v="1"/>
    <x v="1"/>
    <n v="2"/>
  </r>
  <r>
    <x v="102"/>
    <s v="23600269"/>
    <x v="0"/>
    <s v="24 uur test melding functioneert niet Assen"/>
    <s v="Assen"/>
    <n v="245.33"/>
    <s v="20033802"/>
    <s v="2211617"/>
    <x v="0"/>
    <x v="1"/>
    <n v="2"/>
  </r>
  <r>
    <x v="102"/>
    <s v="23600268"/>
    <x v="0"/>
    <s v="3 palen die niet laden Tynaarlo"/>
    <s v="Tynaarlo"/>
    <n v="36.18"/>
    <s v="20022876"/>
    <s v="2101433"/>
    <x v="0"/>
    <x v="6"/>
    <n v="6"/>
  </r>
  <r>
    <x v="102"/>
    <s v="23600267"/>
    <x v="0"/>
    <s v="Aanbrengen riolering streetplug Assen"/>
    <s v="Assen"/>
    <n v="1517.34"/>
    <s v="20022471"/>
    <s v="2101126"/>
    <x v="0"/>
    <x v="2"/>
    <n v="10"/>
  </r>
  <r>
    <x v="103"/>
    <s v="23600131"/>
    <x v="0"/>
    <s v="Aanleg geschakelde voeding 230v tbv dienstauto Leeuwarden"/>
    <s v="Leeuwarden"/>
    <n v="430.12"/>
    <s v="20023924"/>
    <s v="2102407"/>
    <x v="1"/>
    <x v="1"/>
    <n v="2"/>
  </r>
  <r>
    <x v="103"/>
    <s v="23600130"/>
    <x v="0"/>
    <s v="Aanpassing klokprogramma temperatuur badkamer Annen"/>
    <s v="Annen"/>
    <n v="48.28"/>
    <s v="20038909"/>
    <s v="2302311"/>
    <x v="0"/>
    <x v="1"/>
    <n v="2"/>
  </r>
  <r>
    <x v="103"/>
    <s v="23600129"/>
    <x v="0"/>
    <s v="Aanpassingen DWI Beilen"/>
    <s v="Beilen"/>
    <n v="471.73"/>
    <s v="20042126"/>
    <s v="2304965"/>
    <x v="0"/>
    <x v="1"/>
    <n v="2"/>
  </r>
  <r>
    <x v="103"/>
    <s v="23600128"/>
    <x v="0"/>
    <s v="Aansluiten haspel waterleiding bij wasplaats Emmen"/>
    <s v="Emmen"/>
    <n v="1372.01"/>
    <s v="20022796"/>
    <s v="2101360"/>
    <x v="0"/>
    <x v="1"/>
    <n v="2"/>
  </r>
  <r>
    <x v="103"/>
    <s v="23600127"/>
    <x v="0"/>
    <s v="Aansluiten uitblaas LBK op ombpuw WP Assen"/>
    <s v="Assen"/>
    <n v="8103.37"/>
    <s v="20039238"/>
    <s v="2302569"/>
    <x v="0"/>
    <x v="3"/>
    <n v="3"/>
  </r>
  <r>
    <x v="103"/>
    <s v="23600126"/>
    <x v="0"/>
    <s v="Aansluiten walstroompunten buiten Assen"/>
    <s v="Assen"/>
    <n v="108.54"/>
    <s v="20028518"/>
    <s v="2105858"/>
    <x v="0"/>
    <x v="1"/>
    <n v="2"/>
  </r>
  <r>
    <x v="104"/>
    <s v="22607167"/>
    <x v="0"/>
    <s v="Aansluiting dekker tegen de muur opnieuw gekit Emmen"/>
    <s v="Emmen"/>
    <n v="105.27"/>
    <s v="20043874"/>
    <s v="2400285"/>
    <x v="0"/>
    <x v="1"/>
    <n v="2"/>
  </r>
  <r>
    <x v="105"/>
    <s v="22607063"/>
    <x v="0"/>
    <s v="Aansluitkabels en laadkabels vervangen Sneek"/>
    <s v="Sneek"/>
    <n v="603.89"/>
    <s v="20023537"/>
    <s v="2101460"/>
    <x v="1"/>
    <x v="6"/>
    <n v="6"/>
  </r>
  <r>
    <x v="105"/>
    <s v="22607062"/>
    <x v="0"/>
    <s v="Aardlekautomaat sprong er steeds uit Emmer Compascuum"/>
    <s v="Emmer Compascuum"/>
    <n v="336.46"/>
    <s v="20028517"/>
    <s v="2105850"/>
    <x v="0"/>
    <x v="1"/>
    <n v="2"/>
  </r>
  <r>
    <x v="106"/>
    <s v="22607007"/>
    <x v="0"/>
    <s v="Aardlekautomaat uitgeschakeld Beilen"/>
    <s v="Tynaarlo"/>
    <n v="373.31"/>
    <s v="20035859"/>
    <s v="2205817"/>
    <x v="0"/>
    <x v="1"/>
    <n v="2"/>
  </r>
  <r>
    <x v="106"/>
    <s v="22607006"/>
    <x v="0"/>
    <s v="Aardlekschakelaar valt na inschakelen direct uit Leeuwarden"/>
    <s v="Leeuwarden"/>
    <n v="180.9"/>
    <s v="20022057"/>
    <s v="2100825"/>
    <x v="1"/>
    <x v="1"/>
    <n v="2"/>
  </r>
  <r>
    <x v="106"/>
    <s v="22607005"/>
    <x v="0"/>
    <s v="Accu's vervangen BMI Eelde"/>
    <s v="Eelde"/>
    <n v="84.7"/>
    <s v="20031131"/>
    <s v="2210890"/>
    <x v="0"/>
    <x v="9"/>
    <n v="9"/>
  </r>
  <r>
    <x v="107"/>
    <s v="22606976"/>
    <x v="0"/>
    <s v="afdek kapjes stroompunten/ Eelde"/>
    <s v="Eelde"/>
    <n v="257.95999999999998"/>
    <s v="20045123"/>
    <s v="2401465"/>
    <x v="0"/>
    <x v="1"/>
    <n v="2"/>
  </r>
  <r>
    <x v="107"/>
    <s v="22606975"/>
    <x v="0"/>
    <s v="Afgekeurde blussers vervangen Eelde"/>
    <s v="Eelde"/>
    <n v="221.43"/>
    <s v="20024710"/>
    <s v="2103078"/>
    <x v="0"/>
    <x v="4"/>
    <n v="4"/>
  </r>
  <r>
    <x v="107"/>
    <s v="22606974"/>
    <x v="0"/>
    <s v="Afkoppelen en aansluiten laadpaal Roelien/Assen"/>
    <s v="Assen"/>
    <n v="339.49"/>
    <s v="20041338"/>
    <s v="2304296"/>
    <x v="0"/>
    <x v="6"/>
    <n v="6"/>
  </r>
  <r>
    <x v="107"/>
    <s v="22606973"/>
    <x v="0"/>
    <s v="Aftapper verwijderen Beluchter plaatsen Eelde"/>
    <s v="Eelde"/>
    <n v="402.97"/>
    <s v="20027332"/>
    <s v="2104942"/>
    <x v="0"/>
    <x v="1"/>
    <n v="2"/>
  </r>
  <r>
    <x v="108"/>
    <s v="22606923"/>
    <x v="0"/>
    <s v="Afvoer artsen douche verstopt Eelde"/>
    <s v="Eelde"/>
    <n v="106.48"/>
    <s v="20027242"/>
    <s v="2104855"/>
    <x v="0"/>
    <x v="2"/>
    <n v="10"/>
  </r>
  <r>
    <x v="108"/>
    <s v="22606922"/>
    <x v="0"/>
    <s v="Afvoer douche AVP kamer loopt moeizaam door Buitenpost"/>
    <s v="Buitenpost"/>
    <n v="159.72"/>
    <s v="20024781"/>
    <s v="2103148"/>
    <x v="1"/>
    <x v="2"/>
    <n v="10"/>
  </r>
  <r>
    <x v="108"/>
    <s v="22606921"/>
    <x v="0"/>
    <s v="Afvoer douche herenkleedkamer verstopt Assen"/>
    <s v="Assen"/>
    <n v="144.84"/>
    <s v="20038366"/>
    <s v="2301923"/>
    <x v="0"/>
    <x v="2"/>
    <n v="10"/>
  </r>
  <r>
    <x v="108"/>
    <s v="22606920"/>
    <x v="0"/>
    <s v="Afvoer hemelwater schoonmaken Borger"/>
    <s v="Borger"/>
    <n v="144.84"/>
    <s v="20041376"/>
    <s v="2304351"/>
    <x v="0"/>
    <x v="1"/>
    <n v="2"/>
  </r>
  <r>
    <x v="108"/>
    <s v="22606919"/>
    <x v="0"/>
    <s v="Afvoer zit los Emmer Compascuum"/>
    <s v="Emmer Compascuum"/>
    <n v="95.18"/>
    <s v="20030067"/>
    <s v="2200893"/>
    <x v="0"/>
    <x v="1"/>
    <n v="2"/>
  </r>
  <r>
    <x v="108"/>
    <s v="22606918"/>
    <x v="0"/>
    <s v="Afzuiging pantry maakt lawaai begane grond Tynaarlo"/>
    <s v="Tynaarlo"/>
    <n v="81.680000000000007"/>
    <s v="20024575"/>
    <s v="2102904"/>
    <x v="0"/>
    <x v="1"/>
    <n v="2"/>
  </r>
  <r>
    <x v="108"/>
    <s v="22606917"/>
    <x v="0"/>
    <s v="Airco artsenkamer bromt hinderlijk Eelde"/>
    <s v="Eelde"/>
    <n v="205.8"/>
    <s v="20034302"/>
    <s v="2204288"/>
    <x v="0"/>
    <x v="1"/>
    <n v="2"/>
  </r>
  <r>
    <x v="108"/>
    <s v="22606916"/>
    <x v="0"/>
    <s v="Airco reinigen Dieverbrug"/>
    <s v="Dieverbrug"/>
    <n v="161.81"/>
    <s v="20033718"/>
    <s v="2203775"/>
    <x v="0"/>
    <x v="1"/>
    <n v="2"/>
  </r>
  <r>
    <x v="109"/>
    <s v="22606883"/>
    <x v="0"/>
    <s v="Airco slaapmakers maken lawaai Leeuwarden"/>
    <s v="Leeuwarden"/>
    <n v="204.08"/>
    <s v="20029246"/>
    <s v="2200268"/>
    <x v="1"/>
    <x v="1"/>
    <n v="2"/>
  </r>
  <r>
    <x v="109"/>
    <s v="22606882"/>
    <x v="0"/>
    <s v="Airco storing Emmen"/>
    <s v="Emmen"/>
    <n v="94.92"/>
    <s v="20033716"/>
    <s v="2203776"/>
    <x v="0"/>
    <x v="1"/>
    <n v="2"/>
  </r>
  <r>
    <x v="109"/>
    <s v="22606881"/>
    <x v="0"/>
    <s v="Airco systeem werkt niet Beilen"/>
    <s v="Beilen"/>
    <n v="656.18"/>
    <s v="20029252"/>
    <s v="2200278"/>
    <x v="0"/>
    <x v="1"/>
    <n v="2"/>
  </r>
  <r>
    <x v="109"/>
    <s v="22606880"/>
    <x v="0"/>
    <s v="Airco unit maakt erg veel lawaai Terschelling"/>
    <s v="Terschelling"/>
    <n v="76.53"/>
    <s v="20026684"/>
    <s v="2104457"/>
    <x v="1"/>
    <x v="1"/>
    <n v="2"/>
  </r>
  <r>
    <x v="109"/>
    <s v="22606879"/>
    <x v="0"/>
    <s v="Airco vervangen Emmen"/>
    <s v="Emmen"/>
    <n v="4912.75"/>
    <s v="20034766"/>
    <s v="2204745"/>
    <x v="0"/>
    <x v="9"/>
    <n v="9"/>
  </r>
  <r>
    <x v="109"/>
    <s v="22606871"/>
    <x v="0"/>
    <s v="Airco waddenappartement beide slaapkamers Leeuwarden"/>
    <s v="Leeuwarden"/>
    <n v="302.23"/>
    <s v="20025773"/>
    <s v="2103679"/>
    <x v="1"/>
    <x v="1"/>
    <n v="2"/>
  </r>
  <r>
    <x v="109"/>
    <s v="22606870"/>
    <x v="0"/>
    <s v="Airco woonkamer werkt niet Leeuwarden"/>
    <s v="Leeuwarden"/>
    <n v="257.55"/>
    <s v="20032923"/>
    <s v="2203501"/>
    <x v="1"/>
    <x v="1"/>
    <n v="2"/>
  </r>
  <r>
    <x v="109"/>
    <s v="22606869"/>
    <x v="0"/>
    <s v="Airco/verwaming in leefruimte onderzocht en getest Assen"/>
    <s v="Assen"/>
    <n v="144.69"/>
    <s v="20025806"/>
    <s v="2103745"/>
    <x v="0"/>
    <x v="1"/>
    <n v="2"/>
  </r>
  <r>
    <x v="110"/>
    <s v="22606794"/>
    <x v="0"/>
    <s v="Airco's in de woonkamer verwarmen niet Beilen"/>
    <s v="Beilen"/>
    <n v="124.44"/>
    <s v="20035913"/>
    <s v="2205857"/>
    <x v="0"/>
    <x v="1"/>
    <n v="2"/>
  </r>
  <r>
    <x v="110"/>
    <s v="22606793"/>
    <x v="0"/>
    <s v="Ajax draadloos BMI systeem 2021 Emmen"/>
    <s v="Emmen"/>
    <n v="4112.79"/>
    <s v="20022839"/>
    <s v="2110658"/>
    <x v="0"/>
    <x v="4"/>
    <n v="4"/>
  </r>
  <r>
    <x v="111"/>
    <s v="22606738"/>
    <x v="0"/>
    <s v="alle toiletten verstopt/ Assen"/>
    <s v="Assen"/>
    <n v="239.58"/>
    <s v="20046163"/>
    <s v="2402382"/>
    <x v="0"/>
    <x v="2"/>
    <n v="10"/>
  </r>
  <r>
    <x v="111"/>
    <s v="22606737"/>
    <x v="0"/>
    <s v="Ambulance kan geen stroom krijgen Hoogeveen"/>
    <s v="Hoogeveen"/>
    <n v="417.06"/>
    <s v="20037822"/>
    <s v="2301443"/>
    <x v="0"/>
    <x v="1"/>
    <n v="2"/>
  </r>
  <r>
    <x v="112"/>
    <s v="22606688"/>
    <x v="0"/>
    <s v="aparte eindgroep 16A in de technische ruimte erbij Eelde"/>
    <s v="Eelde"/>
    <n v="960.84"/>
    <s v="20026424"/>
    <s v="2104229"/>
    <x v="0"/>
    <x v="1"/>
    <n v="2"/>
  </r>
  <r>
    <x v="113"/>
    <s v="22606432"/>
    <x v="0"/>
    <s v="Bediening ventilatiesysteem douche vervangen Buitenpost"/>
    <s v="Buitenpost"/>
    <n v="159.79"/>
    <s v="20028590"/>
    <s v="2105923"/>
    <x v="1"/>
    <x v="1"/>
    <n v="2"/>
  </r>
  <r>
    <x v="113"/>
    <s v="22606431"/>
    <x v="0"/>
    <s v="Bedopmte geur slaapkamer chauffeur Schiermonnikoog"/>
    <s v="Schiermonnikoog"/>
    <n v="0"/>
    <s v="20030270"/>
    <s v="2201126"/>
    <x v="1"/>
    <x v="2"/>
    <n v="10"/>
  </r>
  <r>
    <x v="113"/>
    <s v="22606430"/>
    <x v="0"/>
    <s v="Bekabeling slagboom Leeuwarden"/>
    <s v="Leeuwarden"/>
    <n v="1661.77"/>
    <s v="20032344"/>
    <s v="2202589"/>
    <x v="1"/>
    <x v="1"/>
    <n v="2"/>
  </r>
  <r>
    <x v="114"/>
    <s v="22606204"/>
    <x v="0"/>
    <s v="Bewegingsmelder uitschakelen Assen"/>
    <s v="Assen"/>
    <n v="171.09"/>
    <s v="20042123"/>
    <s v="2304921"/>
    <x v="0"/>
    <x v="1"/>
    <n v="2"/>
  </r>
  <r>
    <x v="115"/>
    <s v="22606120"/>
    <x v="0"/>
    <s v="Bewegingsmelder verlichting gang wijzigen Hoogeveen"/>
    <s v="Hoogeveen"/>
    <n v="80.28"/>
    <s v="20035371"/>
    <s v="2205208"/>
    <x v="0"/>
    <x v="1"/>
    <n v="2"/>
  </r>
  <r>
    <x v="116"/>
    <s v="22606084"/>
    <x v="0"/>
    <s v="Binnenwerk radiatoren vervangen Beilen"/>
    <s v="Beilen"/>
    <n v="645.17999999999995"/>
    <s v="20036821"/>
    <s v="2300514"/>
    <x v="0"/>
    <x v="1"/>
    <n v="2"/>
  </r>
  <r>
    <x v="117"/>
    <s v="22605866"/>
    <x v="0"/>
    <s v="Binnenwerk thermostaat kraan vloerverwarming verdeler Eelde"/>
    <s v="Eelde"/>
    <n v="288.5"/>
    <s v="20041220"/>
    <s v="2304180"/>
    <x v="0"/>
    <x v="1"/>
    <n v="2"/>
  </r>
  <r>
    <x v="118"/>
    <s v="22605824"/>
    <x v="0"/>
    <s v="Boiler quooker werkt niet Leeuwarden"/>
    <s v="Leeuwarden"/>
    <n v="148.22999999999999"/>
    <s v="20032373"/>
    <s v="2202939"/>
    <x v="1"/>
    <x v="1"/>
    <n v="2"/>
  </r>
  <r>
    <x v="118"/>
    <s v="22605823"/>
    <x v="0"/>
    <s v="Boiler staatspapier storing Eelde"/>
    <s v="Eelde"/>
    <n v="514.52"/>
    <s v="20033804"/>
    <s v="2203865"/>
    <x v="0"/>
    <x v="1"/>
    <n v="2"/>
  </r>
  <r>
    <x v="118"/>
    <s v="22605822"/>
    <x v="0"/>
    <s v="buiten lampen afgekoppled/Roden"/>
    <s v="Roden"/>
    <n v="173.39"/>
    <s v="20042644"/>
    <s v="2305332"/>
    <x v="0"/>
    <x v="1"/>
    <n v="2"/>
  </r>
  <r>
    <x v="119"/>
    <s v="22605742"/>
    <x v="0"/>
    <s v="Buitenverlichting aanbrengen Zweeloo"/>
    <s v="Zweeloo"/>
    <n v="1101.0999999999999"/>
    <s v="20022473"/>
    <s v="2101131"/>
    <x v="0"/>
    <x v="1"/>
    <n v="2"/>
  </r>
  <r>
    <x v="119"/>
    <s v="22605741"/>
    <x v="0"/>
    <s v="Check airco's Thermostaat vervangen Klep vervangen Emmen"/>
    <s v="Emmen"/>
    <n v="1199.8499999999999"/>
    <s v="20025775"/>
    <s v="2103673"/>
    <x v="0"/>
    <x v="1"/>
    <n v="2"/>
  </r>
  <r>
    <x v="120"/>
    <s v="22605520"/>
    <x v="0"/>
    <s v="Condensafvoer Airco aanpassen nav stankklachten Joure"/>
    <s v="Joure"/>
    <n v="406.11"/>
    <s v="20026442"/>
    <s v="2104284"/>
    <x v="1"/>
    <x v="1"/>
    <n v="2"/>
  </r>
  <r>
    <x v="120"/>
    <s v="22605519"/>
    <x v="0"/>
    <s v="Condenspomp airco opleidingskantoor vervangen Emmen"/>
    <s v="Emmen"/>
    <n v="545.70000000000005"/>
    <s v="20041375"/>
    <s v="2304345"/>
    <x v="0"/>
    <x v="1"/>
    <n v="2"/>
  </r>
  <r>
    <x v="120"/>
    <s v="22605518"/>
    <x v="0"/>
    <s v="Condenspomp vervangen Emmen"/>
    <s v="Emmen"/>
    <n v="756.26"/>
    <s v="20041038"/>
    <s v="2303947"/>
    <x v="0"/>
    <x v="1"/>
    <n v="2"/>
  </r>
  <r>
    <x v="120"/>
    <s v="22605517"/>
    <x v="0"/>
    <s v="Constatering uit onderhoud, condensbak lek/ Emmer Compascuum"/>
    <s v="Emmer Compascuum"/>
    <n v="187.61"/>
    <s v="20032757"/>
    <s v="2203245"/>
    <x v="0"/>
    <x v="1"/>
    <n v="2"/>
  </r>
  <r>
    <x v="120"/>
    <s v="22605514"/>
    <x v="0"/>
    <s v="Controle cv Beilen"/>
    <s v="Beilen"/>
    <n v="169.4"/>
    <s v="20030269"/>
    <s v="2201125"/>
    <x v="0"/>
    <x v="1"/>
    <n v="2"/>
  </r>
  <r>
    <x v="120"/>
    <s v="22605513"/>
    <x v="0"/>
    <s v="Controle waterdruk Emmer Compascuum"/>
    <s v="Emmer Compascuum"/>
    <n v="84.7"/>
    <s v="20031199"/>
    <s v="2201883"/>
    <x v="0"/>
    <x v="1"/>
    <n v="2"/>
  </r>
  <r>
    <x v="121"/>
    <s v="22605419"/>
    <x v="0"/>
    <s v="Controleren temperatuurinstellingen Assen"/>
    <s v="Assen"/>
    <n v="241.4"/>
    <s v="20037062"/>
    <s v="2300734"/>
    <x v="0"/>
    <x v="1"/>
    <n v="2"/>
  </r>
  <r>
    <x v="121"/>
    <s v="22605395"/>
    <x v="0"/>
    <s v="credit betreft factuur 2403944/Assen"/>
    <s v="Assen"/>
    <n v="-5785.59"/>
    <s v="20049799"/>
    <s v="2405803"/>
    <x v="0"/>
    <x v="10"/>
    <s v="-"/>
  </r>
  <r>
    <x v="121"/>
    <s v="22605394"/>
    <x v="0"/>
    <s v="Credit factuur 2105428/ Tynaarlo"/>
    <s v="Tynaarlo"/>
    <n v="-792.02"/>
    <s v="20028278"/>
    <s v="2105579"/>
    <x v="0"/>
    <x v="10"/>
    <s v="-"/>
  </r>
  <r>
    <x v="122"/>
    <s v="22605356"/>
    <x v="0"/>
    <s v="CV druk te laag Tynaarlo"/>
    <s v="Tynaarlo"/>
    <n v="112.53"/>
    <s v="20034464"/>
    <s v="2204491"/>
    <x v="0"/>
    <x v="1"/>
    <n v="2"/>
  </r>
  <r>
    <x v="122"/>
    <s v="22605355"/>
    <x v="0"/>
    <s v="cv druk te laag/ Emmen"/>
    <s v="Emmen"/>
    <n v="78.95"/>
    <s v="20045264"/>
    <s v="2401603"/>
    <x v="0"/>
    <x v="1"/>
    <n v="2"/>
  </r>
  <r>
    <x v="122"/>
    <s v="22605354"/>
    <x v="0"/>
    <s v="CV ketel storing Annen"/>
    <s v="Annen"/>
    <n v="144.84"/>
    <s v="20037910"/>
    <s v="2301553"/>
    <x v="0"/>
    <x v="1"/>
    <n v="2"/>
  </r>
  <r>
    <x v="123"/>
    <s v="22605170"/>
    <x v="0"/>
    <s v="Cv ontluchten en vullen Leeuwarden"/>
    <s v="Leeuwarden"/>
    <n v="443.11"/>
    <s v="20022353"/>
    <s v="2100951"/>
    <x v="1"/>
    <x v="1"/>
    <n v="2"/>
  </r>
  <r>
    <x v="123"/>
    <s v="22605169"/>
    <x v="0"/>
    <s v="CV-ketel bijvullen Terschelling"/>
    <s v="Terschelling"/>
    <n v="41.6"/>
    <s v="20034340"/>
    <s v="2204407"/>
    <x v="1"/>
    <x v="1"/>
    <n v="2"/>
  </r>
  <r>
    <x v="123"/>
    <s v="22605168"/>
    <x v="0"/>
    <s v="CV-ketel bromt Emmen"/>
    <s v="Emmen"/>
    <n v="144.84"/>
    <s v="20038912"/>
    <s v="2302319"/>
    <x v="0"/>
    <x v="1"/>
    <n v="2"/>
  </r>
  <r>
    <x v="124"/>
    <s v="22605121"/>
    <x v="0"/>
    <s v="Dakgoot controleren en schoonmaken Eelde"/>
    <s v="Eelde"/>
    <n v="1054.47"/>
    <s v="20032325"/>
    <s v="2202841"/>
    <x v="0"/>
    <x v="1"/>
    <n v="2"/>
  </r>
  <r>
    <x v="125"/>
    <s v="22605063"/>
    <x v="0"/>
    <s v="Dakpannen missen Terschelling"/>
    <s v="Terschelling"/>
    <n v="209.63"/>
    <s v="20032076"/>
    <s v="2202530"/>
    <x v="1"/>
    <x v="1"/>
    <n v="2"/>
  </r>
  <r>
    <x v="125"/>
    <s v="22605062"/>
    <x v="0"/>
    <s v="Data kabel aanbrengen Tynaarlo"/>
    <s v="Tynaarlo"/>
    <n v="428.46"/>
    <s v="20022472"/>
    <s v="2101127"/>
    <x v="0"/>
    <x v="1"/>
    <n v="2"/>
  </r>
  <r>
    <x v="125"/>
    <s v="22605061"/>
    <x v="0"/>
    <s v="De airco op de post in Hoogeveen werkt niet meer./ Hoogeveen"/>
    <s v="Hoogeveen"/>
    <n v="210.54"/>
    <s v="20046497"/>
    <s v="2402638"/>
    <x v="0"/>
    <x v="1"/>
    <n v="2"/>
  </r>
  <r>
    <x v="126"/>
    <s v="22605016"/>
    <x v="0"/>
    <s v="De cv druk van de ketel tbv de boiler was te laag/Emmen"/>
    <s v="Emmen"/>
    <n v="105.27"/>
    <s v="20045265"/>
    <s v="2401597"/>
    <x v="0"/>
    <x v="1"/>
    <n v="2"/>
  </r>
  <r>
    <x v="127"/>
    <s v="22604932"/>
    <x v="0"/>
    <s v="Deel verwarming doet het niet Emmen"/>
    <s v="Emmen"/>
    <n v="193.12"/>
    <s v="20038913"/>
    <s v="2302309"/>
    <x v="0"/>
    <x v="1"/>
    <n v="2"/>
  </r>
  <r>
    <x v="128"/>
    <s v="22604858"/>
    <x v="0"/>
    <s v="defect C.V ketel Emmen"/>
    <s v="Emmen"/>
    <n v="96.56"/>
    <s v="20043090"/>
    <s v="2305976"/>
    <x v="0"/>
    <x v="1"/>
    <n v="2"/>
  </r>
  <r>
    <x v="128"/>
    <s v="22604856"/>
    <x v="1"/>
    <s v="defect luchtslang haspel/ Emmen"/>
    <s v="Emmen"/>
    <n v="584.13"/>
    <s v="20045122"/>
    <s v="2401428"/>
    <x v="0"/>
    <x v="1"/>
    <n v="2"/>
  </r>
  <r>
    <x v="129"/>
    <s v="22604772"/>
    <x v="0"/>
    <s v="Defecte EVA-in voelers airco vervangen Eelde"/>
    <s v="Eelde"/>
    <n v="1421.04"/>
    <s v="20040503"/>
    <s v="2303646"/>
    <x v="0"/>
    <x v="1"/>
    <n v="2"/>
  </r>
  <r>
    <x v="129"/>
    <s v="22604771"/>
    <x v="0"/>
    <s v="Defecte pomp airco computerruimte/ Emmen"/>
    <s v="Emmen"/>
    <n v="709.98"/>
    <s v="20032753"/>
    <s v="2203204"/>
    <x v="0"/>
    <x v="1"/>
    <n v="2"/>
  </r>
  <r>
    <x v="129"/>
    <s v="22604770"/>
    <x v="0"/>
    <s v="Deurdranger garage stuk Lampen vervangen Hoogeveen"/>
    <s v="Hoogeveen"/>
    <n v="480.15"/>
    <s v="20041938"/>
    <s v="2304756"/>
    <x v="0"/>
    <x v="1"/>
    <n v="2"/>
  </r>
  <r>
    <x v="130"/>
    <s v="22604383"/>
    <x v="0"/>
    <s v="Dichten sparing en isoleren Leeuwarden"/>
    <s v="Leeuwarden"/>
    <n v="171.37"/>
    <s v="20023890"/>
    <s v="2102345"/>
    <x v="1"/>
    <x v="1"/>
    <n v="2"/>
  </r>
  <r>
    <x v="131"/>
    <s v="22604225"/>
    <x v="1"/>
    <s v="Dimmer installeren Leeuwarden"/>
    <s v="Leeuwarden"/>
    <n v="421.94"/>
    <s v="20021870"/>
    <s v="2100612"/>
    <x v="1"/>
    <x v="1"/>
    <n v="2"/>
  </r>
  <r>
    <x v="131"/>
    <s v="22604207"/>
    <x v="0"/>
    <s v="Diverse meldingen zone 4/Tynaarlo"/>
    <s v="Tynaarlo"/>
    <n v="177.63"/>
    <s v="20028638"/>
    <s v="2112030"/>
    <x v="0"/>
    <x v="1"/>
    <n v="2"/>
  </r>
  <r>
    <x v="131"/>
    <s v="22604194"/>
    <x v="0"/>
    <s v="Doorlopend toilet heren beneden/Tynaarlo"/>
    <s v="Tynaarlo"/>
    <n v="105.27"/>
    <s v="20044491"/>
    <s v="2400933"/>
    <x v="0"/>
    <x v="1"/>
    <n v="2"/>
  </r>
  <r>
    <x v="131"/>
    <s v="22604162"/>
    <x v="0"/>
    <s v="Doormelding uitgevallen Tynaarlo"/>
    <s v="Tynaarlo"/>
    <n v="241.64"/>
    <s v="20031496"/>
    <s v="2210958"/>
    <x v="0"/>
    <x v="1"/>
    <n v="2"/>
  </r>
  <r>
    <x v="132"/>
    <s v="22603973"/>
    <x v="0"/>
    <s v="Doorspuiten riool Emmen"/>
    <s v="Emmen"/>
    <n v="3505.13"/>
    <s v="20021798"/>
    <s v="2100503"/>
    <x v="0"/>
    <x v="2"/>
    <n v="10"/>
  </r>
  <r>
    <x v="132"/>
    <s v="22603972"/>
    <x v="0"/>
    <s v="Doorspuiten riool Stiens"/>
    <s v="Stiens"/>
    <n v="99.22"/>
    <s v="20029662"/>
    <s v="2200639"/>
    <x v="1"/>
    <x v="2"/>
    <n v="10"/>
  </r>
  <r>
    <x v="132"/>
    <s v="22603971"/>
    <x v="0"/>
    <s v="Douche putje borrelt en water wc komt omhoog Emmer compascuum"/>
    <s v="Emmer Compascuum"/>
    <n v="138.41999999999999"/>
    <s v="20036539"/>
    <s v="2300243"/>
    <x v="0"/>
    <x v="2"/>
    <n v="10"/>
  </r>
  <r>
    <x v="132"/>
    <s v="22603970"/>
    <x v="0"/>
    <s v="Doucheslang en wc vult geen water in slaapkamer Hoogeveen"/>
    <s v="Hoogeveen"/>
    <n v="84.7"/>
    <s v="20034115"/>
    <s v="2204130"/>
    <x v="0"/>
    <x v="2"/>
    <n v="10"/>
  </r>
  <r>
    <x v="132"/>
    <s v="22603969"/>
    <x v="0"/>
    <s v="Draadloze thermostaatkraan is defect./ Beilen"/>
    <s v="Beilen"/>
    <n v="243.67"/>
    <s v="20045825"/>
    <s v="2401882"/>
    <x v="0"/>
    <x v="0"/>
    <n v="1"/>
  </r>
  <r>
    <x v="132"/>
    <s v="22603968"/>
    <x v="0"/>
    <s v="Driewegklep van de ketel vervangen Dieverbrug"/>
    <s v="Dieverbrug"/>
    <n v="746.03"/>
    <s v="20041337"/>
    <s v="2304286"/>
    <x v="0"/>
    <x v="0"/>
    <n v="1"/>
  </r>
  <r>
    <x v="132"/>
    <s v="22603967"/>
    <x v="0"/>
    <s v="Druk in cv installatie te laag Annen"/>
    <s v="Annen"/>
    <n v="90.63"/>
    <s v="20036538"/>
    <s v="2300250"/>
    <x v="0"/>
    <x v="0"/>
    <n v="1"/>
  </r>
  <r>
    <x v="133"/>
    <s v="22603849"/>
    <x v="0"/>
    <s v="Druk in CV-ketels te laag Emmen"/>
    <s v="Emmen"/>
    <n v="225.52"/>
    <s v="20034462"/>
    <s v="2204452"/>
    <x v="0"/>
    <x v="0"/>
    <n v="1"/>
  </r>
  <r>
    <x v="134"/>
    <s v="22603806"/>
    <x v="0"/>
    <s v="Druksensor ketel vervangen Joure"/>
    <s v="Joure"/>
    <n v="372.81"/>
    <s v="20029250"/>
    <s v="2200279"/>
    <x v="1"/>
    <x v="0"/>
    <n v="1"/>
  </r>
  <r>
    <x v="134"/>
    <s v="22603802"/>
    <x v="0"/>
    <s v="Drukstiften t.b.v. de bedieningspaneel werkt niet Assen"/>
    <s v="Assen"/>
    <n v="122.51"/>
    <s v="20026027"/>
    <s v="2104029"/>
    <x v="0"/>
    <x v="0"/>
    <n v="1"/>
  </r>
  <r>
    <x v="134"/>
    <s v="22603801"/>
    <x v="0"/>
    <s v="electra defect groep 5, werkt toch naar behoren/Emmen"/>
    <s v="Emmen"/>
    <n v="116.6"/>
    <s v="20044013"/>
    <s v="2400450"/>
    <x v="0"/>
    <x v="0"/>
    <n v="1"/>
  </r>
  <r>
    <x v="135"/>
    <s v="22603630"/>
    <x v="0"/>
    <s v="Electrapunt aangepast voor opladen ambulance Beilen"/>
    <s v="Beilen"/>
    <n v="567.94000000000005"/>
    <s v="20037063"/>
    <s v="2300738"/>
    <x v="0"/>
    <x v="0"/>
    <n v="1"/>
  </r>
  <r>
    <x v="135"/>
    <s v="22603629"/>
    <x v="0"/>
    <s v="Elektra voor hanghaspels ivm vermogen standkachels Emmen"/>
    <s v="Emmen"/>
    <n v="3406.15"/>
    <s v="20036909"/>
    <s v="2300567"/>
    <x v="0"/>
    <x v="0"/>
    <n v="1"/>
  </r>
  <r>
    <x v="136"/>
    <s v="22603517"/>
    <x v="0"/>
    <s v="Elektrastoring Nieuwe automaten geplaatst Coevorden"/>
    <s v="Coevorden"/>
    <n v="999.17"/>
    <s v="20037106"/>
    <s v="2300821"/>
    <x v="0"/>
    <x v="0"/>
    <n v="1"/>
  </r>
  <r>
    <x v="137"/>
    <s v="22603422"/>
    <x v="0"/>
    <s v="Elke walstroom aansluiting op een aparte groep Beilen"/>
    <s v="Beilen"/>
    <n v="1892.15"/>
    <s v="20029350"/>
    <s v="2200415"/>
    <x v="0"/>
    <x v="0"/>
    <n v="1"/>
  </r>
  <r>
    <x v="137"/>
    <s v="22603421"/>
    <x v="0"/>
    <s v="EV BOX laadpaal verwijderen Tynaarlo"/>
    <s v="Tynaarlo"/>
    <n v="425.21"/>
    <s v="20042507"/>
    <s v="2305284"/>
    <x v="0"/>
    <x v="6"/>
    <n v="6"/>
  </r>
  <r>
    <x v="138"/>
    <s v="22603392"/>
    <x v="0"/>
    <s v="EV-Box laadpaal verwijderen Emmen"/>
    <s v="Emmen"/>
    <n v="112.53"/>
    <s v="20034116"/>
    <s v="2204149"/>
    <x v="0"/>
    <x v="6"/>
    <n v="6"/>
  </r>
  <r>
    <x v="138"/>
    <s v="22603374"/>
    <x v="0"/>
    <s v="EVO home zorgt voor storing Klepmotor opengezet Annen"/>
    <s v="Annen"/>
    <n v="144.84"/>
    <s v="20037964"/>
    <s v="2301567"/>
    <x v="0"/>
    <x v="1"/>
    <n v="2"/>
  </r>
  <r>
    <x v="138"/>
    <s v="22603373"/>
    <x v="0"/>
    <s v="Expansievat ketel vervangen Tynaarlo"/>
    <s v="Tynaarlo"/>
    <n v="181.26"/>
    <s v="20034768"/>
    <s v="2204762"/>
    <x v="0"/>
    <x v="1"/>
    <n v="2"/>
  </r>
  <r>
    <x v="138"/>
    <s v="22603372"/>
    <x v="0"/>
    <s v="Expansievat lek Coevorden"/>
    <s v="Coevorden"/>
    <n v="241.4"/>
    <s v="20041842"/>
    <s v="2304683"/>
    <x v="0"/>
    <x v="1"/>
    <n v="2"/>
  </r>
  <r>
    <x v="139"/>
    <s v="22603307"/>
    <x v="0"/>
    <s v="Extra data punten naar de hoofdverdeelkast getrokken Assen"/>
    <s v="Assen"/>
    <n v="1356.17"/>
    <s v="20039853"/>
    <s v="2303057"/>
    <x v="0"/>
    <x v="3"/>
    <n v="3"/>
  </r>
  <r>
    <x v="139"/>
    <s v="22603306"/>
    <x v="0"/>
    <s v="Extra groep realiseren ambu buiten Emmen"/>
    <s v="Emmen"/>
    <n v="1247.1600000000001"/>
    <s v="20038378"/>
    <s v="2301934"/>
    <x v="0"/>
    <x v="1"/>
    <n v="2"/>
  </r>
  <r>
    <x v="139"/>
    <s v="22603305"/>
    <x v="0"/>
    <s v="Extra wcd geplaatst/ Hoogeveen"/>
    <s v="Hoogeveen"/>
    <n v="278.45999999999998"/>
    <s v="20046749"/>
    <s v="2402813"/>
    <x v="0"/>
    <x v="1"/>
    <n v="2"/>
  </r>
  <r>
    <x v="139"/>
    <s v="22603304"/>
    <x v="0"/>
    <s v="extra werk tijdens onderhoud (zonne) boiler Emmen"/>
    <s v="Emmen"/>
    <n v="513.84"/>
    <s v="20043096"/>
    <s v="2306000"/>
    <x v="0"/>
    <x v="8"/>
    <n v="8"/>
  </r>
  <r>
    <x v="140"/>
    <s v="22603235"/>
    <x v="0"/>
    <s v="Filters vervangen airco woonkamer Borger"/>
    <s v="Borger"/>
    <n v="86.94"/>
    <s v="20023889"/>
    <s v="2102343"/>
    <x v="0"/>
    <x v="8"/>
    <n v="8"/>
  </r>
  <r>
    <x v="141"/>
    <s v="22603179"/>
    <x v="0"/>
    <s v="Flitslamp en buitenarmatuur airport zijde defect/ Eelde"/>
    <s v="Eelde"/>
    <n v="1143.9100000000001"/>
    <s v="20027579"/>
    <s v="2105106"/>
    <x v="0"/>
    <x v="1"/>
    <n v="2"/>
  </r>
  <r>
    <x v="142"/>
    <s v="22603125"/>
    <x v="0"/>
    <s v="Gangverlichting begane grond dimbaar maken Assen"/>
    <s v="Assen"/>
    <n v="504.46"/>
    <s v="20041568"/>
    <s v="2304501"/>
    <x v="0"/>
    <x v="1"/>
    <n v="2"/>
  </r>
  <r>
    <x v="142"/>
    <s v="22603124"/>
    <x v="0"/>
    <s v="Gasslang gasfornuis vervangen en gasmeting Koudum"/>
    <s v="Koudum"/>
    <n v="339.19"/>
    <s v="20021752"/>
    <s v="2100465"/>
    <x v="1"/>
    <x v="1"/>
    <n v="2"/>
  </r>
  <r>
    <x v="143"/>
    <s v="22603068"/>
    <x v="0"/>
    <s v="Geen spanning laden auto's Eelde"/>
    <s v="Eelde"/>
    <n v="112.53"/>
    <s v="20032921"/>
    <s v="2203473"/>
    <x v="0"/>
    <x v="6"/>
    <n v="6"/>
  </r>
  <r>
    <x v="143"/>
    <s v="22603067"/>
    <x v="1"/>
    <s v="Geen stroom in computerruimte Emmen"/>
    <s v="Emmen"/>
    <n v="112.53"/>
    <s v="20032920"/>
    <s v="2203502"/>
    <x v="0"/>
    <x v="1"/>
    <n v="2"/>
  </r>
  <r>
    <x v="144"/>
    <s v="22602674"/>
    <x v="0"/>
    <s v="Geen stroom op stopcontact buiten tbv robotmaaierTynaarlo"/>
    <s v="Tynaarlo"/>
    <n v="54.27"/>
    <s v="20026165"/>
    <s v="2104076"/>
    <x v="0"/>
    <x v="1"/>
    <n v="2"/>
  </r>
  <r>
    <x v="144"/>
    <s v="22602673"/>
    <x v="0"/>
    <s v="Geen stroom op stroompunt garage Beilen"/>
    <s v="Beilen"/>
    <n v="128.32"/>
    <s v="20040812"/>
    <s v="2303801"/>
    <x v="0"/>
    <x v="1"/>
    <n v="2"/>
  </r>
  <r>
    <x v="144"/>
    <s v="22602672"/>
    <x v="0"/>
    <s v="Geen stroom slaapkamers Beilen"/>
    <s v="Beilen"/>
    <n v="56.27"/>
    <s v="20032324"/>
    <s v="2202840"/>
    <x v="0"/>
    <x v="1"/>
    <n v="2"/>
  </r>
  <r>
    <x v="144"/>
    <s v="22602671"/>
    <x v="0"/>
    <s v="Geen verstopping toilet Grou"/>
    <s v="Grou"/>
    <n v="106.48"/>
    <s v="20023064"/>
    <s v="2101634"/>
    <x v="1"/>
    <x v="2"/>
    <n v="10"/>
  </r>
  <r>
    <x v="145"/>
    <s v="22602592"/>
    <x v="0"/>
    <s v="Geen warm water Annen"/>
    <s v="Annen"/>
    <n v="439.92"/>
    <s v="20038908"/>
    <s v="2302306"/>
    <x v="0"/>
    <x v="1"/>
    <n v="2"/>
  </r>
  <r>
    <x v="146"/>
    <s v="22602543"/>
    <x v="1"/>
    <s v="Geen warm water Hoogeveen"/>
    <s v="Hoogeveen"/>
    <n v="96.56"/>
    <s v="20038365"/>
    <s v="2301919"/>
    <x v="0"/>
    <x v="1"/>
    <n v="2"/>
  </r>
  <r>
    <x v="147"/>
    <s v="22602534"/>
    <x v="0"/>
    <s v="Geen warm water Klazienaveen"/>
    <s v="Klazienaveen"/>
    <n v="84.7"/>
    <s v="20032021"/>
    <s v="2202542"/>
    <x v="0"/>
    <x v="1"/>
    <n v="2"/>
  </r>
  <r>
    <x v="147"/>
    <s v="22602533"/>
    <x v="0"/>
    <s v="Gordijnrail bevestigen Emmen"/>
    <s v="Emmen"/>
    <n v="96.56"/>
    <s v="20037061"/>
    <s v="2300733"/>
    <x v="0"/>
    <x v="1"/>
    <n v="2"/>
  </r>
  <r>
    <x v="148"/>
    <s v="22602277"/>
    <x v="0"/>
    <s v="Groep 20 in de meterkast vervangen Assen"/>
    <s v="Assen"/>
    <n v="456.68"/>
    <s v="20028373"/>
    <s v="2105698"/>
    <x v="0"/>
    <x v="1"/>
    <n v="2"/>
  </r>
  <r>
    <x v="148"/>
    <s v="22602245"/>
    <x v="0"/>
    <s v="Groep 3 valt uit Beilen"/>
    <s v="Beilen"/>
    <n v="300.08"/>
    <s v="20034069"/>
    <s v="2204107"/>
    <x v="0"/>
    <x v="1"/>
    <n v="2"/>
  </r>
  <r>
    <x v="148"/>
    <s v="22602244"/>
    <x v="0"/>
    <s v="Groepen 4/6 vallen uit met regelmaat/ Beilen"/>
    <s v="Beilen"/>
    <n v="233.2"/>
    <s v="20045892"/>
    <s v="2402059"/>
    <x v="0"/>
    <x v="1"/>
    <n v="2"/>
  </r>
  <r>
    <x v="148"/>
    <s v="22602178"/>
    <x v="0"/>
    <s v="Hal sensor/turbine en de ontluchter vervangen Emmer Compascuum"/>
    <s v="Emmer Compascuum"/>
    <n v="192.69"/>
    <s v="20026667"/>
    <s v="2104410"/>
    <x v="0"/>
    <x v="1"/>
    <n v="2"/>
  </r>
  <r>
    <x v="149"/>
    <s v="22602013"/>
    <x v="0"/>
    <s v="Haspel deur 3 defect Emmen"/>
    <s v="Emmen"/>
    <n v="231.72"/>
    <s v="20034341"/>
    <s v="2204409"/>
    <x v="0"/>
    <x v="1"/>
    <n v="2"/>
  </r>
  <r>
    <x v="150"/>
    <s v="22601978"/>
    <x v="0"/>
    <s v="Heater vervangen Roden"/>
    <s v="Roden"/>
    <n v="403.55"/>
    <s v="20023214"/>
    <s v="2101736"/>
    <x v="0"/>
    <x v="1"/>
    <n v="2"/>
  </r>
  <r>
    <x v="151"/>
    <s v="22601923"/>
    <x v="0"/>
    <s v="Hemelwaterafvoer vervangen Emmer Compascuum"/>
    <s v="Emmer Compascuum"/>
    <n v="290.10000000000002"/>
    <s v="20022238"/>
    <s v="2100884"/>
    <x v="0"/>
    <x v="1"/>
    <n v="2"/>
  </r>
  <r>
    <x v="151"/>
    <s v="22601914"/>
    <x v="0"/>
    <s v="Herentoilet boven is verstopt Eelde"/>
    <s v="Eelde"/>
    <n v="171.7"/>
    <s v="20038556"/>
    <s v="2302063"/>
    <x v="0"/>
    <x v="2"/>
    <n v="10"/>
  </r>
  <r>
    <x v="151"/>
    <s v="22601913"/>
    <x v="0"/>
    <s v="Herstelling verzakking riool Stiens"/>
    <s v="Stiens"/>
    <n v="1965.89"/>
    <s v="20030389"/>
    <s v="2201200"/>
    <x v="1"/>
    <x v="2"/>
    <n v="10"/>
  </r>
  <r>
    <x v="151"/>
    <s v="22601912"/>
    <x v="0"/>
    <s v="het leveren en monteren van 2 buitenarmaturen op dakopbouw,/Tynaarlo"/>
    <s v="Tynaarlo"/>
    <n v="541.20000000000005"/>
    <s v="20044723"/>
    <s v="2401195"/>
    <x v="0"/>
    <x v="1"/>
    <n v="2"/>
  </r>
  <r>
    <x v="152"/>
    <s v="22601721"/>
    <x v="0"/>
    <s v="installatie automaat groep laadpaal vervangen Borger"/>
    <s v="Borger"/>
    <n v="546.67999999999995"/>
    <s v="20043098"/>
    <s v="2306001"/>
    <x v="0"/>
    <x v="1"/>
    <n v="2"/>
  </r>
  <r>
    <x v="153"/>
    <s v="22601658"/>
    <x v="0"/>
    <s v="installatie automaten vervangen./ Coevorden"/>
    <s v="Coevorden"/>
    <n v="613.4"/>
    <s v="20049187"/>
    <s v="2405228"/>
    <x v="0"/>
    <x v="1"/>
    <n v="2"/>
  </r>
  <r>
    <x v="154"/>
    <s v="22601600"/>
    <x v="0"/>
    <s v="installeren laadunit/Assen"/>
    <s v="Assen"/>
    <n v="821.29"/>
    <s v="20044417"/>
    <s v="2400904"/>
    <x v="0"/>
    <x v="6"/>
    <n v="6"/>
  </r>
  <r>
    <x v="155"/>
    <s v="22601556"/>
    <x v="0"/>
    <s v="Instellen tijdprogramma venitilatie slaapkamers Assen"/>
    <s v="Assen"/>
    <n v="265.52999999999997"/>
    <s v="20037650"/>
    <s v="2301267"/>
    <x v="0"/>
    <x v="1"/>
    <n v="2"/>
  </r>
  <r>
    <x v="156"/>
    <s v="22601517"/>
    <x v="0"/>
    <s v="Kabel en verzekering in haspel vervangen Buitenpost"/>
    <s v="Buitenpost"/>
    <n v="361.79"/>
    <s v="20024147"/>
    <s v="2102523"/>
    <x v="1"/>
    <x v="1"/>
    <n v="2"/>
  </r>
  <r>
    <x v="156"/>
    <s v="22601516"/>
    <x v="0"/>
    <s v="Kabelbreuk ambu laadkabel box 3 Emmen"/>
    <s v="Emmen"/>
    <n v="112.53"/>
    <s v="20032187"/>
    <s v="2202681"/>
    <x v="0"/>
    <x v="1"/>
    <n v="2"/>
  </r>
  <r>
    <x v="157"/>
    <s v="22601437"/>
    <x v="0"/>
    <s v="Ketelstoring Dieverbrug"/>
    <s v="Dieverbrug"/>
    <n v="325.89"/>
    <s v="20039702"/>
    <s v="2302985"/>
    <x v="0"/>
    <x v="1"/>
    <n v="2"/>
  </r>
  <r>
    <x v="157"/>
    <s v="22601436"/>
    <x v="0"/>
    <s v="Keuring aardingshaspel Eelde"/>
    <s v="Eelde"/>
    <n v="213.87"/>
    <s v="20040853"/>
    <s v="2303886"/>
    <x v="0"/>
    <x v="7"/>
    <n v="7"/>
  </r>
  <r>
    <x v="158"/>
    <s v="22601320"/>
    <x v="0"/>
    <s v="kitwerkzaamheden i.v.m lekkage Assen"/>
    <s v="Assen"/>
    <n v="305.51"/>
    <s v="20043095"/>
    <s v="2305991"/>
    <x v="0"/>
    <x v="1"/>
    <n v="2"/>
  </r>
  <r>
    <x v="158"/>
    <s v="22601317"/>
    <x v="0"/>
    <s v="Knop/thermostaat van de kachel werkt niet Annen"/>
    <s v="Annen"/>
    <n v="127.73"/>
    <s v="20027682"/>
    <s v="2105184"/>
    <x v="0"/>
    <x v="1"/>
    <n v="2"/>
  </r>
  <r>
    <x v="158"/>
    <s v="22601316"/>
    <x v="0"/>
    <s v="kortsluiting compressor/Eelde"/>
    <s v="Eelde"/>
    <n v="315.81"/>
    <s v="20043935"/>
    <s v="2400336"/>
    <x v="0"/>
    <x v="1"/>
    <n v="2"/>
  </r>
  <r>
    <x v="159"/>
    <s v="22601194"/>
    <x v="0"/>
    <s v="Kortsluiting in zonwering Joure"/>
    <s v="Joure"/>
    <n v="217.07"/>
    <s v="20029249"/>
    <s v="2200277"/>
    <x v="1"/>
    <x v="1"/>
    <n v="2"/>
  </r>
  <r>
    <x v="160"/>
    <s v="22601122"/>
    <x v="0"/>
    <s v="Kosten Comforest Assen"/>
    <s v="Assen"/>
    <n v="4620.99"/>
    <s v="20036753"/>
    <s v="2300483"/>
    <x v="0"/>
    <x v="3"/>
    <n v="3"/>
  </r>
  <r>
    <x v="160"/>
    <s v="22601121"/>
    <x v="0"/>
    <s v="Kosten oversteek reinigen pv-panelen Terschelling"/>
    <s v="Terschelling"/>
    <n v="228.38"/>
    <s v="20027923"/>
    <s v="2105295"/>
    <x v="1"/>
    <x v="8"/>
    <n v="8"/>
  </r>
  <r>
    <x v="160"/>
    <s v="22601120"/>
    <x v="0"/>
    <s v="'Kosten oversteek reinigen pv-panelen Terschelling"/>
    <s v="Terschelling"/>
    <n v="247.08"/>
    <s v="20034301"/>
    <s v="2204289"/>
    <x v="1"/>
    <x v="8"/>
    <n v="8"/>
  </r>
  <r>
    <x v="160"/>
    <s v="22601119"/>
    <x v="0"/>
    <s v="Kosten oversteek Schiermonnikoog"/>
    <s v="Schiermonnikoog"/>
    <n v="201.22"/>
    <s v="20036001"/>
    <s v="2205939"/>
    <x v="1"/>
    <x v="8"/>
    <n v="8"/>
  </r>
  <r>
    <x v="160"/>
    <s v="22601118"/>
    <x v="0"/>
    <s v="Kosten oversteek Schiermonnikoog"/>
    <s v="Schiermonnikoog"/>
    <n v="185.76"/>
    <s v="20035063"/>
    <s v="2204949"/>
    <x v="1"/>
    <x v="8"/>
    <n v="8"/>
  </r>
  <r>
    <x v="161"/>
    <s v="22601045"/>
    <x v="0"/>
    <s v="Kosten oversteek Schiermonnikoog onderhoud/ Schiermonnikoog"/>
    <s v="Schiermonnikoog"/>
    <n v="348.7"/>
    <s v="20026599"/>
    <s v="2104361"/>
    <x v="1"/>
    <x v="8"/>
    <n v="8"/>
  </r>
  <r>
    <x v="162"/>
    <s v="22600967"/>
    <x v="0"/>
    <s v="Kosten oversteek Terschelling"/>
    <s v="Terschelling"/>
    <n v="196.64"/>
    <s v="20027239"/>
    <s v="2104853"/>
    <x v="1"/>
    <x v="8"/>
    <n v="8"/>
  </r>
  <r>
    <x v="162"/>
    <s v="22600966"/>
    <x v="0"/>
    <s v="Kraan vervangen Assen"/>
    <s v="Assen"/>
    <n v="94.1"/>
    <s v="20029203"/>
    <s v="2200208"/>
    <x v="0"/>
    <x v="1"/>
    <n v="2"/>
  </r>
  <r>
    <x v="162"/>
    <s v="22600965"/>
    <x v="0"/>
    <s v="Kraantje is vervangen post Emmen"/>
    <s v="Emmen"/>
    <n v="197.74"/>
    <s v="20044133"/>
    <s v="2400564"/>
    <x v="0"/>
    <x v="1"/>
    <n v="2"/>
  </r>
  <r>
    <x v="163"/>
    <s v="22600896"/>
    <x v="0"/>
    <s v="Kranen met sensor vervangen/ Assen"/>
    <s v="Assen"/>
    <n v="1911.73"/>
    <s v="20046452"/>
    <s v="2402607"/>
    <x v="0"/>
    <x v="1"/>
    <n v="2"/>
  </r>
  <r>
    <x v="164"/>
    <s v="22600820"/>
    <x v="0"/>
    <s v="Lens camera voordeur is beslagen Eelde"/>
    <s v="Eelde"/>
    <n v="694.24"/>
    <s v="20027922"/>
    <s v="2111804"/>
    <x v="0"/>
    <x v="1"/>
    <n v="2"/>
  </r>
  <r>
    <x v="165"/>
    <s v="22600740"/>
    <x v="0"/>
    <s v="Leveren blusser i.v.m. vermissing Annen"/>
    <s v="Annen"/>
    <n v="83.31"/>
    <s v="20028028"/>
    <s v="2105453"/>
    <x v="0"/>
    <x v="6"/>
    <n v="6"/>
  </r>
  <r>
    <x v="165"/>
    <s v="22600739"/>
    <x v="0"/>
    <s v="Leveren en monteren bekabelingen t.b.v. Salto sturing Aces/ Leeuwarden"/>
    <s v="Leeuwarden"/>
    <n v="1434.66"/>
    <s v="20025149"/>
    <s v="2103393"/>
    <x v="1"/>
    <x v="1"/>
    <n v="2"/>
  </r>
  <r>
    <x v="166"/>
    <s v="22600686"/>
    <x v="0"/>
    <s v="Leveren en monteren data en coax bekabeling slaapvertrekken/ Coevorden"/>
    <s v="Coevorden"/>
    <n v="1384.95"/>
    <s v="20026600"/>
    <s v="2104353"/>
    <x v="0"/>
    <x v="1"/>
    <n v="2"/>
  </r>
  <r>
    <x v="167"/>
    <s v="22600510"/>
    <x v="0"/>
    <s v="Leveren en monteren van een buitenwandcontactdoos/Tynaarlo"/>
    <s v="Tynaarlo"/>
    <n v="562.16999999999996"/>
    <s v="20025045"/>
    <s v="2103342"/>
    <x v="0"/>
    <x v="1"/>
    <n v="2"/>
  </r>
  <r>
    <x v="168"/>
    <s v="22600492"/>
    <x v="0"/>
    <s v="Leveren en monteren voeding tbv slagboom en kachel Assen"/>
    <s v="Assen"/>
    <n v="1972.18"/>
    <s v="20036823"/>
    <s v="2300523"/>
    <x v="0"/>
    <x v="3"/>
    <n v="3"/>
  </r>
  <r>
    <x v="168"/>
    <s v="22600480"/>
    <x v="0"/>
    <s v="luchthaspelrol is defect/ Emmen"/>
    <s v="Emmen"/>
    <n v="411.76"/>
    <s v="20044493"/>
    <s v="2400948"/>
    <x v="0"/>
    <x v="1"/>
    <n v="2"/>
  </r>
  <r>
    <x v="168"/>
    <s v="22600444"/>
    <x v="0"/>
    <s v="Meerwerk technische installaties Assen"/>
    <s v="Assen"/>
    <n v="8665.94"/>
    <s v="20035627"/>
    <s v="2205405"/>
    <x v="0"/>
    <x v="3"/>
    <n v="3"/>
  </r>
  <r>
    <x v="169"/>
    <s v="22600370"/>
    <x v="0"/>
    <s v="Melding defecte airco Zweeloo"/>
    <s v="Zweeloo"/>
    <n v="330.29"/>
    <s v="20039701"/>
    <s v="2302983"/>
    <x v="0"/>
    <x v="1"/>
    <n v="2"/>
  </r>
  <r>
    <x v="170"/>
    <s v="22600349"/>
    <x v="0"/>
    <s v="Melding herentoilet Sneek"/>
    <s v="Sneek"/>
    <n v="106.48"/>
    <s v="20023413"/>
    <s v="2102002"/>
    <x v="1"/>
    <x v="2"/>
    <n v="10"/>
  </r>
  <r>
    <x v="170"/>
    <s v="22600348"/>
    <x v="0"/>
    <s v="Mengventielen boiler en pomp mengventielen Buitenpost"/>
    <s v="Buitenpost"/>
    <n v="935.26"/>
    <s v="20035144"/>
    <s v="2205035"/>
    <x v="1"/>
    <x v="1"/>
    <n v="2"/>
  </r>
  <r>
    <x v="170"/>
    <s v="22600347"/>
    <x v="0"/>
    <s v="Montage vorstvrije buitenkraan Assen"/>
    <s v="Assen"/>
    <n v="488.36"/>
    <s v="20022970"/>
    <s v="2101551"/>
    <x v="0"/>
    <x v="1"/>
    <n v="2"/>
  </r>
  <r>
    <x v="170"/>
    <s v="22600346"/>
    <x v="0"/>
    <s v="monteren digibord/Tynaarlo"/>
    <s v="Tynaarlo"/>
    <n v="93.28"/>
    <s v="20049581"/>
    <s v="2405595"/>
    <x v="0"/>
    <x v="1"/>
    <n v="2"/>
  </r>
  <r>
    <x v="170"/>
    <s v="22600345"/>
    <x v="0"/>
    <s v="monteren stekkerwanddoos/ assen"/>
    <s v="assen"/>
    <n v="225.24"/>
    <s v="20046136"/>
    <s v="2402356"/>
    <x v="0"/>
    <x v="1"/>
    <n v="2"/>
  </r>
  <r>
    <x v="170"/>
    <s v="22600344"/>
    <x v="0"/>
    <s v="Monteren voedingskabel en laadpaal R. Janssen/ Algemeen"/>
    <s v="Algemeen"/>
    <n v="1547.59"/>
    <s v="20026666"/>
    <s v="2104404"/>
    <x v="0"/>
    <x v="1"/>
    <n v="2"/>
  </r>
  <r>
    <x v="170"/>
    <s v="22600343"/>
    <x v="0"/>
    <s v="Muffe geur toilet verpleegkundigen Coevorden"/>
    <s v="Coevorden"/>
    <n v="148.22999999999999"/>
    <s v="20034463"/>
    <s v="2204455"/>
    <x v="0"/>
    <x v="1"/>
    <n v="2"/>
  </r>
  <r>
    <x v="171"/>
    <s v="22600303"/>
    <x v="0"/>
    <s v="Netwerkkabels trekken t.b.v. IP camera's locatie Eelde"/>
    <s v="Eelde"/>
    <n v="2609.5300000000002"/>
    <s v="20047520"/>
    <s v="2403592"/>
    <x v="0"/>
    <x v="1"/>
    <n v="2"/>
  </r>
  <r>
    <x v="171"/>
    <s v="22600302"/>
    <x v="0"/>
    <s v="Niet werkende stekkers laadpaal Tynaarlo"/>
    <s v="Tynaarlo"/>
    <n v="72.36"/>
    <s v="20023068"/>
    <s v="2101669"/>
    <x v="0"/>
    <x v="1"/>
    <n v="2"/>
  </r>
  <r>
    <x v="171"/>
    <s v="22600301"/>
    <x v="0"/>
    <s v="nieuwe douche thermostaat  Hoogeveen"/>
    <s v="Hoogeveen"/>
    <n v="401.01"/>
    <s v="20043093"/>
    <s v="2305996"/>
    <x v="0"/>
    <x v="1"/>
    <n v="2"/>
  </r>
  <r>
    <x v="172"/>
    <s v="22600210"/>
    <x v="0"/>
    <s v="Nieuwe wandcontactdoos Tynaarlo"/>
    <s v="Tynaarlo"/>
    <n v="291.91000000000003"/>
    <s v="20032326"/>
    <s v="2202847"/>
    <x v="0"/>
    <x v="1"/>
    <n v="2"/>
  </r>
  <r>
    <x v="172"/>
    <s v="22600209"/>
    <x v="0"/>
    <s v="Onjuiste doormelding naar meldkamer Tynaarlo"/>
    <s v="Tynaarlo"/>
    <n v="210.06"/>
    <s v="20036912"/>
    <s v="2310159"/>
    <x v="0"/>
    <x v="1"/>
    <n v="2"/>
  </r>
  <r>
    <x v="172"/>
    <s v="22600208"/>
    <x v="0"/>
    <s v="Ontluchten en vullen verwarmingssysteem Emmen"/>
    <s v="Emmen"/>
    <n v="193.12"/>
    <s v="20038910"/>
    <s v="2302300"/>
    <x v="0"/>
    <x v="1"/>
    <n v="2"/>
  </r>
  <r>
    <x v="172"/>
    <s v="22600207"/>
    <x v="0"/>
    <s v="Ontluchter vervangen Emmer Compascuum"/>
    <s v="Emmer Compascuum"/>
    <n v="95.71"/>
    <s v="20035858"/>
    <s v="2205811"/>
    <x v="0"/>
    <x v="1"/>
    <n v="2"/>
  </r>
  <r>
    <x v="173"/>
    <s v="21607099"/>
    <x v="0"/>
    <s v="Ontstoppen toilet Emmen"/>
    <s v="Emmen"/>
    <n v="239.82"/>
    <s v="20029201"/>
    <s v="2200201"/>
    <x v="0"/>
    <x v="2"/>
    <n v="10"/>
  </r>
  <r>
    <x v="174"/>
    <s v="21607052"/>
    <x v="0"/>
    <s v="Oplossing verstopping toilet Emmen"/>
    <s v="Emmen"/>
    <n v="441.23"/>
    <s v="20024091"/>
    <s v="2102444"/>
    <x v="0"/>
    <x v="2"/>
    <n v="10"/>
  </r>
  <r>
    <x v="175"/>
    <s v="21606982"/>
    <x v="0"/>
    <s v="Optische melder/Assen"/>
    <s v="Assen"/>
    <n v="65.34"/>
    <s v="20032915"/>
    <s v="2211384"/>
    <x v="0"/>
    <x v="1"/>
    <n v="2"/>
  </r>
  <r>
    <x v="175"/>
    <s v="21606981"/>
    <x v="0"/>
    <s v="Oven vervangen Bolsward"/>
    <s v="Bolsward"/>
    <n v="768.83"/>
    <s v="20023879"/>
    <s v="2102251"/>
    <x v="1"/>
    <x v="9"/>
    <n v="9"/>
  </r>
  <r>
    <x v="176"/>
    <s v="21606840"/>
    <x v="0"/>
    <s v="Overlopen putten en niet leeglopen spoelbakken Joure"/>
    <s v="Joure"/>
    <n v="211.75"/>
    <s v="20029663"/>
    <s v="2200657"/>
    <x v="1"/>
    <x v="2"/>
    <n v="10"/>
  </r>
  <r>
    <x v="176"/>
    <s v="21606839"/>
    <x v="0"/>
    <s v="Paal met twee aansluitingen met eurostekker Meppel"/>
    <s v="Meppel"/>
    <n v="180.9"/>
    <s v="20030065"/>
    <s v="2200826"/>
    <x v="0"/>
    <x v="1"/>
    <n v="2"/>
  </r>
  <r>
    <x v="176"/>
    <s v="21606838"/>
    <x v="0"/>
    <s v="Passieve infrarood detector"/>
    <s v="Tynaarlo"/>
    <n v="283.45"/>
    <s v="20045117"/>
    <s v="2410721"/>
    <x v="0"/>
    <x v="1"/>
    <n v="2"/>
  </r>
  <r>
    <x v="176"/>
    <s v="21606837"/>
    <x v="0"/>
    <s v="Periodiek onderhoud en controle blusser 18 okt Grou"/>
    <s v="Grou"/>
    <n v="11.92"/>
    <s v="20027285"/>
    <s v="2104899"/>
    <x v="1"/>
    <x v="0"/>
    <n v="1"/>
  </r>
  <r>
    <x v="176"/>
    <s v="21606836"/>
    <x v="0"/>
    <s v="Periodiek onderhoud en controle haspel 21 jul Coevorden"/>
    <s v="Coevorden"/>
    <n v="14.58"/>
    <s v="20027287"/>
    <s v="2104898"/>
    <x v="0"/>
    <x v="0"/>
    <n v="1"/>
  </r>
  <r>
    <x v="177"/>
    <s v="21606797"/>
    <x v="0"/>
    <s v="Periodiek onderhoud Zweeloo"/>
    <s v="Zweeloo"/>
    <n v="23.82"/>
    <s v="20032919"/>
    <s v="2203464"/>
    <x v="0"/>
    <x v="0"/>
    <n v="1"/>
  </r>
  <r>
    <x v="178"/>
    <s v="21606743"/>
    <x v="0"/>
    <s v="Perlator vervangen voor verloopstuk Zweeloo"/>
    <s v="Zweeloo"/>
    <n v="192.32"/>
    <s v="20035677"/>
    <s v="2205419"/>
    <x v="0"/>
    <x v="1"/>
    <n v="2"/>
  </r>
  <r>
    <x v="178"/>
    <s v="21606742"/>
    <x v="0"/>
    <s v="PID regeling opnieuw aangesloten op cv ketel Emmen"/>
    <s v="Emmen"/>
    <n v="211.75"/>
    <s v="20034461"/>
    <s v="2204454"/>
    <x v="0"/>
    <x v="1"/>
    <n v="2"/>
  </r>
  <r>
    <x v="179"/>
    <s v="21606578"/>
    <x v="0"/>
    <s v="Plaatsen bewegingssensor Hoogeveen"/>
    <s v="Hoogeveen"/>
    <n v="653.07000000000005"/>
    <s v="20024371"/>
    <s v="2102707"/>
    <x v="0"/>
    <x v="1"/>
    <n v="2"/>
  </r>
  <r>
    <x v="179"/>
    <s v="21606577"/>
    <x v="0"/>
    <s v="Plaatsen elektrische kachel Meppel"/>
    <s v="Meppel"/>
    <n v="1062.94"/>
    <s v="20037639"/>
    <s v="2301233"/>
    <x v="0"/>
    <x v="1"/>
    <n v="2"/>
  </r>
  <r>
    <x v="180"/>
    <s v="21606518"/>
    <x v="0"/>
    <s v="Plaatsen hoekstopkraan Dieverbrug"/>
    <s v="Dieverbrug"/>
    <n v="238.85"/>
    <s v="20040854"/>
    <s v="2303906"/>
    <x v="0"/>
    <x v="1"/>
    <n v="2"/>
  </r>
  <r>
    <x v="180"/>
    <s v="21606503"/>
    <x v="0"/>
    <s v="Plaatsen perslucht haspel Emmen"/>
    <s v="Emmen"/>
    <n v="193.12"/>
    <s v="20037605"/>
    <s v="2301200"/>
    <x v="0"/>
    <x v="1"/>
    <n v="2"/>
  </r>
  <r>
    <x v="180"/>
    <s v="21606493"/>
    <x v="0"/>
    <s v="Plaatsen uitstortgootsteen Hoogeveen"/>
    <s v="Hoogeveen"/>
    <n v="910.1"/>
    <s v="20021999"/>
    <s v="2100744"/>
    <x v="0"/>
    <x v="1"/>
    <n v="2"/>
  </r>
  <r>
    <x v="181"/>
    <s v="21606462"/>
    <x v="0"/>
    <s v="Plaatsen van 3 oplaadstations/ Tynaarlo"/>
    <s v="Tynaarlo"/>
    <n v="5196.95"/>
    <s v="20026986"/>
    <s v="2104659"/>
    <x v="0"/>
    <x v="6"/>
    <n v="6"/>
  </r>
  <r>
    <x v="181"/>
    <s v="21606461"/>
    <x v="0"/>
    <s v="Plaatsen waterleiding voor Riwad zeepdosering Leeuwarden"/>
    <s v="Leeuwarden"/>
    <n v="453.7"/>
    <s v="20024367"/>
    <s v="2102692"/>
    <x v="1"/>
    <x v="1"/>
    <n v="2"/>
  </r>
  <r>
    <x v="181"/>
    <s v="21606460"/>
    <x v="0"/>
    <s v="pomp airco schoongemaakt/ Tynaarlo"/>
    <s v="Tynaarlo"/>
    <n v="131.59"/>
    <s v="20046747"/>
    <s v="2402805"/>
    <x v="0"/>
    <x v="1"/>
    <n v="2"/>
  </r>
  <r>
    <x v="181"/>
    <s v="21606459"/>
    <x v="0"/>
    <s v="Pomp airco vervangen Annen"/>
    <s v="Annen"/>
    <n v="387.33"/>
    <s v="20036378"/>
    <s v="2300017"/>
    <x v="0"/>
    <x v="9"/>
    <n v="9"/>
  </r>
  <r>
    <x v="182"/>
    <s v="21606388"/>
    <x v="0"/>
    <s v="Pomp van de ketel vervangen Dieverbrug"/>
    <s v="Dieverbrug"/>
    <n v="550.34"/>
    <s v="20036540"/>
    <s v="2300251"/>
    <x v="0"/>
    <x v="9"/>
    <n v="9"/>
  </r>
  <r>
    <x v="182"/>
    <s v="21606387"/>
    <x v="0"/>
    <s v="Preventief doorspuiten riool Emmen"/>
    <s v="Emmen"/>
    <n v="276.85000000000002"/>
    <s v="20035370"/>
    <s v="2205193"/>
    <x v="0"/>
    <x v="2"/>
    <n v="10"/>
  </r>
  <r>
    <x v="183"/>
    <s v="21606179"/>
    <x v="0"/>
    <s v="Probleem groepenkast, oude gevelarmaturen vervangen/Beilen"/>
    <s v="Beilen"/>
    <n v="1569.89"/>
    <s v="20032752"/>
    <s v="2203200"/>
    <x v="0"/>
    <x v="1"/>
    <n v="2"/>
  </r>
  <r>
    <x v="184"/>
    <s v="21606149"/>
    <x v="0"/>
    <s v="Probleem met warmte van de airco Leeuwarden"/>
    <s v="Leeuwarden"/>
    <n v="158.61000000000001"/>
    <s v="20034767"/>
    <s v="2204763"/>
    <x v="1"/>
    <x v="1"/>
    <n v="2"/>
  </r>
  <r>
    <x v="185"/>
    <s v="21606049"/>
    <x v="0"/>
    <s v="probleem verlichting garage/Tynaarlo"/>
    <s v="Tynaarlo"/>
    <n v="171.09"/>
    <s v="20043097"/>
    <s v="2305983"/>
    <x v="0"/>
    <x v="1"/>
    <n v="2"/>
  </r>
  <r>
    <x v="185"/>
    <s v="21606048"/>
    <x v="0"/>
    <s v="Problemen verwarming Terschelling"/>
    <s v="Terschelling"/>
    <n v="520.29999999999995"/>
    <s v="20030469"/>
    <s v="2201236"/>
    <x v="1"/>
    <x v="1"/>
    <n v="2"/>
  </r>
  <r>
    <x v="185"/>
    <s v="21606047"/>
    <x v="0"/>
    <s v="Putjes gereinigd en beluchter in gootsteen Stiens"/>
    <s v="Stiens"/>
    <n v="108.54"/>
    <s v="20023066"/>
    <s v="2101666"/>
    <x v="1"/>
    <x v="1"/>
    <n v="2"/>
  </r>
  <r>
    <x v="185"/>
    <s v="21605976"/>
    <x v="0"/>
    <s v="PV omvormer in CV ruimte Tynaarlo"/>
    <s v="Tynaarlo"/>
    <n v="128.32"/>
    <s v="20041054"/>
    <s v="2303959"/>
    <x v="0"/>
    <x v="1"/>
    <n v="2"/>
  </r>
  <r>
    <x v="185"/>
    <s v="21605975"/>
    <x v="0"/>
    <s v="Raam woonkamer herstellen Eelde"/>
    <s v="Eelde"/>
    <n v="297.48"/>
    <s v="20041839"/>
    <s v="2304671"/>
    <x v="0"/>
    <x v="1"/>
    <n v="2"/>
  </r>
  <r>
    <x v="186"/>
    <s v="21605801"/>
    <x v="0"/>
    <s v="Raat opnieuw gemonteerd Eelde"/>
    <s v="Eelde"/>
    <n v="880.13"/>
    <s v="20023065"/>
    <s v="2101657"/>
    <x v="0"/>
    <x v="1"/>
    <n v="2"/>
  </r>
  <r>
    <x v="187"/>
    <s v="21605756"/>
    <x v="0"/>
    <s v="Radiator gang defect Beilen"/>
    <s v="Beilen"/>
    <n v="181.26"/>
    <s v="20034810"/>
    <s v="2204774"/>
    <x v="0"/>
    <x v="1"/>
    <n v="2"/>
  </r>
  <r>
    <x v="187"/>
    <s v="21605755"/>
    <x v="0"/>
    <s v="Radiator knop vervangen Emmen"/>
    <s v="Emmen"/>
    <n v="90.63"/>
    <s v="20036383"/>
    <s v="2300036"/>
    <x v="0"/>
    <x v="1"/>
    <n v="2"/>
  </r>
  <r>
    <x v="187"/>
    <s v="21605754"/>
    <x v="0"/>
    <s v="Radiator kraan vervangen en radiator ontlucht/Tynaarlo"/>
    <s v="Tynaarlo"/>
    <n v="534.25"/>
    <s v="20043872"/>
    <s v="2400254"/>
    <x v="0"/>
    <x v="1"/>
    <n v="2"/>
  </r>
  <r>
    <x v="188"/>
    <s v="21605712"/>
    <x v="0"/>
    <s v="Radiatoren garage ijskoud Emmen"/>
    <s v="Emmen"/>
    <n v="751.11"/>
    <s v="20029819"/>
    <s v="2200751"/>
    <x v="0"/>
    <x v="1"/>
    <n v="2"/>
  </r>
  <r>
    <x v="188"/>
    <s v="21605711"/>
    <x v="0"/>
    <s v="Radiatoren worden niet warm Emmen"/>
    <s v="Emmen"/>
    <n v="193.12"/>
    <s v="20037104"/>
    <s v="2300813"/>
    <x v="0"/>
    <x v="1"/>
    <n v="2"/>
  </r>
  <r>
    <x v="188"/>
    <s v="21605710"/>
    <x v="0"/>
    <s v="Radiatorknoppen vervangen Beilen"/>
    <s v="Beilen"/>
    <n v="399.6"/>
    <s v="20036824"/>
    <s v="2300525"/>
    <x v="0"/>
    <x v="1"/>
    <n v="2"/>
  </r>
  <r>
    <x v="188"/>
    <s v="21605709"/>
    <x v="0"/>
    <s v="Regeling airco vervangen Leeuwarden"/>
    <s v="Leeuwarden"/>
    <n v="477.35"/>
    <s v="20031626"/>
    <s v="2202212"/>
    <x v="1"/>
    <x v="1"/>
    <n v="2"/>
  </r>
  <r>
    <x v="188"/>
    <s v="21605708"/>
    <x v="0"/>
    <s v="Regenpijp lek/Leeuwarden"/>
    <s v="Leeuwarden"/>
    <n v="122.51"/>
    <s v="20023588"/>
    <s v="2102113"/>
    <x v="1"/>
    <x v="1"/>
    <n v="2"/>
  </r>
  <r>
    <x v="189"/>
    <s v="21605608"/>
    <x v="0"/>
    <s v="Relaiskasten geplaatst voor deurcontacten/ Assen"/>
    <s v="Assen"/>
    <n v="5785.59"/>
    <s v="20047872"/>
    <s v="2403944"/>
    <x v="0"/>
    <x v="1"/>
    <n v="2"/>
  </r>
  <r>
    <x v="189"/>
    <s v="21605607"/>
    <x v="0"/>
    <s v="Reparatie afvoer pomp Emmen"/>
    <s v="Emmen"/>
    <n v="1592.12"/>
    <s v="20027507"/>
    <s v="2105016"/>
    <x v="0"/>
    <x v="1"/>
    <n v="2"/>
  </r>
  <r>
    <x v="190"/>
    <s v="21605548"/>
    <x v="0"/>
    <s v="Reparatie zonwering Joure"/>
    <s v="Joure"/>
    <n v="792.61"/>
    <s v="20034300"/>
    <s v="2204287"/>
    <x v="1"/>
    <x v="1"/>
    <n v="2"/>
  </r>
  <r>
    <x v="190"/>
    <s v="21605547"/>
    <x v="0"/>
    <s v="Repareren afgebroken regenpijp Assen"/>
    <s v="Assen"/>
    <n v="345.35"/>
    <s v="20031545"/>
    <s v="2202173"/>
    <x v="0"/>
    <x v="1"/>
    <n v="2"/>
  </r>
  <r>
    <x v="191"/>
    <s v="21605457"/>
    <x v="0"/>
    <s v="Repareren defecte haspel Joure"/>
    <s v="Joure"/>
    <n v="160.57"/>
    <s v="20035809"/>
    <s v="2205640"/>
    <x v="1"/>
    <x v="1"/>
    <n v="2"/>
  </r>
  <r>
    <x v="191"/>
    <s v="21605456"/>
    <x v="0"/>
    <s v="Riolering spoelen Roden"/>
    <s v="Roden"/>
    <n v="186.34"/>
    <s v="20024090"/>
    <s v="2102443"/>
    <x v="0"/>
    <x v="2"/>
    <n v="10"/>
  </r>
  <r>
    <x v="192"/>
    <s v="21605445"/>
    <x v="0"/>
    <s v="Riool gereinigd Eelde"/>
    <s v="Eelde"/>
    <n v="218.28"/>
    <s v="20034365"/>
    <s v="2204325"/>
    <x v="0"/>
    <x v="2"/>
    <n v="10"/>
  </r>
  <r>
    <x v="192"/>
    <s v="21605432"/>
    <x v="0"/>
    <s v="Riool werkzaamheden/ Assen"/>
    <s v="Assen"/>
    <n v="119.79"/>
    <s v="20047103"/>
    <s v="2403188"/>
    <x v="0"/>
    <x v="2"/>
    <n v="10"/>
  </r>
  <r>
    <x v="192"/>
    <s v="21605431"/>
    <x v="0"/>
    <s v="Rioollucht slaapkamer Joure"/>
    <s v="Joure"/>
    <n v="754.01"/>
    <s v="20029099"/>
    <s v="2200049"/>
    <x v="1"/>
    <x v="2"/>
    <n v="10"/>
  </r>
  <r>
    <x v="193"/>
    <s v="21605252"/>
    <x v="0"/>
    <s v="Rioolverstopping Dieverbrug"/>
    <s v="Dieverbrug"/>
    <n v="1192.73"/>
    <s v="20029273"/>
    <s v="2200321"/>
    <x v="0"/>
    <x v="2"/>
    <n v="10"/>
  </r>
  <r>
    <x v="194"/>
    <s v="21605152"/>
    <x v="0"/>
    <s v="Rioolverstopping Dieverbrug"/>
    <s v="Dieverbrug"/>
    <n v="654.85"/>
    <s v="20030866"/>
    <s v="2201634"/>
    <x v="0"/>
    <x v="2"/>
    <n v="10"/>
  </r>
  <r>
    <x v="194"/>
    <s v="21605151"/>
    <x v="0"/>
    <s v="Schakelaar geplaatst tbv bediening lampen Tynaarlo"/>
    <s v="Tynaarlo"/>
    <n v="792.02"/>
    <s v="20027997"/>
    <s v="2105428"/>
    <x v="0"/>
    <x v="1"/>
    <n v="2"/>
  </r>
  <r>
    <x v="194"/>
    <s v="21605150"/>
    <x v="0"/>
    <s v="Schakelaar geplaatst tbv bediening lampen Tynaarlo"/>
    <s v="Tynaarlo"/>
    <n v="323.52"/>
    <s v="20028332"/>
    <s v="2105640"/>
    <x v="0"/>
    <x v="1"/>
    <n v="2"/>
  </r>
  <r>
    <x v="195"/>
    <s v="21605134"/>
    <x v="0"/>
    <s v="Schakelaar valt uit in keuken Beilen"/>
    <s v="Beilen"/>
    <n v="622.16999999999996"/>
    <s v="20033112"/>
    <s v="2203586"/>
    <x v="0"/>
    <x v="1"/>
    <n v="2"/>
  </r>
  <r>
    <x v="195"/>
    <s v="21605133"/>
    <x v="0"/>
    <s v="Schakelsysteem knopjes airco Emmen"/>
    <s v="Emmen"/>
    <n v="372.12"/>
    <s v="20041939"/>
    <s v="2304748"/>
    <x v="0"/>
    <x v="1"/>
    <n v="2"/>
  </r>
  <r>
    <x v="196"/>
    <s v="21605068"/>
    <x v="0"/>
    <s v="Scharnier deur magazijn Schiermonnikoog"/>
    <s v="Schiermonnikoog"/>
    <n v="33.28"/>
    <s v="20021748"/>
    <s v="2100469"/>
    <x v="1"/>
    <x v="1"/>
    <n v="2"/>
  </r>
  <r>
    <x v="196"/>
    <s v="21605067"/>
    <x v="0"/>
    <s v="Schoonmaken en vullen putjes syfon en filter Emmen"/>
    <s v="Emmen"/>
    <n v="122.51"/>
    <s v="20024093"/>
    <s v="2102492"/>
    <x v="0"/>
    <x v="1"/>
    <n v="2"/>
  </r>
  <r>
    <x v="196"/>
    <s v="21605066"/>
    <x v="0"/>
    <s v="Screen uit de geleider gelopen Beilen"/>
    <s v="Beilen"/>
    <n v="61.26"/>
    <s v="20022921"/>
    <s v="2101455"/>
    <x v="0"/>
    <x v="1"/>
    <n v="2"/>
  </r>
  <r>
    <x v="197"/>
    <s v="21604984"/>
    <x v="0"/>
    <s v="Sensor garage vervangen Leeuwarden"/>
    <s v="Leeuwarden"/>
    <n v="609.02"/>
    <s v="20030930"/>
    <s v="2201736"/>
    <x v="1"/>
    <x v="1"/>
    <n v="2"/>
  </r>
  <r>
    <x v="198"/>
    <s v="21604905"/>
    <x v="0"/>
    <s v="Sensor in reproruimte defect Tynaarlo"/>
    <s v="Tynaarlo"/>
    <n v="406.78"/>
    <s v="20025778"/>
    <s v="2103725"/>
    <x v="0"/>
    <x v="1"/>
    <n v="2"/>
  </r>
  <r>
    <x v="199"/>
    <s v="21604886"/>
    <x v="0"/>
    <s v="Sensor lantaarnpaal Spotjes balkon Leeuwarden"/>
    <s v="Leeuwarden"/>
    <n v="187.55"/>
    <s v="20033965"/>
    <s v="2203999"/>
    <x v="1"/>
    <x v="1"/>
    <n v="2"/>
  </r>
  <r>
    <x v="200"/>
    <s v="21604633"/>
    <x v="0"/>
    <s v="Sensor magazijn vervangen en ingesteld Hoogeveen"/>
    <s v="Hoogeveen"/>
    <n v="295.70999999999998"/>
    <s v="20029202"/>
    <s v="2200206"/>
    <x v="0"/>
    <x v="1"/>
    <n v="2"/>
  </r>
  <r>
    <x v="201"/>
    <s v="21604495"/>
    <x v="0"/>
    <s v="sensoren opnieuw ingesteld Dieverbrug"/>
    <s v="Dieverbrug"/>
    <n v="406.35"/>
    <s v="20043091"/>
    <s v="2305998"/>
    <x v="0"/>
    <x v="1"/>
    <n v="2"/>
  </r>
  <r>
    <x v="202"/>
    <s v="21604457"/>
    <x v="0"/>
    <s v="Sifon vervangen en het urinoir gemonteerd Tynaarlo"/>
    <s v="Tynaarlo"/>
    <n v="456.82"/>
    <s v="20022355"/>
    <s v="2100953"/>
    <x v="0"/>
    <x v="1"/>
    <n v="2"/>
  </r>
  <r>
    <x v="203"/>
    <s v="21604337"/>
    <x v="0"/>
    <s v="Slang kraan naar hogedrukspuit vervangen Assen"/>
    <s v="Assen"/>
    <n v="100.08"/>
    <s v="20036705"/>
    <s v="2300431"/>
    <x v="0"/>
    <x v="1"/>
    <n v="2"/>
  </r>
  <r>
    <x v="203"/>
    <s v="21604336"/>
    <x v="0"/>
    <s v="Slang vlotterpomp tbv airco herstellen Emmen"/>
    <s v="Emmen"/>
    <n v="169.4"/>
    <s v="20032257"/>
    <s v="2202755"/>
    <x v="0"/>
    <x v="1"/>
    <n v="2"/>
  </r>
  <r>
    <x v="204"/>
    <s v="21604273"/>
    <x v="0"/>
    <s v="slechte waterdoorloop toilet/Emmer compascuum"/>
    <s v="Emmer Compascuum"/>
    <n v="119.79"/>
    <s v="20044673"/>
    <s v="2401042"/>
    <x v="0"/>
    <x v="1"/>
    <n v="2"/>
  </r>
  <r>
    <x v="205"/>
    <s v="21604245"/>
    <x v="0"/>
    <s v="Smartphone sturing Tynaarlo"/>
    <s v="Tynaarlo"/>
    <n v="3505.37"/>
    <s v="20032020"/>
    <s v="2211113"/>
    <x v="0"/>
    <x v="1"/>
    <n v="2"/>
  </r>
  <r>
    <x v="205"/>
    <s v="21604244"/>
    <x v="0"/>
    <s v="stank overlast Eelde/ naderonderzoek volgt/ Eelde"/>
    <s v="Eelde"/>
    <n v="239.58"/>
    <s v="20046748"/>
    <s v="2402811"/>
    <x v="0"/>
    <x v="2"/>
    <n v="10"/>
  </r>
  <r>
    <x v="205"/>
    <s v="21604243"/>
    <x v="0"/>
    <s v="Stanklucht riool Tynaarlo"/>
    <s v="Tynaarlo"/>
    <n v="169.4"/>
    <s v="20034011"/>
    <s v="2204026"/>
    <x v="0"/>
    <x v="2"/>
    <n v="10"/>
  </r>
  <r>
    <x v="205"/>
    <s v="21604242"/>
    <x v="0"/>
    <s v="Stankoverlast Joure"/>
    <s v="Joure"/>
    <n v="266.2"/>
    <s v="20029399"/>
    <s v="2200414"/>
    <x v="1"/>
    <x v="2"/>
    <n v="10"/>
  </r>
  <r>
    <x v="205"/>
    <s v="21604241"/>
    <x v="0"/>
    <s v="Stankoverlast riool Joure"/>
    <s v="Joure"/>
    <n v="338.8"/>
    <s v="20034458"/>
    <s v="2204480"/>
    <x v="1"/>
    <x v="2"/>
    <n v="10"/>
  </r>
  <r>
    <x v="205"/>
    <s v="21604240"/>
    <x v="0"/>
    <s v="Stankoverlast riool Joure"/>
    <s v="Joure"/>
    <n v="163.35"/>
    <s v="20026683"/>
    <s v="2104460"/>
    <x v="1"/>
    <x v="2"/>
    <n v="10"/>
  </r>
  <r>
    <x v="205"/>
    <s v="21604239"/>
    <x v="0"/>
    <s v="stankoverlast/ geen bijzonderheden/ Emmen"/>
    <s v="Emmen"/>
    <n v="343.4"/>
    <s v="20045815"/>
    <s v="2401889"/>
    <x v="0"/>
    <x v="2"/>
    <n v="10"/>
  </r>
  <r>
    <x v="206"/>
    <s v="21603749"/>
    <x v="0"/>
    <s v="Stralingspanelen aangesloten op vaste spanning Bolsward"/>
    <s v="Bolsward"/>
    <n v="412.61"/>
    <s v="20029894"/>
    <s v="2200813"/>
    <x v="1"/>
    <x v="1"/>
    <n v="2"/>
  </r>
  <r>
    <x v="207"/>
    <s v="21603687"/>
    <x v="0"/>
    <s v="Toilet verstopt Klazienaveen"/>
    <s v="Klazienaveen"/>
    <n v="203.64"/>
    <s v="20027243"/>
    <s v="2104856"/>
    <x v="0"/>
    <x v="2"/>
    <n v="10"/>
  </r>
  <r>
    <x v="207"/>
    <s v="21603686"/>
    <x v="0"/>
    <s v="Toiletten ontstoppen Assen-Centrum/Assen"/>
    <s v="Assen"/>
    <n v="136.43"/>
    <s v="20031486"/>
    <s v="2202151"/>
    <x v="0"/>
    <x v="2"/>
    <n v="10"/>
  </r>
  <r>
    <x v="208"/>
    <s v="21603613"/>
    <x v="0"/>
    <s v="uitval stopcontacten post Emmen"/>
    <s v="Emmen"/>
    <n v="149.71"/>
    <s v="20042887"/>
    <s v="2305600"/>
    <x v="0"/>
    <x v="1"/>
    <n v="2"/>
  </r>
  <r>
    <x v="208"/>
    <s v="21603612"/>
    <x v="0"/>
    <s v="uitvallen groep 11 vandaar geen warm water/Beilen"/>
    <s v="Beilen"/>
    <n v="157.91"/>
    <s v="20046427"/>
    <s v="2402567"/>
    <x v="0"/>
    <x v="1"/>
    <n v="2"/>
  </r>
  <r>
    <x v="209"/>
    <s v="21603508"/>
    <x v="0"/>
    <s v="Urinoir boven loopt door Tynaarlo"/>
    <s v="Tynaarlo"/>
    <n v="249.7"/>
    <s v="20032922"/>
    <s v="2203490"/>
    <x v="0"/>
    <x v="1"/>
    <n v="2"/>
  </r>
  <r>
    <x v="209"/>
    <s v="21603507"/>
    <x v="0"/>
    <s v="Urinoir gecontroleerd en nagezien Tynaarlo"/>
    <s v="Tynaarlo"/>
    <n v="81.680000000000007"/>
    <s v="20022356"/>
    <s v="2100959"/>
    <x v="0"/>
    <x v="1"/>
    <n v="2"/>
  </r>
  <r>
    <x v="209"/>
    <s v="21603506"/>
    <x v="0"/>
    <s v="Urinoir spoeler vervangen/Tynaarlo"/>
    <s v="Tynaarlo"/>
    <n v="178.02"/>
    <s v="20023590"/>
    <s v="2102122"/>
    <x v="0"/>
    <x v="1"/>
    <n v="2"/>
  </r>
  <r>
    <x v="209"/>
    <s v="21603505"/>
    <x v="0"/>
    <s v="Urinoirdrukker vervangen Tynaarlo"/>
    <s v="Tynaarlo"/>
    <n v="253.28"/>
    <s v="20024780"/>
    <s v="2103138"/>
    <x v="0"/>
    <x v="1"/>
    <n v="2"/>
  </r>
  <r>
    <x v="210"/>
    <s v="21603464"/>
    <x v="0"/>
    <s v="Vaatwasser kan niet worden gereset Beilen"/>
    <s v="Beilen"/>
    <n v="126.49"/>
    <s v="20036706"/>
    <s v="2300443"/>
    <x v="0"/>
    <x v="1"/>
    <n v="2"/>
  </r>
  <r>
    <x v="210"/>
    <s v="21603463"/>
    <x v="0"/>
    <s v="Vaatwasser pompt water niet meer af Hoogeveen"/>
    <s v="Hoogeveen"/>
    <n v="79.86"/>
    <s v="20037455"/>
    <s v="2301096"/>
    <x v="0"/>
    <x v="1"/>
    <n v="2"/>
  </r>
  <r>
    <x v="211"/>
    <s v="21603338"/>
    <x v="0"/>
    <s v="Vaatwasser vervangen Assen"/>
    <s v="Assen"/>
    <n v="697.5"/>
    <s v="20022969"/>
    <s v="2101550"/>
    <x v="0"/>
    <x v="9"/>
    <n v="9"/>
  </r>
  <r>
    <x v="211"/>
    <s v="21603322"/>
    <x v="0"/>
    <s v="Veiligheidsinspectie Annen"/>
    <s v="Annen"/>
    <n v="441.57"/>
    <s v="20035822"/>
    <s v="2205649"/>
    <x v="0"/>
    <x v="8"/>
    <n v="8"/>
  </r>
  <r>
    <x v="212"/>
    <s v="21603244"/>
    <x v="0"/>
    <s v="Veiligheidsinspectie Beilen"/>
    <s v="Beilen"/>
    <n v="481.7"/>
    <s v="20035820"/>
    <s v="2205651"/>
    <x v="0"/>
    <x v="8"/>
    <n v="8"/>
  </r>
  <r>
    <x v="212"/>
    <s v="21603243"/>
    <x v="0"/>
    <s v="Veiligheidsinspectie Borger"/>
    <s v="Borger"/>
    <n v="401.43"/>
    <s v="20035821"/>
    <s v="2205652"/>
    <x v="0"/>
    <x v="8"/>
    <n v="8"/>
  </r>
  <r>
    <x v="213"/>
    <s v="21603221"/>
    <x v="0"/>
    <s v="Veiligheidsinspectie Buitenpost"/>
    <s v="Buitenpost"/>
    <n v="321.13"/>
    <s v="20035818"/>
    <s v="2205653"/>
    <x v="1"/>
    <x v="8"/>
    <n v="8"/>
  </r>
  <r>
    <x v="214"/>
    <s v="21603173"/>
    <x v="0"/>
    <s v="Veiligheidsinspectie Coevorden"/>
    <s v="Coevorden"/>
    <n v="401.42"/>
    <s v="20036818"/>
    <s v="2300508"/>
    <x v="0"/>
    <x v="8"/>
    <n v="8"/>
  </r>
  <r>
    <x v="214"/>
    <s v="21603172"/>
    <x v="0"/>
    <s v="Veiligheidsinspectie Dieverbrug"/>
    <s v="Dieverbrug"/>
    <n v="321.14999999999998"/>
    <s v="20035732"/>
    <s v="2205557"/>
    <x v="0"/>
    <x v="8"/>
    <n v="8"/>
  </r>
  <r>
    <x v="215"/>
    <s v="21603156"/>
    <x v="0"/>
    <s v="Veiligheidsinspectie Eelde"/>
    <s v="Eelde"/>
    <n v="1154.8800000000001"/>
    <s v="20037824"/>
    <s v="2301461"/>
    <x v="0"/>
    <x v="8"/>
    <n v="8"/>
  </r>
  <r>
    <x v="215"/>
    <s v="21603155"/>
    <x v="0"/>
    <s v="Veiligheidsinspectie Emmen"/>
    <s v="Emmen"/>
    <n v="658.06"/>
    <s v="20037821"/>
    <s v="2301445"/>
    <x v="0"/>
    <x v="8"/>
    <n v="8"/>
  </r>
  <r>
    <x v="216"/>
    <s v="21603080"/>
    <x v="0"/>
    <s v="Veiligheidsinspectie Emmen-Noord/Emmer Compascuum"/>
    <s v="Emmer Compascuum"/>
    <n v="401.42"/>
    <s v="20036825"/>
    <s v="2300526"/>
    <x v="0"/>
    <x v="8"/>
    <n v="8"/>
  </r>
  <r>
    <x v="217"/>
    <s v="21603036"/>
    <x v="0"/>
    <s v="Veiligheidsinspectie Grou"/>
    <s v="Grou"/>
    <n v="401.43"/>
    <s v="20035946"/>
    <s v="2205856"/>
    <x v="1"/>
    <x v="8"/>
    <n v="8"/>
  </r>
  <r>
    <x v="217"/>
    <s v="21603035"/>
    <x v="0"/>
    <s v="Veiligheidsinspectie Hoogeveen"/>
    <s v="Hoogeveen"/>
    <n v="401.42"/>
    <s v="20035857"/>
    <s v="2205807"/>
    <x v="0"/>
    <x v="8"/>
    <n v="8"/>
  </r>
  <r>
    <x v="218"/>
    <s v="21602874"/>
    <x v="0"/>
    <s v="Veiligheidsinspectie Joure"/>
    <s v="Joure"/>
    <n v="642.27"/>
    <s v="20035861"/>
    <s v="2205806"/>
    <x v="1"/>
    <x v="8"/>
    <n v="8"/>
  </r>
  <r>
    <x v="218"/>
    <s v="21602866"/>
    <x v="0"/>
    <s v="Veiligheidsinspectie Klazienaveen"/>
    <s v="Klazienaveen"/>
    <n v="361.28"/>
    <s v="20036819"/>
    <s v="2300510"/>
    <x v="0"/>
    <x v="8"/>
    <n v="8"/>
  </r>
  <r>
    <x v="219"/>
    <s v="21602834"/>
    <x v="0"/>
    <s v="Veiligheidsinspectie Leeuwarden"/>
    <s v="Leeuwarden"/>
    <n v="963.41"/>
    <s v="20035862"/>
    <s v="2205808"/>
    <x v="1"/>
    <x v="8"/>
    <n v="8"/>
  </r>
  <r>
    <x v="219"/>
    <s v="21602833"/>
    <x v="0"/>
    <s v="Veiligheidsinspectie Roden"/>
    <s v="Roden"/>
    <n v="441.57"/>
    <s v="20035855"/>
    <s v="2205801"/>
    <x v="0"/>
    <x v="8"/>
    <n v="8"/>
  </r>
  <r>
    <x v="219"/>
    <s v="21602830"/>
    <x v="0"/>
    <s v="Veiligheidsinspectie Schiermonnikoog"/>
    <s v="Schiermonnikoog"/>
    <n v="321.13"/>
    <s v="20035810"/>
    <s v="2205642"/>
    <x v="1"/>
    <x v="8"/>
    <n v="8"/>
  </r>
  <r>
    <x v="220"/>
    <s v="21602611"/>
    <x v="0"/>
    <s v="Veiligheidsinspectie Stiens"/>
    <s v="Stiens"/>
    <n v="361.28"/>
    <s v="20035945"/>
    <s v="2205851"/>
    <x v="1"/>
    <x v="8"/>
    <n v="8"/>
  </r>
  <r>
    <x v="220"/>
    <s v="21602610"/>
    <x v="0"/>
    <s v="Veiligheidsinspectie Terschelling"/>
    <s v="Terschelling"/>
    <n v="941.08"/>
    <s v="20036110"/>
    <s v="2205946"/>
    <x v="1"/>
    <x v="8"/>
    <n v="8"/>
  </r>
  <r>
    <x v="221"/>
    <s v="21602556"/>
    <x v="0"/>
    <s v="Veiligheidsinspectie Tynaarlo"/>
    <s v="Tynaarlo"/>
    <n v="2053.13"/>
    <s v="20037823"/>
    <s v="2301444"/>
    <x v="0"/>
    <x v="8"/>
    <n v="8"/>
  </r>
  <r>
    <x v="221"/>
    <s v="21602555"/>
    <x v="0"/>
    <s v="Veiligheidsinspectie Zweeloo"/>
    <s v="Zweeloo"/>
    <n v="361.28"/>
    <s v="20035915"/>
    <s v="2205855"/>
    <x v="0"/>
    <x v="8"/>
    <n v="8"/>
  </r>
  <r>
    <x v="221"/>
    <s v="21602554"/>
    <x v="0"/>
    <s v="ventilator defect/Eelde"/>
    <s v="Eelde"/>
    <n v="537.66"/>
    <s v="20043873"/>
    <s v="2400259"/>
    <x v="0"/>
    <x v="1"/>
    <n v="2"/>
  </r>
  <r>
    <x v="221"/>
    <s v="21602553"/>
    <x v="0"/>
    <s v="Vergaarbaak en beugels geplaatst en weer vastgezet Assen"/>
    <s v="Assen"/>
    <n v="855.94"/>
    <s v="20024692"/>
    <s v="2103034"/>
    <x v="0"/>
    <x v="1"/>
    <n v="2"/>
  </r>
  <r>
    <x v="221"/>
    <s v="21602552"/>
    <x v="0"/>
    <s v="Verhelpen rioollucht/ Dieverbrug"/>
    <s v="Dieverbrug"/>
    <n v="237.58"/>
    <s v="20023589"/>
    <s v="2102073"/>
    <x v="0"/>
    <x v="2"/>
    <n v="10"/>
  </r>
  <r>
    <x v="221"/>
    <s v="21602551"/>
    <x v="0"/>
    <s v="Verhelpen verstopping toilet Assen-Centrum/Assen"/>
    <s v="Assen"/>
    <n v="297.85000000000002"/>
    <s v="20024089"/>
    <s v="2102442"/>
    <x v="0"/>
    <x v="2"/>
    <n v="10"/>
  </r>
  <r>
    <x v="222"/>
    <s v="21602387"/>
    <x v="0"/>
    <s v="verholpen stroomstroring heren kleedkamer/Assen"/>
    <s v="Assen"/>
    <n v="233.2"/>
    <s v="20043934"/>
    <s v="2400332"/>
    <x v="0"/>
    <x v="1"/>
    <n v="2"/>
  </r>
  <r>
    <x v="222"/>
    <s v="21602353"/>
    <x v="0"/>
    <s v="Verlichting douche AVP defect Coevorden"/>
    <s v="Coevorden"/>
    <n v="146.18"/>
    <s v="20027139"/>
    <s v="2104821"/>
    <x v="0"/>
    <x v="1"/>
    <n v="2"/>
  </r>
  <r>
    <x v="222"/>
    <s v="21602352"/>
    <x v="0"/>
    <s v="Verlichting herstellen Eelde"/>
    <s v="Eelde"/>
    <n v="342.19"/>
    <s v="20040283"/>
    <s v="2303449"/>
    <x v="0"/>
    <x v="1"/>
    <n v="2"/>
  </r>
  <r>
    <x v="222"/>
    <s v="21602342"/>
    <x v="0"/>
    <s v="Verplaatsen dubb. wcd hangar Eelde"/>
    <s v="Eelde"/>
    <n v="144.72"/>
    <s v="20023484"/>
    <s v="2102046"/>
    <x v="0"/>
    <x v="1"/>
    <n v="2"/>
  </r>
  <r>
    <x v="223"/>
    <s v="21602075"/>
    <x v="0"/>
    <s v="Verstopping docuhe slaapkamer Annen"/>
    <s v="Annen"/>
    <n v="57.23"/>
    <s v="20041140"/>
    <s v="2304013"/>
    <x v="0"/>
    <x v="2"/>
    <n v="10"/>
  </r>
  <r>
    <x v="223"/>
    <s v="21602056"/>
    <x v="0"/>
    <s v="Verstopping Emmen"/>
    <s v="Emmen"/>
    <n v="1233.49"/>
    <s v="20021754"/>
    <s v="2100472"/>
    <x v="0"/>
    <x v="2"/>
    <n v="10"/>
  </r>
  <r>
    <x v="223"/>
    <s v="21602055"/>
    <x v="0"/>
    <s v="Verstopping Grou"/>
    <s v="Grou"/>
    <n v="218.28"/>
    <s v="20029893"/>
    <s v="2200799"/>
    <x v="1"/>
    <x v="2"/>
    <n v="10"/>
  </r>
  <r>
    <x v="223"/>
    <s v="21602054"/>
    <x v="0"/>
    <s v="Verstopping heren toilet bgg Eelde"/>
    <s v="Eelde"/>
    <n v="159.72"/>
    <s v="20021753"/>
    <s v="2100471"/>
    <x v="0"/>
    <x v="2"/>
    <n v="10"/>
  </r>
  <r>
    <x v="224"/>
    <s v="21602004"/>
    <x v="0"/>
    <s v="Verstopping Heren toilet bgg Eelde"/>
    <s v="Eelde"/>
    <n v="133.1"/>
    <s v="20022060"/>
    <s v="2100808"/>
    <x v="0"/>
    <x v="2"/>
    <n v="10"/>
  </r>
  <r>
    <x v="225"/>
    <s v="21601952"/>
    <x v="0"/>
    <s v="Verstopping herentoilet boven Eelde"/>
    <s v="Eelde"/>
    <n v="143.08000000000001"/>
    <s v="20039410"/>
    <s v="2302655"/>
    <x v="0"/>
    <x v="2"/>
    <n v="10"/>
  </r>
  <r>
    <x v="225"/>
    <s v="21601951"/>
    <x v="0"/>
    <s v="Verstopping riool Dieverbrug"/>
    <s v="Dieverbrug"/>
    <n v="311.45"/>
    <s v="20030965"/>
    <s v="2201753"/>
    <x v="0"/>
    <x v="2"/>
    <n v="10"/>
  </r>
  <r>
    <x v="226"/>
    <s v="21601883"/>
    <x v="0"/>
    <s v="Verstopping toilet Beilen"/>
    <s v="Beilen"/>
    <n v="219.62"/>
    <s v="20025989"/>
    <s v="2103959"/>
    <x v="0"/>
    <x v="2"/>
    <n v="10"/>
  </r>
  <r>
    <x v="226"/>
    <s v="21601881"/>
    <x v="0"/>
    <s v="Verstopping toilet Borger"/>
    <s v="Borger"/>
    <n v="212.96"/>
    <s v="20022799"/>
    <s v="2101400"/>
    <x v="0"/>
    <x v="2"/>
    <n v="10"/>
  </r>
  <r>
    <x v="227"/>
    <s v="21601787"/>
    <x v="0"/>
    <s v="Verstopping toilet Dieverbrug"/>
    <s v="Dieverbrug"/>
    <n v="420.6"/>
    <s v="20032259"/>
    <s v="2202770"/>
    <x v="0"/>
    <x v="2"/>
    <n v="10"/>
  </r>
  <r>
    <x v="227"/>
    <s v="21601786"/>
    <x v="0"/>
    <s v="Verstopping toilet Emmen"/>
    <s v="Emmen"/>
    <n v="407.29"/>
    <s v="20021755"/>
    <s v="2100478"/>
    <x v="0"/>
    <x v="2"/>
    <n v="10"/>
  </r>
  <r>
    <x v="228"/>
    <s v="21601683"/>
    <x v="0"/>
    <s v="Verstopping toilet Emmer Compascuum"/>
    <s v="Emmer Compascuum"/>
    <n v="197.84"/>
    <s v="20040059"/>
    <s v="2303160"/>
    <x v="0"/>
    <x v="2"/>
    <n v="10"/>
  </r>
  <r>
    <x v="229"/>
    <s v="21601540"/>
    <x v="0"/>
    <s v="Verstopping toilet Zweeloo"/>
    <s v="Zweeloo"/>
    <n v="525.44000000000005"/>
    <s v="20021446"/>
    <s v="2100240"/>
    <x v="0"/>
    <x v="2"/>
    <n v="10"/>
  </r>
  <r>
    <x v="229"/>
    <s v="21601539"/>
    <x v="0"/>
    <s v="Verstopping toilet Zweeloo"/>
    <s v="Zweeloo"/>
    <n v="203.64"/>
    <s v="20022059"/>
    <s v="2100807"/>
    <x v="0"/>
    <x v="2"/>
    <n v="10"/>
  </r>
  <r>
    <x v="229"/>
    <s v="21601538"/>
    <x v="0"/>
    <s v="Verstopping toiletgroep Grou"/>
    <s v="Grou"/>
    <n v="272.86"/>
    <s v="20031625"/>
    <s v="2202192"/>
    <x v="1"/>
    <x v="2"/>
    <n v="10"/>
  </r>
  <r>
    <x v="229"/>
    <s v="21601537"/>
    <x v="0"/>
    <s v="Verstopping van het riool in de slaapkamers Buitenpost"/>
    <s v="Buitenpost"/>
    <n v="181.26"/>
    <s v="20035860"/>
    <s v="2205816"/>
    <x v="1"/>
    <x v="2"/>
    <n v="10"/>
  </r>
  <r>
    <x v="229"/>
    <s v="21601536"/>
    <x v="0"/>
    <s v="verstoppingtoilet en douche/Zweeloo"/>
    <s v="Zweeloo"/>
    <n v="419.27"/>
    <s v="20044489"/>
    <s v="2400917"/>
    <x v="0"/>
    <x v="2"/>
    <n v="10"/>
  </r>
  <r>
    <x v="229"/>
    <s v="21601535"/>
    <x v="0"/>
    <s v="Verstoppping douche en wc Emmer Compascuum"/>
    <s v="Emmer Compascuum"/>
    <n v="247.57"/>
    <s v="20031627"/>
    <s v="2202257"/>
    <x v="0"/>
    <x v="2"/>
    <n v="10"/>
  </r>
  <r>
    <x v="230"/>
    <s v="21601441"/>
    <x v="0"/>
    <s v="Verstopt toilet Leeuwarden"/>
    <s v="Leeuwarden"/>
    <n v="136.43"/>
    <s v="20035028"/>
    <s v="2204907"/>
    <x v="1"/>
    <x v="2"/>
    <n v="10"/>
  </r>
  <r>
    <x v="230"/>
    <s v="21601440"/>
    <x v="0"/>
    <s v="Vervangen 2 blusser i.v.m. leeftijd Borger"/>
    <s v="Borger"/>
    <n v="183.28"/>
    <s v="20028038"/>
    <s v="2105454"/>
    <x v="0"/>
    <x v="4"/>
    <n v="4"/>
  </r>
  <r>
    <x v="231"/>
    <s v="21601393"/>
    <x v="0"/>
    <s v="Vervangen 2 st. blussers i.v.m. leeftijd Joure"/>
    <s v="Joure"/>
    <n v="183.28"/>
    <s v="20028112"/>
    <s v="2105447"/>
    <x v="1"/>
    <x v="4"/>
    <n v="4"/>
  </r>
  <r>
    <x v="232"/>
    <s v="21601349"/>
    <x v="0"/>
    <s v="Vervangen 2x aardlekautomaat Dieverbrug"/>
    <s v="Dieverbrug"/>
    <n v="554.57000000000005"/>
    <s v="20035912"/>
    <s v="2205849"/>
    <x v="0"/>
    <x v="4"/>
    <n v="4"/>
  </r>
  <r>
    <x v="233"/>
    <s v="21601312"/>
    <x v="0"/>
    <s v="Vervangen 2x schuimblusser/Dieverbrug"/>
    <s v="Dieverbrug"/>
    <n v="218.28"/>
    <s v="20043642"/>
    <s v="2400199"/>
    <x v="0"/>
    <x v="4"/>
    <n v="4"/>
  </r>
  <r>
    <x v="234"/>
    <s v="21601291"/>
    <x v="0"/>
    <s v="Vervangen 2x schuimblusser/Roden"/>
    <s v="Roden"/>
    <n v="218.28"/>
    <s v="20043641"/>
    <s v="2400200"/>
    <x v="0"/>
    <x v="4"/>
    <n v="4"/>
  </r>
  <r>
    <x v="235"/>
    <s v="21601273"/>
    <x v="0"/>
    <s v="Vervangen 2x schuimblusser/Tynaarlo"/>
    <s v="Tynaarlo"/>
    <n v="218.28"/>
    <s v="20043611"/>
    <s v="2400197"/>
    <x v="0"/>
    <x v="4"/>
    <n v="4"/>
  </r>
  <r>
    <x v="235"/>
    <s v="21601272"/>
    <x v="0"/>
    <s v="vervangen 3 x schuimblussers/Beilen"/>
    <s v="Beilen"/>
    <n v="470.51"/>
    <s v="20043610"/>
    <s v="2400198"/>
    <x v="0"/>
    <x v="4"/>
    <n v="4"/>
  </r>
  <r>
    <x v="235"/>
    <s v="21601271"/>
    <x v="0"/>
    <s v="Vervangen accu's noodverlichting hangar Eelde"/>
    <s v="Eelde"/>
    <n v="2435.39"/>
    <s v="20026975"/>
    <s v="2104598"/>
    <x v="0"/>
    <x v="4"/>
    <n v="4"/>
  </r>
  <r>
    <x v="235"/>
    <s v="21601270"/>
    <x v="0"/>
    <s v="Vervangen airco Leeuwarden"/>
    <s v="Leeuwarden"/>
    <n v="5245.35"/>
    <s v="20026685"/>
    <s v="2104449"/>
    <x v="1"/>
    <x v="9"/>
    <n v="9"/>
  </r>
  <r>
    <x v="235"/>
    <s v="21601269"/>
    <x v="0"/>
    <s v="Vervangen blusser Dieverbrug"/>
    <s v="Dieverbrug"/>
    <n v="86.52"/>
    <s v="20024758"/>
    <s v="2103101"/>
    <x v="0"/>
    <x v="4"/>
    <n v="4"/>
  </r>
  <r>
    <x v="236"/>
    <s v="21600965"/>
    <x v="0"/>
    <s v="Vervangen blusser Eelde"/>
    <s v="Eelde"/>
    <n v="93.84"/>
    <s v="20029892"/>
    <s v="2200796"/>
    <x v="0"/>
    <x v="4"/>
    <n v="4"/>
  </r>
  <r>
    <x v="236"/>
    <s v="21600964"/>
    <x v="0"/>
    <s v="Vervangen blusser Grou"/>
    <s v="Grou"/>
    <n v="93.84"/>
    <s v="20030064"/>
    <s v="2200866"/>
    <x v="1"/>
    <x v="4"/>
    <n v="4"/>
  </r>
  <r>
    <x v="236"/>
    <s v="21600963"/>
    <x v="0"/>
    <s v="Vervangen blusser n.a.v. het onderhoud Tynaarlo"/>
    <s v="Tynaarlo"/>
    <n v="183.28"/>
    <s v="20028053"/>
    <s v="2105452"/>
    <x v="0"/>
    <x v="4"/>
    <n v="4"/>
  </r>
  <r>
    <x v="236"/>
    <s v="21600962"/>
    <x v="0"/>
    <s v="Vervangen blussers Bolsward"/>
    <s v="Bolsward"/>
    <n v="176.49"/>
    <s v="20028372"/>
    <s v="2105758"/>
    <x v="1"/>
    <x v="4"/>
    <n v="4"/>
  </r>
  <r>
    <x v="236"/>
    <s v="21600958"/>
    <x v="0"/>
    <s v="Vervangen condens pomp airco Eelde"/>
    <s v="Eelde"/>
    <n v="1612.33"/>
    <s v="20040282"/>
    <s v="2303448"/>
    <x v="0"/>
    <x v="9"/>
    <n v="9"/>
  </r>
  <r>
    <x v="237"/>
    <s v="21600915"/>
    <x v="0"/>
    <s v="Vervangen defecte noodverlichting Eelde"/>
    <s v="Eelde"/>
    <n v="311.2"/>
    <s v="20044667"/>
    <s v="2401139"/>
    <x v="0"/>
    <x v="4"/>
    <n v="4"/>
  </r>
  <r>
    <x v="237"/>
    <s v="21600914"/>
    <x v="0"/>
    <s v="Vervangen en reparatie blusmiddelen Tynaarlo"/>
    <s v="Tynaarlo"/>
    <n v="422.96"/>
    <s v="20036541"/>
    <s v="2300260"/>
    <x v="0"/>
    <x v="4"/>
    <n v="4"/>
  </r>
  <r>
    <x v="237"/>
    <s v="21600913"/>
    <x v="0"/>
    <s v="Vervangen EVAP voeler Draadloze ruimtethermostaat Schiermonnikoog"/>
    <s v="Schiermonnikoog"/>
    <n v="462.02"/>
    <s v="20027240"/>
    <s v="2104854"/>
    <x v="1"/>
    <x v="9"/>
    <n v="9"/>
  </r>
  <r>
    <x v="237"/>
    <s v="21600912"/>
    <x v="0"/>
    <s v="Vervangen EVAP voeler Schiermonnikoog"/>
    <s v="Schiermonnikoog"/>
    <n v="177.37"/>
    <s v="20021411"/>
    <s v="2100147"/>
    <x v="1"/>
    <x v="9"/>
    <n v="9"/>
  </r>
  <r>
    <x v="237"/>
    <s v="21600911"/>
    <x v="0"/>
    <s v="Vervangen EVAP voeler, draadloze ruimtethermostaat Schiermonnikoog"/>
    <s v="Schiermonnikoog"/>
    <n v="653.4"/>
    <s v="20027712"/>
    <s v="2105214"/>
    <x v="1"/>
    <x v="9"/>
    <n v="9"/>
  </r>
  <r>
    <x v="237"/>
    <s v="21600910"/>
    <x v="0"/>
    <s v="Vervangen kap of armatuur Schiermonnikoog"/>
    <s v="Schiermonnikoog"/>
    <n v="236.72"/>
    <s v="20032374"/>
    <s v="2202940"/>
    <x v="1"/>
    <x v="4"/>
    <n v="4"/>
  </r>
  <r>
    <x v="238"/>
    <s v="21600894"/>
    <x v="0"/>
    <s v="Vervangen kWh tussenmeter Eelde"/>
    <s v="Eelde"/>
    <n v="1258.4000000000001"/>
    <s v="20024088"/>
    <s v="2102435"/>
    <x v="0"/>
    <x v="9"/>
    <n v="9"/>
  </r>
  <r>
    <x v="238"/>
    <s v="21600893"/>
    <x v="0"/>
    <s v="Vervangen noodverlichting door LED Borger"/>
    <s v="Borger"/>
    <n v="1039.1199999999999"/>
    <s v="20025777"/>
    <s v="2103685"/>
    <x v="0"/>
    <x v="4"/>
    <n v="4"/>
  </r>
  <r>
    <x v="238"/>
    <s v="21600892"/>
    <x v="0"/>
    <s v="Vervangen noodverlichting Hoogeveen"/>
    <s v="Hoogeveen"/>
    <n v="786.08"/>
    <s v="20025870"/>
    <s v="2103826"/>
    <x v="0"/>
    <x v="4"/>
    <n v="4"/>
  </r>
  <r>
    <x v="239"/>
    <s v="21600856"/>
    <x v="0"/>
    <s v="vervangen rubbers wasmachine en onderhoud/Eelde"/>
    <s v="Eelde"/>
    <n v="192.5"/>
    <s v="20042889"/>
    <s v="2305519"/>
    <x v="0"/>
    <x v="1"/>
    <n v="2"/>
  </r>
  <r>
    <x v="239"/>
    <s v="21600855"/>
    <x v="0"/>
    <s v="Vervangen sifon Dieverbrug"/>
    <s v="Dieverbrug"/>
    <n v="142.83000000000001"/>
    <s v="20042016"/>
    <s v="2304836"/>
    <x v="0"/>
    <x v="1"/>
    <n v="2"/>
  </r>
  <r>
    <x v="239"/>
    <s v="21600854"/>
    <x v="0"/>
    <s v="Vervangen vaatwasser Joure"/>
    <s v="Joure"/>
    <n v="702.85"/>
    <s v="20021445"/>
    <s v="2100181"/>
    <x v="1"/>
    <x v="9"/>
    <n v="9"/>
  </r>
  <r>
    <x v="239"/>
    <s v="21600853"/>
    <x v="0"/>
    <s v="Vervangen ventilatoren wtw Leeuwarden"/>
    <s v="Leeuwarden"/>
    <n v="1804.11"/>
    <s v="20024617"/>
    <s v="2102958"/>
    <x v="1"/>
    <x v="9"/>
    <n v="9"/>
  </r>
  <r>
    <x v="240"/>
    <s v="21600750"/>
    <x v="0"/>
    <s v="Vervanging verlichting slaapkamers Hoogeveen"/>
    <s v="Hoogeveen"/>
    <n v="366.73"/>
    <s v="20033144"/>
    <s v="2203597"/>
    <x v="0"/>
    <x v="1"/>
    <n v="2"/>
  </r>
  <r>
    <x v="241"/>
    <s v="21600573"/>
    <x v="0"/>
    <s v="Verwaming 2 appartementen defect Terschelling"/>
    <s v="Terschelling"/>
    <n v="741.43"/>
    <s v="20030470"/>
    <s v="2201238"/>
    <x v="1"/>
    <x v="1"/>
    <n v="2"/>
  </r>
  <r>
    <x v="241"/>
    <s v="21600572"/>
    <x v="0"/>
    <s v="Verwarming in het magazijn doet het niet/ Tynaarlo"/>
    <s v="Tynaarlo"/>
    <n v="263.22000000000003"/>
    <s v="20023485"/>
    <s v="2102047"/>
    <x v="0"/>
    <x v="1"/>
    <n v="2"/>
  </r>
  <r>
    <x v="241"/>
    <s v="21600570"/>
    <x v="0"/>
    <s v="Verwarming kantoor manager werkt niet Assen"/>
    <s v="Assen"/>
    <n v="296.45"/>
    <s v="20030066"/>
    <s v="2200875"/>
    <x v="0"/>
    <x v="1"/>
    <n v="2"/>
  </r>
  <r>
    <x v="241"/>
    <s v="21600569"/>
    <x v="0"/>
    <s v="Verwarming/airco kantoor en woonkamer werkt niet Eelde"/>
    <s v="Eelde"/>
    <n v="1125.45"/>
    <s v="20036537"/>
    <s v="2300241"/>
    <x v="0"/>
    <x v="1"/>
    <n v="2"/>
  </r>
  <r>
    <x v="241"/>
    <s v="21600568"/>
    <x v="0"/>
    <s v="Verzoek verwarming badkamers Emmen-Noord/Emmer Compascuum"/>
    <s v="Emmer Compascuum"/>
    <n v="96.56"/>
    <s v="20037105"/>
    <s v="2300819"/>
    <x v="0"/>
    <x v="1"/>
    <n v="2"/>
  </r>
  <r>
    <x v="241"/>
    <s v="21600567"/>
    <x v="0"/>
    <s v="Vlotter van condenswaterpomp gangbaar gemaakt Emmen"/>
    <s v="Emmen"/>
    <n v="526.46"/>
    <s v="20025776"/>
    <s v="2103684"/>
    <x v="0"/>
    <x v="1"/>
    <n v="2"/>
  </r>
  <r>
    <x v="242"/>
    <s v="21600518"/>
    <x v="0"/>
    <s v="Vlotterkraan toilet lek Hoogeveen"/>
    <s v="Hoogeveen"/>
    <n v="261.35000000000002"/>
    <s v="20042124"/>
    <s v="2304941"/>
    <x v="0"/>
    <x v="1"/>
    <n v="2"/>
  </r>
  <r>
    <x v="243"/>
    <s v="21600454"/>
    <x v="0"/>
    <s v="vrervangen buiten verlichting/Tynaarlo"/>
    <s v="Tynaarlo"/>
    <n v="2395.59"/>
    <s v="20043222"/>
    <s v="2306186"/>
    <x v="0"/>
    <x v="1"/>
    <n v="2"/>
  </r>
  <r>
    <x v="244"/>
    <s v="21600390"/>
    <x v="0"/>
    <s v="Vullen sifons airco units Joure"/>
    <s v="Joure"/>
    <n v="163.35"/>
    <s v="20024092"/>
    <s v="2102482"/>
    <x v="1"/>
    <x v="1"/>
    <n v="2"/>
  </r>
  <r>
    <x v="244"/>
    <s v="21600389"/>
    <x v="0"/>
    <s v="Walstroom box 3 is defect Assen"/>
    <s v="Assen"/>
    <n v="180.9"/>
    <s v="20022797"/>
    <s v="2101388"/>
    <x v="0"/>
    <x v="1"/>
    <n v="2"/>
  </r>
  <r>
    <x v="245"/>
    <s v="21600329"/>
    <x v="0"/>
    <s v="Wand oplaadpaal plaatsen Vries"/>
    <s v="Algemeen"/>
    <n v="1984.61"/>
    <s v="20037492"/>
    <s v="2301116"/>
    <x v="0"/>
    <x v="1"/>
    <n v="2"/>
  </r>
  <r>
    <x v="246"/>
    <s v="21600290"/>
    <x v="0"/>
    <s v="Wandcontactdoos vervangen Emmen"/>
    <s v="Emmen"/>
    <n v="135.85"/>
    <s v="20030610"/>
    <s v="2201407"/>
    <x v="0"/>
    <x v="1"/>
    <n v="2"/>
  </r>
  <r>
    <x v="246"/>
    <s v="21600289"/>
    <x v="0"/>
    <s v="Warmtewiel smeren Assen"/>
    <s v="Assen"/>
    <n v="144.84"/>
    <s v="20042363"/>
    <s v="2305109"/>
    <x v="0"/>
    <x v="1"/>
    <n v="2"/>
  </r>
  <r>
    <x v="246"/>
    <s v="21600288"/>
    <x v="0"/>
    <s v="Wasbox afvoer verstopt en afzuiging wasbox werkt niet Assen"/>
    <s v="Assen"/>
    <n v="99.22"/>
    <s v="20036000"/>
    <s v="2205944"/>
    <x v="0"/>
    <x v="2"/>
    <n v="10"/>
  </r>
  <r>
    <x v="246"/>
    <s v="21600287"/>
    <x v="0"/>
    <s v="Water door plafond Terschelling"/>
    <s v="Terschelling"/>
    <n v="152.08000000000001"/>
    <s v="20031487"/>
    <s v="2202157"/>
    <x v="1"/>
    <x v="1"/>
    <n v="2"/>
  </r>
  <r>
    <x v="246"/>
    <s v="21600286"/>
    <x v="0"/>
    <s v="Water in douche komt omhoog Emmer Compascuum"/>
    <s v="Emmer Compascuum"/>
    <n v="276.85000000000002"/>
    <s v="20029742"/>
    <s v="2200691"/>
    <x v="0"/>
    <x v="1"/>
    <n v="2"/>
  </r>
  <r>
    <x v="246"/>
    <s v="21600283"/>
    <x v="0"/>
    <s v="Waterdruk te laag Leeuwarden"/>
    <s v="Leeuwarden"/>
    <n v="42.35"/>
    <s v="20034010"/>
    <s v="2204025"/>
    <x v="1"/>
    <x v="1"/>
    <n v="2"/>
  </r>
  <r>
    <x v="247"/>
    <s v="21600175"/>
    <x v="0"/>
    <s v="Waterontharder leveren en monteren Leeuwarden"/>
    <s v="Leeuwarden"/>
    <n v="2188.81"/>
    <s v="20024370"/>
    <s v="2102706"/>
    <x v="1"/>
    <x v="1"/>
    <n v="2"/>
  </r>
  <r>
    <x v="247"/>
    <s v="21600174"/>
    <x v="0"/>
    <s v="WC slaapkamer blijft doorlopen Assen"/>
    <s v="Assen"/>
    <n v="289.67"/>
    <s v="20040855"/>
    <s v="2303907"/>
    <x v="0"/>
    <x v="1"/>
    <n v="2"/>
  </r>
  <r>
    <x v="247"/>
    <s v="21600158"/>
    <x v="0"/>
    <s v="WC spoelventiel vervangen Tynaarlo"/>
    <s v="Tynaarlo"/>
    <n v="389.72"/>
    <s v="20038911"/>
    <s v="2302302"/>
    <x v="0"/>
    <x v="1"/>
    <n v="2"/>
  </r>
  <r>
    <x v="248"/>
    <s v="21600100"/>
    <x v="0"/>
    <s v="Wcd is vervangen./ Coevorden"/>
    <s v="Coevorden"/>
    <n v="240.89"/>
    <s v="20047036"/>
    <s v="2403031"/>
    <x v="0"/>
    <x v="1"/>
    <n v="2"/>
  </r>
  <r>
    <x v="248"/>
    <s v="21600099"/>
    <x v="0"/>
    <s v="WCD verplaatst Eelde"/>
    <s v="Eelde"/>
    <n v="144.72"/>
    <s v="20023609"/>
    <s v="2102132"/>
    <x v="0"/>
    <x v="1"/>
    <n v="2"/>
  </r>
  <r>
    <x v="248"/>
    <s v="21600098"/>
    <x v="0"/>
    <s v="WCD, Zekering haspel 2 en 4 vervangen Leeuwarden"/>
    <s v="Leeuwarden"/>
    <n v="299.72000000000003"/>
    <s v="20024148"/>
    <s v="2102554"/>
    <x v="1"/>
    <x v="1"/>
    <n v="2"/>
  </r>
  <r>
    <x v="248"/>
    <s v="21600097"/>
    <x v="0"/>
    <s v="Wortelgroei in de verzamelleiding tussen aansluiting douche/Annen"/>
    <s v="Annen"/>
    <n v="2286.7399999999998"/>
    <s v="20043742"/>
    <s v="2400146"/>
    <x v="0"/>
    <x v="1"/>
    <n v="2"/>
  </r>
  <r>
    <x v="248"/>
    <s v="21600096"/>
    <x v="0"/>
    <s v="Zand spoelt onder de fundering Dieverbrug"/>
    <s v="Dieverbrug"/>
    <n v="495.8"/>
    <s v="20027286"/>
    <s v="2104893"/>
    <x v="0"/>
    <x v="2"/>
    <n v="10"/>
  </r>
  <r>
    <x v="248"/>
    <s v="21600069"/>
    <x v="0"/>
    <s v="Zeepdispenser wasstraat defect Leeuwarden"/>
    <s v="Leeuwarden"/>
    <n v="135.94"/>
    <s v="20035808"/>
    <s v="2205636"/>
    <x v="1"/>
    <x v="1"/>
    <n v="2"/>
  </r>
  <r>
    <x v="249"/>
    <s v="21600031"/>
    <x v="0"/>
    <s v="zekering haspel is defect/Tynaarlo"/>
    <s v="Tynaarlo"/>
    <n v="366.42"/>
    <s v="20044492"/>
    <s v="2400947"/>
    <x v="0"/>
    <x v="1"/>
    <n v="2"/>
  </r>
  <r>
    <x v="249"/>
    <s v="21600030"/>
    <x v="0"/>
    <s v="Zonnepanelen vastgezet Joure"/>
    <s v="Joure"/>
    <n v="112.53"/>
    <s v="20030508"/>
    <s v="2201301"/>
    <x v="1"/>
    <x v="1"/>
    <n v="2"/>
  </r>
</pivotCacheRecords>
</file>

<file path=xl/pivotCache/pivotCacheRecords4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92">
  <r>
    <x v="0"/>
    <s v="23601694"/>
    <x v="0"/>
    <s v="Aanbrengen bekabeling t.b.v. nieuwe slagboom en laadpaal"/>
    <s v="Friesland"/>
    <n v="6428.52"/>
    <s v="20037980"/>
    <s v="230997"/>
    <x v="0"/>
    <x v="0"/>
    <n v="6"/>
  </r>
  <r>
    <x v="1"/>
    <s v="24605484"/>
    <x v="0"/>
    <s v="Aanpassen bewegingsmelder/ Sneek"/>
    <s v="Sneek"/>
    <n v="139.76"/>
    <s v="20049455"/>
    <s v="20245843"/>
    <x v="0"/>
    <x v="1"/>
    <n v="2"/>
  </r>
  <r>
    <x v="2"/>
    <s v="24601993"/>
    <x v="0"/>
    <s v="Aansluitingen Laadstations/Leeuwarden"/>
    <s v="Leeuwarden"/>
    <n v="8772.5"/>
    <s v="20045784"/>
    <s v="241224"/>
    <x v="0"/>
    <x v="0"/>
    <n v="6"/>
  </r>
  <r>
    <x v="3"/>
    <s v="23604946"/>
    <x v="0"/>
    <s v="Afdekplaat onderverdeelkast vervangen Terschelling"/>
    <s v="Terschelling"/>
    <n v="116.4"/>
    <s v="20041227"/>
    <s v="232899"/>
    <x v="0"/>
    <x v="1"/>
    <n v="2"/>
  </r>
  <r>
    <x v="4"/>
    <s v="24603308"/>
    <x v="0"/>
    <s v="afvoer van de wtw-unit zat verstoptGrou"/>
    <s v="Grou"/>
    <n v="400.84"/>
    <s v="20047212"/>
    <s v="242085"/>
    <x v="0"/>
    <x v="1"/>
    <n v="2"/>
  </r>
  <r>
    <x v="5"/>
    <s v="24604806"/>
    <x v="0"/>
    <s v="Airco bromt/ Koudum"/>
    <s v="Koudum"/>
    <n v="116.46"/>
    <s v="20048717"/>
    <s v="20245354"/>
    <x v="0"/>
    <x v="1"/>
    <n v="2"/>
  </r>
  <r>
    <x v="6"/>
    <s v="24604901"/>
    <x v="0"/>
    <s v="Airco lekt, pomp vervangen/ Sneek"/>
    <s v="Sneek"/>
    <n v="276.81"/>
    <s v="20048827"/>
    <s v="20245489"/>
    <x v="0"/>
    <x v="1"/>
    <n v="2"/>
  </r>
  <r>
    <x v="7"/>
    <s v="24604688"/>
    <x v="0"/>
    <s v="Airco pompjes vervangen/ Koudum"/>
    <s v="Koudum"/>
    <n v="623.49"/>
    <s v="20048594"/>
    <s v="20245246/412493"/>
    <x v="0"/>
    <x v="1"/>
    <n v="2"/>
  </r>
  <r>
    <x v="8"/>
    <s v="24602766"/>
    <x v="0"/>
    <s v="Ambulanceposten Friesland 2023"/>
    <s v="Friesland"/>
    <n v="2060.6799999999998"/>
    <s v="20046634"/>
    <s v="241713"/>
    <x v="0"/>
    <x v="2"/>
    <n v="1"/>
  </r>
  <r>
    <x v="8"/>
    <s v="24602765"/>
    <x v="0"/>
    <s v="Ambulanceposten Friesland 2023"/>
    <s v="Friesland"/>
    <n v="1197.1300000000001"/>
    <s v="20046633"/>
    <s v="241712"/>
    <x v="0"/>
    <x v="2"/>
    <n v="1"/>
  </r>
  <r>
    <x v="9"/>
    <s v="24600612"/>
    <x v="0"/>
    <s v="Ambulanceposten Friesland 2023"/>
    <s v="Friesland"/>
    <n v="937.53"/>
    <s v="20044130"/>
    <s v="240243"/>
    <x v="0"/>
    <x v="2"/>
    <n v="1"/>
  </r>
  <r>
    <x v="9"/>
    <s v="24600611"/>
    <x v="0"/>
    <s v="Ambulanceposten Friesland 2023"/>
    <s v="Friesland"/>
    <n v="597.84"/>
    <s v="20044129"/>
    <s v="240242"/>
    <x v="0"/>
    <x v="2"/>
    <n v="1"/>
  </r>
  <r>
    <x v="10"/>
    <s v="24600566"/>
    <x v="0"/>
    <s v="Ambulanceposten Friesland 2023"/>
    <s v="Friesland"/>
    <n v="1529.6"/>
    <s v="20044083"/>
    <s v="240311"/>
    <x v="0"/>
    <x v="2"/>
    <n v="1"/>
  </r>
  <r>
    <x v="5"/>
    <s v="24604807"/>
    <x v="0"/>
    <s v="Batterij regeling vervanen vloerverw./Schiermonnikoog"/>
    <s v="Schiermonnikoog"/>
    <n v="113.33"/>
    <s v="20048718"/>
    <s v="20245358"/>
    <x v="0"/>
    <x v="1"/>
    <n v="2"/>
  </r>
  <r>
    <x v="11"/>
    <s v="24603405"/>
    <x v="0"/>
    <s v="branblusse omgewisseld en picto geplaatst/Sneek"/>
    <s v="Sneek"/>
    <n v="737.28"/>
    <s v="20047308"/>
    <s v="242204"/>
    <x v="0"/>
    <x v="3"/>
    <n v="4"/>
  </r>
  <r>
    <x v="12"/>
    <s v="24602202"/>
    <x v="0"/>
    <s v="Buitenlamp roldeur vervangen/Joure"/>
    <s v="Joure"/>
    <n v="426.2"/>
    <s v="20046011"/>
    <s v="241440"/>
    <x v="0"/>
    <x v="1"/>
    <n v="2"/>
  </r>
  <r>
    <x v="13"/>
    <s v="24606152"/>
    <x v="0"/>
    <s v="CLEAN PROFIT/ ???"/>
    <s v="Algemeen"/>
    <n v="2773.93"/>
    <s v="20050124"/>
    <s v="20246246"/>
    <x v="0"/>
    <x v="4"/>
    <n v="8"/>
  </r>
  <r>
    <x v="14"/>
    <s v="22607042"/>
    <x v="0"/>
    <s v="Controle waterdruk Leeuwarden"/>
    <s v="Leeuwarden"/>
    <n v="102.1"/>
    <s v="20035981"/>
    <s v="224335"/>
    <x v="0"/>
    <x v="1"/>
    <n v="2"/>
  </r>
  <r>
    <x v="15"/>
    <s v="24606467"/>
    <x v="0"/>
    <s v="Creditfactuur cleanprofit 20240903"/>
    <s v="Friesland"/>
    <n v="-2773.93"/>
    <s v="20050439"/>
    <n v="20246465"/>
    <x v="0"/>
    <x v="5"/>
    <s v="-"/>
  </r>
  <r>
    <x v="16"/>
    <s v="24605825"/>
    <x v="0"/>
    <s v="Creditfactuur20245658/ herstel werkz. Sneek"/>
    <s v="Sneek"/>
    <n v="-993.87"/>
    <s v="20049796"/>
    <s v="20246044"/>
    <x v="0"/>
    <x v="5"/>
    <s v="-"/>
  </r>
  <r>
    <x v="17"/>
    <s v="23606969"/>
    <x v="0"/>
    <s v="daklekkage Leeuwarden"/>
    <s v="Leeuwarden"/>
    <n v="431.24"/>
    <s v="20043243"/>
    <s v="234502"/>
    <x v="0"/>
    <x v="1"/>
    <n v="2"/>
  </r>
  <r>
    <x v="15"/>
    <s v="24606466"/>
    <x v="0"/>
    <s v="De riolering aangepast./ Koudum"/>
    <s v="Koudum"/>
    <n v="282.74"/>
    <s v="20050438"/>
    <s v="20246463"/>
    <x v="0"/>
    <x v="6"/>
    <n v="10"/>
  </r>
  <r>
    <x v="18"/>
    <s v="24604857"/>
    <x v="0"/>
    <s v="Defect kraan badkamer BG/ Terschelling"/>
    <s v="Terschelling"/>
    <n v="246.88"/>
    <s v="20048772"/>
    <s v="20245407"/>
    <x v="0"/>
    <x v="1"/>
    <n v="2"/>
  </r>
  <r>
    <x v="19"/>
    <s v="24606215"/>
    <x v="0"/>
    <s v="defecte thermostaatknop/ Leeuwwarden"/>
    <s v="Leeuwarden"/>
    <n v="188.09"/>
    <s v="20050187"/>
    <s v="20246316"/>
    <x v="0"/>
    <x v="1"/>
    <n v="2"/>
  </r>
  <r>
    <x v="20"/>
    <s v="24601280"/>
    <x v="0"/>
    <s v="di. installatiewerkzaamheden"/>
    <s v="Friesland"/>
    <n v="6854.67"/>
    <s v="20044898"/>
    <s v="240778"/>
    <x v="0"/>
    <x v="1"/>
    <n v="2"/>
  </r>
  <r>
    <x v="7"/>
    <s v="24604689"/>
    <x v="0"/>
    <s v="Diverse werkzaamheden/ Grou"/>
    <s v="Grou"/>
    <n v="163.05000000000001"/>
    <s v="20048595"/>
    <s v="20245247/ 412493"/>
    <x v="0"/>
    <x v="1"/>
    <n v="2"/>
  </r>
  <r>
    <x v="21"/>
    <s v="24605606"/>
    <x v="0"/>
    <s v="Groepen aanpassen/ Joure"/>
    <s v="Joure"/>
    <n v="1225.56"/>
    <s v="20049577"/>
    <s v="20245946"/>
    <x v="0"/>
    <x v="1"/>
    <n v="2"/>
  </r>
  <r>
    <x v="22"/>
    <s v="24600333"/>
    <x v="0"/>
    <s v="HEIM.THERM.ELEM. K STAND. WIT"/>
    <s v="Friesland"/>
    <n v="162.94999999999999"/>
    <s v="20043845"/>
    <s v="240043"/>
    <x v="0"/>
    <x v="1"/>
    <n v="2"/>
  </r>
  <r>
    <x v="23"/>
    <s v="23605936"/>
    <x v="0"/>
    <s v="Herstel storing lantaarnpaal"/>
    <s v="Friesland"/>
    <n v="1114.9100000000001"/>
    <s v="20042216"/>
    <s v="233567"/>
    <x v="0"/>
    <x v="1"/>
    <n v="2"/>
  </r>
  <r>
    <x v="24"/>
    <s v="24606742"/>
    <x v="0"/>
    <s v="Herstellen sluiting buitenlamp/ Terschelling"/>
    <s v="Terschelling"/>
    <n v="79.41"/>
    <s v="20050723"/>
    <s v="20246785"/>
    <x v="0"/>
    <x v="1"/>
    <n v="2"/>
  </r>
  <r>
    <x v="25"/>
    <s v="24605297"/>
    <x v="0"/>
    <s v="Herstelwerkzaamheden scope 10/ Sneek"/>
    <s v="Sneek"/>
    <n v="993.87"/>
    <s v="20049259"/>
    <s v="20245658"/>
    <x v="0"/>
    <x v="7"/>
    <n v="7"/>
  </r>
  <r>
    <x v="26"/>
    <s v="23605496"/>
    <x v="0"/>
    <s v="Huur steiger Werkloon"/>
    <s v="Friesland"/>
    <n v="716.22"/>
    <s v="20041776"/>
    <s v="233286"/>
    <x v="0"/>
    <x v="1"/>
    <n v="2"/>
  </r>
  <r>
    <x v="27"/>
    <s v="23601318"/>
    <x v="0"/>
    <s v="Hydrofoor Leeuwarden"/>
    <s v="Leeuwarden"/>
    <n v="2572.41"/>
    <s v="20037604"/>
    <s v="230640"/>
    <x v="0"/>
    <x v="1"/>
    <n v="2"/>
  </r>
  <r>
    <x v="28"/>
    <s v="24601603"/>
    <x v="0"/>
    <s v="infraroodpaneel ingebouwd/Sneek"/>
    <s v="Sneek"/>
    <n v="1138.8499999999999"/>
    <s v="20045330"/>
    <s v="241044"/>
    <x v="0"/>
    <x v="1"/>
    <n v="2"/>
  </r>
  <r>
    <x v="29"/>
    <s v="24603418"/>
    <x v="0"/>
    <s v="Installatie laadpaal Leeuwarden"/>
    <s v="Leeuwarden"/>
    <n v="1558.83"/>
    <s v="20047321"/>
    <s v="242232"/>
    <x v="0"/>
    <x v="0"/>
    <n v="6"/>
  </r>
  <r>
    <x v="29"/>
    <s v="24603410"/>
    <x v="0"/>
    <s v="kabel paslezer zuil vervangen"/>
    <s v="Friesland"/>
    <n v="2026.31"/>
    <s v="20047313"/>
    <s v="4242203"/>
    <x v="0"/>
    <x v="1"/>
    <n v="2"/>
  </r>
  <r>
    <x v="3"/>
    <s v="23604932"/>
    <x v="0"/>
    <s v="Kabelhaspel vervangen Buitenpost"/>
    <s v="Buitenpost"/>
    <n v="452.79"/>
    <s v="20041213"/>
    <s v="232353"/>
    <x v="0"/>
    <x v="1"/>
    <n v="2"/>
  </r>
  <r>
    <x v="6"/>
    <s v="24604900"/>
    <x v="0"/>
    <s v="klacht airco geen klacht geconstateerd/ Joure"/>
    <s v="Joure"/>
    <n v="116.46"/>
    <s v="20048826"/>
    <s v="23-09-2024"/>
    <x v="0"/>
    <x v="1"/>
    <n v="2"/>
  </r>
  <r>
    <x v="30"/>
    <s v="24606360"/>
    <x v="0"/>
    <s v="Laadpaal/ J.Kootsra"/>
    <s v="Algemeen"/>
    <n v="3200.45"/>
    <s v="20050332"/>
    <s v="20246351"/>
    <x v="0"/>
    <x v="0"/>
    <n v="6"/>
  </r>
  <r>
    <x v="30"/>
    <s v="24606414"/>
    <x v="0"/>
    <s v="Lekkage bij boiler/onder gootsteen/ Buitenpost"/>
    <s v="Buitenpost"/>
    <n v="116.46"/>
    <s v="20050386"/>
    <s v="20246410"/>
    <x v="0"/>
    <x v="1"/>
    <n v="2"/>
  </r>
  <r>
    <x v="31"/>
    <s v="24604035"/>
    <x v="0"/>
    <s v="Lekkage damestoilet Koudum"/>
    <s v="Koudum"/>
    <n v="93.17"/>
    <s v="20047939"/>
    <s v="20245122"/>
    <x v="0"/>
    <x v="1"/>
    <n v="2"/>
  </r>
  <r>
    <x v="8"/>
    <s v="24602782"/>
    <x v="0"/>
    <s v="lekkage door condensafvoer / Vlieland"/>
    <s v="Vlieland"/>
    <n v="90.75"/>
    <s v="20046650"/>
    <s v="241697"/>
    <x v="0"/>
    <x v="1"/>
    <n v="2"/>
  </r>
  <r>
    <x v="32"/>
    <s v="24602469"/>
    <x v="0"/>
    <s v="lekkage keukenkastje /Bolsward"/>
    <s v="Bolsward"/>
    <n v="136.85"/>
    <s v="20046293"/>
    <s v="241504"/>
    <x v="0"/>
    <x v="1"/>
    <n v="2"/>
  </r>
  <r>
    <x v="5"/>
    <s v="24604801"/>
    <x v="0"/>
    <s v="lekkage keukenkastje/ Schiermonnikoog"/>
    <s v="Schiermonnikoog"/>
    <n v="140.59"/>
    <s v="20048712"/>
    <s v="20245349"/>
    <x v="0"/>
    <x v="1"/>
    <n v="2"/>
  </r>
  <r>
    <x v="5"/>
    <s v="24604802"/>
    <x v="0"/>
    <s v="Luchtslang is los/ Grou"/>
    <s v="Grou"/>
    <n v="1339.36"/>
    <s v="20048713"/>
    <s v="16-09-2024"/>
    <x v="0"/>
    <x v="1"/>
    <n v="2"/>
  </r>
  <r>
    <x v="33"/>
    <s v="24601978"/>
    <x v="0"/>
    <s v="noodverlichting armatuur goed bevestigd"/>
    <s v="Friesland"/>
    <n v="60.5"/>
    <s v="20045768"/>
    <s v="241299"/>
    <x v="0"/>
    <x v="3"/>
    <n v="4"/>
  </r>
  <r>
    <x v="34"/>
    <s v="24603026"/>
    <x v="0"/>
    <s v="Onderhoud verwarming- en ventilatie/ ambu posten fr."/>
    <s v="Friesland"/>
    <n v="2152.35"/>
    <s v="20046917"/>
    <s v="241916"/>
    <x v="0"/>
    <x v="2"/>
    <n v="1"/>
  </r>
  <r>
    <x v="35"/>
    <s v="23604319"/>
    <x v="0"/>
    <s v="Ontstoppen Terschelling"/>
    <s v="Terschelling"/>
    <n v="113.55"/>
    <s v="20040602"/>
    <s v="232625"/>
    <x v="0"/>
    <x v="6"/>
    <n v="10"/>
  </r>
  <r>
    <x v="9"/>
    <s v="24600638"/>
    <x v="0"/>
    <s v="Opname vd installatie en het eerste onderhoud Leeuwarden"/>
    <s v="Leeuwarden"/>
    <n v="1956.51"/>
    <s v="20044156"/>
    <s v="240244"/>
    <x v="0"/>
    <x v="2"/>
    <n v="1"/>
  </r>
  <r>
    <x v="9"/>
    <s v="24600637"/>
    <x v="0"/>
    <s v="opname vd istallatie en onderhoud post Stiens"/>
    <s v="Stiens"/>
    <n v="1499.87"/>
    <s v="20044155"/>
    <s v="240245"/>
    <x v="0"/>
    <x v="2"/>
    <n v="1"/>
  </r>
  <r>
    <x v="6"/>
    <s v="24604902"/>
    <x v="0"/>
    <s v="Pompje airco schoongemaakt lekte/ Bolsward"/>
    <s v="Bolsward"/>
    <n v="93.17"/>
    <s v="20048828"/>
    <s v="20245491"/>
    <x v="0"/>
    <x v="1"/>
    <n v="2"/>
  </r>
  <r>
    <x v="36"/>
    <s v="23604048"/>
    <x v="0"/>
    <s v="Regenkap op het dak vervangen Joure"/>
    <s v="Joure"/>
    <n v="450.58"/>
    <s v="20040332"/>
    <s v="232467"/>
    <x v="0"/>
    <x v="1"/>
    <n v="2"/>
  </r>
  <r>
    <x v="37"/>
    <s v="23601501"/>
    <x v="0"/>
    <s v="Reinigen put Bolsward"/>
    <s v="Bolsward"/>
    <n v="132"/>
    <s v="20037787"/>
    <s v="230845"/>
    <x v="0"/>
    <x v="6"/>
    <n v="10"/>
  </r>
  <r>
    <x v="38"/>
    <s v="23606186"/>
    <x v="0"/>
    <s v="Reinigen pv-installaties"/>
    <s v="Friesland"/>
    <n v="2873.51"/>
    <s v="20042465"/>
    <s v="233716"/>
    <x v="0"/>
    <x v="4"/>
    <n v="8"/>
  </r>
  <r>
    <x v="39"/>
    <s v="24605434"/>
    <x v="0"/>
    <s v="Reinigen zonnepanelen/ Terschelling"/>
    <s v="Terschelling"/>
    <n v="1568.4"/>
    <s v="20049405"/>
    <s v="20245796 /412493"/>
    <x v="0"/>
    <x v="4"/>
    <n v="8"/>
  </r>
  <r>
    <x v="40"/>
    <s v="24605105"/>
    <x v="0"/>
    <s v="Reinigen zonnepanelen/ Vlieland"/>
    <s v="Vlieland"/>
    <n v="2176.5500000000002"/>
    <s v="20049045"/>
    <s v="01-10-2024"/>
    <x v="0"/>
    <x v="4"/>
    <n v="8"/>
  </r>
  <r>
    <x v="41"/>
    <s v="24604220"/>
    <x v="0"/>
    <s v="'Rioollucht slaapkamers/ Joure"/>
    <s v="Joure"/>
    <n v="206.26"/>
    <s v="20048126"/>
    <s v="20245197"/>
    <x v="0"/>
    <x v="6"/>
    <n v="10"/>
  </r>
  <r>
    <x v="2"/>
    <s v="24601995"/>
    <x v="0"/>
    <s v="rioolontsoppen /Koudum"/>
    <s v="Koudum"/>
    <n v="327.31"/>
    <s v="20045786"/>
    <s v="241298"/>
    <x v="0"/>
    <x v="6"/>
    <n v="10"/>
  </r>
  <r>
    <x v="2"/>
    <s v="24602046"/>
    <x v="0"/>
    <s v="rioolontstopping verholpen/Schiermonnikoog"/>
    <s v="Schiermonnikoog"/>
    <n v="531.01"/>
    <s v="20045837"/>
    <s v="241302"/>
    <x v="0"/>
    <x v="6"/>
    <n v="10"/>
  </r>
  <r>
    <x v="42"/>
    <s v="24601028"/>
    <x v="0"/>
    <s v="rioolverstopping"/>
    <s v="Friesland"/>
    <n v="396.03"/>
    <s v="20044610"/>
    <s v="4064"/>
    <x v="0"/>
    <x v="6"/>
    <n v="10"/>
  </r>
  <r>
    <x v="43"/>
    <s v="23604373"/>
    <x v="0"/>
    <s v="Rioolverstopping put parkeerplaats Bolsward"/>
    <s v="Bolsward"/>
    <n v="344.85"/>
    <s v="20040603"/>
    <s v="232626"/>
    <x v="0"/>
    <x v="6"/>
    <n v="10"/>
  </r>
  <r>
    <x v="24"/>
    <s v="24606741"/>
    <x v="0"/>
    <s v="schoonmaken/legen van de 7 kolken/ Leeuwarden"/>
    <s v="Leeuwarden"/>
    <n v="635.25"/>
    <s v="20050722"/>
    <s v="20246784"/>
    <x v="0"/>
    <x v="6"/>
    <n v="10"/>
  </r>
  <r>
    <x v="44"/>
    <s v="24604586"/>
    <x v="0"/>
    <s v="Scope keuringen div posten"/>
    <s v="Friesland"/>
    <n v="8046.5"/>
    <s v="20048492"/>
    <s v="02-09-2024"/>
    <x v="0"/>
    <x v="7"/>
    <n v="7"/>
  </r>
  <r>
    <x v="2"/>
    <s v="24602044"/>
    <x v="0"/>
    <s v="spuitmend brandslang vervangen/Terschelling"/>
    <s v="Terschelling"/>
    <n v="190.1"/>
    <s v="20045835"/>
    <s v="241297"/>
    <x v="0"/>
    <x v="3"/>
    <n v="4"/>
  </r>
  <r>
    <x v="29"/>
    <s v="24603409"/>
    <x v="0"/>
    <s v="stankoverlast airco verholpen/"/>
    <s v="Friesland"/>
    <n v="1164.6300000000001"/>
    <s v="20047312"/>
    <s v="242202"/>
    <x v="0"/>
    <x v="6"/>
    <n v="10"/>
  </r>
  <r>
    <x v="30"/>
    <s v="24606413"/>
    <x v="0"/>
    <s v="storing aan de warmwatervoorziening/ Leeuwarden"/>
    <s v="Leeuwarden"/>
    <n v="116.46"/>
    <s v="20050385"/>
    <s v="20246411"/>
    <x v="0"/>
    <x v="1"/>
    <n v="2"/>
  </r>
  <r>
    <x v="36"/>
    <s v="23604047"/>
    <x v="0"/>
    <s v="Storing airco Leeuwarden"/>
    <s v="Leeuwarden"/>
    <n v="132.5"/>
    <s v="20040331"/>
    <s v="232468"/>
    <x v="0"/>
    <x v="1"/>
    <n v="2"/>
  </r>
  <r>
    <x v="41"/>
    <s v="24604236"/>
    <x v="0"/>
    <s v="Storing Airco verholpen/ Sneek"/>
    <s v="Sneek"/>
    <n v="745.36"/>
    <s v="20048142"/>
    <s v="20245175"/>
    <x v="0"/>
    <x v="1"/>
    <n v="2"/>
  </r>
  <r>
    <x v="45"/>
    <s v="23604766"/>
    <x v="0"/>
    <s v="Storing airco-installatie Vlieland"/>
    <s v="Vlieland"/>
    <n v="2675.01"/>
    <s v="20041047"/>
    <s v="232840"/>
    <x v="0"/>
    <x v="1"/>
    <n v="2"/>
  </r>
  <r>
    <x v="46"/>
    <s v="24603724"/>
    <x v="0"/>
    <s v="storing electrosche install/ Koudum"/>
    <s v="Koudum"/>
    <n v="628.9"/>
    <s v="20047628"/>
    <s v="242362"/>
    <x v="0"/>
    <x v="1"/>
    <n v="2"/>
  </r>
  <r>
    <x v="47"/>
    <s v="24603307"/>
    <x v="0"/>
    <s v="storing haspel/ Joure"/>
    <s v="Joure"/>
    <n v="171.86"/>
    <s v="20047211"/>
    <s v="242116"/>
    <x v="0"/>
    <x v="1"/>
    <n v="2"/>
  </r>
  <r>
    <x v="46"/>
    <s v="24603723"/>
    <x v="0"/>
    <s v="storing in de elek/Jouretrische installatie"/>
    <s v="Friesland"/>
    <n v="1038.93"/>
    <s v="20047627"/>
    <s v="242361"/>
    <x v="0"/>
    <x v="1"/>
    <n v="2"/>
  </r>
  <r>
    <x v="48"/>
    <s v="24600966"/>
    <x v="0"/>
    <s v="storing in walldisplay"/>
    <s v="Friesland"/>
    <n v="186.34"/>
    <s v="20044522"/>
    <s v="412493p 240494"/>
    <x v="0"/>
    <x v="1"/>
    <n v="2"/>
  </r>
  <r>
    <x v="49"/>
    <s v="23606805"/>
    <x v="0"/>
    <s v="storing post terschelling klepverdeler zat vast"/>
    <s v="Friesland"/>
    <n v="94.38"/>
    <s v="20043076"/>
    <s v="234357"/>
    <x v="0"/>
    <x v="1"/>
    <n v="2"/>
  </r>
  <r>
    <x v="36"/>
    <s v="23604049"/>
    <x v="0"/>
    <s v="Storing riolering keuken Schiermonnikoog"/>
    <s v="Schiermonnikoog"/>
    <n v="98.01"/>
    <s v="20040333"/>
    <s v="232466"/>
    <x v="0"/>
    <x v="6"/>
    <n v="10"/>
  </r>
  <r>
    <x v="50"/>
    <s v="24600355"/>
    <x v="0"/>
    <s v="storing ventilatie Buitenpost"/>
    <s v="Buitenpost"/>
    <n v="868.31"/>
    <s v="20043867"/>
    <s v="240107"/>
    <x v="0"/>
    <x v="1"/>
    <n v="2"/>
  </r>
  <r>
    <x v="45"/>
    <s v="23604767"/>
    <x v="0"/>
    <s v="Storing ventilatiesysteem Leeuwarden"/>
    <s v="Leeuwarden"/>
    <n v="133.38999999999999"/>
    <s v="20041048"/>
    <s v="232841"/>
    <x v="0"/>
    <x v="1"/>
    <n v="2"/>
  </r>
  <r>
    <x v="30"/>
    <s v="24606415"/>
    <x v="0"/>
    <s v="Storing verwarming/ Vlieland"/>
    <s v="Vlieland"/>
    <n v="314.62"/>
    <s v="20050387"/>
    <s v="20246409"/>
    <x v="0"/>
    <x v="1"/>
    <n v="2"/>
  </r>
  <r>
    <x v="17"/>
    <s v="23606971"/>
    <x v="0"/>
    <s v="storing verwarmingessysteem vlieland"/>
    <s v="Vlieland"/>
    <n v="88.33"/>
    <s v="20043245"/>
    <s v="234500"/>
    <x v="0"/>
    <x v="1"/>
    <n v="2"/>
  </r>
  <r>
    <x v="27"/>
    <s v="23601290"/>
    <x v="0"/>
    <s v="Storing verwarmingssysteem verholpen Koudum"/>
    <s v="Koudum"/>
    <n v="353.32"/>
    <s v="20037576"/>
    <n v="230664"/>
    <x v="0"/>
    <x v="1"/>
    <n v="2"/>
  </r>
  <r>
    <x v="17"/>
    <s v="23606970"/>
    <x v="0"/>
    <s v="stroomstoring Leeuwarden"/>
    <s v="Leeuwarden"/>
    <n v="176.66"/>
    <s v="20043244"/>
    <s v="234501"/>
    <x v="0"/>
    <x v="1"/>
    <n v="2"/>
  </r>
  <r>
    <x v="8"/>
    <s v="24602781"/>
    <x v="0"/>
    <s v="toiletkraan/ Sneek"/>
    <s v="Sneek"/>
    <n v="253.97"/>
    <s v="20046649"/>
    <s v="241696"/>
    <x v="0"/>
    <x v="1"/>
    <n v="2"/>
  </r>
  <r>
    <x v="5"/>
    <s v="24604808"/>
    <x v="0"/>
    <s v="verholpen stankoverlast/ Schiermonnikoog"/>
    <s v="Schiermonnikoog"/>
    <n v="137.26"/>
    <s v="20048719"/>
    <s v="20245355"/>
    <x v="0"/>
    <x v="6"/>
    <n v="10"/>
  </r>
  <r>
    <x v="47"/>
    <s v="24603304"/>
    <x v="0"/>
    <s v="vervangen automaten meterkast"/>
    <s v="Friesland"/>
    <n v="790.47"/>
    <s v="20047208"/>
    <s v="242045"/>
    <x v="0"/>
    <x v="1"/>
    <n v="2"/>
  </r>
  <r>
    <x v="51"/>
    <s v="24606541"/>
    <x v="0"/>
    <s v="Verwarming garage werkt niet/ Koudum"/>
    <s v="Koudum"/>
    <n v="613.54999999999995"/>
    <s v="20050514"/>
    <s v="20246534"/>
    <x v="0"/>
    <x v="1"/>
    <n v="2"/>
  </r>
  <r>
    <x v="52"/>
    <s v="24603096"/>
    <x v="0"/>
    <s v="vloerverwarming bijgesteld"/>
    <s v="Friesland"/>
    <n v="90.75"/>
    <s v="20046995"/>
    <s v="41996"/>
    <x v="0"/>
    <x v="1"/>
    <n v="2"/>
  </r>
  <r>
    <x v="43"/>
    <s v="23604372"/>
    <x v="0"/>
    <s v="Wandcontactdoos gang herstellen Vlieland"/>
    <s v="Vlieland"/>
    <n v="114.95"/>
    <s v="20040600"/>
    <s v="232624"/>
    <x v="0"/>
    <x v="1"/>
    <n v="2"/>
  </r>
  <r>
    <x v="32"/>
    <s v="24602470"/>
    <x v="0"/>
    <s v="wandcontactdoos hersteld/ Sneek"/>
    <s v="Sneek"/>
    <n v="139.76"/>
    <s v="20046294"/>
    <s v="241503"/>
    <x v="0"/>
    <x v="1"/>
    <n v="2"/>
  </r>
  <r>
    <x v="48"/>
    <s v="24600971"/>
    <x v="0"/>
    <s v="wandcontactdoos voor wasdroger vervangen"/>
    <s v="Friesland"/>
    <n v="179.96"/>
    <s v="20044527"/>
    <s v="240601"/>
    <x v="0"/>
    <x v="1"/>
    <n v="2"/>
  </r>
  <r>
    <x v="53"/>
    <s v="23602834"/>
    <x v="0"/>
    <s v="Warmtewisselaar cv-ketel vervangen Terschelling"/>
    <s v="Terschelling"/>
    <n v="1318.42"/>
    <s v="20039119"/>
    <s v="231582"/>
    <x v="0"/>
    <x v="1"/>
    <n v="2"/>
  </r>
  <r>
    <x v="54"/>
    <s v="23603572"/>
    <x v="0"/>
    <s v="Werkzaamheden Joure"/>
    <s v="Joure"/>
    <n v="176.66"/>
    <s v="20039856"/>
    <s v="231531"/>
    <x v="0"/>
    <x v="1"/>
    <n v="2"/>
  </r>
  <r>
    <x v="55"/>
    <s v="23602546"/>
    <x v="0"/>
    <s v="Zekering kabelhaspel vervangen Leeuwarden"/>
    <s v="Leeuwarden"/>
    <n v="319.19"/>
    <s v="20038832"/>
    <s v="231506"/>
    <x v="0"/>
    <x v="1"/>
    <n v="2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AA258C7-3986-44CE-8FD2-CEE429A4490F}" name="Draaitabel1" cacheId="1" applyNumberFormats="0" applyBorderFormats="0" applyFontFormats="0" applyPatternFormats="0" applyAlignmentFormats="0" applyWidthHeightFormats="1" dataCaption="Waarden" updatedVersion="8" minRefreshableVersion="3" useAutoFormatting="1" itemPrintTitles="1" createdVersion="8" indent="0" outline="1" outlineData="1" multipleFieldFilters="0">
  <location ref="A27:B32" firstHeaderRow="1" firstDataRow="1" firstDataCol="1"/>
  <pivotFields count="12">
    <pivotField axis="axisRow" numFmtId="164" showAll="0">
      <items count="57">
        <item sd="0" x="55"/>
        <item x="54"/>
        <item x="53"/>
        <item x="52"/>
        <item x="51"/>
        <item x="50"/>
        <item x="49"/>
        <item x="48"/>
        <item x="47"/>
        <item x="46"/>
        <item x="45"/>
        <item x="44"/>
        <item x="43"/>
        <item x="42"/>
        <item x="41"/>
        <item x="40"/>
        <item x="39"/>
        <item x="38"/>
        <item x="37"/>
        <item x="36"/>
        <item x="35"/>
        <item x="34"/>
        <item x="33"/>
        <item x="32"/>
        <item x="31"/>
        <item x="30"/>
        <item x="29"/>
        <item x="28"/>
        <item x="27"/>
        <item x="26"/>
        <item x="25"/>
        <item x="24"/>
        <item x="23"/>
        <item x="22"/>
        <item x="21"/>
        <item x="20"/>
        <item x="19"/>
        <item x="18"/>
        <item x="17"/>
        <item x="16"/>
        <item x="15"/>
        <item x="14"/>
        <item x="13"/>
        <item x="12"/>
        <item x="11"/>
        <item x="10"/>
        <item x="9"/>
        <item x="8"/>
        <item x="7"/>
        <item x="6"/>
        <item x="5"/>
        <item x="4"/>
        <item x="3"/>
        <item x="2"/>
        <item x="1"/>
        <item x="0"/>
        <item t="default"/>
      </items>
    </pivotField>
    <pivotField showAll="0"/>
    <pivotField showAll="0"/>
    <pivotField showAll="0"/>
    <pivotField showAll="0"/>
    <pivotField dataField="1" numFmtId="4" showAll="0"/>
    <pivotField showAll="0"/>
    <pivotField showAll="0"/>
    <pivotField axis="axisRow" showAll="0">
      <items count="2">
        <item x="0"/>
        <item t="default"/>
      </items>
    </pivotField>
    <pivotField axis="axisRow" showAll="0">
      <items count="15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t="default"/>
      </items>
    </pivotField>
    <pivotField axis="axisRow" showAll="0">
      <items count="7">
        <item sd="0" x="0"/>
        <item sd="0" x="1"/>
        <item sd="0" x="2"/>
        <item sd="0" x="3"/>
        <item sd="0" x="4"/>
        <item sd="0" x="5"/>
        <item t="default"/>
      </items>
    </pivotField>
    <pivotField axis="axisRow" showAll="0">
      <items count="6">
        <item sd="0" x="0"/>
        <item sd="0" x="1"/>
        <item sd="0" x="2"/>
        <item sd="0" x="3"/>
        <item sd="0" x="4"/>
        <item t="default"/>
      </items>
    </pivotField>
  </pivotFields>
  <rowFields count="5">
    <field x="8"/>
    <field x="11"/>
    <field x="0"/>
    <field x="9"/>
    <field x="10"/>
  </rowFields>
  <rowItems count="5">
    <i>
      <x/>
    </i>
    <i r="1">
      <x v="1"/>
    </i>
    <i r="1">
      <x v="2"/>
    </i>
    <i r="1">
      <x v="3"/>
    </i>
    <i t="grand">
      <x/>
    </i>
  </rowItems>
  <colItems count="1">
    <i/>
  </colItems>
  <dataFields count="1">
    <dataField name="Som van V.V.-bedrag" fld="5" baseField="0" baseItem="0" numFmtId="4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5062636-9138-4A61-8E76-57C4A8C77FAC}" name="Draaitabel8" cacheId="0" applyNumberFormats="0" applyBorderFormats="0" applyFontFormats="0" applyPatternFormats="0" applyAlignmentFormats="0" applyWidthHeightFormats="1" dataCaption="Waarden" updatedVersion="8" minRefreshableVersion="3" useAutoFormatting="1" itemPrintTitles="1" createdVersion="8" indent="0" outline="1" outlineData="1" multipleFieldFilters="0">
  <location ref="A3:B13" firstHeaderRow="1" firstDataRow="1" firstDataCol="1"/>
  <pivotFields count="12">
    <pivotField axis="axisRow" numFmtId="164" showAll="0">
      <items count="251">
        <item x="249"/>
        <item x="248"/>
        <item x="247"/>
        <item x="246"/>
        <item x="245"/>
        <item x="244"/>
        <item x="243"/>
        <item x="242"/>
        <item x="241"/>
        <item x="240"/>
        <item x="239"/>
        <item x="238"/>
        <item x="237"/>
        <item x="236"/>
        <item x="235"/>
        <item x="234"/>
        <item x="233"/>
        <item x="232"/>
        <item x="231"/>
        <item x="230"/>
        <item x="229"/>
        <item x="228"/>
        <item x="227"/>
        <item x="226"/>
        <item x="225"/>
        <item x="224"/>
        <item x="223"/>
        <item x="222"/>
        <item x="221"/>
        <item x="220"/>
        <item x="219"/>
        <item x="218"/>
        <item x="217"/>
        <item x="216"/>
        <item x="215"/>
        <item x="214"/>
        <item x="213"/>
        <item x="212"/>
        <item x="211"/>
        <item x="210"/>
        <item x="209"/>
        <item x="208"/>
        <item x="207"/>
        <item x="206"/>
        <item x="205"/>
        <item x="204"/>
        <item x="203"/>
        <item x="202"/>
        <item x="201"/>
        <item x="200"/>
        <item x="199"/>
        <item x="198"/>
        <item x="197"/>
        <item x="196"/>
        <item x="195"/>
        <item x="194"/>
        <item x="193"/>
        <item x="192"/>
        <item x="191"/>
        <item x="190"/>
        <item x="189"/>
        <item x="188"/>
        <item x="187"/>
        <item x="186"/>
        <item x="185"/>
        <item x="184"/>
        <item x="183"/>
        <item x="182"/>
        <item x="181"/>
        <item x="180"/>
        <item x="179"/>
        <item x="178"/>
        <item x="177"/>
        <item x="176"/>
        <item x="175"/>
        <item x="174"/>
        <item x="173"/>
        <item x="172"/>
        <item x="171"/>
        <item x="170"/>
        <item x="169"/>
        <item x="168"/>
        <item x="167"/>
        <item x="166"/>
        <item x="165"/>
        <item x="164"/>
        <item x="163"/>
        <item x="162"/>
        <item x="161"/>
        <item x="160"/>
        <item x="159"/>
        <item x="158"/>
        <item x="157"/>
        <item x="156"/>
        <item x="155"/>
        <item x="154"/>
        <item x="153"/>
        <item x="152"/>
        <item x="151"/>
        <item x="150"/>
        <item x="149"/>
        <item x="148"/>
        <item x="147"/>
        <item x="146"/>
        <item x="145"/>
        <item x="144"/>
        <item x="143"/>
        <item x="142"/>
        <item x="141"/>
        <item x="140"/>
        <item x="139"/>
        <item x="138"/>
        <item x="137"/>
        <item x="136"/>
        <item x="135"/>
        <item x="134"/>
        <item x="133"/>
        <item x="132"/>
        <item x="131"/>
        <item x="130"/>
        <item x="129"/>
        <item x="128"/>
        <item x="127"/>
        <item x="126"/>
        <item x="125"/>
        <item x="124"/>
        <item x="123"/>
        <item x="122"/>
        <item x="121"/>
        <item x="120"/>
        <item x="119"/>
        <item x="118"/>
        <item x="117"/>
        <item x="116"/>
        <item x="115"/>
        <item x="114"/>
        <item x="113"/>
        <item x="112"/>
        <item x="111"/>
        <item x="110"/>
        <item x="109"/>
        <item x="108"/>
        <item x="107"/>
        <item x="106"/>
        <item x="105"/>
        <item x="104"/>
        <item x="103"/>
        <item x="102"/>
        <item x="101"/>
        <item x="100"/>
        <item x="99"/>
        <item x="98"/>
        <item x="97"/>
        <item x="96"/>
        <item x="95"/>
        <item x="94"/>
        <item x="93"/>
        <item x="92"/>
        <item x="91"/>
        <item x="90"/>
        <item x="89"/>
        <item x="88"/>
        <item x="87"/>
        <item x="86"/>
        <item x="85"/>
        <item x="84"/>
        <item x="83"/>
        <item x="82"/>
        <item x="81"/>
        <item x="80"/>
        <item x="79"/>
        <item x="78"/>
        <item x="77"/>
        <item x="76"/>
        <item x="75"/>
        <item x="74"/>
        <item x="73"/>
        <item x="72"/>
        <item x="71"/>
        <item x="70"/>
        <item x="69"/>
        <item x="68"/>
        <item x="67"/>
        <item x="66"/>
        <item x="65"/>
        <item x="64"/>
        <item x="63"/>
        <item x="62"/>
        <item x="61"/>
        <item x="60"/>
        <item x="59"/>
        <item x="58"/>
        <item x="57"/>
        <item x="56"/>
        <item x="55"/>
        <item x="54"/>
        <item x="53"/>
        <item x="52"/>
        <item x="51"/>
        <item x="50"/>
        <item x="49"/>
        <item x="48"/>
        <item x="47"/>
        <item x="46"/>
        <item x="45"/>
        <item x="44"/>
        <item x="43"/>
        <item x="42"/>
        <item x="41"/>
        <item x="40"/>
        <item x="39"/>
        <item x="38"/>
        <item x="37"/>
        <item x="36"/>
        <item x="35"/>
        <item x="34"/>
        <item x="33"/>
        <item x="32"/>
        <item x="31"/>
        <item x="30"/>
        <item x="29"/>
        <item x="28"/>
        <item x="27"/>
        <item x="26"/>
        <item x="25"/>
        <item x="24"/>
        <item x="23"/>
        <item x="22"/>
        <item x="21"/>
        <item x="20"/>
        <item x="19"/>
        <item x="18"/>
        <item x="17"/>
        <item x="16"/>
        <item x="15"/>
        <item x="14"/>
        <item x="13"/>
        <item x="12"/>
        <item x="11"/>
        <item x="10"/>
        <item x="9"/>
        <item x="8"/>
        <item x="7"/>
        <item x="6"/>
        <item x="5"/>
        <item x="4"/>
        <item x="3"/>
        <item x="2"/>
        <item x="1"/>
        <item x="0"/>
        <item t="default"/>
      </items>
    </pivotField>
    <pivotField showAll="0"/>
    <pivotField showAll="0"/>
    <pivotField showAll="0"/>
    <pivotField showAll="0"/>
    <pivotField dataField="1" numFmtId="4" showAll="0"/>
    <pivotField showAll="0"/>
    <pivotField showAll="0"/>
    <pivotField axis="axisRow" showAll="0">
      <items count="3">
        <item x="0"/>
        <item x="1"/>
        <item t="default"/>
      </items>
    </pivotField>
    <pivotField axis="axisRow" showAll="0">
      <items count="15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t="default"/>
      </items>
    </pivotField>
    <pivotField axis="axisRow" showAll="0">
      <items count="7">
        <item sd="0" x="0"/>
        <item sd="0" x="1"/>
        <item sd="0" x="2"/>
        <item sd="0" x="3"/>
        <item sd="0" x="4"/>
        <item sd="0" x="5"/>
        <item t="default"/>
      </items>
    </pivotField>
    <pivotField axis="axisRow" showAll="0">
      <items count="7">
        <item sd="0" x="0"/>
        <item sd="0" x="1"/>
        <item sd="0" x="2"/>
        <item sd="0" x="3"/>
        <item sd="0" x="4"/>
        <item sd="0" x="5"/>
        <item t="default"/>
      </items>
    </pivotField>
  </pivotFields>
  <rowFields count="5">
    <field x="8"/>
    <field x="11"/>
    <field x="10"/>
    <field x="9"/>
    <field x="0"/>
  </rowFields>
  <rowItems count="10">
    <i>
      <x/>
    </i>
    <i r="1">
      <x v="1"/>
    </i>
    <i r="1">
      <x v="2"/>
    </i>
    <i r="1">
      <x v="3"/>
    </i>
    <i r="1">
      <x v="4"/>
    </i>
    <i>
      <x v="1"/>
    </i>
    <i r="1">
      <x v="1"/>
    </i>
    <i r="1">
      <x v="2"/>
    </i>
    <i r="1">
      <x v="3"/>
    </i>
    <i t="grand">
      <x/>
    </i>
  </rowItems>
  <colItems count="1">
    <i/>
  </colItems>
  <dataFields count="1">
    <dataField name="Som van V.V.-bedrag" fld="5" baseField="0" baseItem="0" numFmtId="4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79BE7EC-A182-437C-BC4C-EB9D5453F8E6}" name="Draaitabel10" cacheId="1" applyNumberFormats="0" applyBorderFormats="0" applyFontFormats="0" applyPatternFormats="0" applyAlignmentFormats="0" applyWidthHeightFormats="1" dataCaption="Waarden" updatedVersion="8" minRefreshableVersion="3" useAutoFormatting="1" itemPrintTitles="1" createdVersion="8" indent="0" outline="1" outlineData="1" multipleFieldFilters="0">
  <location ref="A17:B22" firstHeaderRow="1" firstDataRow="1" firstDataCol="1"/>
  <pivotFields count="12">
    <pivotField axis="axisRow" numFmtId="164" showAll="0">
      <items count="57">
        <item sd="0" x="55"/>
        <item x="54"/>
        <item x="53"/>
        <item x="52"/>
        <item x="51"/>
        <item x="50"/>
        <item x="49"/>
        <item x="48"/>
        <item x="47"/>
        <item x="46"/>
        <item x="45"/>
        <item x="44"/>
        <item x="43"/>
        <item x="42"/>
        <item x="41"/>
        <item x="40"/>
        <item x="39"/>
        <item x="38"/>
        <item x="37"/>
        <item x="36"/>
        <item x="35"/>
        <item x="34"/>
        <item x="33"/>
        <item x="32"/>
        <item x="31"/>
        <item x="30"/>
        <item x="29"/>
        <item x="28"/>
        <item x="27"/>
        <item x="26"/>
        <item x="25"/>
        <item x="24"/>
        <item x="23"/>
        <item x="22"/>
        <item x="21"/>
        <item x="20"/>
        <item x="19"/>
        <item x="18"/>
        <item x="17"/>
        <item x="16"/>
        <item x="15"/>
        <item x="14"/>
        <item x="13"/>
        <item x="12"/>
        <item x="11"/>
        <item x="10"/>
        <item x="9"/>
        <item x="8"/>
        <item x="7"/>
        <item x="6"/>
        <item x="5"/>
        <item x="4"/>
        <item x="3"/>
        <item x="2"/>
        <item x="1"/>
        <item x="0"/>
        <item t="default"/>
      </items>
    </pivotField>
    <pivotField showAll="0"/>
    <pivotField showAll="0"/>
    <pivotField showAll="0"/>
    <pivotField showAll="0"/>
    <pivotField dataField="1" numFmtId="4" showAll="0"/>
    <pivotField showAll="0"/>
    <pivotField showAll="0"/>
    <pivotField axis="axisRow" showAll="0">
      <items count="2">
        <item x="0"/>
        <item t="default"/>
      </items>
    </pivotField>
    <pivotField axis="axisRow" showAll="0">
      <items count="15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t="default"/>
      </items>
    </pivotField>
    <pivotField axis="axisRow" showAll="0">
      <items count="7">
        <item sd="0" x="0"/>
        <item sd="0" x="1"/>
        <item sd="0" x="2"/>
        <item sd="0" x="3"/>
        <item sd="0" x="4"/>
        <item sd="0" x="5"/>
        <item t="default"/>
      </items>
    </pivotField>
    <pivotField axis="axisRow" showAll="0">
      <items count="6">
        <item sd="0" x="0"/>
        <item sd="0" x="1"/>
        <item sd="0" x="2"/>
        <item sd="0" x="3"/>
        <item sd="0" x="4"/>
        <item t="default"/>
      </items>
    </pivotField>
  </pivotFields>
  <rowFields count="5">
    <field x="8"/>
    <field x="11"/>
    <field x="0"/>
    <field x="9"/>
    <field x="10"/>
  </rowFields>
  <rowItems count="5">
    <i>
      <x/>
    </i>
    <i r="1">
      <x v="1"/>
    </i>
    <i r="1">
      <x v="2"/>
    </i>
    <i r="1">
      <x v="3"/>
    </i>
    <i t="grand">
      <x/>
    </i>
  </rowItems>
  <colItems count="1">
    <i/>
  </colItems>
  <dataFields count="1">
    <dataField name="Som van V.V.-bedrag" fld="5" baseField="0" baseItem="0" numFmtId="4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0436E94-5AA1-4AAA-92DE-F5074C85F7FE}" name="Draaitabel3" cacheId="3" applyNumberFormats="0" applyBorderFormats="0" applyFontFormats="0" applyPatternFormats="0" applyAlignmentFormats="0" applyWidthHeightFormats="1" dataCaption="Waarden" updatedVersion="8" minRefreshableVersion="3" useAutoFormatting="1" itemPrintTitles="1" createdVersion="8" indent="0" outline="1" outlineData="1" multipleFieldFilters="0">
  <location ref="A21:J27" firstHeaderRow="1" firstDataRow="2" firstDataCol="1"/>
  <pivotFields count="14">
    <pivotField axis="axisRow" numFmtId="164" showAll="0">
      <items count="57">
        <item x="14"/>
        <item x="27"/>
        <item x="37"/>
        <item x="0"/>
        <item x="55"/>
        <item x="53"/>
        <item x="54"/>
        <item x="36"/>
        <item x="35"/>
        <item x="43"/>
        <item x="45"/>
        <item x="3"/>
        <item x="26"/>
        <item x="23"/>
        <item x="38"/>
        <item x="49"/>
        <item x="17"/>
        <item x="22"/>
        <item x="50"/>
        <item x="10"/>
        <item x="9"/>
        <item x="48"/>
        <item x="42"/>
        <item x="20"/>
        <item x="28"/>
        <item x="33"/>
        <item x="2"/>
        <item x="12"/>
        <item x="32"/>
        <item x="8"/>
        <item x="34"/>
        <item x="52"/>
        <item x="47"/>
        <item x="4"/>
        <item x="11"/>
        <item x="29"/>
        <item x="46"/>
        <item x="31"/>
        <item x="41"/>
        <item x="44"/>
        <item x="7"/>
        <item x="5"/>
        <item x="18"/>
        <item x="6"/>
        <item x="40"/>
        <item x="25"/>
        <item x="39"/>
        <item x="1"/>
        <item x="21"/>
        <item x="16"/>
        <item x="13"/>
        <item x="19"/>
        <item x="30"/>
        <item x="15"/>
        <item x="51"/>
        <item x="24"/>
        <item t="default"/>
      </items>
    </pivotField>
    <pivotField showAll="0"/>
    <pivotField axis="axisRow" showAll="0">
      <items count="2">
        <item x="0"/>
        <item t="default"/>
      </items>
    </pivotField>
    <pivotField showAll="0"/>
    <pivotField showAll="0"/>
    <pivotField dataField="1" numFmtId="4" showAll="0"/>
    <pivotField showAll="0"/>
    <pivotField showAll="0"/>
    <pivotField axis="axisRow" showAll="0">
      <items count="2">
        <item x="0"/>
        <item t="default"/>
      </items>
    </pivotField>
    <pivotField axis="axisCol" showAll="0">
      <items count="9">
        <item x="3"/>
        <item x="7"/>
        <item x="0"/>
        <item x="2"/>
        <item x="4"/>
        <item x="1"/>
        <item x="6"/>
        <item x="5"/>
        <item t="default"/>
      </items>
    </pivotField>
    <pivotField showAll="0"/>
    <pivotField axis="axisRow" showAll="0">
      <items count="15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t="default"/>
      </items>
    </pivotField>
    <pivotField axis="axisRow" showAll="0">
      <items count="7">
        <item sd="0" x="0"/>
        <item sd="0" x="1"/>
        <item sd="0" x="2"/>
        <item sd="0" x="3"/>
        <item sd="0" x="4"/>
        <item sd="0" x="5"/>
        <item t="default"/>
      </items>
    </pivotField>
    <pivotField axis="axisRow" showAll="0">
      <items count="6">
        <item sd="0" x="0"/>
        <item sd="0" x="1"/>
        <item sd="0" x="2"/>
        <item sd="0" x="3"/>
        <item sd="0" x="4"/>
        <item t="default"/>
      </items>
    </pivotField>
  </pivotFields>
  <rowFields count="6">
    <field x="8"/>
    <field x="13"/>
    <field x="12"/>
    <field x="11"/>
    <field x="0"/>
    <field x="2"/>
  </rowFields>
  <rowItems count="5">
    <i>
      <x/>
    </i>
    <i r="1">
      <x v="1"/>
    </i>
    <i r="1">
      <x v="2"/>
    </i>
    <i r="1">
      <x v="3"/>
    </i>
    <i t="grand">
      <x/>
    </i>
  </rowItems>
  <colFields count="1">
    <field x="9"/>
  </colFields>
  <colItems count="9">
    <i>
      <x/>
    </i>
    <i>
      <x v="1"/>
    </i>
    <i>
      <x v="2"/>
    </i>
    <i>
      <x v="3"/>
    </i>
    <i>
      <x v="4"/>
    </i>
    <i>
      <x v="5"/>
    </i>
    <i>
      <x v="6"/>
    </i>
    <i>
      <x v="7"/>
    </i>
    <i t="grand">
      <x/>
    </i>
  </colItems>
  <dataFields count="1">
    <dataField name="Som van V.V.-bedrag" fld="5" baseField="0" baseItem="0" numFmtId="4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845D0A8-0771-4ABC-A73D-42FA8EFF32EA}" name="Draaitabel2" cacheId="2" applyNumberFormats="0" applyBorderFormats="0" applyFontFormats="0" applyPatternFormats="0" applyAlignmentFormats="0" applyWidthHeightFormats="1" dataCaption="Waarden" updatedVersion="8" minRefreshableVersion="3" useAutoFormatting="1" itemPrintTitles="1" createdVersion="8" indent="0" outline="1" outlineData="1" multipleFieldFilters="0">
  <location ref="A3:M17" firstHeaderRow="1" firstDataRow="2" firstDataCol="1"/>
  <pivotFields count="14">
    <pivotField axis="axisRow" numFmtId="164" showAll="0">
      <items count="251">
        <item x="249"/>
        <item x="248"/>
        <item x="247"/>
        <item x="246"/>
        <item x="245"/>
        <item x="244"/>
        <item x="243"/>
        <item x="242"/>
        <item x="241"/>
        <item x="240"/>
        <item x="239"/>
        <item x="238"/>
        <item x="237"/>
        <item x="236"/>
        <item x="235"/>
        <item x="234"/>
        <item x="233"/>
        <item x="232"/>
        <item x="231"/>
        <item x="230"/>
        <item x="229"/>
        <item x="228"/>
        <item x="227"/>
        <item x="226"/>
        <item x="225"/>
        <item x="224"/>
        <item x="223"/>
        <item x="222"/>
        <item x="221"/>
        <item x="220"/>
        <item x="219"/>
        <item x="218"/>
        <item x="217"/>
        <item x="216"/>
        <item x="215"/>
        <item x="214"/>
        <item x="213"/>
        <item x="212"/>
        <item x="211"/>
        <item x="210"/>
        <item x="209"/>
        <item x="208"/>
        <item x="207"/>
        <item x="206"/>
        <item x="205"/>
        <item x="204"/>
        <item x="203"/>
        <item x="202"/>
        <item x="201"/>
        <item x="200"/>
        <item x="199"/>
        <item x="198"/>
        <item x="197"/>
        <item x="196"/>
        <item x="195"/>
        <item x="194"/>
        <item x="193"/>
        <item x="192"/>
        <item x="191"/>
        <item x="190"/>
        <item x="189"/>
        <item x="188"/>
        <item x="187"/>
        <item x="186"/>
        <item x="185"/>
        <item x="184"/>
        <item x="183"/>
        <item x="182"/>
        <item x="181"/>
        <item x="180"/>
        <item x="179"/>
        <item x="178"/>
        <item x="177"/>
        <item x="176"/>
        <item x="175"/>
        <item x="174"/>
        <item x="173"/>
        <item x="172"/>
        <item x="171"/>
        <item x="170"/>
        <item x="169"/>
        <item x="168"/>
        <item x="167"/>
        <item x="166"/>
        <item x="165"/>
        <item x="164"/>
        <item x="163"/>
        <item x="162"/>
        <item x="161"/>
        <item x="160"/>
        <item x="159"/>
        <item x="158"/>
        <item x="157"/>
        <item x="156"/>
        <item x="155"/>
        <item x="154"/>
        <item x="153"/>
        <item x="152"/>
        <item x="151"/>
        <item x="150"/>
        <item x="149"/>
        <item x="148"/>
        <item x="147"/>
        <item x="146"/>
        <item x="145"/>
        <item x="144"/>
        <item x="143"/>
        <item x="142"/>
        <item x="141"/>
        <item x="140"/>
        <item x="139"/>
        <item x="138"/>
        <item x="137"/>
        <item x="136"/>
        <item x="135"/>
        <item x="134"/>
        <item x="133"/>
        <item x="132"/>
        <item x="131"/>
        <item x="130"/>
        <item x="129"/>
        <item x="128"/>
        <item x="127"/>
        <item x="126"/>
        <item x="125"/>
        <item x="124"/>
        <item x="123"/>
        <item x="122"/>
        <item x="121"/>
        <item x="120"/>
        <item x="119"/>
        <item x="118"/>
        <item x="117"/>
        <item x="116"/>
        <item x="115"/>
        <item x="114"/>
        <item x="113"/>
        <item x="112"/>
        <item x="111"/>
        <item x="110"/>
        <item x="109"/>
        <item x="108"/>
        <item x="107"/>
        <item x="106"/>
        <item x="105"/>
        <item x="104"/>
        <item x="103"/>
        <item x="102"/>
        <item x="101"/>
        <item x="100"/>
        <item x="99"/>
        <item x="98"/>
        <item x="97"/>
        <item x="96"/>
        <item x="95"/>
        <item x="94"/>
        <item x="93"/>
        <item x="92"/>
        <item x="91"/>
        <item x="90"/>
        <item x="89"/>
        <item x="88"/>
        <item x="87"/>
        <item x="86"/>
        <item x="85"/>
        <item x="84"/>
        <item x="83"/>
        <item x="82"/>
        <item x="81"/>
        <item x="80"/>
        <item x="79"/>
        <item x="78"/>
        <item x="77"/>
        <item x="76"/>
        <item x="75"/>
        <item x="74"/>
        <item x="73"/>
        <item x="72"/>
        <item x="71"/>
        <item x="70"/>
        <item x="69"/>
        <item x="68"/>
        <item x="67"/>
        <item x="66"/>
        <item x="65"/>
        <item x="64"/>
        <item x="63"/>
        <item x="62"/>
        <item x="61"/>
        <item x="60"/>
        <item x="59"/>
        <item x="58"/>
        <item x="57"/>
        <item x="56"/>
        <item x="55"/>
        <item x="54"/>
        <item x="53"/>
        <item x="52"/>
        <item x="51"/>
        <item x="50"/>
        <item x="49"/>
        <item x="48"/>
        <item x="47"/>
        <item x="46"/>
        <item x="45"/>
        <item x="44"/>
        <item x="43"/>
        <item x="42"/>
        <item x="41"/>
        <item x="40"/>
        <item x="39"/>
        <item x="38"/>
        <item x="37"/>
        <item x="36"/>
        <item x="35"/>
        <item x="34"/>
        <item x="33"/>
        <item x="32"/>
        <item x="31"/>
        <item x="30"/>
        <item x="29"/>
        <item x="28"/>
        <item x="27"/>
        <item x="26"/>
        <item x="25"/>
        <item x="24"/>
        <item x="23"/>
        <item x="22"/>
        <item x="21"/>
        <item x="20"/>
        <item x="19"/>
        <item x="18"/>
        <item x="17"/>
        <item x="16"/>
        <item x="15"/>
        <item x="14"/>
        <item x="13"/>
        <item x="12"/>
        <item x="11"/>
        <item x="10"/>
        <item x="9"/>
        <item x="8"/>
        <item x="7"/>
        <item x="6"/>
        <item x="5"/>
        <item x="4"/>
        <item x="3"/>
        <item x="2"/>
        <item x="1"/>
        <item x="0"/>
        <item t="default"/>
      </items>
    </pivotField>
    <pivotField showAll="0"/>
    <pivotField axis="axisRow" showAll="0">
      <items count="3">
        <item x="1"/>
        <item x="0"/>
        <item t="default"/>
      </items>
    </pivotField>
    <pivotField showAll="0"/>
    <pivotField showAll="0"/>
    <pivotField dataField="1" numFmtId="4" showAll="0"/>
    <pivotField showAll="0"/>
    <pivotField showAll="0"/>
    <pivotField axis="axisRow" showAll="0">
      <items count="4">
        <item x="0"/>
        <item x="1"/>
        <item x="2"/>
        <item t="default"/>
      </items>
    </pivotField>
    <pivotField axis="axisCol" showAll="0">
      <items count="12">
        <item x="5"/>
        <item x="4"/>
        <item x="7"/>
        <item x="6"/>
        <item x="3"/>
        <item x="0"/>
        <item x="8"/>
        <item x="1"/>
        <item x="2"/>
        <item x="9"/>
        <item x="10"/>
        <item t="default"/>
      </items>
    </pivotField>
    <pivotField showAll="0"/>
    <pivotField axis="axisRow" showAll="0">
      <items count="15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t="default"/>
      </items>
    </pivotField>
    <pivotField axis="axisRow" showAll="0">
      <items count="7">
        <item sd="0" x="0"/>
        <item sd="0" x="1"/>
        <item sd="0" x="2"/>
        <item sd="0" x="3"/>
        <item sd="0" x="4"/>
        <item sd="0" x="5"/>
        <item t="default"/>
      </items>
    </pivotField>
    <pivotField axis="axisRow" showAll="0">
      <items count="7">
        <item sd="0" x="0"/>
        <item sd="0" x="1"/>
        <item sd="0" x="2"/>
        <item sd="0" x="3"/>
        <item sd="0" x="4"/>
        <item sd="0" x="5"/>
        <item t="default"/>
      </items>
    </pivotField>
  </pivotFields>
  <rowFields count="6">
    <field x="8"/>
    <field x="13"/>
    <field x="12"/>
    <field x="11"/>
    <field x="0"/>
    <field x="2"/>
  </rowFields>
  <rowItems count="13">
    <i>
      <x/>
    </i>
    <i r="1">
      <x v="1"/>
    </i>
    <i r="1">
      <x v="2"/>
    </i>
    <i r="1">
      <x v="3"/>
    </i>
    <i r="1">
      <x v="4"/>
    </i>
    <i>
      <x v="1"/>
    </i>
    <i r="1">
      <x v="1"/>
    </i>
    <i r="1">
      <x v="2"/>
    </i>
    <i r="1">
      <x v="3"/>
    </i>
    <i r="1">
      <x v="4"/>
    </i>
    <i>
      <x v="2"/>
    </i>
    <i r="1">
      <x v="3"/>
    </i>
    <i t="grand">
      <x/>
    </i>
  </rowItems>
  <colFields count="1">
    <field x="9"/>
  </colFields>
  <colItems count="12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 t="grand">
      <x/>
    </i>
  </colItems>
  <dataFields count="1">
    <dataField name="Som van V.V.-bedrag" fld="5" baseField="0" baseItem="0" numFmtId="4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6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D36F16BF-A3C4-4548-832B-F17F11328869}" name="Draaitabel11" cacheId="0" applyNumberFormats="0" applyBorderFormats="0" applyFontFormats="0" applyPatternFormats="0" applyAlignmentFormats="0" applyWidthHeightFormats="1" dataCaption="Waarden" updatedVersion="8" minRefreshableVersion="3" useAutoFormatting="1" itemPrintTitles="1" createdVersion="8" indent="0" outline="1" outlineData="1" multipleFieldFilters="0">
  <location ref="A3:B32" firstHeaderRow="1" firstDataRow="1" firstDataCol="1"/>
  <pivotFields count="12">
    <pivotField numFmtId="164" showAll="0">
      <items count="251">
        <item x="249"/>
        <item x="248"/>
        <item x="247"/>
        <item x="246"/>
        <item x="245"/>
        <item x="244"/>
        <item x="243"/>
        <item x="242"/>
        <item x="241"/>
        <item x="240"/>
        <item x="239"/>
        <item x="238"/>
        <item x="237"/>
        <item x="236"/>
        <item x="235"/>
        <item x="234"/>
        <item x="233"/>
        <item x="232"/>
        <item x="231"/>
        <item x="230"/>
        <item x="229"/>
        <item x="228"/>
        <item x="227"/>
        <item x="226"/>
        <item x="225"/>
        <item x="224"/>
        <item x="223"/>
        <item x="222"/>
        <item x="221"/>
        <item x="220"/>
        <item x="219"/>
        <item x="218"/>
        <item x="217"/>
        <item x="216"/>
        <item x="215"/>
        <item x="214"/>
        <item x="213"/>
        <item x="212"/>
        <item x="211"/>
        <item x="210"/>
        <item x="209"/>
        <item x="208"/>
        <item x="207"/>
        <item x="206"/>
        <item x="205"/>
        <item x="204"/>
        <item x="203"/>
        <item x="202"/>
        <item x="201"/>
        <item x="200"/>
        <item x="199"/>
        <item x="198"/>
        <item x="197"/>
        <item x="196"/>
        <item x="195"/>
        <item x="194"/>
        <item x="193"/>
        <item x="192"/>
        <item x="191"/>
        <item x="190"/>
        <item x="189"/>
        <item x="188"/>
        <item x="187"/>
        <item x="186"/>
        <item x="185"/>
        <item x="184"/>
        <item x="183"/>
        <item x="182"/>
        <item x="181"/>
        <item x="180"/>
        <item x="179"/>
        <item x="178"/>
        <item x="177"/>
        <item x="176"/>
        <item x="175"/>
        <item x="174"/>
        <item x="173"/>
        <item x="172"/>
        <item x="171"/>
        <item x="170"/>
        <item x="169"/>
        <item x="168"/>
        <item x="167"/>
        <item x="166"/>
        <item x="165"/>
        <item x="164"/>
        <item x="163"/>
        <item x="162"/>
        <item x="161"/>
        <item x="160"/>
        <item x="159"/>
        <item x="158"/>
        <item x="157"/>
        <item x="156"/>
        <item x="155"/>
        <item x="154"/>
        <item x="153"/>
        <item x="152"/>
        <item x="151"/>
        <item x="150"/>
        <item x="149"/>
        <item x="148"/>
        <item x="147"/>
        <item x="146"/>
        <item x="145"/>
        <item x="144"/>
        <item x="143"/>
        <item x="142"/>
        <item x="141"/>
        <item x="140"/>
        <item x="139"/>
        <item x="138"/>
        <item x="137"/>
        <item x="136"/>
        <item x="135"/>
        <item x="134"/>
        <item x="133"/>
        <item x="132"/>
        <item x="131"/>
        <item x="130"/>
        <item x="129"/>
        <item x="128"/>
        <item x="127"/>
        <item x="126"/>
        <item x="125"/>
        <item x="124"/>
        <item x="123"/>
        <item x="122"/>
        <item x="121"/>
        <item x="120"/>
        <item x="119"/>
        <item x="118"/>
        <item x="117"/>
        <item x="116"/>
        <item x="115"/>
        <item x="114"/>
        <item x="113"/>
        <item x="112"/>
        <item x="111"/>
        <item x="110"/>
        <item x="109"/>
        <item x="108"/>
        <item x="107"/>
        <item x="106"/>
        <item x="105"/>
        <item x="104"/>
        <item x="103"/>
        <item x="102"/>
        <item x="101"/>
        <item x="100"/>
        <item x="99"/>
        <item x="98"/>
        <item x="97"/>
        <item x="96"/>
        <item x="95"/>
        <item x="94"/>
        <item x="93"/>
        <item x="92"/>
        <item x="91"/>
        <item x="90"/>
        <item x="89"/>
        <item x="88"/>
        <item x="87"/>
        <item x="86"/>
        <item x="85"/>
        <item x="84"/>
        <item x="83"/>
        <item x="82"/>
        <item x="81"/>
        <item x="80"/>
        <item x="79"/>
        <item x="78"/>
        <item x="77"/>
        <item x="76"/>
        <item x="75"/>
        <item x="74"/>
        <item x="73"/>
        <item x="72"/>
        <item x="71"/>
        <item x="70"/>
        <item x="69"/>
        <item x="68"/>
        <item x="67"/>
        <item x="66"/>
        <item x="65"/>
        <item x="64"/>
        <item x="63"/>
        <item x="62"/>
        <item x="61"/>
        <item x="60"/>
        <item x="59"/>
        <item x="58"/>
        <item x="57"/>
        <item x="56"/>
        <item x="55"/>
        <item x="54"/>
        <item x="53"/>
        <item x="52"/>
        <item x="51"/>
        <item x="50"/>
        <item x="49"/>
        <item x="48"/>
        <item x="47"/>
        <item x="46"/>
        <item x="45"/>
        <item x="44"/>
        <item x="43"/>
        <item x="42"/>
        <item x="41"/>
        <item x="40"/>
        <item x="39"/>
        <item x="38"/>
        <item x="37"/>
        <item x="36"/>
        <item x="35"/>
        <item x="34"/>
        <item x="33"/>
        <item x="32"/>
        <item x="31"/>
        <item x="30"/>
        <item x="29"/>
        <item x="28"/>
        <item x="27"/>
        <item x="26"/>
        <item x="25"/>
        <item x="24"/>
        <item x="23"/>
        <item x="22"/>
        <item x="21"/>
        <item x="20"/>
        <item x="19"/>
        <item x="18"/>
        <item x="17"/>
        <item x="16"/>
        <item x="15"/>
        <item x="14"/>
        <item x="13"/>
        <item x="12"/>
        <item x="11"/>
        <item x="10"/>
        <item x="9"/>
        <item x="8"/>
        <item x="7"/>
        <item x="6"/>
        <item x="5"/>
        <item x="4"/>
        <item x="3"/>
        <item x="2"/>
        <item x="1"/>
        <item x="0"/>
        <item t="default"/>
      </items>
    </pivotField>
    <pivotField showAll="0"/>
    <pivotField showAll="0"/>
    <pivotField axis="axisRow" showAll="0">
      <items count="591">
        <item h="1" x="501"/>
        <item h="1" x="2"/>
        <item h="1" x="439"/>
        <item h="1" x="207"/>
        <item h="1" x="406"/>
        <item h="1" x="318"/>
        <item h="1" x="491"/>
        <item h="1" x="542"/>
        <item h="1" x="372"/>
        <item h="1" x="366"/>
        <item h="1" x="352"/>
        <item h="1" x="553"/>
        <item h="1" x="519"/>
        <item h="1" x="197"/>
        <item h="1" x="47"/>
        <item h="1" x="142"/>
        <item h="1" x="548"/>
        <item h="1" x="192"/>
        <item h="1" x="417"/>
        <item h="1" x="100"/>
        <item h="1" x="527"/>
        <item h="1" x="418"/>
        <item h="1" x="267"/>
        <item h="1" x="570"/>
        <item h="1" x="367"/>
        <item h="1" x="81"/>
        <item h="1" x="499"/>
        <item h="1" x="159"/>
        <item h="1" x="444"/>
        <item h="1" x="449"/>
        <item h="1" x="496"/>
        <item h="1" x="205"/>
        <item h="1" x="157"/>
        <item h="1" x="384"/>
        <item h="1" x="504"/>
        <item h="1" x="305"/>
        <item h="1" x="20"/>
        <item h="1" x="319"/>
        <item h="1" x="408"/>
        <item h="1" x="321"/>
        <item h="1" x="402"/>
        <item h="1" x="464"/>
        <item h="1" x="293"/>
        <item h="1" x="26"/>
        <item h="1" x="484"/>
        <item h="1" x="38"/>
        <item h="1" x="327"/>
        <item h="1" x="478"/>
        <item h="1" x="40"/>
        <item h="1" x="262"/>
        <item h="1" x="543"/>
        <item h="1" x="149"/>
        <item h="1" x="21"/>
        <item h="1" x="74"/>
        <item h="1" x="65"/>
        <item h="1" x="212"/>
        <item h="1" x="472"/>
        <item h="1" x="389"/>
        <item h="1" x="416"/>
        <item h="1" x="381"/>
        <item h="1" x="106"/>
        <item h="1" x="343"/>
        <item h="1" x="30"/>
        <item h="1" x="145"/>
        <item h="1" x="285"/>
        <item h="1" x="235"/>
        <item h="1" x="163"/>
        <item h="1" x="342"/>
        <item h="1" x="317"/>
        <item h="1" x="428"/>
        <item h="1" x="177"/>
        <item h="1" x="33"/>
        <item h="1" x="135"/>
        <item h="1" x="3"/>
        <item h="1" x="551"/>
        <item h="1" x="482"/>
        <item h="1" x="22"/>
        <item h="1" x="471"/>
        <item h="1" x="34"/>
        <item h="1" x="158"/>
        <item h="1" x="36"/>
        <item h="1" x="167"/>
        <item h="1" x="335"/>
        <item h="1" x="546"/>
        <item h="1" x="382"/>
        <item h="1" x="365"/>
        <item h="1" x="225"/>
        <item h="1" x="13"/>
        <item h="1" x="425"/>
        <item h="1" x="296"/>
        <item h="1" x="77"/>
        <item h="1" x="209"/>
        <item h="1" x="566"/>
        <item h="1" x="304"/>
        <item h="1" x="194"/>
        <item h="1" x="345"/>
        <item h="1" x="353"/>
        <item h="1" x="552"/>
        <item h="1" x="62"/>
        <item h="1" x="76"/>
        <item h="1" x="193"/>
        <item h="1" x="130"/>
        <item h="1" x="82"/>
        <item h="1" x="176"/>
        <item h="1" x="336"/>
        <item h="1" x="148"/>
        <item h="1" x="520"/>
        <item h="1" x="576"/>
        <item h="1" x="14"/>
        <item h="1" x="415"/>
        <item h="1" x="89"/>
        <item h="1" x="361"/>
        <item h="1" x="578"/>
        <item h="1" x="396"/>
        <item h="1" x="245"/>
        <item h="1" x="309"/>
        <item h="1" x="71"/>
        <item h="1" x="160"/>
        <item h="1" x="246"/>
        <item h="1" x="298"/>
        <item h="1" x="404"/>
        <item h="1" x="474"/>
        <item h="1" x="441"/>
        <item h="1" x="322"/>
        <item h="1" x="97"/>
        <item h="1" x="224"/>
        <item h="1" x="229"/>
        <item h="1" x="221"/>
        <item h="1" x="401"/>
        <item h="1" x="137"/>
        <item h="1" x="308"/>
        <item h="1" x="208"/>
        <item h="1" x="291"/>
        <item h="1" x="151"/>
        <item h="1" x="185"/>
        <item h="1" x="204"/>
        <item h="1" x="59"/>
        <item h="1" x="124"/>
        <item h="1" x="31"/>
        <item h="1" x="521"/>
        <item h="1" x="440"/>
        <item h="1" x="156"/>
        <item h="1" x="581"/>
        <item h="1" x="329"/>
        <item h="1" x="330"/>
        <item h="1" x="473"/>
        <item h="1" x="173"/>
        <item h="1" x="346"/>
        <item h="1" x="538"/>
        <item h="1" x="198"/>
        <item h="1" x="206"/>
        <item h="1" x="354"/>
        <item h="1" x="23"/>
        <item h="1" x="226"/>
        <item h="1" x="39"/>
        <item h="1" x="422"/>
        <item h="1" x="311"/>
        <item h="1" x="35"/>
        <item h="1" x="69"/>
        <item h="1" x="465"/>
        <item h="1" x="50"/>
        <item h="1" x="303"/>
        <item h="1" x="532"/>
        <item h="1" x="567"/>
        <item h="1" x="202"/>
        <item h="1" x="46"/>
        <item h="1" x="379"/>
        <item h="1" x="84"/>
        <item h="1" x="122"/>
        <item h="1" x="24"/>
        <item h="1" x="92"/>
        <item h="1" x="214"/>
        <item h="1" x="28"/>
        <item h="1" x="434"/>
        <item h="1" x="512"/>
        <item h="1" x="351"/>
        <item h="1" x="187"/>
        <item h="1" x="400"/>
        <item h="1" x="171"/>
        <item h="1" x="17"/>
        <item h="1" x="324"/>
        <item h="1" x="556"/>
        <item h="1" x="10"/>
        <item h="1" x="125"/>
        <item h="1" x="438"/>
        <item h="1" x="98"/>
        <item h="1" x="405"/>
        <item h="1" x="238"/>
        <item h="1" x="435"/>
        <item h="1" x="306"/>
        <item h="1" x="255"/>
        <item h="1" x="469"/>
        <item h="1" x="452"/>
        <item h="1" x="409"/>
        <item h="1" x="37"/>
        <item h="1" x="96"/>
        <item h="1" x="63"/>
        <item h="1" x="533"/>
        <item h="1" x="455"/>
        <item h="1" x="294"/>
        <item h="1" x="456"/>
        <item h="1" x="287"/>
        <item h="1" x="549"/>
        <item h="1" x="75"/>
        <item h="1" x="168"/>
        <item h="1" x="583"/>
        <item h="1" x="397"/>
        <item h="1" x="489"/>
        <item h="1" x="310"/>
        <item h="1" x="183"/>
        <item h="1" x="340"/>
        <item h="1" x="555"/>
        <item h="1" x="230"/>
        <item h="1" x="41"/>
        <item h="1" x="174"/>
        <item h="1" x="492"/>
        <item h="1" x="275"/>
        <item h="1" x="535"/>
        <item h="1" x="126"/>
        <item h="1" x="143"/>
        <item h="1" x="251"/>
        <item h="1" x="162"/>
        <item h="1" x="477"/>
        <item h="1" x="383"/>
        <item h="1" x="544"/>
        <item h="1" x="403"/>
        <item h="1" x="588"/>
        <item h="1" x="571"/>
        <item h="1" x="485"/>
        <item h="1" x="487"/>
        <item h="1" x="140"/>
        <item h="1" x="316"/>
        <item h="1" x="152"/>
        <item h="1" x="164"/>
        <item h="1" x="348"/>
        <item h="1" x="150"/>
        <item h="1" x="153"/>
        <item h="1" x="359"/>
        <item h="1" x="436"/>
        <item h="1" x="419"/>
        <item h="1" x="431"/>
        <item h="1" x="494"/>
        <item h="1" x="488"/>
        <item h="1" x="468"/>
        <item h="1" x="490"/>
        <item h="1" x="233"/>
        <item h="1" x="51"/>
        <item h="1" x="56"/>
        <item h="1" x="8"/>
        <item h="1" x="87"/>
        <item h="1" x="284"/>
        <item h="1" x="188"/>
        <item h="1" x="531"/>
        <item h="1" x="9"/>
        <item h="1" x="288"/>
        <item h="1" x="539"/>
        <item h="1" x="16"/>
        <item h="1" x="43"/>
        <item h="1" x="66"/>
        <item h="1" x="11"/>
        <item h="1" x="466"/>
        <item h="1" x="297"/>
        <item h="1" x="52"/>
        <item h="1" x="534"/>
        <item h="1" x="554"/>
        <item h="1" x="295"/>
        <item h="1" x="127"/>
        <item h="1" x="344"/>
        <item h="1" x="115"/>
        <item h="1" x="172"/>
        <item h="1" x="407"/>
        <item h="1" x="114"/>
        <item h="1" x="108"/>
        <item h="1" x="105"/>
        <item h="1" x="58"/>
        <item h="1" x="155"/>
        <item h="1" x="113"/>
        <item h="1" x="107"/>
        <item h="1" x="104"/>
        <item h="1" x="443"/>
        <item h="1" x="280"/>
        <item h="1" x="45"/>
        <item h="1" x="457"/>
        <item h="1" x="320"/>
        <item h="1" x="506"/>
        <item h="1" x="559"/>
        <item h="1" x="486"/>
        <item h="1" x="112"/>
        <item h="1" x="136"/>
        <item h="1" x="120"/>
        <item h="1" x="109"/>
        <item h="1" x="110"/>
        <item h="1" x="111"/>
        <item h="1" x="200"/>
        <item h="1" x="128"/>
        <item x="461"/>
        <item x="460"/>
        <item x="339"/>
        <item x="338"/>
        <item x="249"/>
        <item x="181"/>
        <item x="259"/>
        <item x="412"/>
        <item x="261"/>
        <item x="25"/>
        <item x="53"/>
        <item x="7"/>
        <item h="1" x="49"/>
        <item h="1" x="228"/>
        <item h="1" x="196"/>
        <item h="1" x="268"/>
        <item h="1" x="411"/>
        <item h="1" x="577"/>
        <item h="1" x="585"/>
        <item h="1" x="312"/>
        <item h="1" x="426"/>
        <item h="1" x="550"/>
        <item h="1" x="515"/>
        <item h="1" x="323"/>
        <item h="1" x="522"/>
        <item h="1" x="395"/>
        <item h="1" x="386"/>
        <item h="1" x="83"/>
        <item h="1" x="332"/>
        <item h="1" x="333"/>
        <item h="1" x="447"/>
        <item h="1" x="445"/>
        <item h="1" x="331"/>
        <item h="1" x="282"/>
        <item h="1" x="299"/>
        <item h="1" x="508"/>
        <item h="1" x="215"/>
        <item h="1" x="170"/>
        <item h="1" x="216"/>
        <item h="1" x="574"/>
        <item h="1" x="458"/>
        <item h="1" x="510"/>
        <item h="1" x="61"/>
        <item h="1" x="253"/>
        <item h="1" x="244"/>
        <item h="1" x="18"/>
        <item h="1" x="286"/>
        <item h="1" x="337"/>
        <item h="1" x="292"/>
        <item h="1" x="123"/>
        <item h="1" x="377"/>
        <item h="1" x="536"/>
        <item h="1" x="166"/>
        <item h="1" x="154"/>
        <item h="1" x="537"/>
        <item h="1" x="290"/>
        <item h="1" x="248"/>
        <item h="1" x="102"/>
        <item h="1" x="393"/>
        <item h="1" x="223"/>
        <item h="1" x="232"/>
        <item h="1" x="357"/>
        <item h="1" x="526"/>
        <item h="1" x="44"/>
        <item h="1" x="442"/>
        <item h="1" x="500"/>
        <item h="1" x="558"/>
        <item h="1" x="561"/>
        <item h="1" x="560"/>
        <item h="1" x="242"/>
        <item h="1" x="307"/>
        <item h="1" x="360"/>
        <item h="1" x="278"/>
        <item h="1" x="516"/>
        <item h="1" x="302"/>
        <item h="1" x="55"/>
        <item h="1" x="414"/>
        <item h="1" x="371"/>
        <item h="1" x="424"/>
        <item h="1" x="326"/>
        <item h="1" x="147"/>
        <item h="1" x="582"/>
        <item h="1" x="513"/>
        <item h="1" x="12"/>
        <item h="1" x="541"/>
        <item h="1" x="369"/>
        <item h="1" x="479"/>
        <item h="1" x="315"/>
        <item h="1" x="410"/>
        <item h="1" x="129"/>
        <item h="1" x="564"/>
        <item h="1" x="1"/>
        <item h="1" x="450"/>
        <item h="1" x="241"/>
        <item h="1" x="349"/>
        <item h="1" x="85"/>
        <item h="1" x="355"/>
        <item h="1" x="48"/>
        <item h="1" x="29"/>
        <item h="1" x="60"/>
        <item h="1" x="313"/>
        <item h="1" x="399"/>
        <item h="1" x="300"/>
        <item h="1" x="73"/>
        <item h="1" x="252"/>
        <item h="1" x="493"/>
        <item h="1" x="182"/>
        <item h="1" x="227"/>
        <item h="1" x="42"/>
        <item h="1" x="79"/>
        <item h="1" x="6"/>
        <item h="1" x="219"/>
        <item h="1" x="470"/>
        <item h="1" x="421"/>
        <item h="1" x="186"/>
        <item h="1" x="507"/>
        <item h="1" x="199"/>
        <item h="1" x="134"/>
        <item h="1" x="334"/>
        <item h="1" x="175"/>
        <item h="1" x="133"/>
        <item h="1" x="161"/>
        <item h="1" x="80"/>
        <item h="1" x="138"/>
        <item h="1" x="572"/>
        <item h="1" x="364"/>
        <item h="1" x="72"/>
        <item h="1" x="220"/>
        <item h="1" x="141"/>
        <item h="1" x="420"/>
        <item h="1" x="483"/>
        <item h="1" x="370"/>
        <item h="1" x="54"/>
        <item h="1" x="575"/>
        <item h="1" x="190"/>
        <item h="1" x="378"/>
        <item h="1" x="584"/>
        <item h="1" x="67"/>
        <item h="1" x="390"/>
        <item h="1" x="0"/>
        <item h="1" x="270"/>
        <item h="1" x="505"/>
        <item h="1" x="189"/>
        <item h="1" x="201"/>
        <item h="1" x="495"/>
        <item h="1" x="283"/>
        <item h="1" x="462"/>
        <item h="1" x="350"/>
        <item h="1" x="413"/>
        <item h="1" x="388"/>
        <item h="1" x="562"/>
        <item h="1" x="239"/>
        <item h="1" x="15"/>
        <item h="1" x="4"/>
        <item h="1" x="90"/>
        <item h="1" x="380"/>
        <item h="1" x="565"/>
        <item h="1" x="530"/>
        <item h="1" x="374"/>
        <item h="1" x="573"/>
        <item h="1" x="70"/>
        <item h="1" x="180"/>
        <item h="1" x="454"/>
        <item h="1" x="203"/>
        <item h="1" x="68"/>
        <item h="1" x="467"/>
        <item h="1" x="448"/>
        <item h="1" x="363"/>
        <item h="1" x="5"/>
        <item h="1" x="19"/>
        <item h="1" x="132"/>
        <item h="1" x="64"/>
        <item h="1" x="328"/>
        <item h="1" x="563"/>
        <item h="1" x="524"/>
        <item h="1" x="497"/>
        <item h="1" x="240"/>
        <item h="1" x="218"/>
        <item h="1" x="540"/>
        <item h="1" x="272"/>
        <item h="1" x="274"/>
        <item h="1" x="273"/>
        <item h="1" x="276"/>
        <item h="1" x="237"/>
        <item h="1" x="281"/>
        <item h="1" x="210"/>
        <item h="1" x="213"/>
        <item h="1" x="231"/>
        <item h="1" x="257"/>
        <item h="1" x="269"/>
        <item h="1" x="265"/>
        <item h="1" x="236"/>
        <item h="1" x="264"/>
        <item h="1" x="271"/>
        <item h="1" x="277"/>
        <item h="1" x="258"/>
        <item h="1" x="254"/>
        <item h="1" x="211"/>
        <item h="1" x="260"/>
        <item h="1" x="101"/>
        <item h="1" x="502"/>
        <item h="1" x="525"/>
        <item h="1" x="517"/>
        <item h="1" x="99"/>
        <item h="1" x="453"/>
        <item h="1" x="234"/>
        <item h="1" x="178"/>
        <item h="1" x="27"/>
        <item h="1" x="94"/>
        <item h="1" x="529"/>
        <item h="1" x="165"/>
        <item h="1" x="580"/>
        <item h="1" x="391"/>
        <item h="1" x="568"/>
        <item h="1" x="191"/>
        <item h="1" x="368"/>
        <item h="1" x="475"/>
        <item h="1" x="545"/>
        <item h="1" x="347"/>
        <item h="1" x="579"/>
        <item h="1" x="184"/>
        <item h="1" x="569"/>
        <item h="1" x="358"/>
        <item h="1" x="266"/>
        <item h="1" x="91"/>
        <item h="1" x="356"/>
        <item h="1" x="289"/>
        <item h="1" x="430"/>
        <item h="1" x="427"/>
        <item h="1" x="263"/>
        <item h="1" x="116"/>
        <item h="1" x="117"/>
        <item h="1" x="118"/>
        <item h="1" x="119"/>
        <item h="1" x="459"/>
        <item h="1" x="463"/>
        <item h="1" x="587"/>
        <item h="1" x="498"/>
        <item h="1" x="392"/>
        <item h="1" x="387"/>
        <item h="1" x="429"/>
        <item h="1" x="423"/>
        <item h="1" x="432"/>
        <item h="1" x="78"/>
        <item h="1" x="433"/>
        <item h="1" x="301"/>
        <item h="1" x="95"/>
        <item h="1" x="93"/>
        <item h="1" x="179"/>
        <item h="1" x="86"/>
        <item h="1" x="243"/>
        <item h="1" x="451"/>
        <item h="1" x="589"/>
        <item h="1" x="437"/>
        <item h="1" x="398"/>
        <item h="1" x="341"/>
        <item h="1" x="518"/>
        <item h="1" x="480"/>
        <item h="1" x="476"/>
        <item h="1" x="131"/>
        <item h="1" x="146"/>
        <item h="1" x="586"/>
        <item h="1" x="503"/>
        <item h="1" x="325"/>
        <item h="1" x="376"/>
        <item h="1" x="528"/>
        <item h="1" x="385"/>
        <item h="1" x="247"/>
        <item h="1" x="222"/>
        <item h="1" x="481"/>
        <item h="1" x="144"/>
        <item h="1" x="250"/>
        <item h="1" x="121"/>
        <item h="1" x="514"/>
        <item h="1" x="547"/>
        <item h="1" x="217"/>
        <item h="1" x="373"/>
        <item h="1" x="139"/>
        <item h="1" x="256"/>
        <item h="1" x="362"/>
        <item h="1" x="394"/>
        <item h="1" x="314"/>
        <item h="1" x="32"/>
        <item h="1" x="509"/>
        <item h="1" x="169"/>
        <item h="1" x="195"/>
        <item h="1" x="57"/>
        <item h="1" x="523"/>
        <item h="1" x="511"/>
        <item h="1" x="557"/>
        <item h="1" x="103"/>
        <item h="1" x="446"/>
        <item h="1" x="279"/>
        <item h="1" x="88"/>
        <item h="1" x="375"/>
        <item t="default"/>
      </items>
    </pivotField>
    <pivotField showAll="0"/>
    <pivotField dataField="1" numFmtId="4" showAll="0"/>
    <pivotField showAll="0"/>
    <pivotField showAll="0"/>
    <pivotField axis="axisRow" showAll="0">
      <items count="3">
        <item x="0"/>
        <item x="1"/>
        <item t="default"/>
      </items>
    </pivotField>
    <pivotField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showAll="0" defaultSubtotal="0">
      <items count="6">
        <item x="0"/>
        <item x="1"/>
        <item x="2"/>
        <item x="3"/>
        <item x="4"/>
        <item x="5"/>
      </items>
    </pivotField>
    <pivotField axis="axisRow" showAll="0" defaultSubtotal="0">
      <items count="6">
        <item x="0"/>
        <item x="1"/>
        <item x="2"/>
        <item x="3"/>
        <item x="4"/>
        <item x="5"/>
      </items>
    </pivotField>
  </pivotFields>
  <rowFields count="3">
    <field x="8"/>
    <field x="3"/>
    <field x="11"/>
  </rowFields>
  <rowItems count="29">
    <i>
      <x/>
    </i>
    <i r="1">
      <x v="295"/>
    </i>
    <i r="2">
      <x v="1"/>
    </i>
    <i r="1">
      <x v="297"/>
    </i>
    <i r="2">
      <x v="2"/>
    </i>
    <i r="1">
      <x v="299"/>
    </i>
    <i r="2">
      <x v="3"/>
    </i>
    <i r="1">
      <x v="300"/>
    </i>
    <i r="2">
      <x v="3"/>
    </i>
    <i r="1">
      <x v="301"/>
    </i>
    <i r="2">
      <x v="2"/>
    </i>
    <i r="1">
      <x v="302"/>
    </i>
    <i r="2">
      <x v="2"/>
    </i>
    <i r="1">
      <x v="303"/>
    </i>
    <i r="2">
      <x v="2"/>
    </i>
    <i r="1">
      <x v="304"/>
    </i>
    <i r="2">
      <x v="4"/>
    </i>
    <i r="1">
      <x v="305"/>
    </i>
    <i r="2">
      <x v="4"/>
    </i>
    <i r="1">
      <x v="306"/>
    </i>
    <i r="2">
      <x v="4"/>
    </i>
    <i>
      <x v="1"/>
    </i>
    <i r="1">
      <x v="296"/>
    </i>
    <i r="2">
      <x v="1"/>
    </i>
    <i r="1">
      <x v="298"/>
    </i>
    <i r="2">
      <x v="2"/>
    </i>
    <i r="1">
      <x v="302"/>
    </i>
    <i r="2">
      <x v="2"/>
    </i>
    <i t="grand">
      <x/>
    </i>
  </rowItems>
  <colItems count="1">
    <i/>
  </colItems>
  <dataFields count="1">
    <dataField name="Som van V.V.-bedrag" fld="5" baseField="0" baseItem="0" numFmtId="4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ivotTable" Target="../pivotTables/pivotTable3.xml"/><Relationship Id="rId2" Type="http://schemas.openxmlformats.org/officeDocument/2006/relationships/pivotTable" Target="../pivotTables/pivotTable2.xml"/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ivotTable" Target="../pivotTables/pivotTable5.xml"/><Relationship Id="rId1" Type="http://schemas.openxmlformats.org/officeDocument/2006/relationships/pivotTable" Target="../pivotTables/pivotTable4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14DFFF-29F7-4956-A6B7-1B448BAD3082}">
  <dimension ref="A2:B32"/>
  <sheetViews>
    <sheetView workbookViewId="0">
      <selection activeCell="S27" sqref="S27"/>
    </sheetView>
  </sheetViews>
  <sheetFormatPr defaultRowHeight="15" x14ac:dyDescent="0.25"/>
  <cols>
    <col min="1" max="1" width="11.140625" bestFit="1" customWidth="1"/>
    <col min="2" max="2" width="19.5703125" bestFit="1" customWidth="1"/>
  </cols>
  <sheetData>
    <row r="2" spans="1:2" x14ac:dyDescent="0.25">
      <c r="B2" s="19" t="s">
        <v>0</v>
      </c>
    </row>
    <row r="3" spans="1:2" x14ac:dyDescent="0.25">
      <c r="A3" s="23" t="s">
        <v>1</v>
      </c>
      <c r="B3" t="s">
        <v>2</v>
      </c>
    </row>
    <row r="4" spans="1:2" x14ac:dyDescent="0.25">
      <c r="A4" s="24" t="s">
        <v>3</v>
      </c>
      <c r="B4" s="21">
        <v>1181592.9699999997</v>
      </c>
    </row>
    <row r="5" spans="1:2" x14ac:dyDescent="0.25">
      <c r="A5" s="25" t="s">
        <v>4</v>
      </c>
      <c r="B5" s="21">
        <v>319690.64999999991</v>
      </c>
    </row>
    <row r="6" spans="1:2" x14ac:dyDescent="0.25">
      <c r="A6" s="25" t="s">
        <v>5</v>
      </c>
      <c r="B6" s="21">
        <v>674574.48</v>
      </c>
    </row>
    <row r="7" spans="1:2" x14ac:dyDescent="0.25">
      <c r="A7" s="25" t="s">
        <v>6</v>
      </c>
      <c r="B7" s="21">
        <v>87561.939999999944</v>
      </c>
    </row>
    <row r="8" spans="1:2" x14ac:dyDescent="0.25">
      <c r="A8" s="25" t="s">
        <v>7</v>
      </c>
      <c r="B8" s="21">
        <v>99765.9</v>
      </c>
    </row>
    <row r="9" spans="1:2" x14ac:dyDescent="0.25">
      <c r="A9" s="24" t="s">
        <v>8</v>
      </c>
      <c r="B9" s="21">
        <v>79722.070000000022</v>
      </c>
    </row>
    <row r="10" spans="1:2" x14ac:dyDescent="0.25">
      <c r="A10" s="25" t="s">
        <v>4</v>
      </c>
      <c r="B10" s="21">
        <v>48568.750000000015</v>
      </c>
    </row>
    <row r="11" spans="1:2" x14ac:dyDescent="0.25">
      <c r="A11" s="25" t="s">
        <v>5</v>
      </c>
      <c r="B11" s="21">
        <v>30118.090000000004</v>
      </c>
    </row>
    <row r="12" spans="1:2" x14ac:dyDescent="0.25">
      <c r="A12" s="25" t="s">
        <v>6</v>
      </c>
      <c r="B12" s="21">
        <v>1035.23</v>
      </c>
    </row>
    <row r="13" spans="1:2" x14ac:dyDescent="0.25">
      <c r="A13" s="24" t="s">
        <v>9</v>
      </c>
      <c r="B13" s="21">
        <v>1261315.0399999998</v>
      </c>
    </row>
    <row r="16" spans="1:2" x14ac:dyDescent="0.25">
      <c r="B16" s="19" t="s">
        <v>10</v>
      </c>
    </row>
    <row r="17" spans="1:2" x14ac:dyDescent="0.25">
      <c r="A17" s="23" t="s">
        <v>1</v>
      </c>
      <c r="B17" t="s">
        <v>2</v>
      </c>
    </row>
    <row r="18" spans="1:2" x14ac:dyDescent="0.25">
      <c r="A18" s="24" t="s">
        <v>8</v>
      </c>
      <c r="B18" s="21">
        <v>85901.719999999987</v>
      </c>
    </row>
    <row r="19" spans="1:2" x14ac:dyDescent="0.25">
      <c r="A19" s="25" t="s">
        <v>5</v>
      </c>
      <c r="B19" s="21">
        <v>102.1</v>
      </c>
    </row>
    <row r="20" spans="1:2" x14ac:dyDescent="0.25">
      <c r="A20" s="25" t="s">
        <v>6</v>
      </c>
      <c r="B20" s="21">
        <v>20731.570000000003</v>
      </c>
    </row>
    <row r="21" spans="1:2" x14ac:dyDescent="0.25">
      <c r="A21" s="25" t="s">
        <v>7</v>
      </c>
      <c r="B21" s="21">
        <v>65068.049999999988</v>
      </c>
    </row>
    <row r="22" spans="1:2" x14ac:dyDescent="0.25">
      <c r="A22" s="24" t="s">
        <v>9</v>
      </c>
      <c r="B22" s="21">
        <v>85901.719999999987</v>
      </c>
    </row>
    <row r="26" spans="1:2" x14ac:dyDescent="0.25">
      <c r="B26" s="19" t="s">
        <v>10</v>
      </c>
    </row>
    <row r="27" spans="1:2" x14ac:dyDescent="0.25">
      <c r="A27" s="23" t="s">
        <v>1</v>
      </c>
      <c r="B27" t="s">
        <v>2</v>
      </c>
    </row>
    <row r="28" spans="1:2" x14ac:dyDescent="0.25">
      <c r="A28" s="24" t="s">
        <v>8</v>
      </c>
      <c r="B28" s="21">
        <v>85901.719999999987</v>
      </c>
    </row>
    <row r="29" spans="1:2" x14ac:dyDescent="0.25">
      <c r="A29" s="25" t="s">
        <v>5</v>
      </c>
      <c r="B29" s="21">
        <v>102.1</v>
      </c>
    </row>
    <row r="30" spans="1:2" x14ac:dyDescent="0.25">
      <c r="A30" s="25" t="s">
        <v>6</v>
      </c>
      <c r="B30" s="21">
        <v>20731.570000000003</v>
      </c>
    </row>
    <row r="31" spans="1:2" x14ac:dyDescent="0.25">
      <c r="A31" s="25" t="s">
        <v>7</v>
      </c>
      <c r="B31" s="21">
        <v>65068.049999999988</v>
      </c>
    </row>
    <row r="32" spans="1:2" x14ac:dyDescent="0.25">
      <c r="A32" s="24" t="s">
        <v>9</v>
      </c>
      <c r="B32" s="21">
        <v>85901.719999999987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67294F-085E-400B-9D13-B4ABBD7D2CF6}">
  <dimension ref="A3:M27"/>
  <sheetViews>
    <sheetView workbookViewId="0">
      <selection activeCell="I37" sqref="I37"/>
    </sheetView>
  </sheetViews>
  <sheetFormatPr defaultRowHeight="15" x14ac:dyDescent="0.25"/>
  <cols>
    <col min="1" max="1" width="19.5703125" bestFit="1" customWidth="1"/>
    <col min="2" max="3" width="16.140625" bestFit="1" customWidth="1"/>
    <col min="4" max="4" width="9.140625" bestFit="1" customWidth="1"/>
    <col min="5" max="5" width="19.85546875" bestFit="1" customWidth="1"/>
    <col min="6" max="6" width="29.140625" bestFit="1" customWidth="1"/>
    <col min="7" max="7" width="16.140625" bestFit="1" customWidth="1"/>
    <col min="8" max="8" width="20.7109375" bestFit="1" customWidth="1"/>
    <col min="9" max="9" width="16.140625" bestFit="1" customWidth="1"/>
    <col min="10" max="10" width="10.140625" bestFit="1" customWidth="1"/>
    <col min="11" max="11" width="21.5703125" bestFit="1" customWidth="1"/>
    <col min="12" max="12" width="8.85546875" bestFit="1" customWidth="1"/>
    <col min="13" max="13" width="11.7109375" bestFit="1" customWidth="1"/>
    <col min="14" max="14" width="29.140625" bestFit="1" customWidth="1"/>
    <col min="15" max="15" width="19.5703125" bestFit="1" customWidth="1"/>
    <col min="16" max="16" width="16.140625" bestFit="1" customWidth="1"/>
    <col min="17" max="17" width="19.5703125" bestFit="1" customWidth="1"/>
    <col min="18" max="18" width="20.7109375" bestFit="1" customWidth="1"/>
    <col min="19" max="19" width="19.5703125" bestFit="1" customWidth="1"/>
    <col min="20" max="20" width="21.5703125" bestFit="1" customWidth="1"/>
    <col min="21" max="21" width="19.5703125" bestFit="1" customWidth="1"/>
    <col min="22" max="22" width="14" bestFit="1" customWidth="1"/>
    <col min="23" max="23" width="19.5703125" bestFit="1" customWidth="1"/>
    <col min="24" max="24" width="20" bestFit="1" customWidth="1"/>
    <col min="25" max="25" width="25.7109375" bestFit="1" customWidth="1"/>
  </cols>
  <sheetData>
    <row r="3" spans="1:13" x14ac:dyDescent="0.25">
      <c r="A3" s="23" t="s">
        <v>2</v>
      </c>
      <c r="B3" s="23" t="s">
        <v>11</v>
      </c>
    </row>
    <row r="4" spans="1:13" x14ac:dyDescent="0.25">
      <c r="A4" s="23" t="s">
        <v>1</v>
      </c>
      <c r="B4" t="s">
        <v>12</v>
      </c>
      <c r="C4" t="s">
        <v>13</v>
      </c>
      <c r="D4" t="s">
        <v>14</v>
      </c>
      <c r="E4" t="s">
        <v>15</v>
      </c>
      <c r="F4" t="s">
        <v>16</v>
      </c>
      <c r="G4" t="s">
        <v>17</v>
      </c>
      <c r="H4" t="s">
        <v>18</v>
      </c>
      <c r="I4" t="s">
        <v>19</v>
      </c>
      <c r="J4" t="s">
        <v>20</v>
      </c>
      <c r="K4" t="s">
        <v>21</v>
      </c>
      <c r="L4" t="s">
        <v>22</v>
      </c>
      <c r="M4" t="s">
        <v>9</v>
      </c>
    </row>
    <row r="5" spans="1:13" x14ac:dyDescent="0.25">
      <c r="A5" s="24" t="s">
        <v>3</v>
      </c>
      <c r="B5" s="21">
        <v>1808.6200000000001</v>
      </c>
      <c r="C5" s="21">
        <v>20150.989999999998</v>
      </c>
      <c r="D5" s="21">
        <v>1398.6799999999998</v>
      </c>
      <c r="E5" s="21">
        <v>42709.66</v>
      </c>
      <c r="F5" s="21">
        <v>840870.83000000007</v>
      </c>
      <c r="G5" s="21">
        <v>92331.870000000024</v>
      </c>
      <c r="H5" s="21">
        <v>12759.550000000001</v>
      </c>
      <c r="I5" s="21">
        <v>128559.93</v>
      </c>
      <c r="J5" s="21">
        <v>17542.810000000001</v>
      </c>
      <c r="K5" s="21">
        <v>29543.37</v>
      </c>
      <c r="L5" s="21">
        <v>-6577.6100000000006</v>
      </c>
      <c r="M5" s="21">
        <v>1181098.7000000002</v>
      </c>
    </row>
    <row r="6" spans="1:13" x14ac:dyDescent="0.25">
      <c r="A6" s="25" t="s">
        <v>4</v>
      </c>
      <c r="B6" s="21"/>
      <c r="C6" s="21">
        <v>7221.59</v>
      </c>
      <c r="D6" s="21"/>
      <c r="E6" s="21">
        <v>5196.95</v>
      </c>
      <c r="F6" s="21"/>
      <c r="G6" s="21">
        <v>38.4</v>
      </c>
      <c r="H6" s="21">
        <v>7880.3099999999995</v>
      </c>
      <c r="I6" s="21">
        <v>40442.159999999989</v>
      </c>
      <c r="J6" s="21">
        <v>10445.09</v>
      </c>
      <c r="K6" s="21">
        <v>4505.8999999999996</v>
      </c>
      <c r="L6" s="21"/>
      <c r="M6" s="21">
        <v>75730.39999999998</v>
      </c>
    </row>
    <row r="7" spans="1:13" x14ac:dyDescent="0.25">
      <c r="A7" s="25" t="s">
        <v>5</v>
      </c>
      <c r="B7" s="21"/>
      <c r="C7" s="21">
        <v>4334.22</v>
      </c>
      <c r="D7" s="21">
        <v>213.87</v>
      </c>
      <c r="E7" s="21">
        <v>1894.36</v>
      </c>
      <c r="F7" s="21">
        <v>16615.28</v>
      </c>
      <c r="G7" s="21">
        <v>8410.369999999999</v>
      </c>
      <c r="H7" s="21">
        <v>600.78</v>
      </c>
      <c r="I7" s="21">
        <v>38942.839999999997</v>
      </c>
      <c r="J7" s="21">
        <v>4390.8499999999995</v>
      </c>
      <c r="K7" s="21">
        <v>4997.45</v>
      </c>
      <c r="L7" s="21">
        <v>-6577.6100000000006</v>
      </c>
      <c r="M7" s="21">
        <v>73822.41</v>
      </c>
    </row>
    <row r="8" spans="1:13" x14ac:dyDescent="0.25">
      <c r="A8" s="25" t="s">
        <v>6</v>
      </c>
      <c r="B8" s="21">
        <v>1808.6200000000001</v>
      </c>
      <c r="C8" s="21">
        <v>8595.1799999999985</v>
      </c>
      <c r="D8" s="21">
        <v>1184.81</v>
      </c>
      <c r="E8" s="21">
        <v>35618.350000000006</v>
      </c>
      <c r="F8" s="21">
        <v>824255.55</v>
      </c>
      <c r="G8" s="21"/>
      <c r="H8" s="21">
        <v>4278.4600000000009</v>
      </c>
      <c r="I8" s="21">
        <v>9331.52</v>
      </c>
      <c r="J8" s="21">
        <v>2350.2199999999998</v>
      </c>
      <c r="K8" s="21">
        <v>20040.02</v>
      </c>
      <c r="L8" s="21"/>
      <c r="M8" s="21">
        <v>907462.73</v>
      </c>
    </row>
    <row r="9" spans="1:13" x14ac:dyDescent="0.25">
      <c r="A9" s="25" t="s">
        <v>7</v>
      </c>
      <c r="B9" s="21"/>
      <c r="C9" s="21"/>
      <c r="D9" s="21"/>
      <c r="E9" s="21"/>
      <c r="F9" s="21"/>
      <c r="G9" s="21">
        <v>83883.10000000002</v>
      </c>
      <c r="H9" s="21"/>
      <c r="I9" s="21">
        <v>39843.410000000011</v>
      </c>
      <c r="J9" s="21">
        <v>356.65</v>
      </c>
      <c r="K9" s="21"/>
      <c r="L9" s="21"/>
      <c r="M9" s="21">
        <v>124083.16000000003</v>
      </c>
    </row>
    <row r="10" spans="1:13" x14ac:dyDescent="0.25">
      <c r="A10" s="24" t="s">
        <v>8</v>
      </c>
      <c r="B10" s="21"/>
      <c r="C10" s="21">
        <v>4896.8</v>
      </c>
      <c r="D10" s="21"/>
      <c r="E10" s="21">
        <v>704.25</v>
      </c>
      <c r="F10" s="21"/>
      <c r="G10" s="21">
        <v>18727.52</v>
      </c>
      <c r="H10" s="21">
        <v>5359.51</v>
      </c>
      <c r="I10" s="21">
        <v>24216.230000000003</v>
      </c>
      <c r="J10" s="21">
        <v>4980.7299999999996</v>
      </c>
      <c r="K10" s="21">
        <v>20837.03</v>
      </c>
      <c r="L10" s="21"/>
      <c r="M10" s="21">
        <v>79722.070000000007</v>
      </c>
    </row>
    <row r="11" spans="1:13" x14ac:dyDescent="0.25">
      <c r="A11" s="25" t="s">
        <v>4</v>
      </c>
      <c r="B11" s="21"/>
      <c r="C11" s="21">
        <v>690.33</v>
      </c>
      <c r="D11" s="21"/>
      <c r="E11" s="21"/>
      <c r="F11" s="21"/>
      <c r="G11" s="21">
        <v>11.92</v>
      </c>
      <c r="H11" s="21">
        <v>3951.7299999999996</v>
      </c>
      <c r="I11" s="21">
        <v>7872.8600000000015</v>
      </c>
      <c r="J11" s="21">
        <v>2542.94</v>
      </c>
      <c r="K11" s="21">
        <v>9813.93</v>
      </c>
      <c r="L11" s="21"/>
      <c r="M11" s="21">
        <v>24883.71</v>
      </c>
    </row>
    <row r="12" spans="1:13" x14ac:dyDescent="0.25">
      <c r="A12" s="25" t="s">
        <v>5</v>
      </c>
      <c r="B12" s="21"/>
      <c r="C12" s="21"/>
      <c r="D12" s="21"/>
      <c r="E12" s="21">
        <v>603.89</v>
      </c>
      <c r="F12" s="21"/>
      <c r="G12" s="21">
        <v>372.81</v>
      </c>
      <c r="H12" s="21">
        <v>1407.7800000000002</v>
      </c>
      <c r="I12" s="21">
        <v>7972.8099999999995</v>
      </c>
      <c r="J12" s="21">
        <v>2437.79</v>
      </c>
      <c r="K12" s="21"/>
      <c r="L12" s="21"/>
      <c r="M12" s="21">
        <v>12795.080000000002</v>
      </c>
    </row>
    <row r="13" spans="1:13" x14ac:dyDescent="0.25">
      <c r="A13" s="25" t="s">
        <v>6</v>
      </c>
      <c r="B13" s="21"/>
      <c r="C13" s="21">
        <v>4206.47</v>
      </c>
      <c r="D13" s="21"/>
      <c r="E13" s="21">
        <v>100.36</v>
      </c>
      <c r="F13" s="21"/>
      <c r="G13" s="21"/>
      <c r="H13" s="21"/>
      <c r="I13" s="21">
        <v>6019.98</v>
      </c>
      <c r="J13" s="21"/>
      <c r="K13" s="21">
        <v>11023.1</v>
      </c>
      <c r="L13" s="21"/>
      <c r="M13" s="21">
        <v>21349.91</v>
      </c>
    </row>
    <row r="14" spans="1:13" x14ac:dyDescent="0.25">
      <c r="A14" s="25" t="s">
        <v>7</v>
      </c>
      <c r="B14" s="21"/>
      <c r="C14" s="21"/>
      <c r="D14" s="21"/>
      <c r="E14" s="21"/>
      <c r="F14" s="21"/>
      <c r="G14" s="21">
        <v>18342.79</v>
      </c>
      <c r="H14" s="21"/>
      <c r="I14" s="21">
        <v>2350.58</v>
      </c>
      <c r="J14" s="21"/>
      <c r="K14" s="21"/>
      <c r="L14" s="21"/>
      <c r="M14" s="21">
        <v>20693.370000000003</v>
      </c>
    </row>
    <row r="15" spans="1:13" x14ac:dyDescent="0.25">
      <c r="A15" s="24" t="s">
        <v>22</v>
      </c>
      <c r="B15" s="21"/>
      <c r="C15" s="21"/>
      <c r="D15" s="21"/>
      <c r="E15" s="21"/>
      <c r="F15" s="21"/>
      <c r="G15" s="21"/>
      <c r="H15" s="21"/>
      <c r="I15" s="21">
        <v>494.27</v>
      </c>
      <c r="J15" s="21"/>
      <c r="K15" s="21"/>
      <c r="L15" s="21"/>
      <c r="M15" s="21">
        <v>494.27</v>
      </c>
    </row>
    <row r="16" spans="1:13" x14ac:dyDescent="0.25">
      <c r="A16" s="25" t="s">
        <v>6</v>
      </c>
      <c r="B16" s="21"/>
      <c r="C16" s="21"/>
      <c r="D16" s="21"/>
      <c r="E16" s="21"/>
      <c r="F16" s="21"/>
      <c r="G16" s="21"/>
      <c r="H16" s="21"/>
      <c r="I16" s="21">
        <v>494.27</v>
      </c>
      <c r="J16" s="21"/>
      <c r="K16" s="21"/>
      <c r="L16" s="21"/>
      <c r="M16" s="21">
        <v>494.27</v>
      </c>
    </row>
    <row r="17" spans="1:13" x14ac:dyDescent="0.25">
      <c r="A17" s="24" t="s">
        <v>9</v>
      </c>
      <c r="B17" s="21">
        <v>1808.6200000000001</v>
      </c>
      <c r="C17" s="21">
        <v>25047.79</v>
      </c>
      <c r="D17" s="21">
        <v>1398.6799999999998</v>
      </c>
      <c r="E17" s="21">
        <v>43413.91</v>
      </c>
      <c r="F17" s="21">
        <v>840870.83000000007</v>
      </c>
      <c r="G17" s="21">
        <v>111059.39000000001</v>
      </c>
      <c r="H17" s="21">
        <v>18119.059999999998</v>
      </c>
      <c r="I17" s="21">
        <v>153270.43</v>
      </c>
      <c r="J17" s="21">
        <v>22523.54</v>
      </c>
      <c r="K17" s="21">
        <v>50380.4</v>
      </c>
      <c r="L17" s="21">
        <v>-6577.6100000000006</v>
      </c>
      <c r="M17" s="21">
        <v>1261315.0400000003</v>
      </c>
    </row>
    <row r="21" spans="1:13" x14ac:dyDescent="0.25">
      <c r="A21" s="23" t="s">
        <v>2</v>
      </c>
      <c r="B21" s="23" t="s">
        <v>11</v>
      </c>
    </row>
    <row r="22" spans="1:13" x14ac:dyDescent="0.25">
      <c r="A22" s="23" t="s">
        <v>1</v>
      </c>
      <c r="B22" t="s">
        <v>13</v>
      </c>
      <c r="C22" t="s">
        <v>14</v>
      </c>
      <c r="D22" t="s">
        <v>15</v>
      </c>
      <c r="E22" t="s">
        <v>17</v>
      </c>
      <c r="F22" t="s">
        <v>18</v>
      </c>
      <c r="G22" t="s">
        <v>19</v>
      </c>
      <c r="H22" t="s">
        <v>20</v>
      </c>
      <c r="I22" t="s">
        <v>22</v>
      </c>
      <c r="J22" t="s">
        <v>9</v>
      </c>
    </row>
    <row r="23" spans="1:13" x14ac:dyDescent="0.25">
      <c r="A23" s="24" t="s">
        <v>8</v>
      </c>
      <c r="B23" s="21">
        <v>987.88</v>
      </c>
      <c r="C23" s="21">
        <v>9040.3700000000008</v>
      </c>
      <c r="D23" s="21">
        <v>19960.3</v>
      </c>
      <c r="E23" s="21">
        <v>11931.510000000002</v>
      </c>
      <c r="F23" s="21">
        <v>9392.39</v>
      </c>
      <c r="G23" s="21">
        <v>33988.17</v>
      </c>
      <c r="H23" s="21">
        <v>4368.8999999999996</v>
      </c>
      <c r="I23" s="21">
        <v>-3767.7999999999997</v>
      </c>
      <c r="J23" s="21">
        <v>85901.72</v>
      </c>
    </row>
    <row r="24" spans="1:13" x14ac:dyDescent="0.25">
      <c r="A24" s="25" t="s">
        <v>5</v>
      </c>
      <c r="B24" s="21"/>
      <c r="C24" s="21"/>
      <c r="D24" s="21"/>
      <c r="E24" s="21"/>
      <c r="F24" s="21"/>
      <c r="G24" s="21">
        <v>102.1</v>
      </c>
      <c r="H24" s="21"/>
      <c r="I24" s="21"/>
      <c r="J24" s="21">
        <v>102.1</v>
      </c>
    </row>
    <row r="25" spans="1:13" x14ac:dyDescent="0.25">
      <c r="A25" s="25" t="s">
        <v>6</v>
      </c>
      <c r="B25" s="21"/>
      <c r="C25" s="21"/>
      <c r="D25" s="21">
        <v>6428.52</v>
      </c>
      <c r="E25" s="21"/>
      <c r="F25" s="21">
        <v>2873.51</v>
      </c>
      <c r="G25" s="21">
        <v>10741.13</v>
      </c>
      <c r="H25" s="21">
        <v>688.41000000000008</v>
      </c>
      <c r="I25" s="21"/>
      <c r="J25" s="21">
        <v>20731.57</v>
      </c>
    </row>
    <row r="26" spans="1:13" x14ac:dyDescent="0.25">
      <c r="A26" s="25" t="s">
        <v>7</v>
      </c>
      <c r="B26" s="21">
        <v>987.88</v>
      </c>
      <c r="C26" s="21">
        <v>9040.3700000000008</v>
      </c>
      <c r="D26" s="21">
        <v>13531.779999999999</v>
      </c>
      <c r="E26" s="21">
        <v>11931.510000000002</v>
      </c>
      <c r="F26" s="21">
        <v>6518.88</v>
      </c>
      <c r="G26" s="21">
        <v>23144.94</v>
      </c>
      <c r="H26" s="21">
        <v>3680.49</v>
      </c>
      <c r="I26" s="21">
        <v>-3767.7999999999997</v>
      </c>
      <c r="J26" s="21">
        <v>65068.05</v>
      </c>
    </row>
    <row r="27" spans="1:13" x14ac:dyDescent="0.25">
      <c r="A27" s="24" t="s">
        <v>9</v>
      </c>
      <c r="B27" s="21">
        <v>987.88</v>
      </c>
      <c r="C27" s="21">
        <v>9040.3700000000008</v>
      </c>
      <c r="D27" s="21">
        <v>19960.3</v>
      </c>
      <c r="E27" s="21">
        <v>11931.510000000002</v>
      </c>
      <c r="F27" s="21">
        <v>9392.39</v>
      </c>
      <c r="G27" s="21">
        <v>33988.17</v>
      </c>
      <c r="H27" s="21">
        <v>4368.8999999999996</v>
      </c>
      <c r="I27" s="21">
        <v>-3767.7999999999997</v>
      </c>
      <c r="J27" s="21">
        <v>85901.72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228B2A-2AE0-42AE-A4A6-B6A4AF5A779D}">
  <dimension ref="A3:B32"/>
  <sheetViews>
    <sheetView workbookViewId="0">
      <selection activeCell="B38" sqref="B38"/>
    </sheetView>
  </sheetViews>
  <sheetFormatPr defaultRowHeight="15" x14ac:dyDescent="0.25"/>
  <cols>
    <col min="1" max="1" width="51" bestFit="1" customWidth="1"/>
    <col min="2" max="2" width="19.5703125" bestFit="1" customWidth="1"/>
  </cols>
  <sheetData>
    <row r="3" spans="1:2" x14ac:dyDescent="0.25">
      <c r="A3" s="23" t="s">
        <v>1</v>
      </c>
      <c r="B3" t="s">
        <v>2</v>
      </c>
    </row>
    <row r="4" spans="1:2" x14ac:dyDescent="0.25">
      <c r="A4" s="24" t="s">
        <v>3</v>
      </c>
      <c r="B4" s="21">
        <v>72236.259999999995</v>
      </c>
    </row>
    <row r="5" spans="1:2" x14ac:dyDescent="0.25">
      <c r="A5" s="25" t="s">
        <v>23</v>
      </c>
      <c r="B5" s="21">
        <v>19495.559999999998</v>
      </c>
    </row>
    <row r="6" spans="1:2" x14ac:dyDescent="0.25">
      <c r="A6" s="26" t="s">
        <v>4</v>
      </c>
      <c r="B6" s="21">
        <v>19495.559999999998</v>
      </c>
    </row>
    <row r="7" spans="1:2" x14ac:dyDescent="0.25">
      <c r="A7" s="25" t="s">
        <v>24</v>
      </c>
      <c r="B7" s="21">
        <v>9849.76</v>
      </c>
    </row>
    <row r="8" spans="1:2" x14ac:dyDescent="0.25">
      <c r="A8" s="26" t="s">
        <v>5</v>
      </c>
      <c r="B8" s="21">
        <v>9849.76</v>
      </c>
    </row>
    <row r="9" spans="1:2" x14ac:dyDescent="0.25">
      <c r="A9" s="25" t="s">
        <v>25</v>
      </c>
      <c r="B9" s="21">
        <v>4999.12</v>
      </c>
    </row>
    <row r="10" spans="1:2" x14ac:dyDescent="0.25">
      <c r="A10" s="26" t="s">
        <v>6</v>
      </c>
      <c r="B10" s="21">
        <v>4999.12</v>
      </c>
    </row>
    <row r="11" spans="1:2" x14ac:dyDescent="0.25">
      <c r="A11" s="25" t="s">
        <v>26</v>
      </c>
      <c r="B11" s="21">
        <v>9998.24</v>
      </c>
    </row>
    <row r="12" spans="1:2" x14ac:dyDescent="0.25">
      <c r="A12" s="26" t="s">
        <v>6</v>
      </c>
      <c r="B12" s="21">
        <v>9998.24</v>
      </c>
    </row>
    <row r="13" spans="1:2" x14ac:dyDescent="0.25">
      <c r="A13" s="25" t="s">
        <v>27</v>
      </c>
      <c r="B13" s="21">
        <v>7.56</v>
      </c>
    </row>
    <row r="14" spans="1:2" x14ac:dyDescent="0.25">
      <c r="A14" s="26" t="s">
        <v>5</v>
      </c>
      <c r="B14" s="21">
        <v>7.56</v>
      </c>
    </row>
    <row r="15" spans="1:2" x14ac:dyDescent="0.25">
      <c r="A15" s="25" t="s">
        <v>28</v>
      </c>
      <c r="B15" s="21">
        <v>4924.93</v>
      </c>
    </row>
    <row r="16" spans="1:2" x14ac:dyDescent="0.25">
      <c r="A16" s="26" t="s">
        <v>5</v>
      </c>
      <c r="B16" s="21">
        <v>4924.93</v>
      </c>
    </row>
    <row r="17" spans="1:2" x14ac:dyDescent="0.25">
      <c r="A17" s="25" t="s">
        <v>29</v>
      </c>
      <c r="B17" s="21">
        <v>4991.55</v>
      </c>
    </row>
    <row r="18" spans="1:2" x14ac:dyDescent="0.25">
      <c r="A18" s="26" t="s">
        <v>5</v>
      </c>
      <c r="B18" s="21">
        <v>4991.55</v>
      </c>
    </row>
    <row r="19" spans="1:2" x14ac:dyDescent="0.25">
      <c r="A19" s="25" t="s">
        <v>30</v>
      </c>
      <c r="B19" s="21">
        <v>12242.68</v>
      </c>
    </row>
    <row r="20" spans="1:2" x14ac:dyDescent="0.25">
      <c r="A20" s="26" t="s">
        <v>7</v>
      </c>
      <c r="B20" s="21">
        <v>12242.68</v>
      </c>
    </row>
    <row r="21" spans="1:2" x14ac:dyDescent="0.25">
      <c r="A21" s="25" t="s">
        <v>31</v>
      </c>
      <c r="B21" s="21">
        <v>5710.37</v>
      </c>
    </row>
    <row r="22" spans="1:2" x14ac:dyDescent="0.25">
      <c r="A22" s="26" t="s">
        <v>7</v>
      </c>
      <c r="B22" s="21">
        <v>5710.37</v>
      </c>
    </row>
    <row r="23" spans="1:2" x14ac:dyDescent="0.25">
      <c r="A23" s="25" t="s">
        <v>32</v>
      </c>
      <c r="B23" s="21">
        <v>16.489999999999998</v>
      </c>
    </row>
    <row r="24" spans="1:2" x14ac:dyDescent="0.25">
      <c r="A24" s="26" t="s">
        <v>7</v>
      </c>
      <c r="B24" s="21">
        <v>16.489999999999998</v>
      </c>
    </row>
    <row r="25" spans="1:2" x14ac:dyDescent="0.25">
      <c r="A25" s="24" t="s">
        <v>8</v>
      </c>
      <c r="B25" s="21">
        <v>18342.79</v>
      </c>
    </row>
    <row r="26" spans="1:2" x14ac:dyDescent="0.25">
      <c r="A26" s="25" t="s">
        <v>33</v>
      </c>
      <c r="B26" s="21">
        <v>10218.91</v>
      </c>
    </row>
    <row r="27" spans="1:2" x14ac:dyDescent="0.25">
      <c r="A27" s="26" t="s">
        <v>4</v>
      </c>
      <c r="B27" s="21">
        <v>10218.91</v>
      </c>
    </row>
    <row r="28" spans="1:2" x14ac:dyDescent="0.25">
      <c r="A28" s="25" t="s">
        <v>34</v>
      </c>
      <c r="B28" s="21">
        <v>5415.91</v>
      </c>
    </row>
    <row r="29" spans="1:2" x14ac:dyDescent="0.25">
      <c r="A29" s="26" t="s">
        <v>5</v>
      </c>
      <c r="B29" s="21">
        <v>5415.91</v>
      </c>
    </row>
    <row r="30" spans="1:2" x14ac:dyDescent="0.25">
      <c r="A30" s="25" t="s">
        <v>28</v>
      </c>
      <c r="B30" s="21">
        <v>2707.97</v>
      </c>
    </row>
    <row r="31" spans="1:2" x14ac:dyDescent="0.25">
      <c r="A31" s="26" t="s">
        <v>5</v>
      </c>
      <c r="B31" s="21">
        <v>2707.97</v>
      </c>
    </row>
    <row r="32" spans="1:2" x14ac:dyDescent="0.25">
      <c r="A32" s="24" t="s">
        <v>9</v>
      </c>
      <c r="B32" s="21">
        <v>90579.05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D94BA8-F601-494B-AC93-150B1E539ABF}">
  <sheetPr filterMode="1"/>
  <dimension ref="A1:Q616"/>
  <sheetViews>
    <sheetView tabSelected="1" workbookViewId="0">
      <selection activeCell="E244" sqref="E244"/>
    </sheetView>
  </sheetViews>
  <sheetFormatPr defaultRowHeight="15" x14ac:dyDescent="0.25"/>
  <cols>
    <col min="1" max="1" width="16.28515625" bestFit="1" customWidth="1"/>
    <col min="2" max="2" width="22.42578125" customWidth="1"/>
    <col min="3" max="3" width="27.28515625" customWidth="1"/>
    <col min="4" max="4" width="66.5703125" style="1" customWidth="1"/>
    <col min="5" max="5" width="12.140625" customWidth="1"/>
    <col min="6" max="6" width="15.140625" customWidth="1"/>
    <col min="7" max="7" width="12.28515625" hidden="1" customWidth="1"/>
    <col min="8" max="8" width="11.28515625" hidden="1" customWidth="1"/>
    <col min="9" max="9" width="10.42578125" customWidth="1"/>
    <col min="10" max="10" width="32.140625" style="36" customWidth="1"/>
    <col min="11" max="11" width="29.140625" style="36" customWidth="1"/>
    <col min="14" max="14" width="31.5703125" customWidth="1"/>
    <col min="16" max="16" width="27" customWidth="1"/>
    <col min="17" max="17" width="22.85546875" customWidth="1"/>
  </cols>
  <sheetData>
    <row r="1" spans="1:17" x14ac:dyDescent="0.25">
      <c r="A1" s="2" t="s">
        <v>35</v>
      </c>
      <c r="B1" s="3" t="s">
        <v>36</v>
      </c>
      <c r="C1" s="4" t="s">
        <v>37</v>
      </c>
      <c r="D1" s="4" t="s">
        <v>38</v>
      </c>
      <c r="E1" s="19" t="s">
        <v>39</v>
      </c>
      <c r="F1" s="5" t="s">
        <v>40</v>
      </c>
      <c r="G1" s="3" t="s">
        <v>41</v>
      </c>
      <c r="H1" s="3" t="s">
        <v>42</v>
      </c>
      <c r="I1" s="19" t="s">
        <v>43</v>
      </c>
      <c r="J1" s="35" t="s">
        <v>44</v>
      </c>
      <c r="K1" s="35" t="s">
        <v>45</v>
      </c>
      <c r="M1" s="9">
        <v>1</v>
      </c>
      <c r="N1" s="9" t="s">
        <v>17</v>
      </c>
      <c r="P1" s="9" t="s">
        <v>46</v>
      </c>
      <c r="Q1" s="9" t="s">
        <v>3</v>
      </c>
    </row>
    <row r="2" spans="1:17" x14ac:dyDescent="0.25">
      <c r="A2" s="6">
        <v>45645</v>
      </c>
      <c r="B2" s="7" t="s">
        <v>47</v>
      </c>
      <c r="C2" t="s">
        <v>48</v>
      </c>
      <c r="D2" s="12" t="s">
        <v>30</v>
      </c>
      <c r="E2" s="12" t="s">
        <v>3</v>
      </c>
      <c r="F2" s="13">
        <v>6532.1</v>
      </c>
      <c r="G2" s="11" t="s">
        <v>49</v>
      </c>
      <c r="H2" s="11" t="s">
        <v>50</v>
      </c>
      <c r="I2" s="12" t="str">
        <f t="shared" ref="I2:I65" si="0">VLOOKUP(E2, P:Q, 2, FALSE)</f>
        <v>Drenthe</v>
      </c>
      <c r="J2" s="36" t="str">
        <f t="shared" ref="J2:J65" si="1">VLOOKUP(K2, M:N, 2, FALSE)</f>
        <v>Onderhoudscontract</v>
      </c>
      <c r="K2" s="36">
        <v>1</v>
      </c>
      <c r="M2" s="9">
        <v>2</v>
      </c>
      <c r="N2" s="9" t="s">
        <v>19</v>
      </c>
      <c r="P2" s="9" t="s">
        <v>51</v>
      </c>
      <c r="Q2" s="9" t="s">
        <v>3</v>
      </c>
    </row>
    <row r="3" spans="1:17" x14ac:dyDescent="0.25">
      <c r="A3" s="6">
        <v>45643</v>
      </c>
      <c r="B3" s="7" t="s">
        <v>52</v>
      </c>
      <c r="C3" t="s">
        <v>48</v>
      </c>
      <c r="D3" s="12" t="s">
        <v>30</v>
      </c>
      <c r="E3" s="12" t="s">
        <v>3</v>
      </c>
      <c r="F3" s="13">
        <v>5710.58</v>
      </c>
      <c r="G3" s="11" t="s">
        <v>53</v>
      </c>
      <c r="H3" s="11" t="s">
        <v>54</v>
      </c>
      <c r="I3" s="12" t="str">
        <f t="shared" si="0"/>
        <v>Drenthe</v>
      </c>
      <c r="J3" s="36" t="str">
        <f t="shared" si="1"/>
        <v>Onderhoudscontract</v>
      </c>
      <c r="K3" s="36">
        <v>1</v>
      </c>
      <c r="M3" s="9">
        <v>3</v>
      </c>
      <c r="N3" s="9" t="s">
        <v>16</v>
      </c>
      <c r="P3" s="9" t="s">
        <v>55</v>
      </c>
      <c r="Q3" s="9" t="s">
        <v>3</v>
      </c>
    </row>
    <row r="4" spans="1:17" x14ac:dyDescent="0.25">
      <c r="A4" s="6">
        <v>45643</v>
      </c>
      <c r="B4" s="7" t="s">
        <v>56</v>
      </c>
      <c r="C4" t="s">
        <v>48</v>
      </c>
      <c r="D4" s="12" t="s">
        <v>31</v>
      </c>
      <c r="E4" s="12" t="s">
        <v>3</v>
      </c>
      <c r="F4" s="13">
        <v>5710.37</v>
      </c>
      <c r="G4" s="11" t="s">
        <v>57</v>
      </c>
      <c r="H4" s="11" t="s">
        <v>58</v>
      </c>
      <c r="I4" s="12" t="str">
        <f t="shared" si="0"/>
        <v>Drenthe</v>
      </c>
      <c r="J4" s="36" t="str">
        <f t="shared" si="1"/>
        <v>Onderhoudscontract</v>
      </c>
      <c r="K4" s="36">
        <v>1</v>
      </c>
      <c r="M4" s="9">
        <v>4</v>
      </c>
      <c r="N4" s="9" t="s">
        <v>13</v>
      </c>
      <c r="P4" s="9" t="s">
        <v>59</v>
      </c>
      <c r="Q4" s="9" t="s">
        <v>8</v>
      </c>
    </row>
    <row r="5" spans="1:17" x14ac:dyDescent="0.25">
      <c r="A5" s="6">
        <v>45636</v>
      </c>
      <c r="B5" s="7" t="s">
        <v>60</v>
      </c>
      <c r="C5" t="s">
        <v>48</v>
      </c>
      <c r="D5" s="12" t="s">
        <v>23</v>
      </c>
      <c r="E5" s="12" t="s">
        <v>3</v>
      </c>
      <c r="F5" s="13">
        <v>5072.25</v>
      </c>
      <c r="G5" s="11" t="s">
        <v>61</v>
      </c>
      <c r="H5" s="11" t="s">
        <v>62</v>
      </c>
      <c r="I5" s="12" t="str">
        <f t="shared" si="0"/>
        <v>Drenthe</v>
      </c>
      <c r="J5" s="36" t="str">
        <f t="shared" si="1"/>
        <v>Onderhoudscontract</v>
      </c>
      <c r="K5" s="36">
        <v>1</v>
      </c>
      <c r="M5" s="9">
        <v>5</v>
      </c>
      <c r="N5" s="9" t="s">
        <v>12</v>
      </c>
      <c r="P5" s="9" t="s">
        <v>63</v>
      </c>
      <c r="Q5" s="9" t="s">
        <v>3</v>
      </c>
    </row>
    <row r="6" spans="1:17" x14ac:dyDescent="0.25">
      <c r="A6" s="6">
        <v>45636</v>
      </c>
      <c r="B6" s="7" t="s">
        <v>64</v>
      </c>
      <c r="C6" t="s">
        <v>48</v>
      </c>
      <c r="D6" s="12" t="s">
        <v>26</v>
      </c>
      <c r="E6" s="12" t="s">
        <v>3</v>
      </c>
      <c r="F6" s="13">
        <v>4999.12</v>
      </c>
      <c r="G6" s="11" t="s">
        <v>65</v>
      </c>
      <c r="H6" s="11" t="s">
        <v>66</v>
      </c>
      <c r="I6" s="12" t="str">
        <f t="shared" si="0"/>
        <v>Drenthe</v>
      </c>
      <c r="J6" s="36" t="str">
        <f t="shared" si="1"/>
        <v>Onderhoudscontract</v>
      </c>
      <c r="K6" s="36">
        <v>1</v>
      </c>
      <c r="M6" s="9">
        <v>6</v>
      </c>
      <c r="N6" s="9" t="s">
        <v>15</v>
      </c>
      <c r="P6" s="9" t="s">
        <v>67</v>
      </c>
      <c r="Q6" s="9" t="s">
        <v>8</v>
      </c>
    </row>
    <row r="7" spans="1:17" x14ac:dyDescent="0.25">
      <c r="A7" s="6">
        <v>45631</v>
      </c>
      <c r="B7" s="7" t="s">
        <v>68</v>
      </c>
      <c r="C7" t="s">
        <v>48</v>
      </c>
      <c r="D7" s="12" t="s">
        <v>26</v>
      </c>
      <c r="E7" s="12" t="s">
        <v>3</v>
      </c>
      <c r="F7" s="13">
        <v>4999.12</v>
      </c>
      <c r="G7" s="11" t="s">
        <v>69</v>
      </c>
      <c r="H7" s="11" t="s">
        <v>70</v>
      </c>
      <c r="I7" s="12" t="str">
        <f t="shared" si="0"/>
        <v>Drenthe</v>
      </c>
      <c r="J7" s="36" t="str">
        <f t="shared" si="1"/>
        <v>Onderhoudscontract</v>
      </c>
      <c r="K7" s="36">
        <v>1</v>
      </c>
      <c r="M7" s="9">
        <v>7</v>
      </c>
      <c r="N7" s="9" t="s">
        <v>14</v>
      </c>
      <c r="P7" s="9" t="s">
        <v>71</v>
      </c>
      <c r="Q7" s="9" t="s">
        <v>3</v>
      </c>
    </row>
    <row r="8" spans="1:17" x14ac:dyDescent="0.25">
      <c r="A8" s="6">
        <v>45622</v>
      </c>
      <c r="B8" s="7" t="s">
        <v>72</v>
      </c>
      <c r="C8" t="s">
        <v>48</v>
      </c>
      <c r="D8" s="12" t="s">
        <v>25</v>
      </c>
      <c r="E8" s="12" t="s">
        <v>3</v>
      </c>
      <c r="F8" s="13">
        <v>4999.12</v>
      </c>
      <c r="G8" s="11" t="s">
        <v>73</v>
      </c>
      <c r="H8" s="11" t="s">
        <v>74</v>
      </c>
      <c r="I8" s="12" t="str">
        <f t="shared" si="0"/>
        <v>Drenthe</v>
      </c>
      <c r="J8" s="36" t="str">
        <f t="shared" si="1"/>
        <v>Onderhoudscontract</v>
      </c>
      <c r="K8" s="36">
        <v>1</v>
      </c>
      <c r="M8" s="9">
        <v>8</v>
      </c>
      <c r="N8" s="9" t="s">
        <v>18</v>
      </c>
      <c r="P8" s="9" t="s">
        <v>75</v>
      </c>
      <c r="Q8" s="9" t="s">
        <v>3</v>
      </c>
    </row>
    <row r="9" spans="1:17" x14ac:dyDescent="0.25">
      <c r="A9" s="10">
        <v>45614</v>
      </c>
      <c r="B9" s="11" t="s">
        <v>76</v>
      </c>
      <c r="C9" s="12" t="s">
        <v>48</v>
      </c>
      <c r="D9" s="12" t="s">
        <v>29</v>
      </c>
      <c r="E9" s="12" t="s">
        <v>3</v>
      </c>
      <c r="F9" s="13">
        <v>4991.55</v>
      </c>
      <c r="G9" s="11" t="s">
        <v>77</v>
      </c>
      <c r="H9" s="11" t="s">
        <v>78</v>
      </c>
      <c r="I9" s="12" t="str">
        <f t="shared" si="0"/>
        <v>Drenthe</v>
      </c>
      <c r="J9" s="36" t="str">
        <f t="shared" si="1"/>
        <v>Onderhoudscontract</v>
      </c>
      <c r="K9" s="36">
        <v>1</v>
      </c>
      <c r="M9" s="9">
        <v>9</v>
      </c>
      <c r="N9" s="9" t="s">
        <v>21</v>
      </c>
      <c r="P9" s="9" t="s">
        <v>79</v>
      </c>
      <c r="Q9" s="9" t="s">
        <v>3</v>
      </c>
    </row>
    <row r="10" spans="1:17" x14ac:dyDescent="0.25">
      <c r="A10" s="6">
        <v>45610</v>
      </c>
      <c r="B10" s="7" t="s">
        <v>80</v>
      </c>
      <c r="C10" t="s">
        <v>48</v>
      </c>
      <c r="D10" s="12" t="s">
        <v>24</v>
      </c>
      <c r="E10" s="12" t="s">
        <v>3</v>
      </c>
      <c r="F10" s="13">
        <v>4924.93</v>
      </c>
      <c r="G10" s="11" t="s">
        <v>81</v>
      </c>
      <c r="H10" s="11" t="s">
        <v>82</v>
      </c>
      <c r="I10" s="12" t="str">
        <f t="shared" si="0"/>
        <v>Drenthe</v>
      </c>
      <c r="J10" s="36" t="str">
        <f t="shared" si="1"/>
        <v>Onderhoudscontract</v>
      </c>
      <c r="K10" s="36">
        <v>1</v>
      </c>
      <c r="M10" s="37">
        <v>10</v>
      </c>
      <c r="N10" s="37" t="s">
        <v>20</v>
      </c>
      <c r="P10" s="9" t="s">
        <v>83</v>
      </c>
      <c r="Q10" s="9" t="s">
        <v>3</v>
      </c>
    </row>
    <row r="11" spans="1:17" x14ac:dyDescent="0.25">
      <c r="A11" s="6">
        <v>45610</v>
      </c>
      <c r="B11" s="7" t="s">
        <v>84</v>
      </c>
      <c r="C11" t="s">
        <v>48</v>
      </c>
      <c r="D11" s="12" t="s">
        <v>28</v>
      </c>
      <c r="E11" s="12" t="s">
        <v>3</v>
      </c>
      <c r="F11" s="13">
        <v>4924.93</v>
      </c>
      <c r="G11" s="11" t="s">
        <v>85</v>
      </c>
      <c r="H11" s="11" t="s">
        <v>86</v>
      </c>
      <c r="I11" s="12" t="str">
        <f t="shared" si="0"/>
        <v>Drenthe</v>
      </c>
      <c r="J11" s="36" t="str">
        <f t="shared" si="1"/>
        <v>Onderhoudscontract</v>
      </c>
      <c r="K11" s="36">
        <v>1</v>
      </c>
      <c r="P11" s="9" t="s">
        <v>87</v>
      </c>
      <c r="Q11" s="9" t="s">
        <v>3</v>
      </c>
    </row>
    <row r="12" spans="1:17" x14ac:dyDescent="0.25">
      <c r="A12" s="6">
        <v>45608</v>
      </c>
      <c r="B12" s="7" t="s">
        <v>88</v>
      </c>
      <c r="C12" t="s">
        <v>48</v>
      </c>
      <c r="D12" s="12" t="s">
        <v>23</v>
      </c>
      <c r="E12" s="12" t="s">
        <v>3</v>
      </c>
      <c r="F12" s="13">
        <v>4924.93</v>
      </c>
      <c r="G12" s="11" t="s">
        <v>89</v>
      </c>
      <c r="H12" s="11" t="s">
        <v>90</v>
      </c>
      <c r="I12" s="12" t="str">
        <f t="shared" si="0"/>
        <v>Drenthe</v>
      </c>
      <c r="J12" s="36" t="str">
        <f t="shared" si="1"/>
        <v>Onderhoudscontract</v>
      </c>
      <c r="K12" s="36">
        <v>1</v>
      </c>
      <c r="P12" s="9" t="s">
        <v>91</v>
      </c>
      <c r="Q12" s="9" t="s">
        <v>8</v>
      </c>
    </row>
    <row r="13" spans="1:17" x14ac:dyDescent="0.25">
      <c r="A13" s="6">
        <v>45608</v>
      </c>
      <c r="B13" s="7" t="s">
        <v>92</v>
      </c>
      <c r="C13" t="s">
        <v>48</v>
      </c>
      <c r="D13" s="12" t="s">
        <v>24</v>
      </c>
      <c r="E13" s="12" t="s">
        <v>3</v>
      </c>
      <c r="F13" s="13">
        <v>4924.83</v>
      </c>
      <c r="G13" s="11" t="s">
        <v>93</v>
      </c>
      <c r="H13" s="11" t="s">
        <v>94</v>
      </c>
      <c r="I13" s="12" t="str">
        <f t="shared" si="0"/>
        <v>Drenthe</v>
      </c>
      <c r="J13" s="36" t="str">
        <f t="shared" si="1"/>
        <v>Onderhoudscontract</v>
      </c>
      <c r="K13" s="36">
        <v>1</v>
      </c>
      <c r="P13" s="9" t="s">
        <v>95</v>
      </c>
      <c r="Q13" s="9" t="s">
        <v>3</v>
      </c>
    </row>
    <row r="14" spans="1:17" x14ac:dyDescent="0.25">
      <c r="A14" s="6">
        <v>45603</v>
      </c>
      <c r="B14" s="7" t="s">
        <v>96</v>
      </c>
      <c r="C14" t="s">
        <v>48</v>
      </c>
      <c r="D14" s="12" t="s">
        <v>23</v>
      </c>
      <c r="E14" s="12" t="s">
        <v>3</v>
      </c>
      <c r="F14" s="13">
        <v>4749.1899999999996</v>
      </c>
      <c r="G14" s="11" t="s">
        <v>97</v>
      </c>
      <c r="H14" s="11" t="s">
        <v>98</v>
      </c>
      <c r="I14" s="12" t="str">
        <f t="shared" si="0"/>
        <v>Drenthe</v>
      </c>
      <c r="J14" s="36" t="str">
        <f t="shared" si="1"/>
        <v>Onderhoudscontract</v>
      </c>
      <c r="K14" s="36">
        <v>1</v>
      </c>
      <c r="P14" s="9" t="s">
        <v>99</v>
      </c>
      <c r="Q14" s="9" t="s">
        <v>8</v>
      </c>
    </row>
    <row r="15" spans="1:17" x14ac:dyDescent="0.25">
      <c r="A15" s="6">
        <v>45601</v>
      </c>
      <c r="B15" s="7" t="s">
        <v>100</v>
      </c>
      <c r="C15" t="s">
        <v>48</v>
      </c>
      <c r="D15" s="12" t="s">
        <v>23</v>
      </c>
      <c r="E15" s="12" t="s">
        <v>3</v>
      </c>
      <c r="F15" s="13">
        <v>4749.1899999999996</v>
      </c>
      <c r="G15" s="11" t="s">
        <v>101</v>
      </c>
      <c r="H15" s="11" t="s">
        <v>102</v>
      </c>
      <c r="I15" s="12" t="str">
        <f t="shared" si="0"/>
        <v>Drenthe</v>
      </c>
      <c r="J15" s="36" t="str">
        <f t="shared" si="1"/>
        <v>Onderhoudscontract</v>
      </c>
      <c r="K15" s="36">
        <v>1</v>
      </c>
      <c r="P15" s="9" t="s">
        <v>103</v>
      </c>
      <c r="Q15" s="9" t="s">
        <v>3</v>
      </c>
    </row>
    <row r="16" spans="1:17" hidden="1" x14ac:dyDescent="0.25">
      <c r="A16" s="6">
        <v>45601</v>
      </c>
      <c r="B16" s="7" t="s">
        <v>104</v>
      </c>
      <c r="C16" t="s">
        <v>48</v>
      </c>
      <c r="D16" s="12" t="s">
        <v>34</v>
      </c>
      <c r="E16" s="12" t="s">
        <v>8</v>
      </c>
      <c r="F16" s="13">
        <v>2707.97</v>
      </c>
      <c r="G16" s="11" t="s">
        <v>105</v>
      </c>
      <c r="H16" s="11" t="s">
        <v>106</v>
      </c>
      <c r="I16" s="12" t="str">
        <f t="shared" si="0"/>
        <v>Friesland</v>
      </c>
      <c r="J16" s="36" t="str">
        <f t="shared" si="1"/>
        <v>Onderhoudscontract</v>
      </c>
      <c r="K16" s="36">
        <v>1</v>
      </c>
      <c r="P16" s="9" t="s">
        <v>107</v>
      </c>
      <c r="Q16" s="9" t="s">
        <v>8</v>
      </c>
    </row>
    <row r="17" spans="1:17" hidden="1" x14ac:dyDescent="0.25">
      <c r="A17" s="6">
        <v>45596</v>
      </c>
      <c r="B17" s="7" t="s">
        <v>108</v>
      </c>
      <c r="C17" t="s">
        <v>48</v>
      </c>
      <c r="D17" s="12" t="s">
        <v>28</v>
      </c>
      <c r="E17" s="12" t="s">
        <v>8</v>
      </c>
      <c r="F17" s="13">
        <v>2707.97</v>
      </c>
      <c r="G17" s="11" t="s">
        <v>109</v>
      </c>
      <c r="H17" s="11" t="s">
        <v>110</v>
      </c>
      <c r="I17" s="12" t="str">
        <f t="shared" si="0"/>
        <v>Friesland</v>
      </c>
      <c r="J17" s="36" t="str">
        <f t="shared" si="1"/>
        <v>Onderhoudscontract</v>
      </c>
      <c r="K17" s="36">
        <v>1</v>
      </c>
      <c r="P17" s="9" t="s">
        <v>111</v>
      </c>
      <c r="Q17" s="9" t="s">
        <v>8</v>
      </c>
    </row>
    <row r="18" spans="1:17" hidden="1" x14ac:dyDescent="0.25">
      <c r="A18" s="6">
        <v>45594</v>
      </c>
      <c r="B18" s="7" t="s">
        <v>112</v>
      </c>
      <c r="C18" t="s">
        <v>48</v>
      </c>
      <c r="D18" s="12" t="s">
        <v>33</v>
      </c>
      <c r="E18" s="12" t="s">
        <v>8</v>
      </c>
      <c r="F18" s="13">
        <v>2707.97</v>
      </c>
      <c r="G18" s="11" t="s">
        <v>113</v>
      </c>
      <c r="H18" s="11" t="s">
        <v>114</v>
      </c>
      <c r="I18" s="12" t="str">
        <f t="shared" si="0"/>
        <v>Friesland</v>
      </c>
      <c r="J18" s="36" t="str">
        <f t="shared" si="1"/>
        <v>Onderhoudscontract</v>
      </c>
      <c r="K18" s="36">
        <v>1</v>
      </c>
      <c r="P18" s="9" t="s">
        <v>115</v>
      </c>
      <c r="Q18" s="9" t="s">
        <v>8</v>
      </c>
    </row>
    <row r="19" spans="1:17" hidden="1" x14ac:dyDescent="0.25">
      <c r="A19" s="6">
        <v>45588</v>
      </c>
      <c r="B19" s="7" t="s">
        <v>116</v>
      </c>
      <c r="C19" t="s">
        <v>48</v>
      </c>
      <c r="D19" s="12" t="s">
        <v>34</v>
      </c>
      <c r="E19" s="12" t="s">
        <v>8</v>
      </c>
      <c r="F19" s="13">
        <v>2707.94</v>
      </c>
      <c r="G19" s="11" t="s">
        <v>117</v>
      </c>
      <c r="H19" s="11" t="s">
        <v>118</v>
      </c>
      <c r="I19" s="12" t="str">
        <f t="shared" si="0"/>
        <v>Friesland</v>
      </c>
      <c r="J19" s="36" t="str">
        <f t="shared" si="1"/>
        <v>Onderhoudscontract</v>
      </c>
      <c r="K19" s="36">
        <v>1</v>
      </c>
      <c r="P19" s="9" t="s">
        <v>119</v>
      </c>
      <c r="Q19" s="9" t="s">
        <v>3</v>
      </c>
    </row>
    <row r="20" spans="1:17" hidden="1" x14ac:dyDescent="0.25">
      <c r="A20" s="6">
        <v>45588</v>
      </c>
      <c r="B20" s="7" t="s">
        <v>120</v>
      </c>
      <c r="C20" t="s">
        <v>48</v>
      </c>
      <c r="D20" s="12" t="s">
        <v>33</v>
      </c>
      <c r="E20" s="12" t="s">
        <v>8</v>
      </c>
      <c r="F20" s="13">
        <v>2611.36</v>
      </c>
      <c r="G20" s="11" t="s">
        <v>121</v>
      </c>
      <c r="H20" s="11" t="s">
        <v>122</v>
      </c>
      <c r="I20" s="12" t="str">
        <f t="shared" si="0"/>
        <v>Friesland</v>
      </c>
      <c r="J20" s="36" t="str">
        <f t="shared" si="1"/>
        <v>Onderhoudscontract</v>
      </c>
      <c r="K20" s="36">
        <v>1</v>
      </c>
      <c r="P20" s="9" t="s">
        <v>123</v>
      </c>
      <c r="Q20" s="9" t="s">
        <v>3</v>
      </c>
    </row>
    <row r="21" spans="1:17" hidden="1" x14ac:dyDescent="0.25">
      <c r="A21" s="6">
        <v>45580</v>
      </c>
      <c r="B21" s="7" t="s">
        <v>124</v>
      </c>
      <c r="C21" t="s">
        <v>48</v>
      </c>
      <c r="D21" s="12" t="s">
        <v>33</v>
      </c>
      <c r="E21" s="12" t="s">
        <v>8</v>
      </c>
      <c r="F21" s="13">
        <v>2611.2800000000002</v>
      </c>
      <c r="G21" s="11" t="s">
        <v>125</v>
      </c>
      <c r="H21" s="11" t="s">
        <v>126</v>
      </c>
      <c r="I21" s="12" t="str">
        <f t="shared" si="0"/>
        <v>Friesland</v>
      </c>
      <c r="J21" s="36" t="str">
        <f t="shared" si="1"/>
        <v>Onderhoudscontract</v>
      </c>
      <c r="K21" s="36">
        <v>1</v>
      </c>
      <c r="P21" s="9" t="s">
        <v>127</v>
      </c>
      <c r="Q21" s="9" t="s">
        <v>8</v>
      </c>
    </row>
    <row r="22" spans="1:17" hidden="1" x14ac:dyDescent="0.25">
      <c r="A22" s="6">
        <v>45580</v>
      </c>
      <c r="B22" s="7" t="s">
        <v>128</v>
      </c>
      <c r="C22" t="s">
        <v>48</v>
      </c>
      <c r="D22" s="12" t="s">
        <v>33</v>
      </c>
      <c r="E22" s="12" t="s">
        <v>8</v>
      </c>
      <c r="F22" s="13">
        <v>2288.3000000000002</v>
      </c>
      <c r="G22" s="11" t="s">
        <v>129</v>
      </c>
      <c r="H22" s="11" t="s">
        <v>130</v>
      </c>
      <c r="I22" s="12" t="str">
        <f t="shared" si="0"/>
        <v>Friesland</v>
      </c>
      <c r="J22" s="36" t="str">
        <f t="shared" si="1"/>
        <v>Onderhoudscontract</v>
      </c>
      <c r="K22" s="36">
        <v>1</v>
      </c>
      <c r="P22" s="9" t="s">
        <v>131</v>
      </c>
      <c r="Q22" s="9" t="s">
        <v>8</v>
      </c>
    </row>
    <row r="23" spans="1:17" x14ac:dyDescent="0.25">
      <c r="A23" s="27">
        <v>45579</v>
      </c>
      <c r="B23" s="28" t="s">
        <v>132</v>
      </c>
      <c r="C23" s="29" t="s">
        <v>133</v>
      </c>
      <c r="D23" t="s">
        <v>134</v>
      </c>
      <c r="E23" t="s">
        <v>79</v>
      </c>
      <c r="F23" s="8">
        <v>1076.33</v>
      </c>
      <c r="G23" s="7" t="s">
        <v>135</v>
      </c>
      <c r="H23" s="7" t="s">
        <v>136</v>
      </c>
      <c r="I23" t="str">
        <f t="shared" si="0"/>
        <v>Drenthe</v>
      </c>
      <c r="J23" s="36" t="str">
        <f t="shared" si="1"/>
        <v>Onderhoudscontract</v>
      </c>
      <c r="K23" s="36">
        <v>1</v>
      </c>
      <c r="P23" s="9" t="s">
        <v>137</v>
      </c>
      <c r="Q23" s="9" t="s">
        <v>8</v>
      </c>
    </row>
    <row r="24" spans="1:17" x14ac:dyDescent="0.25">
      <c r="A24" s="6">
        <v>45573</v>
      </c>
      <c r="B24" s="7" t="s">
        <v>138</v>
      </c>
      <c r="C24" t="s">
        <v>48</v>
      </c>
      <c r="D24" t="s">
        <v>139</v>
      </c>
      <c r="E24" t="s">
        <v>140</v>
      </c>
      <c r="F24" s="8">
        <v>767.14</v>
      </c>
      <c r="G24" s="7" t="s">
        <v>141</v>
      </c>
      <c r="H24" s="7" t="s">
        <v>142</v>
      </c>
      <c r="I24" t="str">
        <f t="shared" si="0"/>
        <v>Drenthe</v>
      </c>
      <c r="J24" s="36" t="str">
        <f t="shared" si="1"/>
        <v>Onderhoudscontract</v>
      </c>
      <c r="K24" s="36">
        <v>1</v>
      </c>
      <c r="P24" s="9" t="s">
        <v>143</v>
      </c>
      <c r="Q24" s="9" t="s">
        <v>8</v>
      </c>
    </row>
    <row r="25" spans="1:17" x14ac:dyDescent="0.25">
      <c r="A25" s="6">
        <v>45573</v>
      </c>
      <c r="B25" s="7" t="s">
        <v>144</v>
      </c>
      <c r="C25" t="s">
        <v>48</v>
      </c>
      <c r="D25" t="s">
        <v>145</v>
      </c>
      <c r="E25" t="s">
        <v>55</v>
      </c>
      <c r="F25" s="8">
        <v>593.32000000000005</v>
      </c>
      <c r="G25" s="7" t="s">
        <v>146</v>
      </c>
      <c r="H25" s="7" t="s">
        <v>147</v>
      </c>
      <c r="I25" t="str">
        <f t="shared" si="0"/>
        <v>Drenthe</v>
      </c>
      <c r="J25" s="36" t="str">
        <f t="shared" si="1"/>
        <v>Onderhoudscontract</v>
      </c>
      <c r="K25" s="36">
        <v>1</v>
      </c>
      <c r="P25" s="9" t="s">
        <v>140</v>
      </c>
      <c r="Q25" s="9" t="s">
        <v>3</v>
      </c>
    </row>
    <row r="26" spans="1:17" x14ac:dyDescent="0.25">
      <c r="A26" s="6">
        <v>45573</v>
      </c>
      <c r="B26" s="7" t="s">
        <v>148</v>
      </c>
      <c r="C26" t="s">
        <v>48</v>
      </c>
      <c r="D26" t="s">
        <v>149</v>
      </c>
      <c r="E26" t="s">
        <v>63</v>
      </c>
      <c r="F26" s="8">
        <v>568.25</v>
      </c>
      <c r="G26" s="7" t="s">
        <v>150</v>
      </c>
      <c r="H26" s="7" t="s">
        <v>151</v>
      </c>
      <c r="I26" t="str">
        <f t="shared" si="0"/>
        <v>Drenthe</v>
      </c>
      <c r="J26" s="36" t="str">
        <f t="shared" si="1"/>
        <v>Onderhoudscontract</v>
      </c>
      <c r="K26" s="36">
        <v>1</v>
      </c>
      <c r="P26" s="9" t="s">
        <v>152</v>
      </c>
      <c r="Q26" s="9" t="s">
        <v>3</v>
      </c>
    </row>
    <row r="27" spans="1:17" x14ac:dyDescent="0.25">
      <c r="A27" s="10">
        <v>45568</v>
      </c>
      <c r="B27" s="11" t="s">
        <v>153</v>
      </c>
      <c r="C27" s="12" t="s">
        <v>48</v>
      </c>
      <c r="D27" t="s">
        <v>154</v>
      </c>
      <c r="E27" t="s">
        <v>83</v>
      </c>
      <c r="F27" s="8">
        <v>568.25</v>
      </c>
      <c r="G27" s="7" t="s">
        <v>155</v>
      </c>
      <c r="H27" s="7" t="s">
        <v>156</v>
      </c>
      <c r="I27" t="str">
        <f t="shared" si="0"/>
        <v>Drenthe</v>
      </c>
      <c r="J27" s="36" t="str">
        <f t="shared" si="1"/>
        <v>Onderhoudscontract</v>
      </c>
      <c r="K27" s="36">
        <v>1</v>
      </c>
      <c r="P27" s="9" t="s">
        <v>157</v>
      </c>
      <c r="Q27" s="9" t="s">
        <v>3</v>
      </c>
    </row>
    <row r="28" spans="1:17" x14ac:dyDescent="0.25">
      <c r="A28" s="6">
        <v>45566</v>
      </c>
      <c r="B28" s="7" t="s">
        <v>158</v>
      </c>
      <c r="C28" t="s">
        <v>48</v>
      </c>
      <c r="D28" t="s">
        <v>159</v>
      </c>
      <c r="E28" t="s">
        <v>123</v>
      </c>
      <c r="F28" s="8">
        <v>367.69</v>
      </c>
      <c r="G28" s="7" t="s">
        <v>160</v>
      </c>
      <c r="H28" s="7" t="s">
        <v>161</v>
      </c>
      <c r="I28" t="str">
        <f t="shared" si="0"/>
        <v>Drenthe</v>
      </c>
      <c r="J28" s="36" t="str">
        <f t="shared" si="1"/>
        <v>Onderhoudscontract</v>
      </c>
      <c r="K28" s="36">
        <v>1</v>
      </c>
      <c r="P28" s="9" t="s">
        <v>162</v>
      </c>
      <c r="Q28" s="9" t="s">
        <v>3</v>
      </c>
    </row>
    <row r="29" spans="1:17" x14ac:dyDescent="0.25">
      <c r="A29" s="6">
        <v>45552</v>
      </c>
      <c r="B29" s="7" t="s">
        <v>163</v>
      </c>
      <c r="C29" t="s">
        <v>48</v>
      </c>
      <c r="D29" t="s">
        <v>164</v>
      </c>
      <c r="E29" t="s">
        <v>51</v>
      </c>
      <c r="F29" s="8">
        <v>243.51</v>
      </c>
      <c r="G29" s="7" t="s">
        <v>165</v>
      </c>
      <c r="H29" s="7" t="s">
        <v>166</v>
      </c>
      <c r="I29" t="str">
        <f t="shared" si="0"/>
        <v>Drenthe</v>
      </c>
      <c r="J29" s="36" t="str">
        <f t="shared" si="1"/>
        <v>Onderhoudscontract</v>
      </c>
      <c r="K29" s="36">
        <v>1</v>
      </c>
      <c r="P29" s="9" t="s">
        <v>167</v>
      </c>
      <c r="Q29" s="9" t="s">
        <v>8</v>
      </c>
    </row>
    <row r="30" spans="1:17" x14ac:dyDescent="0.25">
      <c r="A30" s="6">
        <v>45552</v>
      </c>
      <c r="B30" s="7" t="s">
        <v>168</v>
      </c>
      <c r="C30" t="s">
        <v>48</v>
      </c>
      <c r="D30" t="s">
        <v>164</v>
      </c>
      <c r="E30" t="s">
        <v>51</v>
      </c>
      <c r="F30" s="8">
        <v>243.51</v>
      </c>
      <c r="G30" s="7" t="s">
        <v>169</v>
      </c>
      <c r="H30" s="7" t="s">
        <v>170</v>
      </c>
      <c r="I30" t="str">
        <f t="shared" si="0"/>
        <v>Drenthe</v>
      </c>
      <c r="J30" s="36" t="str">
        <f t="shared" si="1"/>
        <v>Onderhoudscontract</v>
      </c>
      <c r="K30" s="36">
        <v>1</v>
      </c>
      <c r="P30" s="9" t="s">
        <v>171</v>
      </c>
      <c r="Q30" s="9" t="s">
        <v>3</v>
      </c>
    </row>
    <row r="31" spans="1:17" x14ac:dyDescent="0.25">
      <c r="A31" s="6">
        <v>45552</v>
      </c>
      <c r="B31" s="7" t="s">
        <v>172</v>
      </c>
      <c r="C31" t="s">
        <v>48</v>
      </c>
      <c r="D31" t="s">
        <v>173</v>
      </c>
      <c r="E31" t="s">
        <v>87</v>
      </c>
      <c r="F31" s="8">
        <v>232.32</v>
      </c>
      <c r="G31" s="7" t="s">
        <v>174</v>
      </c>
      <c r="H31" s="7" t="s">
        <v>175</v>
      </c>
      <c r="I31" t="str">
        <f t="shared" si="0"/>
        <v>Drenthe</v>
      </c>
      <c r="J31" s="36" t="str">
        <f t="shared" si="1"/>
        <v>Onderhoudscontract</v>
      </c>
      <c r="K31" s="36">
        <v>1</v>
      </c>
      <c r="P31" s="9" t="s">
        <v>3</v>
      </c>
      <c r="Q31" s="9" t="s">
        <v>3</v>
      </c>
    </row>
    <row r="32" spans="1:17" x14ac:dyDescent="0.25">
      <c r="A32" s="6">
        <v>45552</v>
      </c>
      <c r="B32" s="7" t="s">
        <v>176</v>
      </c>
      <c r="C32" t="s">
        <v>48</v>
      </c>
      <c r="D32" s="12" t="s">
        <v>32</v>
      </c>
      <c r="E32" s="12" t="s">
        <v>171</v>
      </c>
      <c r="F32" s="13">
        <v>16.489999999999998</v>
      </c>
      <c r="G32" s="11" t="s">
        <v>177</v>
      </c>
      <c r="H32" s="11" t="s">
        <v>178</v>
      </c>
      <c r="I32" s="12" t="str">
        <f t="shared" si="0"/>
        <v>Drenthe</v>
      </c>
      <c r="J32" s="36" t="str">
        <f t="shared" si="1"/>
        <v>Onderhoudscontract</v>
      </c>
      <c r="K32" s="36">
        <v>1</v>
      </c>
      <c r="P32" s="9" t="s">
        <v>179</v>
      </c>
      <c r="Q32" s="9" t="s">
        <v>3</v>
      </c>
    </row>
    <row r="33" spans="1:17" x14ac:dyDescent="0.25">
      <c r="A33" s="6">
        <v>45547</v>
      </c>
      <c r="B33" s="7" t="s">
        <v>180</v>
      </c>
      <c r="C33" t="s">
        <v>48</v>
      </c>
      <c r="D33" t="s">
        <v>181</v>
      </c>
      <c r="E33" t="s">
        <v>71</v>
      </c>
      <c r="F33" s="8">
        <v>8.36</v>
      </c>
      <c r="G33" s="7" t="s">
        <v>182</v>
      </c>
      <c r="H33" s="7" t="s">
        <v>183</v>
      </c>
      <c r="I33" t="str">
        <f t="shared" si="0"/>
        <v>Drenthe</v>
      </c>
      <c r="J33" s="36" t="str">
        <f t="shared" si="1"/>
        <v>Onderhoudscontract</v>
      </c>
      <c r="K33" s="36">
        <v>1</v>
      </c>
      <c r="P33" s="9" t="s">
        <v>184</v>
      </c>
      <c r="Q33" s="9" t="s">
        <v>3</v>
      </c>
    </row>
    <row r="34" spans="1:17" x14ac:dyDescent="0.25">
      <c r="A34" s="6">
        <v>45547</v>
      </c>
      <c r="B34" s="7" t="s">
        <v>185</v>
      </c>
      <c r="C34" t="s">
        <v>48</v>
      </c>
      <c r="D34" s="12" t="s">
        <v>27</v>
      </c>
      <c r="E34" s="12" t="s">
        <v>71</v>
      </c>
      <c r="F34" s="13">
        <v>7.56</v>
      </c>
      <c r="G34" s="11" t="s">
        <v>186</v>
      </c>
      <c r="H34" s="11" t="s">
        <v>187</v>
      </c>
      <c r="I34" s="12" t="str">
        <f t="shared" si="0"/>
        <v>Drenthe</v>
      </c>
      <c r="J34" s="36" t="str">
        <f t="shared" si="1"/>
        <v>Onderhoudscontract</v>
      </c>
      <c r="K34" s="36">
        <v>1</v>
      </c>
      <c r="P34" s="9" t="s">
        <v>188</v>
      </c>
      <c r="Q34" s="9" t="s">
        <v>3</v>
      </c>
    </row>
    <row r="35" spans="1:17" x14ac:dyDescent="0.25">
      <c r="A35" s="6">
        <v>45540</v>
      </c>
      <c r="B35" s="7" t="s">
        <v>189</v>
      </c>
      <c r="C35" t="s">
        <v>48</v>
      </c>
      <c r="D35" t="s">
        <v>190</v>
      </c>
      <c r="E35" t="s">
        <v>46</v>
      </c>
      <c r="F35" s="8">
        <v>332.93</v>
      </c>
      <c r="G35" s="7" t="s">
        <v>191</v>
      </c>
      <c r="H35" s="7" t="s">
        <v>192</v>
      </c>
      <c r="I35" t="str">
        <f t="shared" si="0"/>
        <v>Drenthe</v>
      </c>
      <c r="J35" s="36" t="str">
        <f t="shared" si="1"/>
        <v>Onderhoudscontract</v>
      </c>
      <c r="K35" s="36">
        <v>1</v>
      </c>
      <c r="P35" s="9" t="s">
        <v>8</v>
      </c>
      <c r="Q35" s="9" t="s">
        <v>8</v>
      </c>
    </row>
    <row r="36" spans="1:17" x14ac:dyDescent="0.25">
      <c r="A36" s="6">
        <v>45540</v>
      </c>
      <c r="B36" s="7" t="s">
        <v>193</v>
      </c>
      <c r="C36" t="s">
        <v>48</v>
      </c>
      <c r="D36" t="s">
        <v>194</v>
      </c>
      <c r="E36" t="s">
        <v>75</v>
      </c>
      <c r="F36" s="8">
        <v>409.48</v>
      </c>
      <c r="G36" s="7" t="s">
        <v>195</v>
      </c>
      <c r="H36" s="7" t="s">
        <v>196</v>
      </c>
      <c r="I36" t="str">
        <f t="shared" si="0"/>
        <v>Drenthe</v>
      </c>
      <c r="J36" s="36" t="str">
        <f t="shared" si="1"/>
        <v>Onderhoudscontract</v>
      </c>
      <c r="K36" s="36">
        <v>1</v>
      </c>
      <c r="P36" s="9"/>
      <c r="Q36" s="9"/>
    </row>
    <row r="37" spans="1:17" x14ac:dyDescent="0.25">
      <c r="A37" s="6">
        <v>45540</v>
      </c>
      <c r="B37" s="7" t="s">
        <v>197</v>
      </c>
      <c r="C37" t="s">
        <v>48</v>
      </c>
      <c r="D37" t="s">
        <v>198</v>
      </c>
      <c r="E37" t="s">
        <v>95</v>
      </c>
      <c r="F37" s="8">
        <v>542.99</v>
      </c>
      <c r="G37" s="7" t="s">
        <v>199</v>
      </c>
      <c r="H37" s="7" t="s">
        <v>200</v>
      </c>
      <c r="I37" t="str">
        <f t="shared" si="0"/>
        <v>Drenthe</v>
      </c>
      <c r="J37" s="36" t="str">
        <f t="shared" si="1"/>
        <v>Onderhoudscontract</v>
      </c>
      <c r="K37" s="36">
        <v>1</v>
      </c>
      <c r="P37" s="9"/>
      <c r="Q37" s="9"/>
    </row>
    <row r="38" spans="1:17" x14ac:dyDescent="0.25">
      <c r="A38" s="6">
        <v>45540</v>
      </c>
      <c r="B38" s="7" t="s">
        <v>201</v>
      </c>
      <c r="C38" t="s">
        <v>48</v>
      </c>
      <c r="D38" t="s">
        <v>202</v>
      </c>
      <c r="E38" t="s">
        <v>103</v>
      </c>
      <c r="F38" s="8">
        <v>75.959999999999994</v>
      </c>
      <c r="G38" s="7" t="s">
        <v>203</v>
      </c>
      <c r="H38" s="7" t="s">
        <v>204</v>
      </c>
      <c r="I38" t="str">
        <f t="shared" si="0"/>
        <v>Drenthe</v>
      </c>
      <c r="J38" s="36" t="str">
        <f t="shared" si="1"/>
        <v>Onderhoudscontract</v>
      </c>
      <c r="K38" s="36">
        <v>1</v>
      </c>
      <c r="P38" s="9"/>
      <c r="Q38" s="9"/>
    </row>
    <row r="39" spans="1:17" x14ac:dyDescent="0.25">
      <c r="A39" s="6">
        <v>45540</v>
      </c>
      <c r="B39" s="7" t="s">
        <v>205</v>
      </c>
      <c r="C39" t="s">
        <v>48</v>
      </c>
      <c r="D39" s="15" t="s">
        <v>206</v>
      </c>
      <c r="E39" s="15" t="s">
        <v>3</v>
      </c>
      <c r="F39" s="8">
        <v>5467.07</v>
      </c>
      <c r="G39" s="7" t="s">
        <v>207</v>
      </c>
      <c r="H39" s="7" t="s">
        <v>208</v>
      </c>
      <c r="I39" t="str">
        <f t="shared" si="0"/>
        <v>Drenthe</v>
      </c>
      <c r="J39" s="36" t="str">
        <f t="shared" si="1"/>
        <v>Onderhoudscontract</v>
      </c>
      <c r="K39" s="36">
        <v>1</v>
      </c>
      <c r="P39" s="9"/>
      <c r="Q39" s="9"/>
    </row>
    <row r="40" spans="1:17" x14ac:dyDescent="0.25">
      <c r="A40" s="6">
        <v>45533</v>
      </c>
      <c r="B40" s="7" t="s">
        <v>209</v>
      </c>
      <c r="C40" t="s">
        <v>48</v>
      </c>
      <c r="D40" t="s">
        <v>210</v>
      </c>
      <c r="E40" t="s">
        <v>79</v>
      </c>
      <c r="F40" s="8">
        <v>149.72999999999999</v>
      </c>
      <c r="G40" s="7" t="s">
        <v>211</v>
      </c>
      <c r="H40" s="7" t="s">
        <v>212</v>
      </c>
      <c r="I40" t="str">
        <f t="shared" si="0"/>
        <v>Drenthe</v>
      </c>
      <c r="J40" s="36" t="str">
        <f t="shared" si="1"/>
        <v>Onderhoudscontract</v>
      </c>
      <c r="K40" s="36">
        <v>1</v>
      </c>
      <c r="P40" s="9"/>
      <c r="Q40" s="9"/>
    </row>
    <row r="41" spans="1:17" x14ac:dyDescent="0.25">
      <c r="A41" s="6">
        <v>45533</v>
      </c>
      <c r="B41" s="7" t="s">
        <v>213</v>
      </c>
      <c r="C41" t="s">
        <v>48</v>
      </c>
      <c r="D41" t="s">
        <v>214</v>
      </c>
      <c r="E41" t="s">
        <v>51</v>
      </c>
      <c r="F41" s="8">
        <v>5206.8</v>
      </c>
      <c r="G41" s="7" t="s">
        <v>215</v>
      </c>
      <c r="H41" s="7" t="s">
        <v>216</v>
      </c>
      <c r="I41" t="str">
        <f t="shared" si="0"/>
        <v>Drenthe</v>
      </c>
      <c r="J41" s="36" t="str">
        <f t="shared" si="1"/>
        <v>Storing of defect</v>
      </c>
      <c r="K41" s="36">
        <v>2</v>
      </c>
      <c r="P41" s="9"/>
      <c r="Q41" s="9"/>
    </row>
    <row r="42" spans="1:17" x14ac:dyDescent="0.25">
      <c r="A42" s="6">
        <v>45533</v>
      </c>
      <c r="B42" s="7" t="s">
        <v>217</v>
      </c>
      <c r="C42" t="s">
        <v>48</v>
      </c>
      <c r="D42" t="s">
        <v>218</v>
      </c>
      <c r="E42" t="s">
        <v>79</v>
      </c>
      <c r="F42" s="8">
        <v>4392.13</v>
      </c>
      <c r="G42" s="7" t="s">
        <v>219</v>
      </c>
      <c r="H42" s="7" t="s">
        <v>220</v>
      </c>
      <c r="I42" t="str">
        <f t="shared" si="0"/>
        <v>Drenthe</v>
      </c>
      <c r="J42" s="36" t="str">
        <f t="shared" si="1"/>
        <v>Storing of defect</v>
      </c>
      <c r="K42" s="36">
        <v>2</v>
      </c>
      <c r="P42" s="9"/>
      <c r="Q42" s="9"/>
    </row>
    <row r="43" spans="1:17" x14ac:dyDescent="0.25">
      <c r="A43" s="6">
        <v>45533</v>
      </c>
      <c r="B43" s="7" t="s">
        <v>221</v>
      </c>
      <c r="C43" t="s">
        <v>48</v>
      </c>
      <c r="D43" t="s">
        <v>222</v>
      </c>
      <c r="E43" t="s">
        <v>55</v>
      </c>
      <c r="F43" s="8">
        <v>3466.65</v>
      </c>
      <c r="G43" s="7" t="s">
        <v>223</v>
      </c>
      <c r="H43" s="7" t="s">
        <v>224</v>
      </c>
      <c r="I43" t="str">
        <f t="shared" si="0"/>
        <v>Drenthe</v>
      </c>
      <c r="J43" s="36" t="str">
        <f t="shared" si="1"/>
        <v>Storing of defect</v>
      </c>
      <c r="K43" s="36">
        <v>2</v>
      </c>
      <c r="P43" s="9"/>
      <c r="Q43" s="9"/>
    </row>
    <row r="44" spans="1:17" x14ac:dyDescent="0.25">
      <c r="A44" s="27">
        <v>45517</v>
      </c>
      <c r="B44" s="28" t="s">
        <v>225</v>
      </c>
      <c r="C44" s="29" t="s">
        <v>133</v>
      </c>
      <c r="D44" t="s">
        <v>226</v>
      </c>
      <c r="E44" t="s">
        <v>83</v>
      </c>
      <c r="F44" s="8">
        <v>1559.21</v>
      </c>
      <c r="G44" s="7" t="s">
        <v>227</v>
      </c>
      <c r="H44" s="7" t="s">
        <v>228</v>
      </c>
      <c r="I44" t="str">
        <f t="shared" si="0"/>
        <v>Drenthe</v>
      </c>
      <c r="J44" s="36" t="str">
        <f t="shared" si="1"/>
        <v>Storing of defect</v>
      </c>
      <c r="K44" s="36">
        <v>2</v>
      </c>
    </row>
    <row r="45" spans="1:17" x14ac:dyDescent="0.25">
      <c r="A45" s="6">
        <v>45503</v>
      </c>
      <c r="B45" s="7" t="s">
        <v>229</v>
      </c>
      <c r="C45" t="s">
        <v>48</v>
      </c>
      <c r="D45" t="s">
        <v>230</v>
      </c>
      <c r="E45" t="s">
        <v>140</v>
      </c>
      <c r="F45" s="8">
        <v>1181.2</v>
      </c>
      <c r="G45" s="7" t="s">
        <v>231</v>
      </c>
      <c r="H45" s="7" t="s">
        <v>232</v>
      </c>
      <c r="I45" t="str">
        <f t="shared" si="0"/>
        <v>Drenthe</v>
      </c>
      <c r="J45" s="36" t="str">
        <f t="shared" si="1"/>
        <v>Storing of defect</v>
      </c>
      <c r="K45" s="36">
        <v>2</v>
      </c>
    </row>
    <row r="46" spans="1:17" x14ac:dyDescent="0.25">
      <c r="A46" s="6">
        <v>45503</v>
      </c>
      <c r="B46" s="7" t="s">
        <v>233</v>
      </c>
      <c r="C46" t="s">
        <v>48</v>
      </c>
      <c r="D46" t="s">
        <v>234</v>
      </c>
      <c r="E46" t="s">
        <v>46</v>
      </c>
      <c r="F46" s="8">
        <v>1173.7</v>
      </c>
      <c r="G46" s="7" t="s">
        <v>235</v>
      </c>
      <c r="H46" s="7" t="s">
        <v>236</v>
      </c>
      <c r="I46" t="str">
        <f t="shared" si="0"/>
        <v>Drenthe</v>
      </c>
      <c r="J46" s="36" t="str">
        <f t="shared" si="1"/>
        <v>Storing of defect</v>
      </c>
      <c r="K46" s="36">
        <v>2</v>
      </c>
    </row>
    <row r="47" spans="1:17" x14ac:dyDescent="0.25">
      <c r="A47" s="6">
        <v>45503</v>
      </c>
      <c r="B47" s="7" t="s">
        <v>237</v>
      </c>
      <c r="C47" t="s">
        <v>48</v>
      </c>
      <c r="D47" t="s">
        <v>238</v>
      </c>
      <c r="E47" t="s">
        <v>51</v>
      </c>
      <c r="F47" s="8">
        <v>1157.6099999999999</v>
      </c>
      <c r="G47" s="7" t="s">
        <v>239</v>
      </c>
      <c r="H47" s="7" t="s">
        <v>240</v>
      </c>
      <c r="I47" t="str">
        <f t="shared" si="0"/>
        <v>Drenthe</v>
      </c>
      <c r="J47" s="36" t="str">
        <f t="shared" si="1"/>
        <v>Storing of defect</v>
      </c>
      <c r="K47" s="36">
        <v>2</v>
      </c>
    </row>
    <row r="48" spans="1:17" x14ac:dyDescent="0.25">
      <c r="A48" s="6">
        <v>45496</v>
      </c>
      <c r="B48" s="7" t="s">
        <v>241</v>
      </c>
      <c r="C48" t="s">
        <v>48</v>
      </c>
      <c r="D48" t="s">
        <v>242</v>
      </c>
      <c r="E48" t="s">
        <v>46</v>
      </c>
      <c r="F48" s="8">
        <v>1104.22</v>
      </c>
      <c r="G48" s="7" t="s">
        <v>243</v>
      </c>
      <c r="H48" s="7" t="s">
        <v>244</v>
      </c>
      <c r="I48" t="str">
        <f t="shared" si="0"/>
        <v>Drenthe</v>
      </c>
      <c r="J48" s="36" t="str">
        <f t="shared" si="1"/>
        <v>Storing of defect</v>
      </c>
      <c r="K48" s="36">
        <v>2</v>
      </c>
    </row>
    <row r="49" spans="1:11" x14ac:dyDescent="0.25">
      <c r="A49" s="6">
        <v>45496</v>
      </c>
      <c r="B49" s="7" t="s">
        <v>245</v>
      </c>
      <c r="C49" t="s">
        <v>48</v>
      </c>
      <c r="D49" t="s">
        <v>246</v>
      </c>
      <c r="E49" t="s">
        <v>51</v>
      </c>
      <c r="F49" s="8">
        <v>1053.31</v>
      </c>
      <c r="G49" s="7" t="s">
        <v>247</v>
      </c>
      <c r="H49" s="7" t="s">
        <v>248</v>
      </c>
      <c r="I49" t="str">
        <f t="shared" si="0"/>
        <v>Drenthe</v>
      </c>
      <c r="J49" s="36" t="str">
        <f t="shared" si="1"/>
        <v>Storing of defect</v>
      </c>
      <c r="K49" s="36">
        <v>2</v>
      </c>
    </row>
    <row r="50" spans="1:11" x14ac:dyDescent="0.25">
      <c r="A50" s="6">
        <v>45492</v>
      </c>
      <c r="B50" s="7" t="s">
        <v>249</v>
      </c>
      <c r="C50" t="s">
        <v>48</v>
      </c>
      <c r="D50" t="s">
        <v>250</v>
      </c>
      <c r="E50" t="s">
        <v>140</v>
      </c>
      <c r="F50" s="8">
        <v>986.31</v>
      </c>
      <c r="G50" s="7" t="s">
        <v>251</v>
      </c>
      <c r="H50" s="7" t="s">
        <v>252</v>
      </c>
      <c r="I50" t="str">
        <f t="shared" si="0"/>
        <v>Drenthe</v>
      </c>
      <c r="J50" s="36" t="str">
        <f t="shared" si="1"/>
        <v>Storing of defect</v>
      </c>
      <c r="K50" s="36">
        <v>2</v>
      </c>
    </row>
    <row r="51" spans="1:11" x14ac:dyDescent="0.25">
      <c r="A51" s="6">
        <v>45482</v>
      </c>
      <c r="B51" s="7" t="s">
        <v>253</v>
      </c>
      <c r="C51" t="s">
        <v>48</v>
      </c>
      <c r="D51" t="s">
        <v>254</v>
      </c>
      <c r="E51" t="s">
        <v>55</v>
      </c>
      <c r="F51" s="8">
        <v>637.74</v>
      </c>
      <c r="G51" s="7" t="s">
        <v>255</v>
      </c>
      <c r="H51" s="7" t="s">
        <v>256</v>
      </c>
      <c r="I51" t="str">
        <f t="shared" si="0"/>
        <v>Drenthe</v>
      </c>
      <c r="J51" s="36" t="str">
        <f t="shared" si="1"/>
        <v>Storing of defect</v>
      </c>
      <c r="K51" s="36">
        <v>2</v>
      </c>
    </row>
    <row r="52" spans="1:11" x14ac:dyDescent="0.25">
      <c r="A52" s="6">
        <v>45482</v>
      </c>
      <c r="B52" s="7" t="s">
        <v>257</v>
      </c>
      <c r="C52" t="s">
        <v>48</v>
      </c>
      <c r="D52" t="s">
        <v>258</v>
      </c>
      <c r="E52" t="s">
        <v>95</v>
      </c>
      <c r="F52" s="8">
        <v>576.46</v>
      </c>
      <c r="G52" s="7" t="s">
        <v>259</v>
      </c>
      <c r="H52" s="7" t="s">
        <v>260</v>
      </c>
      <c r="I52" t="str">
        <f t="shared" si="0"/>
        <v>Drenthe</v>
      </c>
      <c r="J52" s="36" t="str">
        <f t="shared" si="1"/>
        <v>Storing of defect</v>
      </c>
      <c r="K52" s="36">
        <v>2</v>
      </c>
    </row>
    <row r="53" spans="1:11" x14ac:dyDescent="0.25">
      <c r="A53" s="6">
        <v>45477</v>
      </c>
      <c r="B53" s="7" t="s">
        <v>261</v>
      </c>
      <c r="C53" t="s">
        <v>48</v>
      </c>
      <c r="D53" t="s">
        <v>262</v>
      </c>
      <c r="E53" t="s">
        <v>83</v>
      </c>
      <c r="F53" s="8">
        <v>568.13</v>
      </c>
      <c r="G53" s="7" t="s">
        <v>263</v>
      </c>
      <c r="H53" s="7" t="s">
        <v>264</v>
      </c>
      <c r="I53" t="str">
        <f t="shared" si="0"/>
        <v>Drenthe</v>
      </c>
      <c r="J53" s="36" t="str">
        <f t="shared" si="1"/>
        <v>Storing of defect</v>
      </c>
      <c r="K53" s="36">
        <v>2</v>
      </c>
    </row>
    <row r="54" spans="1:11" x14ac:dyDescent="0.25">
      <c r="A54" s="6">
        <v>45477</v>
      </c>
      <c r="B54" s="7" t="s">
        <v>265</v>
      </c>
      <c r="C54" t="s">
        <v>48</v>
      </c>
      <c r="D54" t="s">
        <v>266</v>
      </c>
      <c r="E54" t="s">
        <v>140</v>
      </c>
      <c r="F54" s="8">
        <v>484</v>
      </c>
      <c r="G54" s="7" t="s">
        <v>267</v>
      </c>
      <c r="H54" s="7" t="s">
        <v>268</v>
      </c>
      <c r="I54" t="str">
        <f t="shared" si="0"/>
        <v>Drenthe</v>
      </c>
      <c r="J54" s="36" t="str">
        <f t="shared" si="1"/>
        <v>Storing of defect</v>
      </c>
      <c r="K54" s="36">
        <v>2</v>
      </c>
    </row>
    <row r="55" spans="1:11" x14ac:dyDescent="0.25">
      <c r="A55" s="10">
        <v>45477</v>
      </c>
      <c r="B55" s="11" t="s">
        <v>269</v>
      </c>
      <c r="C55" s="12" t="s">
        <v>48</v>
      </c>
      <c r="D55" t="s">
        <v>270</v>
      </c>
      <c r="E55" t="s">
        <v>51</v>
      </c>
      <c r="F55" s="8">
        <v>428.3</v>
      </c>
      <c r="G55" s="7" t="s">
        <v>271</v>
      </c>
      <c r="H55" s="7" t="s">
        <v>272</v>
      </c>
      <c r="I55" t="str">
        <f t="shared" si="0"/>
        <v>Drenthe</v>
      </c>
      <c r="J55" s="36" t="str">
        <f t="shared" si="1"/>
        <v>Storing of defect</v>
      </c>
      <c r="K55" s="36">
        <v>2</v>
      </c>
    </row>
    <row r="56" spans="1:11" x14ac:dyDescent="0.25">
      <c r="A56" s="6">
        <v>45463</v>
      </c>
      <c r="B56" s="7" t="s">
        <v>273</v>
      </c>
      <c r="C56" t="s">
        <v>48</v>
      </c>
      <c r="D56" t="s">
        <v>274</v>
      </c>
      <c r="E56" t="s">
        <v>51</v>
      </c>
      <c r="F56" s="8">
        <v>426.2</v>
      </c>
      <c r="G56" s="7" t="s">
        <v>275</v>
      </c>
      <c r="H56" s="7" t="s">
        <v>276</v>
      </c>
      <c r="I56" t="str">
        <f t="shared" si="0"/>
        <v>Drenthe</v>
      </c>
      <c r="J56" s="36" t="str">
        <f t="shared" si="1"/>
        <v>Storing of defect</v>
      </c>
      <c r="K56" s="36">
        <v>2</v>
      </c>
    </row>
    <row r="57" spans="1:11" x14ac:dyDescent="0.25">
      <c r="A57" s="6">
        <v>45456</v>
      </c>
      <c r="B57" s="7" t="s">
        <v>277</v>
      </c>
      <c r="C57" t="s">
        <v>48</v>
      </c>
      <c r="D57" t="s">
        <v>278</v>
      </c>
      <c r="E57" t="s">
        <v>51</v>
      </c>
      <c r="F57" s="8">
        <v>406.9</v>
      </c>
      <c r="G57" s="7" t="s">
        <v>279</v>
      </c>
      <c r="H57" s="7" t="s">
        <v>280</v>
      </c>
      <c r="I57" t="str">
        <f t="shared" si="0"/>
        <v>Drenthe</v>
      </c>
      <c r="J57" s="36" t="str">
        <f t="shared" si="1"/>
        <v>Storing of defect</v>
      </c>
      <c r="K57" s="36">
        <v>2</v>
      </c>
    </row>
    <row r="58" spans="1:11" x14ac:dyDescent="0.25">
      <c r="A58" s="6">
        <v>45456</v>
      </c>
      <c r="B58" s="7" t="s">
        <v>281</v>
      </c>
      <c r="C58" t="s">
        <v>48</v>
      </c>
      <c r="D58" t="s">
        <v>282</v>
      </c>
      <c r="E58" t="s">
        <v>79</v>
      </c>
      <c r="F58" s="8">
        <v>373.31</v>
      </c>
      <c r="G58" s="7" t="s">
        <v>283</v>
      </c>
      <c r="H58" s="7" t="s">
        <v>284</v>
      </c>
      <c r="I58" t="str">
        <f t="shared" si="0"/>
        <v>Drenthe</v>
      </c>
      <c r="J58" s="36" t="str">
        <f t="shared" si="1"/>
        <v>Storing of defect</v>
      </c>
      <c r="K58" s="36">
        <v>2</v>
      </c>
    </row>
    <row r="59" spans="1:11" x14ac:dyDescent="0.25">
      <c r="A59" s="6">
        <v>45453</v>
      </c>
      <c r="B59" s="7" t="s">
        <v>285</v>
      </c>
      <c r="C59" t="s">
        <v>48</v>
      </c>
      <c r="D59" t="s">
        <v>286</v>
      </c>
      <c r="E59" t="s">
        <v>83</v>
      </c>
      <c r="F59" s="8">
        <v>368.45</v>
      </c>
      <c r="G59" s="7" t="s">
        <v>287</v>
      </c>
      <c r="H59" s="7" t="s">
        <v>288</v>
      </c>
      <c r="I59" t="str">
        <f t="shared" si="0"/>
        <v>Drenthe</v>
      </c>
      <c r="J59" s="36" t="str">
        <f t="shared" si="1"/>
        <v>Storing of defect</v>
      </c>
      <c r="K59" s="36">
        <v>2</v>
      </c>
    </row>
    <row r="60" spans="1:11" x14ac:dyDescent="0.25">
      <c r="A60" s="6">
        <v>45453</v>
      </c>
      <c r="B60" s="7" t="s">
        <v>289</v>
      </c>
      <c r="C60" t="s">
        <v>48</v>
      </c>
      <c r="D60" t="s">
        <v>290</v>
      </c>
      <c r="E60" t="s">
        <v>95</v>
      </c>
      <c r="F60" s="8">
        <v>365.92</v>
      </c>
      <c r="G60" s="7" t="s">
        <v>291</v>
      </c>
      <c r="H60" s="7" t="s">
        <v>292</v>
      </c>
      <c r="I60" t="str">
        <f t="shared" si="0"/>
        <v>Drenthe</v>
      </c>
      <c r="J60" s="36" t="str">
        <f t="shared" si="1"/>
        <v>Storing of defect</v>
      </c>
      <c r="K60" s="36">
        <v>2</v>
      </c>
    </row>
    <row r="61" spans="1:11" x14ac:dyDescent="0.25">
      <c r="A61" s="6">
        <v>45442</v>
      </c>
      <c r="B61" s="7" t="s">
        <v>293</v>
      </c>
      <c r="C61" t="s">
        <v>48</v>
      </c>
      <c r="D61" t="s">
        <v>294</v>
      </c>
      <c r="E61" t="s">
        <v>46</v>
      </c>
      <c r="F61" s="8">
        <v>343.86</v>
      </c>
      <c r="G61" s="7" t="s">
        <v>295</v>
      </c>
      <c r="H61" s="7" t="s">
        <v>296</v>
      </c>
      <c r="I61" t="str">
        <f t="shared" si="0"/>
        <v>Drenthe</v>
      </c>
      <c r="J61" s="36" t="str">
        <f t="shared" si="1"/>
        <v>Storing of defect</v>
      </c>
      <c r="K61" s="36">
        <v>2</v>
      </c>
    </row>
    <row r="62" spans="1:11" x14ac:dyDescent="0.25">
      <c r="A62" s="6">
        <v>45442</v>
      </c>
      <c r="B62" s="7" t="s">
        <v>297</v>
      </c>
      <c r="C62" t="s">
        <v>48</v>
      </c>
      <c r="D62" t="s">
        <v>298</v>
      </c>
      <c r="E62" t="s">
        <v>79</v>
      </c>
      <c r="F62" s="8">
        <v>315.81</v>
      </c>
      <c r="G62" s="7" t="s">
        <v>299</v>
      </c>
      <c r="H62" s="7" t="s">
        <v>300</v>
      </c>
      <c r="I62" t="str">
        <f t="shared" si="0"/>
        <v>Drenthe</v>
      </c>
      <c r="J62" s="36" t="str">
        <f t="shared" si="1"/>
        <v>Storing of defect</v>
      </c>
      <c r="K62" s="36">
        <v>2</v>
      </c>
    </row>
    <row r="63" spans="1:11" x14ac:dyDescent="0.25">
      <c r="A63" s="6">
        <v>45442</v>
      </c>
      <c r="B63" s="7" t="s">
        <v>301</v>
      </c>
      <c r="C63" t="s">
        <v>48</v>
      </c>
      <c r="D63" t="s">
        <v>302</v>
      </c>
      <c r="E63" t="s">
        <v>140</v>
      </c>
      <c r="F63" s="8">
        <v>308.10000000000002</v>
      </c>
      <c r="G63" s="7" t="s">
        <v>303</v>
      </c>
      <c r="H63" s="7" t="s">
        <v>304</v>
      </c>
      <c r="I63" t="str">
        <f t="shared" si="0"/>
        <v>Drenthe</v>
      </c>
      <c r="J63" s="36" t="str">
        <f t="shared" si="1"/>
        <v>Storing of defect</v>
      </c>
      <c r="K63" s="36">
        <v>2</v>
      </c>
    </row>
    <row r="64" spans="1:11" x14ac:dyDescent="0.25">
      <c r="A64" s="6">
        <v>45426</v>
      </c>
      <c r="B64" s="7" t="s">
        <v>305</v>
      </c>
      <c r="C64" t="s">
        <v>48</v>
      </c>
      <c r="D64" t="s">
        <v>306</v>
      </c>
      <c r="E64" t="s">
        <v>63</v>
      </c>
      <c r="F64" s="8">
        <v>301.8</v>
      </c>
      <c r="G64" s="7" t="s">
        <v>307</v>
      </c>
      <c r="H64" s="7" t="s">
        <v>308</v>
      </c>
      <c r="I64" t="str">
        <f t="shared" si="0"/>
        <v>Drenthe</v>
      </c>
      <c r="J64" s="36" t="str">
        <f t="shared" si="1"/>
        <v>Storing of defect</v>
      </c>
      <c r="K64" s="36">
        <v>2</v>
      </c>
    </row>
    <row r="65" spans="1:11" x14ac:dyDescent="0.25">
      <c r="A65" s="6">
        <v>45426</v>
      </c>
      <c r="B65" s="7" t="s">
        <v>309</v>
      </c>
      <c r="C65" t="s">
        <v>48</v>
      </c>
      <c r="D65" t="s">
        <v>310</v>
      </c>
      <c r="E65" t="s">
        <v>55</v>
      </c>
      <c r="F65" s="8">
        <v>263.18</v>
      </c>
      <c r="G65" s="7" t="s">
        <v>311</v>
      </c>
      <c r="H65" s="7" t="s">
        <v>312</v>
      </c>
      <c r="I65" t="str">
        <f t="shared" si="0"/>
        <v>Drenthe</v>
      </c>
      <c r="J65" s="36" t="str">
        <f t="shared" si="1"/>
        <v>Storing of defect</v>
      </c>
      <c r="K65" s="36">
        <v>2</v>
      </c>
    </row>
    <row r="66" spans="1:11" x14ac:dyDescent="0.25">
      <c r="A66" s="6">
        <v>45425</v>
      </c>
      <c r="B66" s="7" t="s">
        <v>313</v>
      </c>
      <c r="C66" t="s">
        <v>48</v>
      </c>
      <c r="D66" t="s">
        <v>314</v>
      </c>
      <c r="E66" t="s">
        <v>55</v>
      </c>
      <c r="F66" s="8">
        <v>232.19</v>
      </c>
      <c r="G66" s="7" t="s">
        <v>315</v>
      </c>
      <c r="H66" s="7" t="s">
        <v>316</v>
      </c>
      <c r="I66" t="str">
        <f t="shared" ref="I66:I129" si="2">VLOOKUP(E66, P:Q, 2, FALSE)</f>
        <v>Drenthe</v>
      </c>
      <c r="J66" s="36" t="str">
        <f t="shared" ref="J66:J129" si="3">VLOOKUP(K66, M:N, 2, FALSE)</f>
        <v>Storing of defect</v>
      </c>
      <c r="K66" s="36">
        <v>2</v>
      </c>
    </row>
    <row r="67" spans="1:11" x14ac:dyDescent="0.25">
      <c r="A67" s="6">
        <v>45412</v>
      </c>
      <c r="B67" s="7" t="s">
        <v>317</v>
      </c>
      <c r="C67" t="s">
        <v>48</v>
      </c>
      <c r="D67" t="s">
        <v>318</v>
      </c>
      <c r="E67" t="s">
        <v>55</v>
      </c>
      <c r="F67" s="8">
        <v>209.87</v>
      </c>
      <c r="G67" s="7" t="s">
        <v>319</v>
      </c>
      <c r="H67" s="7" t="s">
        <v>320</v>
      </c>
      <c r="I67" t="str">
        <f t="shared" si="2"/>
        <v>Drenthe</v>
      </c>
      <c r="J67" s="36" t="str">
        <f t="shared" si="3"/>
        <v>Storing of defect</v>
      </c>
      <c r="K67" s="36">
        <v>2</v>
      </c>
    </row>
    <row r="68" spans="1:11" x14ac:dyDescent="0.25">
      <c r="A68" s="6">
        <v>45411</v>
      </c>
      <c r="B68" s="7" t="s">
        <v>321</v>
      </c>
      <c r="C68" t="s">
        <v>48</v>
      </c>
      <c r="D68" t="s">
        <v>322</v>
      </c>
      <c r="E68" t="s">
        <v>79</v>
      </c>
      <c r="F68" s="8">
        <v>186.56</v>
      </c>
      <c r="G68" s="7" t="s">
        <v>323</v>
      </c>
      <c r="H68" s="7" t="s">
        <v>324</v>
      </c>
      <c r="I68" t="str">
        <f t="shared" si="2"/>
        <v>Drenthe</v>
      </c>
      <c r="J68" s="36" t="str">
        <f t="shared" si="3"/>
        <v>Storing of defect</v>
      </c>
      <c r="K68" s="36">
        <v>2</v>
      </c>
    </row>
    <row r="69" spans="1:11" x14ac:dyDescent="0.25">
      <c r="A69" s="6">
        <v>45407</v>
      </c>
      <c r="B69" s="7" t="s">
        <v>325</v>
      </c>
      <c r="C69" t="s">
        <v>48</v>
      </c>
      <c r="D69" t="s">
        <v>326</v>
      </c>
      <c r="E69" t="s">
        <v>83</v>
      </c>
      <c r="F69" s="8">
        <v>177.64</v>
      </c>
      <c r="G69" s="7" t="s">
        <v>327</v>
      </c>
      <c r="H69" s="7" t="s">
        <v>328</v>
      </c>
      <c r="I69" t="str">
        <f t="shared" si="2"/>
        <v>Drenthe</v>
      </c>
      <c r="J69" s="36" t="str">
        <f t="shared" si="3"/>
        <v>Storing of defect</v>
      </c>
      <c r="K69" s="36">
        <v>2</v>
      </c>
    </row>
    <row r="70" spans="1:11" x14ac:dyDescent="0.25">
      <c r="A70" s="6">
        <v>45407</v>
      </c>
      <c r="B70" s="7" t="s">
        <v>329</v>
      </c>
      <c r="C70" t="s">
        <v>48</v>
      </c>
      <c r="D70" t="s">
        <v>330</v>
      </c>
      <c r="E70" t="s">
        <v>79</v>
      </c>
      <c r="F70" s="8">
        <v>131.59</v>
      </c>
      <c r="G70" s="7" t="s">
        <v>331</v>
      </c>
      <c r="H70" s="7" t="s">
        <v>332</v>
      </c>
      <c r="I70" t="str">
        <f t="shared" si="2"/>
        <v>Drenthe</v>
      </c>
      <c r="J70" s="36" t="str">
        <f t="shared" si="3"/>
        <v>verstopping/ riolering</v>
      </c>
      <c r="K70" s="36">
        <v>10</v>
      </c>
    </row>
    <row r="71" spans="1:11" x14ac:dyDescent="0.25">
      <c r="A71" s="6">
        <v>45400</v>
      </c>
      <c r="B71" s="7" t="s">
        <v>333</v>
      </c>
      <c r="C71" t="s">
        <v>48</v>
      </c>
      <c r="D71" t="s">
        <v>334</v>
      </c>
      <c r="E71" t="s">
        <v>51</v>
      </c>
      <c r="F71" s="8">
        <v>119.79</v>
      </c>
      <c r="G71" s="7" t="s">
        <v>335</v>
      </c>
      <c r="H71" s="7" t="s">
        <v>336</v>
      </c>
      <c r="I71" t="str">
        <f t="shared" si="2"/>
        <v>Drenthe</v>
      </c>
      <c r="J71" s="36" t="str">
        <f t="shared" si="3"/>
        <v>verstopping/ riolering</v>
      </c>
      <c r="K71" s="36">
        <v>10</v>
      </c>
    </row>
    <row r="72" spans="1:11" x14ac:dyDescent="0.25">
      <c r="A72" s="6">
        <v>45400</v>
      </c>
      <c r="B72" s="7" t="s">
        <v>337</v>
      </c>
      <c r="C72" t="s">
        <v>48</v>
      </c>
      <c r="D72" t="s">
        <v>338</v>
      </c>
      <c r="E72" t="s">
        <v>51</v>
      </c>
      <c r="F72" s="8">
        <v>105.27</v>
      </c>
      <c r="G72" s="7" t="s">
        <v>339</v>
      </c>
      <c r="H72" s="7" t="s">
        <v>340</v>
      </c>
      <c r="I72" t="str">
        <f t="shared" si="2"/>
        <v>Drenthe</v>
      </c>
      <c r="J72" s="36" t="str">
        <f t="shared" si="3"/>
        <v>verstopping/ riolering</v>
      </c>
      <c r="K72" s="36">
        <v>10</v>
      </c>
    </row>
    <row r="73" spans="1:11" x14ac:dyDescent="0.25">
      <c r="A73" s="6">
        <v>45398</v>
      </c>
      <c r="B73" s="7" t="s">
        <v>341</v>
      </c>
      <c r="C73" t="s">
        <v>48</v>
      </c>
      <c r="D73" t="s">
        <v>342</v>
      </c>
      <c r="E73" t="s">
        <v>51</v>
      </c>
      <c r="F73" s="8">
        <v>105.27</v>
      </c>
      <c r="G73" s="7" t="s">
        <v>343</v>
      </c>
      <c r="H73" s="7" t="s">
        <v>344</v>
      </c>
      <c r="I73" t="str">
        <f t="shared" si="2"/>
        <v>Drenthe</v>
      </c>
      <c r="J73" s="36" t="str">
        <f t="shared" si="3"/>
        <v>Storing of defect</v>
      </c>
      <c r="K73" s="36">
        <v>2</v>
      </c>
    </row>
    <row r="74" spans="1:11" x14ac:dyDescent="0.25">
      <c r="A74" s="6">
        <v>45398</v>
      </c>
      <c r="B74" s="7" t="s">
        <v>345</v>
      </c>
      <c r="C74" t="s">
        <v>48</v>
      </c>
      <c r="D74" t="s">
        <v>346</v>
      </c>
      <c r="E74" t="s">
        <v>79</v>
      </c>
      <c r="F74" s="8">
        <v>105.27</v>
      </c>
      <c r="G74" s="7" t="s">
        <v>347</v>
      </c>
      <c r="H74" s="7" t="s">
        <v>348</v>
      </c>
      <c r="I74" t="str">
        <f t="shared" si="2"/>
        <v>Drenthe</v>
      </c>
      <c r="J74" s="36" t="str">
        <f t="shared" si="3"/>
        <v>Storing of defect</v>
      </c>
      <c r="K74" s="36">
        <v>2</v>
      </c>
    </row>
    <row r="75" spans="1:11" x14ac:dyDescent="0.25">
      <c r="A75" s="6">
        <v>45398</v>
      </c>
      <c r="B75" s="7" t="s">
        <v>349</v>
      </c>
      <c r="C75" t="s">
        <v>48</v>
      </c>
      <c r="D75" t="s">
        <v>350</v>
      </c>
      <c r="E75" t="s">
        <v>55</v>
      </c>
      <c r="F75" s="8">
        <v>93.28</v>
      </c>
      <c r="G75" s="7" t="s">
        <v>351</v>
      </c>
      <c r="H75" s="7" t="s">
        <v>352</v>
      </c>
      <c r="I75" t="str">
        <f t="shared" si="2"/>
        <v>Drenthe</v>
      </c>
      <c r="J75" s="36" t="str">
        <f t="shared" si="3"/>
        <v>Storing of defect</v>
      </c>
      <c r="K75" s="36">
        <v>2</v>
      </c>
    </row>
    <row r="76" spans="1:11" x14ac:dyDescent="0.25">
      <c r="A76" s="27">
        <v>45398</v>
      </c>
      <c r="B76" s="28" t="s">
        <v>353</v>
      </c>
      <c r="C76" s="29" t="s">
        <v>133</v>
      </c>
      <c r="D76" t="s">
        <v>354</v>
      </c>
      <c r="E76" t="s">
        <v>83</v>
      </c>
      <c r="F76" s="8">
        <v>93.28</v>
      </c>
      <c r="G76" s="7" t="s">
        <v>355</v>
      </c>
      <c r="H76" s="7" t="s">
        <v>356</v>
      </c>
      <c r="I76" t="str">
        <f t="shared" si="2"/>
        <v>Drenthe</v>
      </c>
      <c r="J76" s="36" t="str">
        <f t="shared" si="3"/>
        <v>Storing of defect</v>
      </c>
      <c r="K76" s="36">
        <v>2</v>
      </c>
    </row>
    <row r="77" spans="1:11" x14ac:dyDescent="0.25">
      <c r="A77" s="10">
        <v>45397</v>
      </c>
      <c r="B77" s="11" t="s">
        <v>357</v>
      </c>
      <c r="C77" s="12" t="s">
        <v>48</v>
      </c>
      <c r="D77" t="s">
        <v>358</v>
      </c>
      <c r="E77" t="s">
        <v>140</v>
      </c>
      <c r="F77" s="8">
        <v>26.32</v>
      </c>
      <c r="G77" s="7" t="s">
        <v>359</v>
      </c>
      <c r="H77" s="7" t="s">
        <v>360</v>
      </c>
      <c r="I77" t="str">
        <f t="shared" si="2"/>
        <v>Drenthe</v>
      </c>
      <c r="J77" s="36" t="str">
        <f t="shared" si="3"/>
        <v>Storing of defect</v>
      </c>
      <c r="K77" s="36">
        <v>2</v>
      </c>
    </row>
    <row r="78" spans="1:11" x14ac:dyDescent="0.25">
      <c r="A78" s="6">
        <v>45376</v>
      </c>
      <c r="B78" s="7" t="s">
        <v>361</v>
      </c>
      <c r="C78" t="s">
        <v>48</v>
      </c>
      <c r="D78" t="s">
        <v>362</v>
      </c>
      <c r="E78" t="s">
        <v>79</v>
      </c>
      <c r="F78" s="8">
        <v>2215.75</v>
      </c>
      <c r="G78" s="7" t="s">
        <v>363</v>
      </c>
      <c r="H78" s="7" t="s">
        <v>364</v>
      </c>
      <c r="I78" t="str">
        <f t="shared" si="2"/>
        <v>Drenthe</v>
      </c>
      <c r="J78" s="36" t="str">
        <f t="shared" si="3"/>
        <v>Storing of defect</v>
      </c>
      <c r="K78" s="36">
        <v>2</v>
      </c>
    </row>
    <row r="79" spans="1:11" x14ac:dyDescent="0.25">
      <c r="A79" s="6">
        <v>45376</v>
      </c>
      <c r="B79" s="7" t="s">
        <v>365</v>
      </c>
      <c r="C79" t="s">
        <v>48</v>
      </c>
      <c r="D79" t="s">
        <v>366</v>
      </c>
      <c r="E79" t="s">
        <v>140</v>
      </c>
      <c r="F79" s="8">
        <v>221.12</v>
      </c>
      <c r="G79" s="7" t="s">
        <v>367</v>
      </c>
      <c r="H79" s="7" t="s">
        <v>368</v>
      </c>
      <c r="I79" t="str">
        <f t="shared" si="2"/>
        <v>Drenthe</v>
      </c>
      <c r="J79" s="36" t="str">
        <f t="shared" si="3"/>
        <v>Storing of defect</v>
      </c>
      <c r="K79" s="36">
        <v>2</v>
      </c>
    </row>
    <row r="80" spans="1:11" hidden="1" x14ac:dyDescent="0.25">
      <c r="A80" s="6">
        <v>45376</v>
      </c>
      <c r="B80" s="7" t="s">
        <v>369</v>
      </c>
      <c r="C80" t="s">
        <v>48</v>
      </c>
      <c r="D80" t="s">
        <v>370</v>
      </c>
      <c r="E80" t="s">
        <v>111</v>
      </c>
      <c r="F80" s="8">
        <v>108.48</v>
      </c>
      <c r="G80" s="7" t="s">
        <v>371</v>
      </c>
      <c r="H80" s="7" t="s">
        <v>372</v>
      </c>
      <c r="I80" t="str">
        <f t="shared" si="2"/>
        <v>Friesland</v>
      </c>
      <c r="J80" s="36" t="str">
        <f t="shared" si="3"/>
        <v>Storing of defect</v>
      </c>
      <c r="K80" s="36">
        <v>2</v>
      </c>
    </row>
    <row r="81" spans="1:11" hidden="1" x14ac:dyDescent="0.25">
      <c r="A81" s="6">
        <v>45376</v>
      </c>
      <c r="B81" s="7" t="s">
        <v>373</v>
      </c>
      <c r="C81" t="s">
        <v>48</v>
      </c>
      <c r="D81" t="s">
        <v>374</v>
      </c>
      <c r="E81" t="s">
        <v>137</v>
      </c>
      <c r="F81" s="8">
        <v>680.44</v>
      </c>
      <c r="G81" s="7" t="s">
        <v>375</v>
      </c>
      <c r="H81" s="7" t="s">
        <v>376</v>
      </c>
      <c r="I81" t="str">
        <f t="shared" si="2"/>
        <v>Friesland</v>
      </c>
      <c r="J81" s="36" t="str">
        <f t="shared" si="3"/>
        <v>Storing of defect</v>
      </c>
      <c r="K81" s="36">
        <v>2</v>
      </c>
    </row>
    <row r="82" spans="1:11" hidden="1" x14ac:dyDescent="0.25">
      <c r="A82" s="27">
        <v>45372</v>
      </c>
      <c r="B82" s="28" t="s">
        <v>377</v>
      </c>
      <c r="C82" s="29" t="s">
        <v>133</v>
      </c>
      <c r="D82" t="s">
        <v>378</v>
      </c>
      <c r="E82" t="s">
        <v>127</v>
      </c>
      <c r="F82" s="8">
        <v>209.63</v>
      </c>
      <c r="G82" s="7" t="s">
        <v>379</v>
      </c>
      <c r="H82" s="7" t="s">
        <v>380</v>
      </c>
      <c r="I82" t="str">
        <f t="shared" si="2"/>
        <v>Friesland</v>
      </c>
      <c r="J82" s="36" t="str">
        <f t="shared" si="3"/>
        <v>Storing of defect</v>
      </c>
      <c r="K82" s="36">
        <v>2</v>
      </c>
    </row>
    <row r="83" spans="1:11" hidden="1" x14ac:dyDescent="0.25">
      <c r="A83" s="6">
        <v>45369</v>
      </c>
      <c r="B83" s="7" t="s">
        <v>381</v>
      </c>
      <c r="C83" t="s">
        <v>48</v>
      </c>
      <c r="D83" t="s">
        <v>382</v>
      </c>
      <c r="E83" t="s">
        <v>59</v>
      </c>
      <c r="F83" s="8">
        <v>337.2</v>
      </c>
      <c r="G83" s="7" t="s">
        <v>383</v>
      </c>
      <c r="H83" s="7" t="s">
        <v>384</v>
      </c>
      <c r="I83" t="str">
        <f t="shared" si="2"/>
        <v>Friesland</v>
      </c>
      <c r="J83" s="36" t="str">
        <f t="shared" si="3"/>
        <v>Storing of defect</v>
      </c>
      <c r="K83" s="36">
        <v>2</v>
      </c>
    </row>
    <row r="84" spans="1:11" x14ac:dyDescent="0.25">
      <c r="A84" s="6">
        <v>45369</v>
      </c>
      <c r="B84" s="7" t="s">
        <v>385</v>
      </c>
      <c r="C84" t="s">
        <v>48</v>
      </c>
      <c r="D84" t="s">
        <v>386</v>
      </c>
      <c r="E84" t="s">
        <v>83</v>
      </c>
      <c r="F84" s="8">
        <v>96.56</v>
      </c>
      <c r="G84" s="7" t="s">
        <v>387</v>
      </c>
      <c r="H84" s="7" t="s">
        <v>388</v>
      </c>
      <c r="I84" t="str">
        <f t="shared" si="2"/>
        <v>Drenthe</v>
      </c>
      <c r="J84" s="36" t="str">
        <f t="shared" si="3"/>
        <v>Storing of defect</v>
      </c>
      <c r="K84" s="36">
        <v>2</v>
      </c>
    </row>
    <row r="85" spans="1:11" x14ac:dyDescent="0.25">
      <c r="A85" s="6">
        <v>45369</v>
      </c>
      <c r="B85" s="7" t="s">
        <v>389</v>
      </c>
      <c r="C85" t="s">
        <v>48</v>
      </c>
      <c r="D85" t="s">
        <v>390</v>
      </c>
      <c r="E85" t="s">
        <v>95</v>
      </c>
      <c r="F85" s="8">
        <v>143.16</v>
      </c>
      <c r="G85" s="7" t="s">
        <v>391</v>
      </c>
      <c r="H85" s="7" t="s">
        <v>392</v>
      </c>
      <c r="I85" t="str">
        <f t="shared" si="2"/>
        <v>Drenthe</v>
      </c>
      <c r="J85" s="36" t="str">
        <f t="shared" si="3"/>
        <v>Storing of defect</v>
      </c>
      <c r="K85" s="36">
        <v>2</v>
      </c>
    </row>
    <row r="86" spans="1:11" hidden="1" x14ac:dyDescent="0.25">
      <c r="A86" s="27">
        <v>45369</v>
      </c>
      <c r="B86" s="28" t="s">
        <v>393</v>
      </c>
      <c r="C86" s="29" t="s">
        <v>133</v>
      </c>
      <c r="D86" t="s">
        <v>394</v>
      </c>
      <c r="E86" t="s">
        <v>111</v>
      </c>
      <c r="F86" s="8">
        <v>179.7</v>
      </c>
      <c r="G86" s="7" t="s">
        <v>395</v>
      </c>
      <c r="H86" s="7" t="s">
        <v>396</v>
      </c>
      <c r="I86" t="str">
        <f t="shared" si="2"/>
        <v>Friesland</v>
      </c>
      <c r="J86" s="36" t="str">
        <f t="shared" si="3"/>
        <v>Storing of defect</v>
      </c>
      <c r="K86" s="36">
        <v>2</v>
      </c>
    </row>
    <row r="87" spans="1:11" x14ac:dyDescent="0.25">
      <c r="A87" s="6">
        <v>45355</v>
      </c>
      <c r="B87" s="7" t="s">
        <v>397</v>
      </c>
      <c r="C87" t="s">
        <v>48</v>
      </c>
      <c r="D87" t="s">
        <v>398</v>
      </c>
      <c r="E87" t="s">
        <v>83</v>
      </c>
      <c r="F87" s="8">
        <v>120.7</v>
      </c>
      <c r="G87" s="7" t="s">
        <v>399</v>
      </c>
      <c r="H87" s="7" t="s">
        <v>400</v>
      </c>
      <c r="I87" t="str">
        <f t="shared" si="2"/>
        <v>Drenthe</v>
      </c>
      <c r="J87" s="36" t="str">
        <f t="shared" si="3"/>
        <v>Storing of defect</v>
      </c>
      <c r="K87" s="36">
        <v>2</v>
      </c>
    </row>
    <row r="88" spans="1:11" x14ac:dyDescent="0.25">
      <c r="A88" s="6">
        <v>45350</v>
      </c>
      <c r="B88" s="7" t="s">
        <v>401</v>
      </c>
      <c r="C88" t="s">
        <v>48</v>
      </c>
      <c r="D88" t="s">
        <v>402</v>
      </c>
      <c r="E88" t="s">
        <v>79</v>
      </c>
      <c r="F88" s="8">
        <v>408.22</v>
      </c>
      <c r="G88" s="7" t="s">
        <v>403</v>
      </c>
      <c r="H88" s="7" t="s">
        <v>404</v>
      </c>
      <c r="I88" t="str">
        <f t="shared" si="2"/>
        <v>Drenthe</v>
      </c>
      <c r="J88" s="36" t="str">
        <f t="shared" si="3"/>
        <v>Storing of defect</v>
      </c>
      <c r="K88" s="36">
        <v>2</v>
      </c>
    </row>
    <row r="89" spans="1:11" x14ac:dyDescent="0.25">
      <c r="A89" s="6">
        <v>45350</v>
      </c>
      <c r="B89" s="7" t="s">
        <v>405</v>
      </c>
      <c r="C89" t="s">
        <v>48</v>
      </c>
      <c r="D89" t="s">
        <v>406</v>
      </c>
      <c r="E89" t="s">
        <v>83</v>
      </c>
      <c r="F89" s="8">
        <v>506.88</v>
      </c>
      <c r="G89" s="7" t="s">
        <v>407</v>
      </c>
      <c r="H89" s="7" t="s">
        <v>408</v>
      </c>
      <c r="I89" t="str">
        <f t="shared" si="2"/>
        <v>Drenthe</v>
      </c>
      <c r="J89" s="36" t="str">
        <f t="shared" si="3"/>
        <v>Storing of defect</v>
      </c>
      <c r="K89" s="36">
        <v>2</v>
      </c>
    </row>
    <row r="90" spans="1:11" x14ac:dyDescent="0.25">
      <c r="A90" s="6">
        <v>45343</v>
      </c>
      <c r="B90" s="7" t="s">
        <v>409</v>
      </c>
      <c r="C90" t="s">
        <v>48</v>
      </c>
      <c r="D90" t="s">
        <v>410</v>
      </c>
      <c r="E90" t="s">
        <v>55</v>
      </c>
      <c r="F90" s="8">
        <v>158.61000000000001</v>
      </c>
      <c r="G90" s="7" t="s">
        <v>411</v>
      </c>
      <c r="H90" s="7" t="s">
        <v>412</v>
      </c>
      <c r="I90" t="str">
        <f t="shared" si="2"/>
        <v>Drenthe</v>
      </c>
      <c r="J90" s="36" t="str">
        <f t="shared" si="3"/>
        <v>Storing of defect</v>
      </c>
      <c r="K90" s="36">
        <v>2</v>
      </c>
    </row>
    <row r="91" spans="1:11" x14ac:dyDescent="0.25">
      <c r="A91" s="6">
        <v>45343</v>
      </c>
      <c r="B91" s="7" t="s">
        <v>413</v>
      </c>
      <c r="C91" t="s">
        <v>48</v>
      </c>
      <c r="D91" t="s">
        <v>414</v>
      </c>
      <c r="E91" t="s">
        <v>83</v>
      </c>
      <c r="F91" s="8">
        <v>85.91</v>
      </c>
      <c r="G91" s="7" t="s">
        <v>415</v>
      </c>
      <c r="H91" s="7" t="s">
        <v>416</v>
      </c>
      <c r="I91" t="str">
        <f t="shared" si="2"/>
        <v>Drenthe</v>
      </c>
      <c r="J91" s="36" t="str">
        <f t="shared" si="3"/>
        <v>Storing of defect</v>
      </c>
      <c r="K91" s="36">
        <v>2</v>
      </c>
    </row>
    <row r="92" spans="1:11" x14ac:dyDescent="0.25">
      <c r="A92" s="6">
        <v>45343</v>
      </c>
      <c r="B92" s="7" t="s">
        <v>417</v>
      </c>
      <c r="C92" t="s">
        <v>48</v>
      </c>
      <c r="D92" t="s">
        <v>418</v>
      </c>
      <c r="E92" t="s">
        <v>51</v>
      </c>
      <c r="F92" s="8">
        <v>394.46</v>
      </c>
      <c r="G92" s="7" t="s">
        <v>419</v>
      </c>
      <c r="H92" s="7" t="s">
        <v>420</v>
      </c>
      <c r="I92" t="str">
        <f t="shared" si="2"/>
        <v>Drenthe</v>
      </c>
      <c r="J92" s="36" t="str">
        <f t="shared" si="3"/>
        <v>Storing of defect</v>
      </c>
      <c r="K92" s="36">
        <v>2</v>
      </c>
    </row>
    <row r="93" spans="1:11" x14ac:dyDescent="0.25">
      <c r="A93" s="6">
        <v>45343</v>
      </c>
      <c r="B93" s="7" t="s">
        <v>421</v>
      </c>
      <c r="C93" t="s">
        <v>48</v>
      </c>
      <c r="D93" t="s">
        <v>422</v>
      </c>
      <c r="E93" t="s">
        <v>51</v>
      </c>
      <c r="F93" s="8">
        <v>337.95</v>
      </c>
      <c r="G93" s="7" t="s">
        <v>423</v>
      </c>
      <c r="H93" s="7" t="s">
        <v>424</v>
      </c>
      <c r="I93" t="str">
        <f t="shared" si="2"/>
        <v>Drenthe</v>
      </c>
      <c r="J93" s="36" t="str">
        <f t="shared" si="3"/>
        <v>Storing of defect</v>
      </c>
      <c r="K93" s="36">
        <v>2</v>
      </c>
    </row>
    <row r="94" spans="1:11" x14ac:dyDescent="0.25">
      <c r="A94" s="6">
        <v>45343</v>
      </c>
      <c r="B94" s="7" t="s">
        <v>425</v>
      </c>
      <c r="C94" t="s">
        <v>48</v>
      </c>
      <c r="D94" t="s">
        <v>426</v>
      </c>
      <c r="E94" t="s">
        <v>55</v>
      </c>
      <c r="F94" s="8">
        <v>90.63</v>
      </c>
      <c r="G94" s="7" t="s">
        <v>427</v>
      </c>
      <c r="H94" s="7" t="s">
        <v>428</v>
      </c>
      <c r="I94" t="str">
        <f t="shared" si="2"/>
        <v>Drenthe</v>
      </c>
      <c r="J94" s="36" t="str">
        <f t="shared" si="3"/>
        <v>Storing of defect</v>
      </c>
      <c r="K94" s="36">
        <v>2</v>
      </c>
    </row>
    <row r="95" spans="1:11" x14ac:dyDescent="0.25">
      <c r="A95" s="6">
        <v>45342</v>
      </c>
      <c r="B95" s="7" t="s">
        <v>429</v>
      </c>
      <c r="C95" t="s">
        <v>48</v>
      </c>
      <c r="D95" t="s">
        <v>430</v>
      </c>
      <c r="E95" t="s">
        <v>83</v>
      </c>
      <c r="F95" s="8">
        <v>193.12</v>
      </c>
      <c r="G95" s="7" t="s">
        <v>431</v>
      </c>
      <c r="H95" s="7" t="s">
        <v>432</v>
      </c>
      <c r="I95" t="str">
        <f t="shared" si="2"/>
        <v>Drenthe</v>
      </c>
      <c r="J95" s="36" t="str">
        <f t="shared" si="3"/>
        <v>Storing of defect</v>
      </c>
      <c r="K95" s="36">
        <v>2</v>
      </c>
    </row>
    <row r="96" spans="1:11" x14ac:dyDescent="0.25">
      <c r="A96" s="6">
        <v>45335</v>
      </c>
      <c r="B96" s="7" t="s">
        <v>433</v>
      </c>
      <c r="C96" t="s">
        <v>48</v>
      </c>
      <c r="D96" t="s">
        <v>430</v>
      </c>
      <c r="E96" t="s">
        <v>83</v>
      </c>
      <c r="F96" s="8">
        <v>81.680000000000007</v>
      </c>
      <c r="G96" s="7" t="s">
        <v>434</v>
      </c>
      <c r="H96" s="7" t="s">
        <v>435</v>
      </c>
      <c r="I96" t="str">
        <f t="shared" si="2"/>
        <v>Drenthe</v>
      </c>
      <c r="J96" s="36" t="str">
        <f t="shared" si="3"/>
        <v>Storing of defect</v>
      </c>
      <c r="K96" s="36">
        <v>2</v>
      </c>
    </row>
    <row r="97" spans="1:11" x14ac:dyDescent="0.25">
      <c r="A97" s="6">
        <v>45335</v>
      </c>
      <c r="B97" s="7" t="s">
        <v>436</v>
      </c>
      <c r="C97" t="s">
        <v>48</v>
      </c>
      <c r="D97" t="s">
        <v>437</v>
      </c>
      <c r="E97" t="s">
        <v>83</v>
      </c>
      <c r="F97" s="8">
        <v>245.03</v>
      </c>
      <c r="G97" s="7" t="s">
        <v>438</v>
      </c>
      <c r="H97" s="7" t="s">
        <v>439</v>
      </c>
      <c r="I97" t="str">
        <f t="shared" si="2"/>
        <v>Drenthe</v>
      </c>
      <c r="J97" s="36" t="str">
        <f t="shared" si="3"/>
        <v>Storing of defect</v>
      </c>
      <c r="K97" s="36">
        <v>2</v>
      </c>
    </row>
    <row r="98" spans="1:11" x14ac:dyDescent="0.25">
      <c r="A98" s="6">
        <v>45335</v>
      </c>
      <c r="B98" s="7" t="s">
        <v>440</v>
      </c>
      <c r="C98" t="s">
        <v>48</v>
      </c>
      <c r="D98" t="s">
        <v>441</v>
      </c>
      <c r="E98" t="s">
        <v>123</v>
      </c>
      <c r="F98" s="8">
        <v>163.35</v>
      </c>
      <c r="G98" s="7" t="s">
        <v>442</v>
      </c>
      <c r="H98" s="7" t="s">
        <v>443</v>
      </c>
      <c r="I98" t="str">
        <f t="shared" si="2"/>
        <v>Drenthe</v>
      </c>
      <c r="J98" s="36" t="str">
        <f t="shared" si="3"/>
        <v>Storing of defect</v>
      </c>
      <c r="K98" s="36">
        <v>2</v>
      </c>
    </row>
    <row r="99" spans="1:11" hidden="1" x14ac:dyDescent="0.25">
      <c r="A99" s="6">
        <v>45327</v>
      </c>
      <c r="B99" s="7" t="s">
        <v>444</v>
      </c>
      <c r="C99" t="s">
        <v>48</v>
      </c>
      <c r="D99" t="s">
        <v>445</v>
      </c>
      <c r="E99" t="s">
        <v>111</v>
      </c>
      <c r="F99" s="8">
        <v>326.7</v>
      </c>
      <c r="G99" s="7" t="s">
        <v>446</v>
      </c>
      <c r="H99" s="7" t="s">
        <v>447</v>
      </c>
      <c r="I99" t="str">
        <f t="shared" si="2"/>
        <v>Friesland</v>
      </c>
      <c r="J99" s="36" t="str">
        <f t="shared" si="3"/>
        <v>Storing of defect</v>
      </c>
      <c r="K99" s="36">
        <v>2</v>
      </c>
    </row>
    <row r="100" spans="1:11" hidden="1" x14ac:dyDescent="0.25">
      <c r="A100" s="6">
        <v>45321</v>
      </c>
      <c r="B100" s="7" t="s">
        <v>448</v>
      </c>
      <c r="C100" t="s">
        <v>48</v>
      </c>
      <c r="D100" t="s">
        <v>449</v>
      </c>
      <c r="E100" t="s">
        <v>127</v>
      </c>
      <c r="F100" s="8">
        <v>183.01</v>
      </c>
      <c r="G100" s="7" t="s">
        <v>450</v>
      </c>
      <c r="H100" s="7" t="s">
        <v>451</v>
      </c>
      <c r="I100" t="str">
        <f t="shared" si="2"/>
        <v>Friesland</v>
      </c>
      <c r="J100" s="36" t="str">
        <f t="shared" si="3"/>
        <v>Storing of defect</v>
      </c>
      <c r="K100" s="36">
        <v>2</v>
      </c>
    </row>
    <row r="101" spans="1:11" x14ac:dyDescent="0.25">
      <c r="A101" s="6">
        <v>45320</v>
      </c>
      <c r="B101" s="7" t="s">
        <v>452</v>
      </c>
      <c r="C101" t="s">
        <v>48</v>
      </c>
      <c r="D101" t="s">
        <v>453</v>
      </c>
      <c r="E101" t="s">
        <v>55</v>
      </c>
      <c r="F101" s="8">
        <v>102.1</v>
      </c>
      <c r="G101" s="7" t="s">
        <v>454</v>
      </c>
      <c r="H101" s="7" t="s">
        <v>455</v>
      </c>
      <c r="I101" t="str">
        <f t="shared" si="2"/>
        <v>Drenthe</v>
      </c>
      <c r="J101" s="36" t="str">
        <f t="shared" si="3"/>
        <v>Storing of defect</v>
      </c>
      <c r="K101" s="36">
        <v>2</v>
      </c>
    </row>
    <row r="102" spans="1:11" x14ac:dyDescent="0.25">
      <c r="A102" s="6">
        <v>45320</v>
      </c>
      <c r="B102" s="7" t="s">
        <v>456</v>
      </c>
      <c r="C102" t="s">
        <v>48</v>
      </c>
      <c r="D102" t="s">
        <v>457</v>
      </c>
      <c r="E102" t="s">
        <v>75</v>
      </c>
      <c r="F102" s="8">
        <v>163.35</v>
      </c>
      <c r="G102" s="7" t="s">
        <v>458</v>
      </c>
      <c r="H102" s="7" t="s">
        <v>459</v>
      </c>
      <c r="I102" t="str">
        <f t="shared" si="2"/>
        <v>Drenthe</v>
      </c>
      <c r="J102" s="36" t="str">
        <f t="shared" si="3"/>
        <v>Storing of defect</v>
      </c>
      <c r="K102" s="36">
        <v>2</v>
      </c>
    </row>
    <row r="103" spans="1:11" x14ac:dyDescent="0.25">
      <c r="A103" s="6">
        <v>45317</v>
      </c>
      <c r="B103" s="7" t="s">
        <v>460</v>
      </c>
      <c r="C103" t="s">
        <v>48</v>
      </c>
      <c r="D103" t="s">
        <v>461</v>
      </c>
      <c r="E103" t="s">
        <v>83</v>
      </c>
      <c r="F103" s="8">
        <v>122.51</v>
      </c>
      <c r="G103" s="7" t="s">
        <v>462</v>
      </c>
      <c r="H103" s="7" t="s">
        <v>463</v>
      </c>
      <c r="I103" t="str">
        <f t="shared" si="2"/>
        <v>Drenthe</v>
      </c>
      <c r="J103" s="36" t="str">
        <f t="shared" si="3"/>
        <v>Storing of defect</v>
      </c>
      <c r="K103" s="36">
        <v>2</v>
      </c>
    </row>
    <row r="104" spans="1:11" x14ac:dyDescent="0.25">
      <c r="A104" s="6">
        <v>45317</v>
      </c>
      <c r="B104" s="7" t="s">
        <v>464</v>
      </c>
      <c r="C104" t="s">
        <v>48</v>
      </c>
      <c r="D104" t="s">
        <v>465</v>
      </c>
      <c r="E104" t="s">
        <v>55</v>
      </c>
      <c r="F104" s="8">
        <v>193.12</v>
      </c>
      <c r="G104" s="7" t="s">
        <v>466</v>
      </c>
      <c r="H104" s="7" t="s">
        <v>467</v>
      </c>
      <c r="I104" t="str">
        <f t="shared" si="2"/>
        <v>Drenthe</v>
      </c>
      <c r="J104" s="36" t="str">
        <f t="shared" si="3"/>
        <v>Storing of defect</v>
      </c>
      <c r="K104" s="36">
        <v>2</v>
      </c>
    </row>
    <row r="105" spans="1:11" hidden="1" x14ac:dyDescent="0.25">
      <c r="A105" s="6">
        <v>45317</v>
      </c>
      <c r="B105" s="7" t="s">
        <v>468</v>
      </c>
      <c r="C105" t="s">
        <v>48</v>
      </c>
      <c r="D105" t="s">
        <v>469</v>
      </c>
      <c r="E105" t="s">
        <v>137</v>
      </c>
      <c r="F105" s="8">
        <v>212.61</v>
      </c>
      <c r="G105" s="7" t="s">
        <v>470</v>
      </c>
      <c r="H105" s="7" t="s">
        <v>471</v>
      </c>
      <c r="I105" t="str">
        <f t="shared" si="2"/>
        <v>Friesland</v>
      </c>
      <c r="J105" s="36" t="str">
        <f t="shared" si="3"/>
        <v>Storing of defect</v>
      </c>
      <c r="K105" s="36">
        <v>2</v>
      </c>
    </row>
    <row r="106" spans="1:11" x14ac:dyDescent="0.25">
      <c r="A106" s="6">
        <v>45309</v>
      </c>
      <c r="B106" s="7" t="s">
        <v>472</v>
      </c>
      <c r="C106" t="s">
        <v>48</v>
      </c>
      <c r="D106" t="s">
        <v>473</v>
      </c>
      <c r="E106" t="s">
        <v>95</v>
      </c>
      <c r="F106" s="8">
        <v>313.81</v>
      </c>
      <c r="G106" s="7" t="s">
        <v>474</v>
      </c>
      <c r="H106" s="7" t="s">
        <v>475</v>
      </c>
      <c r="I106" t="str">
        <f t="shared" si="2"/>
        <v>Drenthe</v>
      </c>
      <c r="J106" s="36" t="str">
        <f t="shared" si="3"/>
        <v>Storing of defect</v>
      </c>
      <c r="K106" s="36">
        <v>2</v>
      </c>
    </row>
    <row r="107" spans="1:11" x14ac:dyDescent="0.25">
      <c r="A107" s="6">
        <v>45309</v>
      </c>
      <c r="B107" s="7" t="s">
        <v>476</v>
      </c>
      <c r="C107" t="s">
        <v>48</v>
      </c>
      <c r="D107" t="s">
        <v>477</v>
      </c>
      <c r="E107" t="s">
        <v>140</v>
      </c>
      <c r="F107" s="8">
        <v>193.12</v>
      </c>
      <c r="G107" s="7" t="s">
        <v>478</v>
      </c>
      <c r="H107" s="7" t="s">
        <v>479</v>
      </c>
      <c r="I107" t="str">
        <f t="shared" si="2"/>
        <v>Drenthe</v>
      </c>
      <c r="J107" s="36" t="str">
        <f t="shared" si="3"/>
        <v>Storing of defect</v>
      </c>
      <c r="K107" s="36">
        <v>2</v>
      </c>
    </row>
    <row r="108" spans="1:11" x14ac:dyDescent="0.25">
      <c r="A108" s="6">
        <v>45309</v>
      </c>
      <c r="B108" s="7" t="s">
        <v>480</v>
      </c>
      <c r="C108" t="s">
        <v>48</v>
      </c>
      <c r="D108" t="s">
        <v>481</v>
      </c>
      <c r="E108" t="s">
        <v>55</v>
      </c>
      <c r="F108" s="8">
        <v>330.31</v>
      </c>
      <c r="G108" s="7" t="s">
        <v>482</v>
      </c>
      <c r="H108" s="7" t="s">
        <v>483</v>
      </c>
      <c r="I108" t="str">
        <f t="shared" si="2"/>
        <v>Drenthe</v>
      </c>
      <c r="J108" s="36" t="str">
        <f t="shared" si="3"/>
        <v>Storing of defect</v>
      </c>
      <c r="K108" s="36">
        <v>2</v>
      </c>
    </row>
    <row r="109" spans="1:11" x14ac:dyDescent="0.25">
      <c r="A109" s="6">
        <v>45309</v>
      </c>
      <c r="B109" s="7" t="s">
        <v>484</v>
      </c>
      <c r="C109" t="s">
        <v>48</v>
      </c>
      <c r="D109" t="s">
        <v>485</v>
      </c>
      <c r="E109" t="s">
        <v>55</v>
      </c>
      <c r="F109" s="8">
        <v>173.11</v>
      </c>
      <c r="G109" s="7" t="s">
        <v>486</v>
      </c>
      <c r="H109" s="7" t="s">
        <v>487</v>
      </c>
      <c r="I109" t="str">
        <f t="shared" si="2"/>
        <v>Drenthe</v>
      </c>
      <c r="J109" s="36" t="str">
        <f t="shared" si="3"/>
        <v>Storing of defect</v>
      </c>
      <c r="K109" s="36">
        <v>2</v>
      </c>
    </row>
    <row r="110" spans="1:11" x14ac:dyDescent="0.25">
      <c r="A110" s="6">
        <v>45309</v>
      </c>
      <c r="B110" s="7" t="s">
        <v>488</v>
      </c>
      <c r="C110" t="s">
        <v>48</v>
      </c>
      <c r="D110" t="s">
        <v>489</v>
      </c>
      <c r="E110" t="s">
        <v>83</v>
      </c>
      <c r="F110" s="8">
        <v>248.06</v>
      </c>
      <c r="G110" s="7" t="s">
        <v>490</v>
      </c>
      <c r="H110" s="7" t="s">
        <v>491</v>
      </c>
      <c r="I110" t="str">
        <f t="shared" si="2"/>
        <v>Drenthe</v>
      </c>
      <c r="J110" s="36" t="str">
        <f t="shared" si="3"/>
        <v>Storing of defect</v>
      </c>
      <c r="K110" s="36">
        <v>2</v>
      </c>
    </row>
    <row r="111" spans="1:11" x14ac:dyDescent="0.25">
      <c r="A111" s="6">
        <v>45309</v>
      </c>
      <c r="B111" s="7" t="s">
        <v>492</v>
      </c>
      <c r="C111" t="s">
        <v>48</v>
      </c>
      <c r="D111" t="s">
        <v>489</v>
      </c>
      <c r="E111" t="s">
        <v>83</v>
      </c>
      <c r="F111" s="8">
        <v>193.12</v>
      </c>
      <c r="G111" s="7" t="s">
        <v>493</v>
      </c>
      <c r="H111" s="7" t="s">
        <v>494</v>
      </c>
      <c r="I111" t="str">
        <f t="shared" si="2"/>
        <v>Drenthe</v>
      </c>
      <c r="J111" s="36" t="str">
        <f t="shared" si="3"/>
        <v>Storing of defect</v>
      </c>
      <c r="K111" s="36">
        <v>2</v>
      </c>
    </row>
    <row r="112" spans="1:11" hidden="1" x14ac:dyDescent="0.25">
      <c r="A112" s="6">
        <v>45307</v>
      </c>
      <c r="B112" s="7" t="s">
        <v>495</v>
      </c>
      <c r="C112" t="s">
        <v>48</v>
      </c>
      <c r="D112" t="s">
        <v>496</v>
      </c>
      <c r="E112" t="s">
        <v>143</v>
      </c>
      <c r="F112" s="8">
        <v>112.81</v>
      </c>
      <c r="G112" s="7" t="s">
        <v>497</v>
      </c>
      <c r="H112" s="7" t="s">
        <v>498</v>
      </c>
      <c r="I112" t="str">
        <f t="shared" si="2"/>
        <v>Friesland</v>
      </c>
      <c r="J112" s="36" t="str">
        <f t="shared" si="3"/>
        <v>Storing of defect</v>
      </c>
      <c r="K112" s="36">
        <v>2</v>
      </c>
    </row>
    <row r="113" spans="1:11" x14ac:dyDescent="0.25">
      <c r="A113" s="6">
        <v>45307</v>
      </c>
      <c r="B113" s="7" t="s">
        <v>499</v>
      </c>
      <c r="C113" t="s">
        <v>48</v>
      </c>
      <c r="D113" t="s">
        <v>500</v>
      </c>
      <c r="E113" t="s">
        <v>83</v>
      </c>
      <c r="F113" s="8">
        <v>523.41</v>
      </c>
      <c r="G113" s="7" t="s">
        <v>501</v>
      </c>
      <c r="H113" s="7" t="s">
        <v>502</v>
      </c>
      <c r="I113" t="str">
        <f t="shared" si="2"/>
        <v>Drenthe</v>
      </c>
      <c r="J113" s="36" t="str">
        <f t="shared" si="3"/>
        <v>Storing of defect</v>
      </c>
      <c r="K113" s="36">
        <v>2</v>
      </c>
    </row>
    <row r="114" spans="1:11" x14ac:dyDescent="0.25">
      <c r="A114" s="6">
        <v>45307</v>
      </c>
      <c r="B114" s="7" t="s">
        <v>503</v>
      </c>
      <c r="C114" t="s">
        <v>48</v>
      </c>
      <c r="D114" t="s">
        <v>504</v>
      </c>
      <c r="E114" t="s">
        <v>55</v>
      </c>
      <c r="F114" s="8">
        <v>202.12</v>
      </c>
      <c r="G114" s="7" t="s">
        <v>505</v>
      </c>
      <c r="H114" s="7" t="s">
        <v>506</v>
      </c>
      <c r="I114" t="str">
        <f t="shared" si="2"/>
        <v>Drenthe</v>
      </c>
      <c r="J114" s="36" t="str">
        <f t="shared" si="3"/>
        <v>Storing of defect</v>
      </c>
      <c r="K114" s="36">
        <v>2</v>
      </c>
    </row>
    <row r="115" spans="1:11" x14ac:dyDescent="0.25">
      <c r="A115" s="6">
        <v>45307</v>
      </c>
      <c r="B115" s="7" t="s">
        <v>507</v>
      </c>
      <c r="C115" t="s">
        <v>48</v>
      </c>
      <c r="D115" t="s">
        <v>508</v>
      </c>
      <c r="E115" t="s">
        <v>63</v>
      </c>
      <c r="F115" s="8">
        <v>62.39</v>
      </c>
      <c r="G115" s="7" t="s">
        <v>509</v>
      </c>
      <c r="H115" s="7" t="s">
        <v>510</v>
      </c>
      <c r="I115" t="str">
        <f t="shared" si="2"/>
        <v>Drenthe</v>
      </c>
      <c r="J115" s="36" t="str">
        <f t="shared" si="3"/>
        <v>Storing of defect</v>
      </c>
      <c r="K115" s="36">
        <v>2</v>
      </c>
    </row>
    <row r="116" spans="1:11" x14ac:dyDescent="0.25">
      <c r="A116" s="6">
        <v>45307</v>
      </c>
      <c r="B116" s="7" t="s">
        <v>511</v>
      </c>
      <c r="C116" t="s">
        <v>48</v>
      </c>
      <c r="D116" t="s">
        <v>512</v>
      </c>
      <c r="E116" t="s">
        <v>79</v>
      </c>
      <c r="F116" s="8">
        <v>1218.1199999999999</v>
      </c>
      <c r="G116" s="7" t="s">
        <v>513</v>
      </c>
      <c r="H116" s="7" t="s">
        <v>514</v>
      </c>
      <c r="I116" t="str">
        <f t="shared" si="2"/>
        <v>Drenthe</v>
      </c>
      <c r="J116" s="36" t="str">
        <f t="shared" si="3"/>
        <v>Storing of defect</v>
      </c>
      <c r="K116" s="36">
        <v>2</v>
      </c>
    </row>
    <row r="117" spans="1:11" x14ac:dyDescent="0.25">
      <c r="A117" s="6">
        <v>45307</v>
      </c>
      <c r="B117" s="7" t="s">
        <v>515</v>
      </c>
      <c r="C117" t="s">
        <v>48</v>
      </c>
      <c r="D117" t="s">
        <v>512</v>
      </c>
      <c r="E117" t="s">
        <v>79</v>
      </c>
      <c r="F117" s="8">
        <v>199.65</v>
      </c>
      <c r="G117" s="7" t="s">
        <v>516</v>
      </c>
      <c r="H117" s="7" t="s">
        <v>517</v>
      </c>
      <c r="I117" t="str">
        <f t="shared" si="2"/>
        <v>Drenthe</v>
      </c>
      <c r="J117" s="36" t="str">
        <f t="shared" si="3"/>
        <v>Storing of defect</v>
      </c>
      <c r="K117" s="36">
        <v>2</v>
      </c>
    </row>
    <row r="118" spans="1:11" x14ac:dyDescent="0.25">
      <c r="A118" s="6">
        <v>45307</v>
      </c>
      <c r="B118" s="7" t="s">
        <v>518</v>
      </c>
      <c r="C118" t="s">
        <v>48</v>
      </c>
      <c r="D118" t="s">
        <v>519</v>
      </c>
      <c r="E118" t="s">
        <v>55</v>
      </c>
      <c r="F118" s="8">
        <v>520.91999999999996</v>
      </c>
      <c r="G118" s="7" t="s">
        <v>520</v>
      </c>
      <c r="H118" s="7" t="s">
        <v>521</v>
      </c>
      <c r="I118" t="str">
        <f t="shared" si="2"/>
        <v>Drenthe</v>
      </c>
      <c r="J118" s="36" t="str">
        <f t="shared" si="3"/>
        <v>Storing of defect</v>
      </c>
      <c r="K118" s="36">
        <v>2</v>
      </c>
    </row>
    <row r="119" spans="1:11" x14ac:dyDescent="0.25">
      <c r="A119" s="6">
        <v>45307</v>
      </c>
      <c r="B119" s="7" t="s">
        <v>522</v>
      </c>
      <c r="C119" t="s">
        <v>48</v>
      </c>
      <c r="D119" t="s">
        <v>523</v>
      </c>
      <c r="E119" t="s">
        <v>140</v>
      </c>
      <c r="F119" s="8">
        <v>72.36</v>
      </c>
      <c r="G119" s="7" t="s">
        <v>524</v>
      </c>
      <c r="H119" s="7" t="s">
        <v>525</v>
      </c>
      <c r="I119" t="str">
        <f t="shared" si="2"/>
        <v>Drenthe</v>
      </c>
      <c r="J119" s="36" t="str">
        <f t="shared" si="3"/>
        <v>Storing of defect</v>
      </c>
      <c r="K119" s="36">
        <v>2</v>
      </c>
    </row>
    <row r="120" spans="1:11" x14ac:dyDescent="0.25">
      <c r="A120" s="6">
        <v>45307</v>
      </c>
      <c r="B120" s="7" t="s">
        <v>526</v>
      </c>
      <c r="C120" t="s">
        <v>48</v>
      </c>
      <c r="D120" t="s">
        <v>527</v>
      </c>
      <c r="E120" t="s">
        <v>71</v>
      </c>
      <c r="F120" s="8">
        <v>206.75</v>
      </c>
      <c r="G120" s="7" t="s">
        <v>528</v>
      </c>
      <c r="H120" s="7" t="s">
        <v>529</v>
      </c>
      <c r="I120" t="str">
        <f t="shared" si="2"/>
        <v>Drenthe</v>
      </c>
      <c r="J120" s="36" t="str">
        <f t="shared" si="3"/>
        <v>Storing of defect</v>
      </c>
      <c r="K120" s="36">
        <v>2</v>
      </c>
    </row>
    <row r="121" spans="1:11" x14ac:dyDescent="0.25">
      <c r="A121" s="6">
        <v>45307</v>
      </c>
      <c r="B121" s="7" t="s">
        <v>530</v>
      </c>
      <c r="C121" t="s">
        <v>48</v>
      </c>
      <c r="D121" t="s">
        <v>531</v>
      </c>
      <c r="E121" t="s">
        <v>123</v>
      </c>
      <c r="F121" s="8">
        <v>81.680000000000007</v>
      </c>
      <c r="G121" s="7" t="s">
        <v>532</v>
      </c>
      <c r="H121" s="7" t="s">
        <v>533</v>
      </c>
      <c r="I121" t="str">
        <f t="shared" si="2"/>
        <v>Drenthe</v>
      </c>
      <c r="J121" s="36" t="str">
        <f t="shared" si="3"/>
        <v>Storing of defect</v>
      </c>
      <c r="K121" s="36">
        <v>2</v>
      </c>
    </row>
    <row r="122" spans="1:11" x14ac:dyDescent="0.25">
      <c r="A122" s="6">
        <v>45306</v>
      </c>
      <c r="B122" s="7" t="s">
        <v>534</v>
      </c>
      <c r="C122" t="s">
        <v>48</v>
      </c>
      <c r="D122" t="s">
        <v>535</v>
      </c>
      <c r="E122" t="s">
        <v>79</v>
      </c>
      <c r="F122" s="8">
        <v>96.56</v>
      </c>
      <c r="G122" s="7" t="s">
        <v>536</v>
      </c>
      <c r="H122" s="7" t="s">
        <v>537</v>
      </c>
      <c r="I122" t="str">
        <f t="shared" si="2"/>
        <v>Drenthe</v>
      </c>
      <c r="J122" s="36" t="str">
        <f t="shared" si="3"/>
        <v>Storing of defect</v>
      </c>
      <c r="K122" s="36">
        <v>2</v>
      </c>
    </row>
    <row r="123" spans="1:11" x14ac:dyDescent="0.25">
      <c r="A123" s="6">
        <v>45306</v>
      </c>
      <c r="B123" s="7" t="s">
        <v>538</v>
      </c>
      <c r="C123" t="s">
        <v>48</v>
      </c>
      <c r="D123" t="s">
        <v>539</v>
      </c>
      <c r="E123" t="s">
        <v>79</v>
      </c>
      <c r="F123" s="8">
        <v>144.84</v>
      </c>
      <c r="G123" s="7" t="s">
        <v>540</v>
      </c>
      <c r="H123" s="7" t="s">
        <v>541</v>
      </c>
      <c r="I123" t="str">
        <f t="shared" si="2"/>
        <v>Drenthe</v>
      </c>
      <c r="J123" s="36" t="str">
        <f t="shared" si="3"/>
        <v>Storing of defect</v>
      </c>
      <c r="K123" s="36">
        <v>2</v>
      </c>
    </row>
    <row r="124" spans="1:11" x14ac:dyDescent="0.25">
      <c r="A124" s="6">
        <v>45306</v>
      </c>
      <c r="B124" s="7" t="s">
        <v>542</v>
      </c>
      <c r="C124" t="s">
        <v>48</v>
      </c>
      <c r="D124" t="s">
        <v>543</v>
      </c>
      <c r="E124" t="s">
        <v>55</v>
      </c>
      <c r="F124" s="8">
        <v>168.8</v>
      </c>
      <c r="G124" s="7" t="s">
        <v>544</v>
      </c>
      <c r="H124" s="7" t="s">
        <v>545</v>
      </c>
      <c r="I124" t="str">
        <f t="shared" si="2"/>
        <v>Drenthe</v>
      </c>
      <c r="J124" s="36" t="str">
        <f t="shared" si="3"/>
        <v>Storing of defect</v>
      </c>
      <c r="K124" s="36">
        <v>2</v>
      </c>
    </row>
    <row r="125" spans="1:11" x14ac:dyDescent="0.25">
      <c r="A125" s="6">
        <v>45293</v>
      </c>
      <c r="B125" s="7" t="s">
        <v>546</v>
      </c>
      <c r="C125" t="s">
        <v>48</v>
      </c>
      <c r="D125" t="s">
        <v>547</v>
      </c>
      <c r="E125" t="s">
        <v>55</v>
      </c>
      <c r="F125" s="8">
        <v>171.09</v>
      </c>
      <c r="G125" s="7" t="s">
        <v>548</v>
      </c>
      <c r="H125" s="7" t="s">
        <v>549</v>
      </c>
      <c r="I125" t="str">
        <f t="shared" si="2"/>
        <v>Drenthe</v>
      </c>
      <c r="J125" s="36" t="str">
        <f t="shared" si="3"/>
        <v>Storing of defect</v>
      </c>
      <c r="K125" s="36">
        <v>2</v>
      </c>
    </row>
    <row r="126" spans="1:11" x14ac:dyDescent="0.25">
      <c r="A126" s="6">
        <v>45279</v>
      </c>
      <c r="B126" s="7" t="s">
        <v>550</v>
      </c>
      <c r="C126" t="s">
        <v>48</v>
      </c>
      <c r="D126" t="s">
        <v>551</v>
      </c>
      <c r="E126" t="s">
        <v>63</v>
      </c>
      <c r="F126" s="8">
        <v>193.12</v>
      </c>
      <c r="G126" s="7" t="s">
        <v>552</v>
      </c>
      <c r="H126" s="7" t="s">
        <v>553</v>
      </c>
      <c r="I126" t="str">
        <f t="shared" si="2"/>
        <v>Drenthe</v>
      </c>
      <c r="J126" s="36" t="str">
        <f t="shared" si="3"/>
        <v>Storing of defect</v>
      </c>
      <c r="K126" s="36">
        <v>2</v>
      </c>
    </row>
    <row r="127" spans="1:11" x14ac:dyDescent="0.25">
      <c r="A127" s="6">
        <v>45279</v>
      </c>
      <c r="B127" s="7" t="s">
        <v>554</v>
      </c>
      <c r="C127" t="s">
        <v>48</v>
      </c>
      <c r="D127" t="s">
        <v>555</v>
      </c>
      <c r="E127" t="s">
        <v>51</v>
      </c>
      <c r="F127" s="8">
        <v>675.49</v>
      </c>
      <c r="G127" s="7" t="s">
        <v>556</v>
      </c>
      <c r="H127" s="7" t="s">
        <v>557</v>
      </c>
      <c r="I127" t="str">
        <f t="shared" si="2"/>
        <v>Drenthe</v>
      </c>
      <c r="J127" s="36" t="str">
        <f t="shared" si="3"/>
        <v>Storing of defect</v>
      </c>
      <c r="K127" s="36">
        <v>2</v>
      </c>
    </row>
    <row r="128" spans="1:11" hidden="1" x14ac:dyDescent="0.25">
      <c r="A128" s="6">
        <v>45279</v>
      </c>
      <c r="B128" s="7" t="s">
        <v>558</v>
      </c>
      <c r="C128" t="s">
        <v>48</v>
      </c>
      <c r="D128" t="s">
        <v>559</v>
      </c>
      <c r="E128" t="s">
        <v>137</v>
      </c>
      <c r="F128" s="8">
        <v>94.15</v>
      </c>
      <c r="G128" s="7" t="s">
        <v>560</v>
      </c>
      <c r="H128" s="7" t="s">
        <v>561</v>
      </c>
      <c r="I128" t="str">
        <f t="shared" si="2"/>
        <v>Friesland</v>
      </c>
      <c r="J128" s="36" t="str">
        <f t="shared" si="3"/>
        <v>Storing of defect</v>
      </c>
      <c r="K128" s="36">
        <v>2</v>
      </c>
    </row>
    <row r="129" spans="1:11" x14ac:dyDescent="0.25">
      <c r="A129" s="6">
        <v>45279</v>
      </c>
      <c r="B129" s="7" t="s">
        <v>562</v>
      </c>
      <c r="C129" t="s">
        <v>48</v>
      </c>
      <c r="D129" t="s">
        <v>563</v>
      </c>
      <c r="E129" t="s">
        <v>51</v>
      </c>
      <c r="F129" s="8">
        <v>72.36</v>
      </c>
      <c r="G129" s="7" t="s">
        <v>564</v>
      </c>
      <c r="H129" s="7" t="s">
        <v>565</v>
      </c>
      <c r="I129" t="str">
        <f t="shared" si="2"/>
        <v>Drenthe</v>
      </c>
      <c r="J129" s="36" t="str">
        <f t="shared" si="3"/>
        <v>Storing of defect</v>
      </c>
      <c r="K129" s="36">
        <v>2</v>
      </c>
    </row>
    <row r="130" spans="1:11" x14ac:dyDescent="0.25">
      <c r="A130" s="6">
        <v>45279</v>
      </c>
      <c r="B130" s="7" t="s">
        <v>566</v>
      </c>
      <c r="C130" t="s">
        <v>48</v>
      </c>
      <c r="D130" t="s">
        <v>567</v>
      </c>
      <c r="E130" t="s">
        <v>79</v>
      </c>
      <c r="F130" s="8">
        <v>225.06</v>
      </c>
      <c r="G130" s="7" t="s">
        <v>568</v>
      </c>
      <c r="H130" s="7" t="s">
        <v>569</v>
      </c>
      <c r="I130" t="str">
        <f t="shared" ref="I130:I193" si="4">VLOOKUP(E130, P:Q, 2, FALSE)</f>
        <v>Drenthe</v>
      </c>
      <c r="J130" s="36" t="str">
        <f t="shared" ref="J130:J193" si="5">VLOOKUP(K130, M:N, 2, FALSE)</f>
        <v>Storing of defect</v>
      </c>
      <c r="K130" s="36">
        <v>2</v>
      </c>
    </row>
    <row r="131" spans="1:11" x14ac:dyDescent="0.25">
      <c r="A131" s="6">
        <v>45279</v>
      </c>
      <c r="B131" s="7" t="s">
        <v>570</v>
      </c>
      <c r="C131" t="s">
        <v>48</v>
      </c>
      <c r="D131" t="s">
        <v>571</v>
      </c>
      <c r="E131" t="s">
        <v>51</v>
      </c>
      <c r="F131" s="8">
        <v>186.56</v>
      </c>
      <c r="G131" s="7" t="s">
        <v>572</v>
      </c>
      <c r="H131" s="7" t="s">
        <v>573</v>
      </c>
      <c r="I131" t="str">
        <f t="shared" si="4"/>
        <v>Drenthe</v>
      </c>
      <c r="J131" s="36" t="str">
        <f t="shared" si="5"/>
        <v>Storing of defect</v>
      </c>
      <c r="K131" s="36">
        <v>2</v>
      </c>
    </row>
    <row r="132" spans="1:11" x14ac:dyDescent="0.25">
      <c r="A132" s="6">
        <v>45279</v>
      </c>
      <c r="B132" s="7" t="s">
        <v>574</v>
      </c>
      <c r="C132" t="s">
        <v>48</v>
      </c>
      <c r="D132" t="s">
        <v>575</v>
      </c>
      <c r="E132" t="s">
        <v>140</v>
      </c>
      <c r="F132" s="8">
        <v>210.06</v>
      </c>
      <c r="G132" s="7" t="s">
        <v>576</v>
      </c>
      <c r="H132" s="7" t="s">
        <v>577</v>
      </c>
      <c r="I132" t="str">
        <f t="shared" si="4"/>
        <v>Drenthe</v>
      </c>
      <c r="J132" s="36" t="str">
        <f t="shared" si="5"/>
        <v>Storing of defect</v>
      </c>
      <c r="K132" s="36">
        <v>2</v>
      </c>
    </row>
    <row r="133" spans="1:11" x14ac:dyDescent="0.25">
      <c r="A133" s="6">
        <v>45279</v>
      </c>
      <c r="B133" s="7" t="s">
        <v>578</v>
      </c>
      <c r="C133" t="s">
        <v>48</v>
      </c>
      <c r="D133" t="s">
        <v>579</v>
      </c>
      <c r="E133" t="s">
        <v>79</v>
      </c>
      <c r="F133" s="8">
        <v>144.84</v>
      </c>
      <c r="G133" s="7" t="s">
        <v>580</v>
      </c>
      <c r="H133" s="7" t="s">
        <v>581</v>
      </c>
      <c r="I133" t="str">
        <f t="shared" si="4"/>
        <v>Drenthe</v>
      </c>
      <c r="J133" s="36" t="str">
        <f t="shared" si="5"/>
        <v>Storing of defect</v>
      </c>
      <c r="K133" s="36">
        <v>2</v>
      </c>
    </row>
    <row r="134" spans="1:11" x14ac:dyDescent="0.25">
      <c r="A134" s="6">
        <v>45279</v>
      </c>
      <c r="B134" s="7" t="s">
        <v>582</v>
      </c>
      <c r="C134" t="s">
        <v>48</v>
      </c>
      <c r="D134" t="s">
        <v>583</v>
      </c>
      <c r="E134" t="s">
        <v>51</v>
      </c>
      <c r="F134" s="8">
        <v>217.07</v>
      </c>
      <c r="G134" s="7" t="s">
        <v>584</v>
      </c>
      <c r="H134" s="7" t="s">
        <v>585</v>
      </c>
      <c r="I134" t="str">
        <f t="shared" si="4"/>
        <v>Drenthe</v>
      </c>
      <c r="J134" s="36" t="str">
        <f t="shared" si="5"/>
        <v>Storing of defect</v>
      </c>
      <c r="K134" s="36">
        <v>2</v>
      </c>
    </row>
    <row r="135" spans="1:11" hidden="1" x14ac:dyDescent="0.25">
      <c r="A135" s="6">
        <v>45265</v>
      </c>
      <c r="B135" s="7" t="s">
        <v>586</v>
      </c>
      <c r="C135" t="s">
        <v>48</v>
      </c>
      <c r="D135" t="s">
        <v>587</v>
      </c>
      <c r="E135" t="s">
        <v>111</v>
      </c>
      <c r="F135" s="8">
        <v>488.42</v>
      </c>
      <c r="G135" s="7" t="s">
        <v>588</v>
      </c>
      <c r="H135" s="7" t="s">
        <v>589</v>
      </c>
      <c r="I135" t="str">
        <f t="shared" si="4"/>
        <v>Friesland</v>
      </c>
      <c r="J135" s="36" t="str">
        <f t="shared" si="5"/>
        <v>Storing of defect</v>
      </c>
      <c r="K135" s="36">
        <v>2</v>
      </c>
    </row>
    <row r="136" spans="1:11" x14ac:dyDescent="0.25">
      <c r="A136" s="6">
        <v>45265</v>
      </c>
      <c r="B136" s="7" t="s">
        <v>590</v>
      </c>
      <c r="C136" t="s">
        <v>48</v>
      </c>
      <c r="D136" t="s">
        <v>591</v>
      </c>
      <c r="E136" t="s">
        <v>71</v>
      </c>
      <c r="F136" s="8">
        <v>301.33999999999997</v>
      </c>
      <c r="G136" s="7" t="s">
        <v>592</v>
      </c>
      <c r="H136" s="7" t="s">
        <v>593</v>
      </c>
      <c r="I136" t="str">
        <f t="shared" si="4"/>
        <v>Drenthe</v>
      </c>
      <c r="J136" s="36" t="str">
        <f t="shared" si="5"/>
        <v>Storing of defect</v>
      </c>
      <c r="K136" s="36">
        <v>2</v>
      </c>
    </row>
    <row r="137" spans="1:11" x14ac:dyDescent="0.25">
      <c r="A137" s="6">
        <v>45253</v>
      </c>
      <c r="B137" s="7" t="s">
        <v>594</v>
      </c>
      <c r="C137" t="s">
        <v>48</v>
      </c>
      <c r="D137" t="s">
        <v>595</v>
      </c>
      <c r="E137" t="s">
        <v>51</v>
      </c>
      <c r="F137" s="8">
        <v>315.81</v>
      </c>
      <c r="G137" s="7" t="s">
        <v>596</v>
      </c>
      <c r="H137" s="7" t="s">
        <v>597</v>
      </c>
      <c r="I137" t="str">
        <f t="shared" si="4"/>
        <v>Drenthe</v>
      </c>
      <c r="J137" s="36" t="str">
        <f t="shared" si="5"/>
        <v>Storing of defect</v>
      </c>
      <c r="K137" s="36">
        <v>2</v>
      </c>
    </row>
    <row r="138" spans="1:11" x14ac:dyDescent="0.25">
      <c r="A138" s="6">
        <v>45253</v>
      </c>
      <c r="B138" s="7" t="s">
        <v>598</v>
      </c>
      <c r="C138" t="s">
        <v>48</v>
      </c>
      <c r="D138" t="s">
        <v>599</v>
      </c>
      <c r="E138" t="s">
        <v>140</v>
      </c>
      <c r="F138" s="8">
        <v>220.89</v>
      </c>
      <c r="G138" s="7" t="s">
        <v>600</v>
      </c>
      <c r="H138" s="7" t="s">
        <v>601</v>
      </c>
      <c r="I138" t="str">
        <f t="shared" si="4"/>
        <v>Drenthe</v>
      </c>
      <c r="J138" s="36" t="str">
        <f t="shared" si="5"/>
        <v>Storing of defect</v>
      </c>
      <c r="K138" s="36">
        <v>2</v>
      </c>
    </row>
    <row r="139" spans="1:11" x14ac:dyDescent="0.25">
      <c r="A139" s="6">
        <v>45250</v>
      </c>
      <c r="B139" s="7" t="s">
        <v>602</v>
      </c>
      <c r="C139" t="s">
        <v>48</v>
      </c>
      <c r="D139" t="s">
        <v>603</v>
      </c>
      <c r="E139" t="s">
        <v>171</v>
      </c>
      <c r="F139" s="8">
        <v>397.81</v>
      </c>
      <c r="G139" s="7" t="s">
        <v>604</v>
      </c>
      <c r="H139" s="7" t="s">
        <v>605</v>
      </c>
      <c r="I139" t="str">
        <f t="shared" si="4"/>
        <v>Drenthe</v>
      </c>
      <c r="J139" s="36" t="str">
        <f t="shared" si="5"/>
        <v>Storing of defect</v>
      </c>
      <c r="K139" s="36">
        <v>2</v>
      </c>
    </row>
    <row r="140" spans="1:11" hidden="1" x14ac:dyDescent="0.25">
      <c r="A140" s="6">
        <v>45250</v>
      </c>
      <c r="B140" s="7" t="s">
        <v>606</v>
      </c>
      <c r="C140" t="s">
        <v>48</v>
      </c>
      <c r="D140" t="s">
        <v>607</v>
      </c>
      <c r="E140" t="s">
        <v>143</v>
      </c>
      <c r="F140" s="8">
        <v>39.6</v>
      </c>
      <c r="G140" s="7" t="s">
        <v>608</v>
      </c>
      <c r="H140" s="7" t="s">
        <v>609</v>
      </c>
      <c r="I140" t="str">
        <f t="shared" si="4"/>
        <v>Friesland</v>
      </c>
      <c r="J140" s="36" t="str">
        <f t="shared" si="5"/>
        <v>Storing of defect</v>
      </c>
      <c r="K140" s="36">
        <v>2</v>
      </c>
    </row>
    <row r="141" spans="1:11" x14ac:dyDescent="0.25">
      <c r="A141" s="6">
        <v>45239</v>
      </c>
      <c r="B141" s="7" t="s">
        <v>610</v>
      </c>
      <c r="C141" t="s">
        <v>48</v>
      </c>
      <c r="D141" t="s">
        <v>611</v>
      </c>
      <c r="E141" t="s">
        <v>79</v>
      </c>
      <c r="F141" s="8">
        <v>322.16000000000003</v>
      </c>
      <c r="G141" s="7" t="s">
        <v>612</v>
      </c>
      <c r="H141" s="7" t="s">
        <v>613</v>
      </c>
      <c r="I141" t="str">
        <f t="shared" si="4"/>
        <v>Drenthe</v>
      </c>
      <c r="J141" s="36" t="str">
        <f t="shared" si="5"/>
        <v>Storing of defect</v>
      </c>
      <c r="K141" s="36">
        <v>2</v>
      </c>
    </row>
    <row r="142" spans="1:11" x14ac:dyDescent="0.25">
      <c r="A142" s="6">
        <v>45232</v>
      </c>
      <c r="B142" s="7" t="s">
        <v>614</v>
      </c>
      <c r="C142" t="s">
        <v>48</v>
      </c>
      <c r="D142" t="s">
        <v>615</v>
      </c>
      <c r="E142" t="s">
        <v>79</v>
      </c>
      <c r="F142" s="8">
        <v>200.71</v>
      </c>
      <c r="G142" s="7" t="s">
        <v>616</v>
      </c>
      <c r="H142" s="7" t="s">
        <v>617</v>
      </c>
      <c r="I142" t="str">
        <f t="shared" si="4"/>
        <v>Drenthe</v>
      </c>
      <c r="J142" s="36" t="str">
        <f t="shared" si="5"/>
        <v>Storing of defect</v>
      </c>
      <c r="K142" s="36">
        <v>2</v>
      </c>
    </row>
    <row r="143" spans="1:11" hidden="1" x14ac:dyDescent="0.25">
      <c r="A143" s="6">
        <v>45232</v>
      </c>
      <c r="B143" s="7" t="s">
        <v>618</v>
      </c>
      <c r="C143" t="s">
        <v>48</v>
      </c>
      <c r="D143" t="s">
        <v>619</v>
      </c>
      <c r="E143" t="s">
        <v>111</v>
      </c>
      <c r="F143" s="8">
        <v>331.55</v>
      </c>
      <c r="G143" s="7" t="s">
        <v>620</v>
      </c>
      <c r="H143" s="7" t="s">
        <v>621</v>
      </c>
      <c r="I143" t="str">
        <f t="shared" si="4"/>
        <v>Friesland</v>
      </c>
      <c r="J143" s="36" t="str">
        <f t="shared" si="5"/>
        <v>Storing of defect</v>
      </c>
      <c r="K143" s="36">
        <v>2</v>
      </c>
    </row>
    <row r="144" spans="1:11" x14ac:dyDescent="0.25">
      <c r="A144" s="6">
        <v>45232</v>
      </c>
      <c r="B144" s="7" t="s">
        <v>622</v>
      </c>
      <c r="C144" t="s">
        <v>48</v>
      </c>
      <c r="D144" t="s">
        <v>623</v>
      </c>
      <c r="E144" t="s">
        <v>83</v>
      </c>
      <c r="F144" s="8">
        <v>173.25</v>
      </c>
      <c r="G144" s="7" t="s">
        <v>624</v>
      </c>
      <c r="H144" s="7" t="s">
        <v>625</v>
      </c>
      <c r="I144" t="str">
        <f t="shared" si="4"/>
        <v>Drenthe</v>
      </c>
      <c r="J144" s="36" t="str">
        <f t="shared" si="5"/>
        <v>Storing of defect</v>
      </c>
      <c r="K144" s="36">
        <v>2</v>
      </c>
    </row>
    <row r="145" spans="1:11" x14ac:dyDescent="0.25">
      <c r="A145" s="6">
        <v>45225</v>
      </c>
      <c r="B145" s="7" t="s">
        <v>626</v>
      </c>
      <c r="C145" t="s">
        <v>48</v>
      </c>
      <c r="D145" t="s">
        <v>627</v>
      </c>
      <c r="E145" t="s">
        <v>87</v>
      </c>
      <c r="F145" s="8">
        <v>405.05</v>
      </c>
      <c r="G145" s="7" t="s">
        <v>628</v>
      </c>
      <c r="H145" s="7" t="s">
        <v>629</v>
      </c>
      <c r="I145" t="str">
        <f t="shared" si="4"/>
        <v>Drenthe</v>
      </c>
      <c r="J145" s="36" t="str">
        <f t="shared" si="5"/>
        <v>Storing of defect</v>
      </c>
      <c r="K145" s="36">
        <v>2</v>
      </c>
    </row>
    <row r="146" spans="1:11" x14ac:dyDescent="0.25">
      <c r="A146" s="6">
        <v>45225</v>
      </c>
      <c r="B146" s="7" t="s">
        <v>630</v>
      </c>
      <c r="C146" t="s">
        <v>48</v>
      </c>
      <c r="D146" t="s">
        <v>631</v>
      </c>
      <c r="E146" t="s">
        <v>87</v>
      </c>
      <c r="F146" s="8">
        <v>275.32</v>
      </c>
      <c r="G146" s="7" t="s">
        <v>632</v>
      </c>
      <c r="H146" s="7" t="s">
        <v>633</v>
      </c>
      <c r="I146" t="str">
        <f t="shared" si="4"/>
        <v>Drenthe</v>
      </c>
      <c r="J146" s="36" t="str">
        <f t="shared" si="5"/>
        <v>Storing of defect</v>
      </c>
      <c r="K146" s="36">
        <v>2</v>
      </c>
    </row>
    <row r="147" spans="1:11" hidden="1" x14ac:dyDescent="0.25">
      <c r="A147" s="6">
        <v>45225</v>
      </c>
      <c r="B147" s="7" t="s">
        <v>634</v>
      </c>
      <c r="C147" t="s">
        <v>48</v>
      </c>
      <c r="D147" t="s">
        <v>635</v>
      </c>
      <c r="E147" t="s">
        <v>99</v>
      </c>
      <c r="F147" s="8">
        <v>325.14</v>
      </c>
      <c r="G147" s="7" t="s">
        <v>636</v>
      </c>
      <c r="H147" s="7" t="s">
        <v>637</v>
      </c>
      <c r="I147" t="str">
        <f t="shared" si="4"/>
        <v>Friesland</v>
      </c>
      <c r="J147" s="36" t="str">
        <f t="shared" si="5"/>
        <v>Storing of defect</v>
      </c>
      <c r="K147" s="36">
        <v>2</v>
      </c>
    </row>
    <row r="148" spans="1:11" x14ac:dyDescent="0.25">
      <c r="A148" s="6">
        <v>45225</v>
      </c>
      <c r="B148" s="7" t="s">
        <v>638</v>
      </c>
      <c r="C148" t="s">
        <v>48</v>
      </c>
      <c r="D148" s="15" t="s">
        <v>639</v>
      </c>
      <c r="E148" s="15" t="s">
        <v>55</v>
      </c>
      <c r="F148" s="18">
        <v>126.63</v>
      </c>
      <c r="G148" s="17" t="s">
        <v>640</v>
      </c>
      <c r="H148" s="17" t="s">
        <v>641</v>
      </c>
      <c r="I148" s="15" t="str">
        <f t="shared" si="4"/>
        <v>Drenthe</v>
      </c>
      <c r="J148" s="36" t="str">
        <f t="shared" si="5"/>
        <v>Storing of defect</v>
      </c>
      <c r="K148" s="36">
        <v>2</v>
      </c>
    </row>
    <row r="149" spans="1:11" x14ac:dyDescent="0.25">
      <c r="A149" s="6">
        <v>45225</v>
      </c>
      <c r="B149" s="7" t="s">
        <v>642</v>
      </c>
      <c r="C149" t="s">
        <v>48</v>
      </c>
      <c r="D149" t="s">
        <v>643</v>
      </c>
      <c r="E149" t="s">
        <v>63</v>
      </c>
      <c r="F149" s="8">
        <v>93.78</v>
      </c>
      <c r="G149" s="7" t="s">
        <v>644</v>
      </c>
      <c r="H149" s="7" t="s">
        <v>645</v>
      </c>
      <c r="I149" t="str">
        <f t="shared" si="4"/>
        <v>Drenthe</v>
      </c>
      <c r="J149" s="36" t="str">
        <f t="shared" si="5"/>
        <v>Storing of defect</v>
      </c>
      <c r="K149" s="36">
        <v>2</v>
      </c>
    </row>
    <row r="150" spans="1:11" x14ac:dyDescent="0.25">
      <c r="A150" s="6">
        <v>45222</v>
      </c>
      <c r="B150" s="7" t="s">
        <v>646</v>
      </c>
      <c r="C150" t="s">
        <v>48</v>
      </c>
      <c r="D150" t="s">
        <v>647</v>
      </c>
      <c r="E150" t="s">
        <v>83</v>
      </c>
      <c r="F150" s="8">
        <v>360.3</v>
      </c>
      <c r="G150" s="7" t="s">
        <v>648</v>
      </c>
      <c r="H150" s="7" t="s">
        <v>649</v>
      </c>
      <c r="I150" t="str">
        <f t="shared" si="4"/>
        <v>Drenthe</v>
      </c>
      <c r="J150" s="36" t="str">
        <f t="shared" si="5"/>
        <v>Storing of defect</v>
      </c>
      <c r="K150" s="36">
        <v>2</v>
      </c>
    </row>
    <row r="151" spans="1:11" hidden="1" x14ac:dyDescent="0.25">
      <c r="A151" s="6">
        <v>45215</v>
      </c>
      <c r="B151" s="7" t="s">
        <v>650</v>
      </c>
      <c r="C151" t="s">
        <v>48</v>
      </c>
      <c r="D151" t="s">
        <v>651</v>
      </c>
      <c r="E151" t="s">
        <v>127</v>
      </c>
      <c r="F151" s="8">
        <v>169.7</v>
      </c>
      <c r="G151" s="7" t="s">
        <v>652</v>
      </c>
      <c r="H151" s="7" t="s">
        <v>653</v>
      </c>
      <c r="I151" t="str">
        <f t="shared" si="4"/>
        <v>Friesland</v>
      </c>
      <c r="J151" s="36" t="str">
        <f t="shared" si="5"/>
        <v>Storing of defect</v>
      </c>
      <c r="K151" s="36">
        <v>2</v>
      </c>
    </row>
    <row r="152" spans="1:11" hidden="1" x14ac:dyDescent="0.25">
      <c r="A152" s="6">
        <v>45215</v>
      </c>
      <c r="B152" s="7" t="s">
        <v>654</v>
      </c>
      <c r="C152" t="s">
        <v>48</v>
      </c>
      <c r="D152" t="s">
        <v>655</v>
      </c>
      <c r="E152" t="s">
        <v>143</v>
      </c>
      <c r="F152" s="8">
        <v>2745.49</v>
      </c>
      <c r="G152" s="7" t="s">
        <v>656</v>
      </c>
      <c r="H152" s="7" t="s">
        <v>657</v>
      </c>
      <c r="I152" t="str">
        <f t="shared" si="4"/>
        <v>Friesland</v>
      </c>
      <c r="J152" s="36" t="str">
        <f t="shared" si="5"/>
        <v>Storing of defect</v>
      </c>
      <c r="K152" s="36">
        <v>2</v>
      </c>
    </row>
    <row r="153" spans="1:11" x14ac:dyDescent="0.25">
      <c r="A153" s="6">
        <v>45215</v>
      </c>
      <c r="B153" s="7" t="s">
        <v>658</v>
      </c>
      <c r="C153" t="s">
        <v>133</v>
      </c>
      <c r="D153" t="s">
        <v>659</v>
      </c>
      <c r="E153" t="s">
        <v>79</v>
      </c>
      <c r="F153" s="8">
        <v>161.4</v>
      </c>
      <c r="G153" s="7" t="s">
        <v>660</v>
      </c>
      <c r="H153" s="7" t="s">
        <v>661</v>
      </c>
      <c r="I153" t="str">
        <f t="shared" si="4"/>
        <v>Drenthe</v>
      </c>
      <c r="J153" s="36" t="str">
        <f t="shared" si="5"/>
        <v>Storing of defect</v>
      </c>
      <c r="K153" s="36">
        <v>2</v>
      </c>
    </row>
    <row r="154" spans="1:11" x14ac:dyDescent="0.25">
      <c r="A154" s="6">
        <v>45208</v>
      </c>
      <c r="B154" s="7" t="s">
        <v>662</v>
      </c>
      <c r="C154" t="s">
        <v>48</v>
      </c>
      <c r="D154" t="s">
        <v>663</v>
      </c>
      <c r="E154" t="s">
        <v>140</v>
      </c>
      <c r="F154" s="8">
        <v>105.27</v>
      </c>
      <c r="G154" s="7" t="s">
        <v>664</v>
      </c>
      <c r="H154" s="7" t="s">
        <v>665</v>
      </c>
      <c r="I154" t="str">
        <f t="shared" si="4"/>
        <v>Drenthe</v>
      </c>
      <c r="J154" s="36" t="str">
        <f t="shared" si="5"/>
        <v>Storing of defect</v>
      </c>
      <c r="K154" s="36">
        <v>2</v>
      </c>
    </row>
    <row r="155" spans="1:11" hidden="1" x14ac:dyDescent="0.25">
      <c r="A155" s="6">
        <v>45208</v>
      </c>
      <c r="B155" s="7" t="s">
        <v>666</v>
      </c>
      <c r="C155" t="s">
        <v>48</v>
      </c>
      <c r="D155" t="s">
        <v>667</v>
      </c>
      <c r="E155" t="s">
        <v>137</v>
      </c>
      <c r="F155" s="8">
        <v>840.61</v>
      </c>
      <c r="G155" s="7" t="s">
        <v>668</v>
      </c>
      <c r="H155" s="7" t="s">
        <v>669</v>
      </c>
      <c r="I155" t="str">
        <f t="shared" si="4"/>
        <v>Friesland</v>
      </c>
      <c r="J155" s="36" t="str">
        <f t="shared" si="5"/>
        <v>Storing of defect</v>
      </c>
      <c r="K155" s="36">
        <v>2</v>
      </c>
    </row>
    <row r="156" spans="1:11" x14ac:dyDescent="0.25">
      <c r="A156" s="6">
        <v>45208</v>
      </c>
      <c r="B156" s="7" t="s">
        <v>670</v>
      </c>
      <c r="C156" t="s">
        <v>48</v>
      </c>
      <c r="D156" t="s">
        <v>671</v>
      </c>
      <c r="E156" t="s">
        <v>55</v>
      </c>
      <c r="F156" s="8">
        <v>416.26</v>
      </c>
      <c r="G156" s="7" t="s">
        <v>672</v>
      </c>
      <c r="H156" s="7" t="s">
        <v>673</v>
      </c>
      <c r="I156" t="str">
        <f t="shared" si="4"/>
        <v>Drenthe</v>
      </c>
      <c r="J156" s="36" t="str">
        <f t="shared" si="5"/>
        <v>Storing of defect</v>
      </c>
      <c r="K156" s="36">
        <v>2</v>
      </c>
    </row>
    <row r="157" spans="1:11" x14ac:dyDescent="0.25">
      <c r="A157" s="6">
        <v>45208</v>
      </c>
      <c r="B157" s="7" t="s">
        <v>674</v>
      </c>
      <c r="C157" t="s">
        <v>48</v>
      </c>
      <c r="D157" t="s">
        <v>675</v>
      </c>
      <c r="E157" t="s">
        <v>87</v>
      </c>
      <c r="F157" s="8">
        <v>145.44</v>
      </c>
      <c r="G157" s="7" t="s">
        <v>676</v>
      </c>
      <c r="H157" s="7" t="s">
        <v>677</v>
      </c>
      <c r="I157" t="str">
        <f t="shared" si="4"/>
        <v>Drenthe</v>
      </c>
      <c r="J157" s="36" t="str">
        <f t="shared" si="5"/>
        <v>Storing of defect</v>
      </c>
      <c r="K157" s="36">
        <v>2</v>
      </c>
    </row>
    <row r="158" spans="1:11" x14ac:dyDescent="0.25">
      <c r="A158" s="6">
        <v>45208</v>
      </c>
      <c r="B158" s="7" t="s">
        <v>678</v>
      </c>
      <c r="C158" t="s">
        <v>48</v>
      </c>
      <c r="D158" t="s">
        <v>679</v>
      </c>
      <c r="E158" t="s">
        <v>55</v>
      </c>
      <c r="F158" s="8">
        <v>291.49</v>
      </c>
      <c r="G158" s="7" t="s">
        <v>680</v>
      </c>
      <c r="H158" s="7" t="s">
        <v>681</v>
      </c>
      <c r="I158" t="str">
        <f t="shared" si="4"/>
        <v>Drenthe</v>
      </c>
      <c r="J158" s="36" t="str">
        <f t="shared" si="5"/>
        <v>Storing of defect</v>
      </c>
      <c r="K158" s="36">
        <v>2</v>
      </c>
    </row>
    <row r="159" spans="1:11" x14ac:dyDescent="0.25">
      <c r="A159" s="6">
        <v>45202</v>
      </c>
      <c r="B159" s="7" t="s">
        <v>682</v>
      </c>
      <c r="C159" t="s">
        <v>48</v>
      </c>
      <c r="D159" t="s">
        <v>683</v>
      </c>
      <c r="E159" t="s">
        <v>55</v>
      </c>
      <c r="F159" s="8">
        <v>278.02999999999997</v>
      </c>
      <c r="G159" s="7" t="s">
        <v>684</v>
      </c>
      <c r="H159" s="7" t="s">
        <v>685</v>
      </c>
      <c r="I159" t="str">
        <f t="shared" si="4"/>
        <v>Drenthe</v>
      </c>
      <c r="J159" s="36" t="str">
        <f t="shared" si="5"/>
        <v>Storing of defect</v>
      </c>
      <c r="K159" s="36">
        <v>2</v>
      </c>
    </row>
    <row r="160" spans="1:11" x14ac:dyDescent="0.25">
      <c r="A160" s="6">
        <v>45197</v>
      </c>
      <c r="B160" s="7" t="s">
        <v>686</v>
      </c>
      <c r="C160" t="s">
        <v>48</v>
      </c>
      <c r="D160" t="s">
        <v>687</v>
      </c>
      <c r="E160" t="s">
        <v>140</v>
      </c>
      <c r="F160" s="8">
        <v>320.02</v>
      </c>
      <c r="G160" s="7" t="s">
        <v>688</v>
      </c>
      <c r="H160" s="7" t="s">
        <v>689</v>
      </c>
      <c r="I160" t="str">
        <f t="shared" si="4"/>
        <v>Drenthe</v>
      </c>
      <c r="J160" s="36" t="str">
        <f t="shared" si="5"/>
        <v>Storing of defect</v>
      </c>
      <c r="K160" s="36">
        <v>2</v>
      </c>
    </row>
    <row r="161" spans="1:11" x14ac:dyDescent="0.25">
      <c r="A161" s="6">
        <v>45187</v>
      </c>
      <c r="B161" s="7" t="s">
        <v>690</v>
      </c>
      <c r="C161" t="s">
        <v>48</v>
      </c>
      <c r="D161" t="s">
        <v>691</v>
      </c>
      <c r="E161" t="s">
        <v>51</v>
      </c>
      <c r="F161" s="8">
        <v>144.84</v>
      </c>
      <c r="G161" s="7" t="s">
        <v>692</v>
      </c>
      <c r="H161" s="7" t="s">
        <v>693</v>
      </c>
      <c r="I161" t="str">
        <f t="shared" si="4"/>
        <v>Drenthe</v>
      </c>
      <c r="J161" s="36" t="str">
        <f t="shared" si="5"/>
        <v>Storing of defect</v>
      </c>
      <c r="K161" s="36">
        <v>2</v>
      </c>
    </row>
    <row r="162" spans="1:11" hidden="1" x14ac:dyDescent="0.25">
      <c r="A162" s="6">
        <v>45187</v>
      </c>
      <c r="B162" s="7" t="s">
        <v>694</v>
      </c>
      <c r="C162" t="s">
        <v>48</v>
      </c>
      <c r="D162" t="s">
        <v>695</v>
      </c>
      <c r="E162" t="s">
        <v>111</v>
      </c>
      <c r="F162" s="8">
        <v>182.71</v>
      </c>
      <c r="G162" s="7" t="s">
        <v>696</v>
      </c>
      <c r="H162" s="7" t="s">
        <v>697</v>
      </c>
      <c r="I162" t="str">
        <f t="shared" si="4"/>
        <v>Friesland</v>
      </c>
      <c r="J162" s="36" t="str">
        <f t="shared" si="5"/>
        <v>Storing of defect</v>
      </c>
      <c r="K162" s="36">
        <v>2</v>
      </c>
    </row>
    <row r="163" spans="1:11" x14ac:dyDescent="0.25">
      <c r="A163" s="6">
        <v>45183</v>
      </c>
      <c r="B163" s="7" t="s">
        <v>698</v>
      </c>
      <c r="C163" t="s">
        <v>48</v>
      </c>
      <c r="D163" s="33" t="s">
        <v>699</v>
      </c>
      <c r="E163" s="33" t="s">
        <v>51</v>
      </c>
      <c r="F163" s="34">
        <v>202675</v>
      </c>
      <c r="G163" s="7" t="s">
        <v>700</v>
      </c>
      <c r="H163" s="7" t="s">
        <v>701</v>
      </c>
      <c r="I163" s="33" t="str">
        <f t="shared" si="4"/>
        <v>Drenthe</v>
      </c>
      <c r="J163" s="36" t="str">
        <f t="shared" si="5"/>
        <v>Nieuwbouw</v>
      </c>
      <c r="K163" s="36">
        <v>3</v>
      </c>
    </row>
    <row r="164" spans="1:11" x14ac:dyDescent="0.25">
      <c r="A164" s="6">
        <v>45183</v>
      </c>
      <c r="B164" s="7" t="s">
        <v>702</v>
      </c>
      <c r="C164" t="s">
        <v>48</v>
      </c>
      <c r="D164" s="33" t="s">
        <v>703</v>
      </c>
      <c r="E164" s="33" t="s">
        <v>51</v>
      </c>
      <c r="F164" s="34">
        <v>162140</v>
      </c>
      <c r="G164" s="7" t="s">
        <v>704</v>
      </c>
      <c r="H164" s="7" t="s">
        <v>705</v>
      </c>
      <c r="I164" s="33" t="str">
        <f t="shared" si="4"/>
        <v>Drenthe</v>
      </c>
      <c r="J164" s="36" t="str">
        <f t="shared" si="5"/>
        <v>Nieuwbouw</v>
      </c>
      <c r="K164" s="36">
        <v>3</v>
      </c>
    </row>
    <row r="165" spans="1:11" x14ac:dyDescent="0.25">
      <c r="A165" s="6">
        <v>45183</v>
      </c>
      <c r="B165" s="7" t="s">
        <v>706</v>
      </c>
      <c r="C165" t="s">
        <v>48</v>
      </c>
      <c r="D165" s="33" t="s">
        <v>707</v>
      </c>
      <c r="E165" s="33" t="s">
        <v>51</v>
      </c>
      <c r="F165" s="34">
        <v>162140</v>
      </c>
      <c r="G165" s="7" t="s">
        <v>708</v>
      </c>
      <c r="H165" s="7" t="s">
        <v>709</v>
      </c>
      <c r="I165" s="33" t="str">
        <f t="shared" si="4"/>
        <v>Drenthe</v>
      </c>
      <c r="J165" s="36" t="str">
        <f t="shared" si="5"/>
        <v>Nieuwbouw</v>
      </c>
      <c r="K165" s="36">
        <v>3</v>
      </c>
    </row>
    <row r="166" spans="1:11" x14ac:dyDescent="0.25">
      <c r="A166" s="6">
        <v>45183</v>
      </c>
      <c r="B166" s="7" t="s">
        <v>710</v>
      </c>
      <c r="C166" t="s">
        <v>48</v>
      </c>
      <c r="D166" s="33" t="s">
        <v>711</v>
      </c>
      <c r="E166" s="33" t="s">
        <v>51</v>
      </c>
      <c r="F166" s="34">
        <v>121605</v>
      </c>
      <c r="G166" s="7" t="s">
        <v>712</v>
      </c>
      <c r="H166" s="7" t="s">
        <v>713</v>
      </c>
      <c r="I166" s="33" t="str">
        <f t="shared" si="4"/>
        <v>Drenthe</v>
      </c>
      <c r="J166" s="36" t="str">
        <f t="shared" si="5"/>
        <v>Nieuwbouw</v>
      </c>
      <c r="K166" s="36">
        <v>3</v>
      </c>
    </row>
    <row r="167" spans="1:11" x14ac:dyDescent="0.25">
      <c r="A167" s="6">
        <v>45180</v>
      </c>
      <c r="B167" s="7" t="s">
        <v>714</v>
      </c>
      <c r="C167" t="s">
        <v>48</v>
      </c>
      <c r="D167" s="33" t="s">
        <v>715</v>
      </c>
      <c r="E167" s="33" t="s">
        <v>51</v>
      </c>
      <c r="F167" s="34">
        <v>81070</v>
      </c>
      <c r="G167" s="7" t="s">
        <v>716</v>
      </c>
      <c r="H167" s="7" t="s">
        <v>717</v>
      </c>
      <c r="I167" s="33" t="str">
        <f t="shared" si="4"/>
        <v>Drenthe</v>
      </c>
      <c r="J167" s="36" t="str">
        <f t="shared" si="5"/>
        <v>Nieuwbouw</v>
      </c>
      <c r="K167" s="36">
        <v>3</v>
      </c>
    </row>
    <row r="168" spans="1:11" x14ac:dyDescent="0.25">
      <c r="A168" s="6">
        <v>45174</v>
      </c>
      <c r="B168" s="7" t="s">
        <v>718</v>
      </c>
      <c r="C168" t="s">
        <v>48</v>
      </c>
      <c r="D168" s="33" t="s">
        <v>719</v>
      </c>
      <c r="E168" s="33" t="s">
        <v>51</v>
      </c>
      <c r="F168" s="34">
        <v>53845</v>
      </c>
      <c r="G168" s="22" t="s">
        <v>720</v>
      </c>
      <c r="H168" s="22" t="s">
        <v>721</v>
      </c>
      <c r="I168" s="33" t="str">
        <f t="shared" si="4"/>
        <v>Drenthe</v>
      </c>
      <c r="J168" s="36" t="str">
        <f t="shared" si="5"/>
        <v>Nieuwbouw</v>
      </c>
      <c r="K168" s="36">
        <v>3</v>
      </c>
    </row>
    <row r="169" spans="1:11" x14ac:dyDescent="0.25">
      <c r="A169" s="6">
        <v>45174</v>
      </c>
      <c r="B169" s="7" t="s">
        <v>722</v>
      </c>
      <c r="C169" t="s">
        <v>48</v>
      </c>
      <c r="D169" s="33" t="s">
        <v>723</v>
      </c>
      <c r="E169" s="33" t="s">
        <v>51</v>
      </c>
      <c r="F169" s="34">
        <v>27225</v>
      </c>
      <c r="G169" s="32" t="s">
        <v>724</v>
      </c>
      <c r="H169" s="32" t="s">
        <v>725</v>
      </c>
      <c r="I169" s="33" t="str">
        <f t="shared" si="4"/>
        <v>Drenthe</v>
      </c>
      <c r="J169" s="36" t="str">
        <f t="shared" si="5"/>
        <v>Nieuwbouw</v>
      </c>
      <c r="K169" s="36">
        <v>3</v>
      </c>
    </row>
    <row r="170" spans="1:11" x14ac:dyDescent="0.25">
      <c r="A170" s="6">
        <v>45174</v>
      </c>
      <c r="B170" s="7" t="s">
        <v>726</v>
      </c>
      <c r="C170" t="s">
        <v>48</v>
      </c>
      <c r="D170" t="s">
        <v>727</v>
      </c>
      <c r="E170" t="s">
        <v>51</v>
      </c>
      <c r="F170" s="8">
        <v>5452.18</v>
      </c>
      <c r="G170" s="7" t="s">
        <v>728</v>
      </c>
      <c r="H170" s="7" t="s">
        <v>729</v>
      </c>
      <c r="I170" t="str">
        <f t="shared" si="4"/>
        <v>Drenthe</v>
      </c>
      <c r="J170" s="36" t="str">
        <f t="shared" si="5"/>
        <v>Nieuwbouw</v>
      </c>
      <c r="K170" s="36">
        <v>3</v>
      </c>
    </row>
    <row r="171" spans="1:11" hidden="1" x14ac:dyDescent="0.25">
      <c r="A171" s="6">
        <v>45174</v>
      </c>
      <c r="B171" s="7" t="s">
        <v>730</v>
      </c>
      <c r="C171" t="s">
        <v>48</v>
      </c>
      <c r="D171" t="s">
        <v>731</v>
      </c>
      <c r="E171" t="s">
        <v>143</v>
      </c>
      <c r="F171" s="8">
        <v>1367.36</v>
      </c>
      <c r="G171" s="7" t="s">
        <v>732</v>
      </c>
      <c r="H171" s="7" t="s">
        <v>733</v>
      </c>
      <c r="I171" t="str">
        <f t="shared" si="4"/>
        <v>Friesland</v>
      </c>
      <c r="J171" s="36" t="str">
        <f t="shared" si="5"/>
        <v>Brandbeveiliging</v>
      </c>
      <c r="K171" s="36">
        <v>4</v>
      </c>
    </row>
    <row r="172" spans="1:11" x14ac:dyDescent="0.25">
      <c r="A172" s="6">
        <v>45146</v>
      </c>
      <c r="B172" s="7" t="s">
        <v>734</v>
      </c>
      <c r="C172" t="s">
        <v>48</v>
      </c>
      <c r="D172" t="s">
        <v>735</v>
      </c>
      <c r="E172" t="s">
        <v>79</v>
      </c>
      <c r="F172" s="8">
        <v>966.57</v>
      </c>
      <c r="G172" s="7" t="s">
        <v>736</v>
      </c>
      <c r="H172" s="7" t="s">
        <v>737</v>
      </c>
      <c r="I172" t="str">
        <f t="shared" si="4"/>
        <v>Drenthe</v>
      </c>
      <c r="J172" s="36" t="str">
        <f t="shared" si="5"/>
        <v>Brandbeveiliging</v>
      </c>
      <c r="K172" s="36">
        <v>4</v>
      </c>
    </row>
    <row r="173" spans="1:11" hidden="1" x14ac:dyDescent="0.25">
      <c r="A173" s="6">
        <v>45146</v>
      </c>
      <c r="B173" s="7" t="s">
        <v>738</v>
      </c>
      <c r="C173" t="s">
        <v>48</v>
      </c>
      <c r="D173" t="s">
        <v>739</v>
      </c>
      <c r="E173" t="s">
        <v>127</v>
      </c>
      <c r="F173" s="8">
        <v>671.03</v>
      </c>
      <c r="G173" s="7" t="s">
        <v>740</v>
      </c>
      <c r="H173" s="7" t="s">
        <v>741</v>
      </c>
      <c r="I173" t="str">
        <f t="shared" si="4"/>
        <v>Friesland</v>
      </c>
      <c r="J173" s="36" t="str">
        <f t="shared" si="5"/>
        <v>Brandbeveiliging</v>
      </c>
      <c r="K173" s="36">
        <v>4</v>
      </c>
    </row>
    <row r="174" spans="1:11" x14ac:dyDescent="0.25">
      <c r="A174" s="6">
        <v>45146</v>
      </c>
      <c r="B174" s="7" t="s">
        <v>742</v>
      </c>
      <c r="C174" t="s">
        <v>48</v>
      </c>
      <c r="D174" t="s">
        <v>743</v>
      </c>
      <c r="E174" t="s">
        <v>79</v>
      </c>
      <c r="F174" s="8">
        <v>467.85</v>
      </c>
      <c r="G174" s="7" t="s">
        <v>744</v>
      </c>
      <c r="H174" s="7" t="s">
        <v>745</v>
      </c>
      <c r="I174" t="str">
        <f t="shared" si="4"/>
        <v>Drenthe</v>
      </c>
      <c r="J174" s="36" t="str">
        <f t="shared" si="5"/>
        <v>Brandbeveiliging</v>
      </c>
      <c r="K174" s="36">
        <v>4</v>
      </c>
    </row>
    <row r="175" spans="1:11" x14ac:dyDescent="0.25">
      <c r="A175" s="6">
        <v>45146</v>
      </c>
      <c r="B175" s="7" t="s">
        <v>746</v>
      </c>
      <c r="C175" t="s">
        <v>48</v>
      </c>
      <c r="D175" t="s">
        <v>747</v>
      </c>
      <c r="E175" t="s">
        <v>46</v>
      </c>
      <c r="F175" s="8">
        <v>450.35</v>
      </c>
      <c r="G175" s="7" t="s">
        <v>748</v>
      </c>
      <c r="H175" s="7" t="s">
        <v>749</v>
      </c>
      <c r="I175" t="str">
        <f t="shared" si="4"/>
        <v>Drenthe</v>
      </c>
      <c r="J175" s="36" t="str">
        <f t="shared" si="5"/>
        <v>Brandbeveiliging</v>
      </c>
      <c r="K175" s="36">
        <v>4</v>
      </c>
    </row>
    <row r="176" spans="1:11" hidden="1" x14ac:dyDescent="0.25">
      <c r="A176" s="6">
        <v>45146</v>
      </c>
      <c r="B176" s="7" t="s">
        <v>750</v>
      </c>
      <c r="C176" t="s">
        <v>48</v>
      </c>
      <c r="D176" t="s">
        <v>751</v>
      </c>
      <c r="E176" t="s">
        <v>111</v>
      </c>
      <c r="F176" s="8">
        <v>399.3</v>
      </c>
      <c r="G176" s="7" t="s">
        <v>752</v>
      </c>
      <c r="H176" s="7" t="s">
        <v>753</v>
      </c>
      <c r="I176" t="str">
        <f t="shared" si="4"/>
        <v>Friesland</v>
      </c>
      <c r="J176" s="36" t="str">
        <f t="shared" si="5"/>
        <v>Brandbeveiliging</v>
      </c>
      <c r="K176" s="36">
        <v>4</v>
      </c>
    </row>
    <row r="177" spans="1:11" hidden="1" x14ac:dyDescent="0.25">
      <c r="A177" s="6">
        <v>45145</v>
      </c>
      <c r="B177" s="7" t="s">
        <v>754</v>
      </c>
      <c r="C177" t="s">
        <v>48</v>
      </c>
      <c r="D177" t="s">
        <v>755</v>
      </c>
      <c r="E177" t="s">
        <v>67</v>
      </c>
      <c r="F177" s="8">
        <v>352.03</v>
      </c>
      <c r="G177" s="7" t="s">
        <v>756</v>
      </c>
      <c r="H177" s="7" t="s">
        <v>757</v>
      </c>
      <c r="I177" t="str">
        <f t="shared" si="4"/>
        <v>Friesland</v>
      </c>
      <c r="J177" s="36" t="str">
        <f t="shared" si="5"/>
        <v>Brandbeveiliging</v>
      </c>
      <c r="K177" s="36">
        <v>4</v>
      </c>
    </row>
    <row r="178" spans="1:11" x14ac:dyDescent="0.25">
      <c r="A178" s="6">
        <v>45131</v>
      </c>
      <c r="B178" s="7" t="s">
        <v>758</v>
      </c>
      <c r="C178" t="s">
        <v>48</v>
      </c>
      <c r="D178" t="s">
        <v>759</v>
      </c>
      <c r="E178" t="s">
        <v>71</v>
      </c>
      <c r="F178" s="8">
        <v>270.70999999999998</v>
      </c>
      <c r="G178" s="7" t="s">
        <v>760</v>
      </c>
      <c r="H178" s="7" t="s">
        <v>761</v>
      </c>
      <c r="I178" t="str">
        <f t="shared" si="4"/>
        <v>Drenthe</v>
      </c>
      <c r="J178" s="36" t="str">
        <f t="shared" si="5"/>
        <v>Brandbeveiliging</v>
      </c>
      <c r="K178" s="36">
        <v>4</v>
      </c>
    </row>
    <row r="179" spans="1:11" hidden="1" x14ac:dyDescent="0.25">
      <c r="A179" s="6">
        <v>45131</v>
      </c>
      <c r="B179" s="7" t="s">
        <v>762</v>
      </c>
      <c r="C179" t="s">
        <v>48</v>
      </c>
      <c r="D179" t="s">
        <v>763</v>
      </c>
      <c r="E179" t="s">
        <v>67</v>
      </c>
      <c r="F179" s="8">
        <v>264.54000000000002</v>
      </c>
      <c r="G179" s="7" t="s">
        <v>764</v>
      </c>
      <c r="H179" s="7" t="s">
        <v>765</v>
      </c>
      <c r="I179" t="str">
        <f t="shared" si="4"/>
        <v>Friesland</v>
      </c>
      <c r="J179" s="36" t="str">
        <f t="shared" si="5"/>
        <v>Brandbeveiliging</v>
      </c>
      <c r="K179" s="36">
        <v>4</v>
      </c>
    </row>
    <row r="180" spans="1:11" x14ac:dyDescent="0.25">
      <c r="A180" s="6">
        <v>45131</v>
      </c>
      <c r="B180" s="7" t="s">
        <v>766</v>
      </c>
      <c r="C180" t="s">
        <v>48</v>
      </c>
      <c r="D180" t="s">
        <v>767</v>
      </c>
      <c r="E180" t="s">
        <v>171</v>
      </c>
      <c r="F180" s="8">
        <v>256.64</v>
      </c>
      <c r="G180" s="7" t="s">
        <v>768</v>
      </c>
      <c r="H180" s="7" t="s">
        <v>769</v>
      </c>
      <c r="I180" t="str">
        <f t="shared" si="4"/>
        <v>Drenthe</v>
      </c>
      <c r="J180" s="36" t="str">
        <f t="shared" si="5"/>
        <v>Brandbeveiliging</v>
      </c>
      <c r="K180" s="36">
        <v>4</v>
      </c>
    </row>
    <row r="181" spans="1:11" hidden="1" x14ac:dyDescent="0.25">
      <c r="A181" s="6">
        <v>45118</v>
      </c>
      <c r="B181" s="7" t="s">
        <v>770</v>
      </c>
      <c r="C181" t="s">
        <v>133</v>
      </c>
      <c r="D181" t="s">
        <v>771</v>
      </c>
      <c r="E181" t="s">
        <v>143</v>
      </c>
      <c r="F181" s="8">
        <v>210.83</v>
      </c>
      <c r="G181" s="7" t="s">
        <v>772</v>
      </c>
      <c r="H181" s="7" t="s">
        <v>773</v>
      </c>
      <c r="I181" t="str">
        <f t="shared" si="4"/>
        <v>Friesland</v>
      </c>
      <c r="J181" s="36" t="str">
        <f t="shared" si="5"/>
        <v>Brandbeveiliging</v>
      </c>
      <c r="K181" s="36">
        <v>4</v>
      </c>
    </row>
    <row r="182" spans="1:11" x14ac:dyDescent="0.25">
      <c r="A182" s="6">
        <v>45118</v>
      </c>
      <c r="B182" s="7" t="s">
        <v>774</v>
      </c>
      <c r="C182" t="s">
        <v>48</v>
      </c>
      <c r="D182" t="s">
        <v>775</v>
      </c>
      <c r="E182" t="s">
        <v>140</v>
      </c>
      <c r="F182" s="8">
        <v>201.43</v>
      </c>
      <c r="G182" s="7" t="s">
        <v>776</v>
      </c>
      <c r="H182" s="7" t="s">
        <v>777</v>
      </c>
      <c r="I182" t="str">
        <f t="shared" si="4"/>
        <v>Drenthe</v>
      </c>
      <c r="J182" s="36" t="str">
        <f t="shared" si="5"/>
        <v>Brandbeveiliging</v>
      </c>
      <c r="K182" s="36">
        <v>4</v>
      </c>
    </row>
    <row r="183" spans="1:11" x14ac:dyDescent="0.25">
      <c r="A183" s="6">
        <v>45118</v>
      </c>
      <c r="B183" s="7" t="s">
        <v>778</v>
      </c>
      <c r="C183" t="s">
        <v>48</v>
      </c>
      <c r="D183" t="s">
        <v>779</v>
      </c>
      <c r="E183" t="s">
        <v>95</v>
      </c>
      <c r="F183" s="8">
        <v>183.28</v>
      </c>
      <c r="G183" s="7" t="s">
        <v>780</v>
      </c>
      <c r="H183" s="7" t="s">
        <v>781</v>
      </c>
      <c r="I183" t="str">
        <f t="shared" si="4"/>
        <v>Drenthe</v>
      </c>
      <c r="J183" s="36" t="str">
        <f t="shared" si="5"/>
        <v>Brandbeveiliging</v>
      </c>
      <c r="K183" s="36">
        <v>4</v>
      </c>
    </row>
    <row r="184" spans="1:11" hidden="1" x14ac:dyDescent="0.25">
      <c r="A184" s="6">
        <v>45118</v>
      </c>
      <c r="B184" s="7" t="s">
        <v>782</v>
      </c>
      <c r="C184" t="s">
        <v>48</v>
      </c>
      <c r="D184" t="s">
        <v>783</v>
      </c>
      <c r="E184" t="s">
        <v>111</v>
      </c>
      <c r="F184" s="8">
        <v>183.28</v>
      </c>
      <c r="G184" s="7" t="s">
        <v>784</v>
      </c>
      <c r="H184" s="7" t="s">
        <v>785</v>
      </c>
      <c r="I184" t="str">
        <f t="shared" si="4"/>
        <v>Friesland</v>
      </c>
      <c r="J184" s="36" t="str">
        <f t="shared" si="5"/>
        <v>Brandbeveiliging</v>
      </c>
      <c r="K184" s="36">
        <v>4</v>
      </c>
    </row>
    <row r="185" spans="1:11" x14ac:dyDescent="0.25">
      <c r="A185" s="10">
        <v>45118</v>
      </c>
      <c r="B185" s="11" t="s">
        <v>786</v>
      </c>
      <c r="C185" s="12" t="s">
        <v>48</v>
      </c>
      <c r="D185" t="s">
        <v>787</v>
      </c>
      <c r="E185" t="s">
        <v>140</v>
      </c>
      <c r="F185" s="8">
        <v>180.35</v>
      </c>
      <c r="G185" s="7" t="s">
        <v>788</v>
      </c>
      <c r="H185" s="7" t="s">
        <v>789</v>
      </c>
      <c r="I185" t="str">
        <f t="shared" si="4"/>
        <v>Drenthe</v>
      </c>
      <c r="J185" s="36" t="str">
        <f t="shared" si="5"/>
        <v>Brandbeveiliging</v>
      </c>
      <c r="K185" s="36">
        <v>4</v>
      </c>
    </row>
    <row r="186" spans="1:11" hidden="1" x14ac:dyDescent="0.25">
      <c r="A186" s="6">
        <v>45110</v>
      </c>
      <c r="B186" s="7" t="s">
        <v>790</v>
      </c>
      <c r="C186" t="s">
        <v>48</v>
      </c>
      <c r="D186" t="s">
        <v>791</v>
      </c>
      <c r="E186" t="s">
        <v>59</v>
      </c>
      <c r="F186" s="8">
        <v>173.03</v>
      </c>
      <c r="G186" s="7" t="s">
        <v>792</v>
      </c>
      <c r="H186" s="7" t="s">
        <v>793</v>
      </c>
      <c r="I186" t="str">
        <f t="shared" si="4"/>
        <v>Friesland</v>
      </c>
      <c r="J186" s="36" t="str">
        <f t="shared" si="5"/>
        <v>Brandbeveiliging</v>
      </c>
      <c r="K186" s="36">
        <v>4</v>
      </c>
    </row>
    <row r="187" spans="1:11" x14ac:dyDescent="0.25">
      <c r="A187" s="6">
        <v>45110</v>
      </c>
      <c r="B187" s="7" t="s">
        <v>794</v>
      </c>
      <c r="C187" t="s">
        <v>48</v>
      </c>
      <c r="D187" t="s">
        <v>795</v>
      </c>
      <c r="E187" t="s">
        <v>46</v>
      </c>
      <c r="F187" s="8">
        <v>114.35</v>
      </c>
      <c r="G187" s="7" t="s">
        <v>796</v>
      </c>
      <c r="H187" s="7" t="s">
        <v>797</v>
      </c>
      <c r="I187" t="str">
        <f t="shared" si="4"/>
        <v>Drenthe</v>
      </c>
      <c r="J187" s="36" t="str">
        <f t="shared" si="5"/>
        <v>Brandbeveiliging</v>
      </c>
      <c r="K187" s="36">
        <v>4</v>
      </c>
    </row>
    <row r="188" spans="1:11" x14ac:dyDescent="0.25">
      <c r="A188" s="6">
        <v>45110</v>
      </c>
      <c r="B188" s="7" t="s">
        <v>798</v>
      </c>
      <c r="C188" t="s">
        <v>48</v>
      </c>
      <c r="D188" t="s">
        <v>799</v>
      </c>
      <c r="E188" t="s">
        <v>83</v>
      </c>
      <c r="F188" s="8">
        <v>109.14</v>
      </c>
      <c r="G188" s="7" t="s">
        <v>800</v>
      </c>
      <c r="H188" s="7" t="s">
        <v>801</v>
      </c>
      <c r="I188" t="str">
        <f t="shared" si="4"/>
        <v>Drenthe</v>
      </c>
      <c r="J188" s="36" t="str">
        <f t="shared" si="5"/>
        <v>Brandbeveiliging</v>
      </c>
      <c r="K188" s="36">
        <v>4</v>
      </c>
    </row>
    <row r="189" spans="1:11" x14ac:dyDescent="0.25">
      <c r="A189" s="31">
        <v>45104</v>
      </c>
      <c r="B189" s="32" t="s">
        <v>802</v>
      </c>
      <c r="C189" s="33" t="s">
        <v>48</v>
      </c>
      <c r="D189" t="s">
        <v>803</v>
      </c>
      <c r="E189" t="s">
        <v>83</v>
      </c>
      <c r="F189" s="8">
        <v>108.95</v>
      </c>
      <c r="G189" s="7" t="s">
        <v>804</v>
      </c>
      <c r="H189" s="7" t="s">
        <v>805</v>
      </c>
      <c r="I189" t="str">
        <f t="shared" si="4"/>
        <v>Drenthe</v>
      </c>
      <c r="J189" s="36" t="str">
        <f t="shared" si="5"/>
        <v>Brandbeveiliging</v>
      </c>
      <c r="K189" s="36">
        <v>4</v>
      </c>
    </row>
    <row r="190" spans="1:11" hidden="1" x14ac:dyDescent="0.25">
      <c r="A190" s="6">
        <v>45104</v>
      </c>
      <c r="B190" s="7" t="s">
        <v>806</v>
      </c>
      <c r="C190" t="s">
        <v>48</v>
      </c>
      <c r="D190" t="s">
        <v>807</v>
      </c>
      <c r="E190" t="s">
        <v>67</v>
      </c>
      <c r="F190" s="8">
        <v>94.14</v>
      </c>
      <c r="G190" s="7" t="s">
        <v>808</v>
      </c>
      <c r="H190" s="7" t="s">
        <v>809</v>
      </c>
      <c r="I190" t="str">
        <f t="shared" si="4"/>
        <v>Friesland</v>
      </c>
      <c r="J190" s="36" t="str">
        <f t="shared" si="5"/>
        <v>Brandbeveiliging</v>
      </c>
      <c r="K190" s="36">
        <v>4</v>
      </c>
    </row>
    <row r="191" spans="1:11" x14ac:dyDescent="0.25">
      <c r="A191" s="6">
        <v>45097</v>
      </c>
      <c r="B191" s="7" t="s">
        <v>810</v>
      </c>
      <c r="C191" t="s">
        <v>48</v>
      </c>
      <c r="D191" t="s">
        <v>811</v>
      </c>
      <c r="E191" t="s">
        <v>63</v>
      </c>
      <c r="F191" s="8">
        <v>89.12</v>
      </c>
      <c r="G191" s="7" t="s">
        <v>812</v>
      </c>
      <c r="H191" s="7" t="s">
        <v>813</v>
      </c>
      <c r="I191" t="str">
        <f t="shared" si="4"/>
        <v>Drenthe</v>
      </c>
      <c r="J191" s="36" t="str">
        <f t="shared" si="5"/>
        <v>Brandbeveiliging</v>
      </c>
      <c r="K191" s="36">
        <v>4</v>
      </c>
    </row>
    <row r="192" spans="1:11" x14ac:dyDescent="0.25">
      <c r="A192" s="6">
        <v>45097</v>
      </c>
      <c r="B192" s="7" t="s">
        <v>814</v>
      </c>
      <c r="C192" t="s">
        <v>48</v>
      </c>
      <c r="D192" t="s">
        <v>815</v>
      </c>
      <c r="E192" t="s">
        <v>83</v>
      </c>
      <c r="F192" s="8">
        <v>88.81</v>
      </c>
      <c r="G192" s="7" t="s">
        <v>816</v>
      </c>
      <c r="H192" s="7" t="s">
        <v>817</v>
      </c>
      <c r="I192" t="str">
        <f t="shared" si="4"/>
        <v>Drenthe</v>
      </c>
      <c r="J192" s="36" t="str">
        <f t="shared" si="5"/>
        <v>Brandbeveiliging</v>
      </c>
      <c r="K192" s="36">
        <v>4</v>
      </c>
    </row>
    <row r="193" spans="1:11" x14ac:dyDescent="0.25">
      <c r="A193" s="6">
        <v>45092</v>
      </c>
      <c r="B193" s="7" t="s">
        <v>818</v>
      </c>
      <c r="C193" t="s">
        <v>48</v>
      </c>
      <c r="D193" t="s">
        <v>819</v>
      </c>
      <c r="E193" t="s">
        <v>46</v>
      </c>
      <c r="F193" s="8">
        <v>86.52</v>
      </c>
      <c r="G193" s="7" t="s">
        <v>820</v>
      </c>
      <c r="H193" s="7" t="s">
        <v>821</v>
      </c>
      <c r="I193" t="str">
        <f t="shared" si="4"/>
        <v>Drenthe</v>
      </c>
      <c r="J193" s="36" t="str">
        <f t="shared" si="5"/>
        <v>Brandbeveiliging</v>
      </c>
      <c r="K193" s="36">
        <v>4</v>
      </c>
    </row>
    <row r="194" spans="1:11" x14ac:dyDescent="0.25">
      <c r="A194" s="6">
        <v>45092</v>
      </c>
      <c r="B194" s="7" t="s">
        <v>822</v>
      </c>
      <c r="C194" t="s">
        <v>48</v>
      </c>
      <c r="D194" t="s">
        <v>823</v>
      </c>
      <c r="E194" t="s">
        <v>95</v>
      </c>
      <c r="F194" s="8">
        <v>86.52</v>
      </c>
      <c r="G194" s="7" t="s">
        <v>824</v>
      </c>
      <c r="H194" s="7" t="s">
        <v>825</v>
      </c>
      <c r="I194" t="str">
        <f t="shared" ref="I194:I257" si="6">VLOOKUP(E194, P:Q, 2, FALSE)</f>
        <v>Drenthe</v>
      </c>
      <c r="J194" s="36" t="str">
        <f t="shared" ref="J194:J257" si="7">VLOOKUP(K194, M:N, 2, FALSE)</f>
        <v>Brandbeveiliging</v>
      </c>
      <c r="K194" s="36">
        <v>4</v>
      </c>
    </row>
    <row r="195" spans="1:11" x14ac:dyDescent="0.25">
      <c r="A195" s="6">
        <v>45082</v>
      </c>
      <c r="B195" s="7" t="s">
        <v>826</v>
      </c>
      <c r="C195" t="s">
        <v>48</v>
      </c>
      <c r="D195" t="s">
        <v>827</v>
      </c>
      <c r="E195" t="s">
        <v>75</v>
      </c>
      <c r="F195" s="8">
        <v>84.7</v>
      </c>
      <c r="G195" s="7" t="s">
        <v>828</v>
      </c>
      <c r="H195" s="7" t="s">
        <v>829</v>
      </c>
      <c r="I195" t="str">
        <f t="shared" si="6"/>
        <v>Drenthe</v>
      </c>
      <c r="J195" s="36" t="str">
        <f t="shared" si="7"/>
        <v>Brandbeveiliging</v>
      </c>
      <c r="K195" s="36">
        <v>4</v>
      </c>
    </row>
    <row r="196" spans="1:11" x14ac:dyDescent="0.25">
      <c r="A196" s="31">
        <v>45076</v>
      </c>
      <c r="B196" s="32" t="s">
        <v>830</v>
      </c>
      <c r="C196" s="33" t="s">
        <v>48</v>
      </c>
      <c r="D196" t="s">
        <v>831</v>
      </c>
      <c r="E196" t="s">
        <v>79</v>
      </c>
      <c r="F196" s="8">
        <v>81.459999999999994</v>
      </c>
      <c r="G196" s="7" t="s">
        <v>832</v>
      </c>
      <c r="H196" s="7" t="s">
        <v>833</v>
      </c>
      <c r="I196" t="str">
        <f t="shared" si="6"/>
        <v>Drenthe</v>
      </c>
      <c r="J196" s="36" t="str">
        <f t="shared" si="7"/>
        <v>Brandbeveiliging</v>
      </c>
      <c r="K196" s="36">
        <v>4</v>
      </c>
    </row>
    <row r="197" spans="1:11" hidden="1" x14ac:dyDescent="0.25">
      <c r="A197" s="6">
        <v>45055</v>
      </c>
      <c r="B197" s="7" t="s">
        <v>834</v>
      </c>
      <c r="C197" t="s">
        <v>48</v>
      </c>
      <c r="D197" t="s">
        <v>763</v>
      </c>
      <c r="E197" t="s">
        <v>67</v>
      </c>
      <c r="F197" s="8">
        <v>78.66</v>
      </c>
      <c r="G197" s="7" t="s">
        <v>835</v>
      </c>
      <c r="H197" s="7" t="s">
        <v>836</v>
      </c>
      <c r="I197" t="str">
        <f t="shared" si="6"/>
        <v>Friesland</v>
      </c>
      <c r="J197" s="36" t="str">
        <f t="shared" si="7"/>
        <v>Brandbeveiliging</v>
      </c>
      <c r="K197" s="36">
        <v>4</v>
      </c>
    </row>
    <row r="198" spans="1:11" x14ac:dyDescent="0.25">
      <c r="A198" s="6">
        <v>45055</v>
      </c>
      <c r="B198" s="7" t="s">
        <v>837</v>
      </c>
      <c r="C198" t="s">
        <v>48</v>
      </c>
      <c r="D198" t="s">
        <v>838</v>
      </c>
      <c r="E198" t="s">
        <v>95</v>
      </c>
      <c r="F198" s="8">
        <v>49.62</v>
      </c>
      <c r="G198" s="7" t="s">
        <v>839</v>
      </c>
      <c r="H198" s="7" t="s">
        <v>840</v>
      </c>
      <c r="I198" t="str">
        <f t="shared" si="6"/>
        <v>Drenthe</v>
      </c>
      <c r="J198" s="36" t="str">
        <f t="shared" si="7"/>
        <v>Brandbeveiliging</v>
      </c>
      <c r="K198" s="36">
        <v>4</v>
      </c>
    </row>
    <row r="199" spans="1:11" x14ac:dyDescent="0.25">
      <c r="A199" s="6">
        <v>45055</v>
      </c>
      <c r="B199" s="7" t="s">
        <v>841</v>
      </c>
      <c r="C199" t="s">
        <v>48</v>
      </c>
      <c r="D199" t="s">
        <v>842</v>
      </c>
      <c r="E199" t="s">
        <v>103</v>
      </c>
      <c r="F199" s="8">
        <v>37.53</v>
      </c>
      <c r="G199" s="7" t="s">
        <v>843</v>
      </c>
      <c r="H199" s="7" t="s">
        <v>844</v>
      </c>
      <c r="I199" t="str">
        <f t="shared" si="6"/>
        <v>Drenthe</v>
      </c>
      <c r="J199" s="36" t="str">
        <f t="shared" si="7"/>
        <v>Brandbeveiliging</v>
      </c>
      <c r="K199" s="36">
        <v>4</v>
      </c>
    </row>
    <row r="200" spans="1:11" x14ac:dyDescent="0.25">
      <c r="A200" s="6">
        <v>45055</v>
      </c>
      <c r="B200" s="7" t="s">
        <v>845</v>
      </c>
      <c r="C200" t="s">
        <v>48</v>
      </c>
      <c r="D200" t="s">
        <v>846</v>
      </c>
      <c r="E200" t="s">
        <v>71</v>
      </c>
      <c r="F200" s="8">
        <v>36.54</v>
      </c>
      <c r="G200" s="7" t="s">
        <v>847</v>
      </c>
      <c r="H200" s="7" t="s">
        <v>848</v>
      </c>
      <c r="I200" t="str">
        <f t="shared" si="6"/>
        <v>Drenthe</v>
      </c>
      <c r="J200" s="36" t="str">
        <f t="shared" si="7"/>
        <v>Brandbeveiliging</v>
      </c>
      <c r="K200" s="36">
        <v>4</v>
      </c>
    </row>
    <row r="201" spans="1:11" x14ac:dyDescent="0.25">
      <c r="A201" s="6">
        <v>45055</v>
      </c>
      <c r="B201" s="7" t="s">
        <v>849</v>
      </c>
      <c r="C201" t="s">
        <v>48</v>
      </c>
      <c r="D201" t="s">
        <v>850</v>
      </c>
      <c r="E201" t="s">
        <v>71</v>
      </c>
      <c r="F201" s="8">
        <v>30.29</v>
      </c>
      <c r="G201" s="7" t="s">
        <v>851</v>
      </c>
      <c r="H201" s="7" t="s">
        <v>852</v>
      </c>
      <c r="I201" t="str">
        <f t="shared" si="6"/>
        <v>Drenthe</v>
      </c>
      <c r="J201" s="36" t="str">
        <f t="shared" si="7"/>
        <v>Brandbeveiliging</v>
      </c>
      <c r="K201" s="36">
        <v>4</v>
      </c>
    </row>
    <row r="202" spans="1:11" hidden="1" x14ac:dyDescent="0.25">
      <c r="A202" s="6">
        <v>45055</v>
      </c>
      <c r="B202" s="7" t="s">
        <v>853</v>
      </c>
      <c r="C202" t="s">
        <v>48</v>
      </c>
      <c r="D202" t="s">
        <v>791</v>
      </c>
      <c r="E202" t="s">
        <v>59</v>
      </c>
      <c r="F202" s="8">
        <v>25.02</v>
      </c>
      <c r="G202" s="7" t="s">
        <v>854</v>
      </c>
      <c r="H202" s="7" t="s">
        <v>855</v>
      </c>
      <c r="I202" t="str">
        <f t="shared" si="6"/>
        <v>Friesland</v>
      </c>
      <c r="J202" s="36" t="str">
        <f t="shared" si="7"/>
        <v>Brandbeveiliging</v>
      </c>
      <c r="K202" s="36">
        <v>4</v>
      </c>
    </row>
    <row r="203" spans="1:11" x14ac:dyDescent="0.25">
      <c r="A203" s="6">
        <v>45050</v>
      </c>
      <c r="B203" s="7" t="s">
        <v>856</v>
      </c>
      <c r="C203" t="s">
        <v>48</v>
      </c>
      <c r="D203" t="s">
        <v>857</v>
      </c>
      <c r="E203" t="s">
        <v>51</v>
      </c>
      <c r="F203" s="8">
        <v>23.82</v>
      </c>
      <c r="G203" s="7" t="s">
        <v>858</v>
      </c>
      <c r="H203" s="7" t="s">
        <v>859</v>
      </c>
      <c r="I203" t="str">
        <f t="shared" si="6"/>
        <v>Drenthe</v>
      </c>
      <c r="J203" s="36" t="str">
        <f t="shared" si="7"/>
        <v>Brandbeveiliging</v>
      </c>
      <c r="K203" s="36">
        <v>4</v>
      </c>
    </row>
    <row r="204" spans="1:11" x14ac:dyDescent="0.25">
      <c r="A204" s="6">
        <v>45048</v>
      </c>
      <c r="B204" s="7" t="s">
        <v>860</v>
      </c>
      <c r="C204" t="s">
        <v>48</v>
      </c>
      <c r="D204" t="s">
        <v>861</v>
      </c>
      <c r="E204" t="s">
        <v>51</v>
      </c>
      <c r="F204" s="8">
        <v>23.82</v>
      </c>
      <c r="G204" s="7" t="s">
        <v>862</v>
      </c>
      <c r="H204" s="7" t="s">
        <v>863</v>
      </c>
      <c r="I204" t="str">
        <f t="shared" si="6"/>
        <v>Drenthe</v>
      </c>
      <c r="J204" s="36" t="str">
        <f t="shared" si="7"/>
        <v>Brandbeveiliging</v>
      </c>
      <c r="K204" s="36">
        <v>4</v>
      </c>
    </row>
    <row r="205" spans="1:11" hidden="1" x14ac:dyDescent="0.25">
      <c r="A205" s="6">
        <v>45048</v>
      </c>
      <c r="B205" s="7" t="s">
        <v>864</v>
      </c>
      <c r="C205" t="s">
        <v>48</v>
      </c>
      <c r="D205" t="s">
        <v>865</v>
      </c>
      <c r="E205" t="s">
        <v>107</v>
      </c>
      <c r="F205" s="8">
        <v>11.92</v>
      </c>
      <c r="G205" s="7" t="s">
        <v>866</v>
      </c>
      <c r="H205" s="7" t="s">
        <v>867</v>
      </c>
      <c r="I205" t="str">
        <f t="shared" si="6"/>
        <v>Friesland</v>
      </c>
      <c r="J205" s="36" t="str">
        <f t="shared" si="7"/>
        <v>Brandbeveiliging</v>
      </c>
      <c r="K205" s="36">
        <v>4</v>
      </c>
    </row>
    <row r="206" spans="1:11" hidden="1" x14ac:dyDescent="0.25">
      <c r="A206" s="6">
        <v>45048</v>
      </c>
      <c r="B206" s="7" t="s">
        <v>868</v>
      </c>
      <c r="C206" t="s">
        <v>48</v>
      </c>
      <c r="D206" t="s">
        <v>869</v>
      </c>
      <c r="E206" t="s">
        <v>107</v>
      </c>
      <c r="F206" s="8">
        <v>11.92</v>
      </c>
      <c r="G206" s="7" t="s">
        <v>870</v>
      </c>
      <c r="H206" s="7" t="s">
        <v>871</v>
      </c>
      <c r="I206" t="str">
        <f t="shared" si="6"/>
        <v>Friesland</v>
      </c>
      <c r="J206" s="36" t="str">
        <f t="shared" si="7"/>
        <v>Brandbeveiliging</v>
      </c>
      <c r="K206" s="36">
        <v>4</v>
      </c>
    </row>
    <row r="207" spans="1:11" x14ac:dyDescent="0.25">
      <c r="A207" s="6">
        <v>45048</v>
      </c>
      <c r="B207" s="7" t="s">
        <v>872</v>
      </c>
      <c r="C207" t="s">
        <v>48</v>
      </c>
      <c r="D207" t="s">
        <v>873</v>
      </c>
      <c r="E207" t="s">
        <v>79</v>
      </c>
      <c r="F207" s="8">
        <v>681.22</v>
      </c>
      <c r="G207" s="7" t="s">
        <v>874</v>
      </c>
      <c r="H207" s="7" t="s">
        <v>875</v>
      </c>
      <c r="I207" t="str">
        <f t="shared" si="6"/>
        <v>Drenthe</v>
      </c>
      <c r="J207" s="36" t="str">
        <f t="shared" si="7"/>
        <v>Brandbeveiliging</v>
      </c>
      <c r="K207" s="36">
        <v>4</v>
      </c>
    </row>
    <row r="208" spans="1:11" x14ac:dyDescent="0.25">
      <c r="A208" s="6">
        <v>45048</v>
      </c>
      <c r="B208" s="7" t="s">
        <v>876</v>
      </c>
      <c r="C208" t="s">
        <v>48</v>
      </c>
      <c r="D208" t="s">
        <v>877</v>
      </c>
      <c r="E208" t="s">
        <v>79</v>
      </c>
      <c r="F208" s="8">
        <v>2956.08</v>
      </c>
      <c r="G208" s="7" t="s">
        <v>878</v>
      </c>
      <c r="H208" s="7" t="s">
        <v>879</v>
      </c>
      <c r="I208" t="str">
        <f t="shared" si="6"/>
        <v>Drenthe</v>
      </c>
      <c r="J208" s="36" t="str">
        <f t="shared" si="7"/>
        <v>Brandbeveiliging</v>
      </c>
      <c r="K208" s="36">
        <v>4</v>
      </c>
    </row>
    <row r="209" spans="1:11" hidden="1" x14ac:dyDescent="0.25">
      <c r="A209" s="6">
        <v>45033</v>
      </c>
      <c r="B209" s="7" t="s">
        <v>880</v>
      </c>
      <c r="C209" t="s">
        <v>48</v>
      </c>
      <c r="D209" t="s">
        <v>881</v>
      </c>
      <c r="E209" t="s">
        <v>111</v>
      </c>
      <c r="F209" s="8">
        <v>363.41</v>
      </c>
      <c r="G209" s="7" t="s">
        <v>882</v>
      </c>
      <c r="H209" s="7" t="s">
        <v>883</v>
      </c>
      <c r="I209" t="str">
        <f t="shared" si="6"/>
        <v>Friesland</v>
      </c>
      <c r="J209" s="36" t="str">
        <f t="shared" si="7"/>
        <v>Brandbeveiliging</v>
      </c>
      <c r="K209" s="36">
        <v>4</v>
      </c>
    </row>
    <row r="210" spans="1:11" x14ac:dyDescent="0.25">
      <c r="A210" s="6">
        <v>45033</v>
      </c>
      <c r="B210" s="7" t="s">
        <v>884</v>
      </c>
      <c r="C210" t="s">
        <v>48</v>
      </c>
      <c r="D210" t="s">
        <v>885</v>
      </c>
      <c r="E210" t="s">
        <v>171</v>
      </c>
      <c r="F210" s="8">
        <v>52.85</v>
      </c>
      <c r="G210" s="7" t="s">
        <v>886</v>
      </c>
      <c r="H210" s="7" t="s">
        <v>887</v>
      </c>
      <c r="I210" t="str">
        <f t="shared" si="6"/>
        <v>Drenthe</v>
      </c>
      <c r="J210" s="36" t="str">
        <f t="shared" si="7"/>
        <v>Brandbeveiliging</v>
      </c>
      <c r="K210" s="36">
        <v>4</v>
      </c>
    </row>
    <row r="211" spans="1:11" x14ac:dyDescent="0.25">
      <c r="A211" s="6">
        <v>45033</v>
      </c>
      <c r="B211" s="7" t="s">
        <v>888</v>
      </c>
      <c r="C211" t="s">
        <v>48</v>
      </c>
      <c r="D211" t="s">
        <v>889</v>
      </c>
      <c r="E211" t="s">
        <v>83</v>
      </c>
      <c r="F211" s="8">
        <v>470.09</v>
      </c>
      <c r="G211" s="7" t="s">
        <v>890</v>
      </c>
      <c r="H211" s="7" t="s">
        <v>891</v>
      </c>
      <c r="I211" t="str">
        <f t="shared" si="6"/>
        <v>Drenthe</v>
      </c>
      <c r="J211" s="36" t="str">
        <f t="shared" si="7"/>
        <v>Alarm</v>
      </c>
      <c r="K211" s="36">
        <v>5</v>
      </c>
    </row>
    <row r="212" spans="1:11" x14ac:dyDescent="0.25">
      <c r="A212" s="10">
        <v>45027</v>
      </c>
      <c r="B212" s="11" t="s">
        <v>892</v>
      </c>
      <c r="C212" s="12" t="s">
        <v>48</v>
      </c>
      <c r="D212" t="s">
        <v>893</v>
      </c>
      <c r="E212" t="s">
        <v>140</v>
      </c>
      <c r="F212" s="8">
        <v>315.08</v>
      </c>
      <c r="G212" s="7" t="s">
        <v>894</v>
      </c>
      <c r="H212" s="7" t="s">
        <v>895</v>
      </c>
      <c r="I212" t="str">
        <f t="shared" si="6"/>
        <v>Drenthe</v>
      </c>
      <c r="J212" s="36" t="str">
        <f t="shared" si="7"/>
        <v>Alarm</v>
      </c>
      <c r="K212" s="36">
        <v>5</v>
      </c>
    </row>
    <row r="213" spans="1:11" x14ac:dyDescent="0.25">
      <c r="A213" s="6">
        <v>45027</v>
      </c>
      <c r="B213" s="7" t="s">
        <v>896</v>
      </c>
      <c r="C213" t="s">
        <v>48</v>
      </c>
      <c r="D213" t="s">
        <v>897</v>
      </c>
      <c r="E213" s="29" t="s">
        <v>140</v>
      </c>
      <c r="F213" s="30">
        <v>229</v>
      </c>
      <c r="G213" s="7" t="s">
        <v>898</v>
      </c>
      <c r="H213" s="7" t="s">
        <v>899</v>
      </c>
      <c r="I213" s="29" t="str">
        <f t="shared" si="6"/>
        <v>Drenthe</v>
      </c>
      <c r="J213" s="36" t="str">
        <f t="shared" si="7"/>
        <v>Alarm</v>
      </c>
      <c r="K213" s="36">
        <v>5</v>
      </c>
    </row>
    <row r="214" spans="1:11" x14ac:dyDescent="0.25">
      <c r="A214" s="6">
        <v>45013</v>
      </c>
      <c r="B214" s="7" t="s">
        <v>900</v>
      </c>
      <c r="C214" t="s">
        <v>48</v>
      </c>
      <c r="D214" t="s">
        <v>901</v>
      </c>
      <c r="E214" s="29" t="s">
        <v>140</v>
      </c>
      <c r="F214" s="30">
        <v>229</v>
      </c>
      <c r="G214" s="7" t="s">
        <v>902</v>
      </c>
      <c r="H214" s="7" t="s">
        <v>903</v>
      </c>
      <c r="I214" s="29" t="str">
        <f t="shared" si="6"/>
        <v>Drenthe</v>
      </c>
      <c r="J214" s="36" t="str">
        <f t="shared" si="7"/>
        <v>Alarm</v>
      </c>
      <c r="K214" s="36">
        <v>5</v>
      </c>
    </row>
    <row r="215" spans="1:11" x14ac:dyDescent="0.25">
      <c r="A215" s="6">
        <v>45012</v>
      </c>
      <c r="B215" s="7" t="s">
        <v>904</v>
      </c>
      <c r="C215" t="s">
        <v>48</v>
      </c>
      <c r="D215" t="s">
        <v>905</v>
      </c>
      <c r="E215" s="29" t="s">
        <v>140</v>
      </c>
      <c r="F215" s="30">
        <v>229</v>
      </c>
      <c r="G215" s="7" t="s">
        <v>906</v>
      </c>
      <c r="H215" s="7" t="s">
        <v>907</v>
      </c>
      <c r="I215" s="29" t="str">
        <f t="shared" si="6"/>
        <v>Drenthe</v>
      </c>
      <c r="J215" s="36" t="str">
        <f t="shared" si="7"/>
        <v>Alarm</v>
      </c>
      <c r="K215" s="36">
        <v>5</v>
      </c>
    </row>
    <row r="216" spans="1:11" x14ac:dyDescent="0.25">
      <c r="A216" s="6">
        <v>45005</v>
      </c>
      <c r="B216" s="7" t="s">
        <v>908</v>
      </c>
      <c r="C216" t="s">
        <v>48</v>
      </c>
      <c r="D216" t="s">
        <v>909</v>
      </c>
      <c r="E216" s="29" t="s">
        <v>184</v>
      </c>
      <c r="F216" s="30">
        <v>229</v>
      </c>
      <c r="G216" s="7" t="s">
        <v>910</v>
      </c>
      <c r="H216" s="7" t="s">
        <v>911</v>
      </c>
      <c r="I216" s="29" t="str">
        <f t="shared" si="6"/>
        <v>Drenthe</v>
      </c>
      <c r="J216" s="36" t="str">
        <f t="shared" si="7"/>
        <v>Alarm</v>
      </c>
      <c r="K216" s="36">
        <v>5</v>
      </c>
    </row>
    <row r="217" spans="1:11" x14ac:dyDescent="0.25">
      <c r="A217" s="6">
        <v>45005</v>
      </c>
      <c r="B217" s="7" t="s">
        <v>912</v>
      </c>
      <c r="C217" t="s">
        <v>48</v>
      </c>
      <c r="D217" t="s">
        <v>913</v>
      </c>
      <c r="E217" t="s">
        <v>83</v>
      </c>
      <c r="F217" s="8">
        <v>107.45</v>
      </c>
      <c r="G217" s="7" t="s">
        <v>914</v>
      </c>
      <c r="H217" s="7" t="s">
        <v>915</v>
      </c>
      <c r="I217" t="str">
        <f t="shared" si="6"/>
        <v>Drenthe</v>
      </c>
      <c r="J217" s="36" t="str">
        <f t="shared" si="7"/>
        <v>Alarm</v>
      </c>
      <c r="K217" s="36">
        <v>5</v>
      </c>
    </row>
    <row r="218" spans="1:11" x14ac:dyDescent="0.25">
      <c r="A218" s="6">
        <v>45005</v>
      </c>
      <c r="B218" s="7" t="s">
        <v>916</v>
      </c>
      <c r="C218" t="s">
        <v>48</v>
      </c>
      <c r="D218" t="s">
        <v>917</v>
      </c>
      <c r="E218" t="s">
        <v>79</v>
      </c>
      <c r="F218" s="8">
        <v>10883.95</v>
      </c>
      <c r="G218" s="7" t="s">
        <v>918</v>
      </c>
      <c r="H218" s="7" t="s">
        <v>919</v>
      </c>
      <c r="I218" t="str">
        <f t="shared" si="6"/>
        <v>Drenthe</v>
      </c>
      <c r="J218" s="36" t="str">
        <f t="shared" si="7"/>
        <v>Laadpaal</v>
      </c>
      <c r="K218" s="36">
        <v>6</v>
      </c>
    </row>
    <row r="219" spans="1:11" x14ac:dyDescent="0.25">
      <c r="A219" s="6">
        <v>45005</v>
      </c>
      <c r="B219" s="7" t="s">
        <v>920</v>
      </c>
      <c r="C219" t="s">
        <v>48</v>
      </c>
      <c r="D219" t="s">
        <v>921</v>
      </c>
      <c r="E219" t="s">
        <v>71</v>
      </c>
      <c r="F219" s="8">
        <v>6161.5</v>
      </c>
      <c r="G219" s="7" t="s">
        <v>922</v>
      </c>
      <c r="H219" s="7" t="s">
        <v>923</v>
      </c>
      <c r="I219" t="str">
        <f t="shared" si="6"/>
        <v>Drenthe</v>
      </c>
      <c r="J219" s="36" t="str">
        <f t="shared" si="7"/>
        <v>Laadpaal</v>
      </c>
      <c r="K219" s="36">
        <v>6</v>
      </c>
    </row>
    <row r="220" spans="1:11" x14ac:dyDescent="0.25">
      <c r="A220" s="6">
        <v>44998</v>
      </c>
      <c r="B220" s="7" t="s">
        <v>924</v>
      </c>
      <c r="C220" t="s">
        <v>48</v>
      </c>
      <c r="D220" t="s">
        <v>925</v>
      </c>
      <c r="E220" t="s">
        <v>55</v>
      </c>
      <c r="F220" s="8">
        <v>3430.71</v>
      </c>
      <c r="G220" s="7" t="s">
        <v>926</v>
      </c>
      <c r="H220" s="7" t="s">
        <v>927</v>
      </c>
      <c r="I220" t="str">
        <f t="shared" si="6"/>
        <v>Drenthe</v>
      </c>
      <c r="J220" s="36" t="str">
        <f t="shared" si="7"/>
        <v>Laadpaal</v>
      </c>
      <c r="K220" s="36">
        <v>6</v>
      </c>
    </row>
    <row r="221" spans="1:11" x14ac:dyDescent="0.25">
      <c r="A221" s="6">
        <v>44998</v>
      </c>
      <c r="B221" s="7" t="s">
        <v>928</v>
      </c>
      <c r="C221" t="s">
        <v>48</v>
      </c>
      <c r="D221" t="s">
        <v>929</v>
      </c>
      <c r="E221" s="14" t="s">
        <v>188</v>
      </c>
      <c r="F221" s="8">
        <v>788.93</v>
      </c>
      <c r="G221" s="7" t="s">
        <v>930</v>
      </c>
      <c r="H221" s="7" t="s">
        <v>931</v>
      </c>
      <c r="I221" t="str">
        <f t="shared" si="6"/>
        <v>Drenthe</v>
      </c>
      <c r="J221" s="36" t="str">
        <f t="shared" si="7"/>
        <v>Laadpaal</v>
      </c>
      <c r="K221" s="36">
        <v>6</v>
      </c>
    </row>
    <row r="222" spans="1:11" x14ac:dyDescent="0.25">
      <c r="A222" s="6">
        <v>44994</v>
      </c>
      <c r="B222" s="7" t="s">
        <v>932</v>
      </c>
      <c r="C222" t="s">
        <v>48</v>
      </c>
      <c r="D222" t="s">
        <v>933</v>
      </c>
      <c r="E222" t="s">
        <v>95</v>
      </c>
      <c r="F222" s="8">
        <v>2389.31</v>
      </c>
      <c r="G222" s="7" t="s">
        <v>934</v>
      </c>
      <c r="H222" s="7" t="s">
        <v>935</v>
      </c>
      <c r="I222" t="str">
        <f t="shared" si="6"/>
        <v>Drenthe</v>
      </c>
      <c r="J222" s="36" t="str">
        <f t="shared" si="7"/>
        <v>Laadpaal</v>
      </c>
      <c r="K222" s="36">
        <v>6</v>
      </c>
    </row>
    <row r="223" spans="1:11" x14ac:dyDescent="0.25">
      <c r="A223" s="6">
        <v>44991</v>
      </c>
      <c r="B223" s="7" t="s">
        <v>936</v>
      </c>
      <c r="C223" t="s">
        <v>48</v>
      </c>
      <c r="D223" t="s">
        <v>937</v>
      </c>
      <c r="E223" t="s">
        <v>51</v>
      </c>
      <c r="F223" s="8">
        <v>218.86</v>
      </c>
      <c r="G223" s="7" t="s">
        <v>938</v>
      </c>
      <c r="H223" s="7" t="s">
        <v>939</v>
      </c>
      <c r="I223" t="str">
        <f t="shared" si="6"/>
        <v>Drenthe</v>
      </c>
      <c r="J223" s="36" t="str">
        <f t="shared" si="7"/>
        <v>Laadpaal</v>
      </c>
      <c r="K223" s="36">
        <v>6</v>
      </c>
    </row>
    <row r="224" spans="1:11" x14ac:dyDescent="0.25">
      <c r="A224" s="6">
        <v>44991</v>
      </c>
      <c r="B224" s="7" t="s">
        <v>940</v>
      </c>
      <c r="C224" t="s">
        <v>48</v>
      </c>
      <c r="D224" t="s">
        <v>941</v>
      </c>
      <c r="E224" t="s">
        <v>140</v>
      </c>
      <c r="F224" s="8">
        <v>54.27</v>
      </c>
      <c r="G224" s="7" t="s">
        <v>942</v>
      </c>
      <c r="H224" s="7" t="s">
        <v>943</v>
      </c>
      <c r="I224" t="str">
        <f t="shared" si="6"/>
        <v>Drenthe</v>
      </c>
      <c r="J224" s="36" t="str">
        <f t="shared" si="7"/>
        <v>Laadpaal</v>
      </c>
      <c r="K224" s="36">
        <v>6</v>
      </c>
    </row>
    <row r="225" spans="1:11" hidden="1" x14ac:dyDescent="0.25">
      <c r="A225" s="6">
        <v>44984</v>
      </c>
      <c r="B225" s="7" t="s">
        <v>944</v>
      </c>
      <c r="C225" t="s">
        <v>133</v>
      </c>
      <c r="D225" t="s">
        <v>945</v>
      </c>
      <c r="E225" t="s">
        <v>99</v>
      </c>
      <c r="F225" s="8">
        <v>100.36</v>
      </c>
      <c r="G225" s="7" t="s">
        <v>946</v>
      </c>
      <c r="H225" s="7" t="s">
        <v>947</v>
      </c>
      <c r="I225" t="str">
        <f t="shared" si="6"/>
        <v>Friesland</v>
      </c>
      <c r="J225" s="36" t="str">
        <f t="shared" si="7"/>
        <v>Laadpaal</v>
      </c>
      <c r="K225" s="36">
        <v>6</v>
      </c>
    </row>
    <row r="226" spans="1:11" x14ac:dyDescent="0.25">
      <c r="A226" s="6">
        <v>44977</v>
      </c>
      <c r="B226" s="7" t="s">
        <v>948</v>
      </c>
      <c r="C226" t="s">
        <v>133</v>
      </c>
      <c r="D226" t="s">
        <v>949</v>
      </c>
      <c r="E226" t="s">
        <v>51</v>
      </c>
      <c r="F226" s="8">
        <v>1188.92</v>
      </c>
      <c r="G226" s="7" t="s">
        <v>950</v>
      </c>
      <c r="H226" s="7" t="s">
        <v>951</v>
      </c>
      <c r="I226" t="str">
        <f t="shared" si="6"/>
        <v>Drenthe</v>
      </c>
      <c r="J226" s="36" t="str">
        <f t="shared" si="7"/>
        <v>Laadpaal</v>
      </c>
      <c r="K226" s="36">
        <v>6</v>
      </c>
    </row>
    <row r="227" spans="1:11" x14ac:dyDescent="0.25">
      <c r="A227" s="6">
        <v>44971</v>
      </c>
      <c r="B227" s="7" t="s">
        <v>952</v>
      </c>
      <c r="C227" t="s">
        <v>48</v>
      </c>
      <c r="D227" t="s">
        <v>953</v>
      </c>
      <c r="E227" t="s">
        <v>51</v>
      </c>
      <c r="F227" s="8">
        <v>370.61</v>
      </c>
      <c r="G227" s="7" t="s">
        <v>954</v>
      </c>
      <c r="H227" s="7" t="s">
        <v>955</v>
      </c>
      <c r="I227" t="str">
        <f t="shared" si="6"/>
        <v>Drenthe</v>
      </c>
      <c r="J227" s="36" t="str">
        <f t="shared" si="7"/>
        <v>Laadpaal</v>
      </c>
      <c r="K227" s="36">
        <v>6</v>
      </c>
    </row>
    <row r="228" spans="1:11" x14ac:dyDescent="0.25">
      <c r="A228" s="6">
        <v>44971</v>
      </c>
      <c r="B228" s="7" t="s">
        <v>956</v>
      </c>
      <c r="C228" t="s">
        <v>48</v>
      </c>
      <c r="D228" t="s">
        <v>957</v>
      </c>
      <c r="E228" s="14" t="s">
        <v>188</v>
      </c>
      <c r="F228" s="8">
        <v>104.54</v>
      </c>
      <c r="G228" s="7" t="s">
        <v>958</v>
      </c>
      <c r="H228" s="7" t="s">
        <v>959</v>
      </c>
      <c r="I228" t="str">
        <f t="shared" si="6"/>
        <v>Drenthe</v>
      </c>
      <c r="J228" s="36" t="str">
        <f t="shared" si="7"/>
        <v>Laadpaal</v>
      </c>
      <c r="K228" s="36">
        <v>6</v>
      </c>
    </row>
    <row r="229" spans="1:11" x14ac:dyDescent="0.25">
      <c r="A229" s="6">
        <v>44971</v>
      </c>
      <c r="B229" s="7" t="s">
        <v>960</v>
      </c>
      <c r="C229" t="s">
        <v>48</v>
      </c>
      <c r="D229" t="s">
        <v>961</v>
      </c>
      <c r="E229" t="s">
        <v>83</v>
      </c>
      <c r="F229" s="8">
        <v>5572.05</v>
      </c>
      <c r="G229" s="7" t="s">
        <v>962</v>
      </c>
      <c r="H229" s="7" t="s">
        <v>963</v>
      </c>
      <c r="I229" t="str">
        <f t="shared" si="6"/>
        <v>Drenthe</v>
      </c>
      <c r="J229" s="36" t="str">
        <f t="shared" si="7"/>
        <v>Laadpaal</v>
      </c>
      <c r="K229" s="36">
        <v>6</v>
      </c>
    </row>
    <row r="230" spans="1:11" x14ac:dyDescent="0.25">
      <c r="A230" s="6">
        <v>44970</v>
      </c>
      <c r="B230" s="7" t="s">
        <v>964</v>
      </c>
      <c r="C230" t="s">
        <v>48</v>
      </c>
      <c r="D230" t="s">
        <v>965</v>
      </c>
      <c r="E230" t="s">
        <v>119</v>
      </c>
      <c r="F230" s="8">
        <v>3244.82</v>
      </c>
      <c r="G230" s="7" t="s">
        <v>966</v>
      </c>
      <c r="H230" s="7" t="s">
        <v>967</v>
      </c>
      <c r="I230" t="str">
        <f t="shared" si="6"/>
        <v>Drenthe</v>
      </c>
      <c r="J230" s="36" t="str">
        <f t="shared" si="7"/>
        <v>Laadpaal</v>
      </c>
      <c r="K230" s="36">
        <v>6</v>
      </c>
    </row>
    <row r="231" spans="1:11" x14ac:dyDescent="0.25">
      <c r="A231" s="6">
        <v>44970</v>
      </c>
      <c r="B231" s="7" t="s">
        <v>968</v>
      </c>
      <c r="C231" t="s">
        <v>48</v>
      </c>
      <c r="D231" t="s">
        <v>969</v>
      </c>
      <c r="E231" s="14" t="s">
        <v>188</v>
      </c>
      <c r="F231" s="8">
        <v>1173.7</v>
      </c>
      <c r="G231" s="7" t="s">
        <v>970</v>
      </c>
      <c r="H231" s="7" t="s">
        <v>971</v>
      </c>
      <c r="I231" t="str">
        <f t="shared" si="6"/>
        <v>Drenthe</v>
      </c>
      <c r="J231" s="36" t="str">
        <f t="shared" si="7"/>
        <v>Laadpaal</v>
      </c>
      <c r="K231" s="36">
        <v>6</v>
      </c>
    </row>
    <row r="232" spans="1:11" x14ac:dyDescent="0.25">
      <c r="A232" s="6">
        <v>44970</v>
      </c>
      <c r="B232" s="7" t="s">
        <v>972</v>
      </c>
      <c r="C232" t="s">
        <v>48</v>
      </c>
      <c r="D232" t="s">
        <v>973</v>
      </c>
      <c r="E232" t="s">
        <v>51</v>
      </c>
      <c r="F232" s="8">
        <v>998.25</v>
      </c>
      <c r="G232" s="7" t="s">
        <v>974</v>
      </c>
      <c r="H232" s="7" t="s">
        <v>975</v>
      </c>
      <c r="I232" t="str">
        <f t="shared" si="6"/>
        <v>Drenthe</v>
      </c>
      <c r="J232" s="36" t="str">
        <f t="shared" si="7"/>
        <v>Keuring</v>
      </c>
      <c r="K232" s="36">
        <v>7</v>
      </c>
    </row>
    <row r="233" spans="1:11" x14ac:dyDescent="0.25">
      <c r="A233" s="6">
        <v>44964</v>
      </c>
      <c r="B233" s="7" t="s">
        <v>976</v>
      </c>
      <c r="C233" t="s">
        <v>48</v>
      </c>
      <c r="D233" t="s">
        <v>977</v>
      </c>
      <c r="E233" t="s">
        <v>79</v>
      </c>
      <c r="F233" s="8">
        <v>186.56</v>
      </c>
      <c r="G233" s="7" t="s">
        <v>978</v>
      </c>
      <c r="H233" s="7" t="s">
        <v>979</v>
      </c>
      <c r="I233" t="str">
        <f t="shared" si="6"/>
        <v>Drenthe</v>
      </c>
      <c r="J233" s="36" t="str">
        <f t="shared" si="7"/>
        <v>Keuring</v>
      </c>
      <c r="K233" s="36">
        <v>7</v>
      </c>
    </row>
    <row r="234" spans="1:11" x14ac:dyDescent="0.25">
      <c r="A234" s="6">
        <v>44963</v>
      </c>
      <c r="B234" s="7" t="s">
        <v>980</v>
      </c>
      <c r="C234" t="s">
        <v>133</v>
      </c>
      <c r="D234" t="s">
        <v>981</v>
      </c>
      <c r="E234" t="s">
        <v>51</v>
      </c>
      <c r="F234" s="8">
        <v>2681.82</v>
      </c>
      <c r="G234" s="7" t="s">
        <v>982</v>
      </c>
      <c r="H234" s="7" t="s">
        <v>983</v>
      </c>
      <c r="I234" t="str">
        <f t="shared" si="6"/>
        <v>Drenthe</v>
      </c>
      <c r="J234" s="36" t="str">
        <f t="shared" si="7"/>
        <v>Overig terugkerend onderhoud</v>
      </c>
      <c r="K234" s="36">
        <v>8</v>
      </c>
    </row>
    <row r="235" spans="1:11" x14ac:dyDescent="0.25">
      <c r="A235" s="6">
        <v>44963</v>
      </c>
      <c r="B235" s="7" t="s">
        <v>984</v>
      </c>
      <c r="C235" t="s">
        <v>48</v>
      </c>
      <c r="D235" t="s">
        <v>985</v>
      </c>
      <c r="E235" t="s">
        <v>179</v>
      </c>
      <c r="F235" s="8">
        <v>105.27</v>
      </c>
      <c r="G235" s="7" t="s">
        <v>986</v>
      </c>
      <c r="H235" s="7" t="s">
        <v>987</v>
      </c>
      <c r="I235" t="str">
        <f t="shared" si="6"/>
        <v>Drenthe</v>
      </c>
      <c r="J235" s="36" t="str">
        <f t="shared" si="7"/>
        <v>Overig terugkerend onderhoud</v>
      </c>
      <c r="K235" s="36">
        <v>8</v>
      </c>
    </row>
    <row r="236" spans="1:11" x14ac:dyDescent="0.25">
      <c r="A236" s="6">
        <v>44959</v>
      </c>
      <c r="B236" s="7" t="s">
        <v>988</v>
      </c>
      <c r="C236" t="s">
        <v>48</v>
      </c>
      <c r="D236" t="s">
        <v>989</v>
      </c>
      <c r="E236" t="s">
        <v>79</v>
      </c>
      <c r="F236" s="8">
        <v>877.88</v>
      </c>
      <c r="G236" s="7" t="s">
        <v>990</v>
      </c>
      <c r="H236" s="7" t="s">
        <v>991</v>
      </c>
      <c r="I236" t="str">
        <f t="shared" si="6"/>
        <v>Drenthe</v>
      </c>
      <c r="J236" s="36" t="str">
        <f t="shared" si="7"/>
        <v>Overig terugkerend onderhoud</v>
      </c>
      <c r="K236" s="36">
        <v>8</v>
      </c>
    </row>
    <row r="237" spans="1:11" x14ac:dyDescent="0.25">
      <c r="A237" s="6">
        <v>44959</v>
      </c>
      <c r="B237" s="7" t="s">
        <v>992</v>
      </c>
      <c r="C237" t="s">
        <v>48</v>
      </c>
      <c r="D237" t="s">
        <v>993</v>
      </c>
      <c r="E237" t="s">
        <v>51</v>
      </c>
      <c r="F237" s="8">
        <v>173.42</v>
      </c>
      <c r="G237" s="7" t="s">
        <v>994</v>
      </c>
      <c r="H237" s="7" t="s">
        <v>995</v>
      </c>
      <c r="I237" t="str">
        <f t="shared" si="6"/>
        <v>Drenthe</v>
      </c>
      <c r="J237" s="36" t="str">
        <f t="shared" si="7"/>
        <v>Overig terugkerend onderhoud</v>
      </c>
      <c r="K237" s="36">
        <v>8</v>
      </c>
    </row>
    <row r="238" spans="1:11" x14ac:dyDescent="0.25">
      <c r="A238" s="6">
        <v>44959</v>
      </c>
      <c r="B238" s="7" t="s">
        <v>996</v>
      </c>
      <c r="C238" t="s">
        <v>48</v>
      </c>
      <c r="D238" t="s">
        <v>997</v>
      </c>
      <c r="E238" t="s">
        <v>51</v>
      </c>
      <c r="F238" s="8">
        <v>148.01</v>
      </c>
      <c r="G238" s="7" t="s">
        <v>998</v>
      </c>
      <c r="H238" s="7" t="s">
        <v>999</v>
      </c>
      <c r="I238" t="str">
        <f t="shared" si="6"/>
        <v>Drenthe</v>
      </c>
      <c r="J238" s="36" t="str">
        <f t="shared" si="7"/>
        <v>Overig terugkerend onderhoud</v>
      </c>
      <c r="K238" s="36">
        <v>8</v>
      </c>
    </row>
    <row r="239" spans="1:11" x14ac:dyDescent="0.25">
      <c r="A239" s="31">
        <v>44959</v>
      </c>
      <c r="B239" s="32" t="s">
        <v>1000</v>
      </c>
      <c r="C239" s="33" t="s">
        <v>48</v>
      </c>
      <c r="D239" t="s">
        <v>1001</v>
      </c>
      <c r="E239" t="s">
        <v>71</v>
      </c>
      <c r="F239" s="8">
        <v>98.94</v>
      </c>
      <c r="G239" s="7" t="s">
        <v>1002</v>
      </c>
      <c r="H239" s="7" t="s">
        <v>1003</v>
      </c>
      <c r="I239" t="str">
        <f t="shared" si="6"/>
        <v>Drenthe</v>
      </c>
      <c r="J239" s="36" t="str">
        <f t="shared" si="7"/>
        <v>Overig terugkerend onderhoud</v>
      </c>
      <c r="K239" s="36">
        <v>8</v>
      </c>
    </row>
    <row r="240" spans="1:11" x14ac:dyDescent="0.25">
      <c r="A240" s="6">
        <v>44959</v>
      </c>
      <c r="B240" s="7" t="s">
        <v>1004</v>
      </c>
      <c r="C240" t="s">
        <v>48</v>
      </c>
      <c r="D240" t="s">
        <v>1005</v>
      </c>
      <c r="E240" t="s">
        <v>83</v>
      </c>
      <c r="F240" s="8">
        <v>193.12</v>
      </c>
      <c r="G240" s="7" t="s">
        <v>1006</v>
      </c>
      <c r="H240" s="7" t="s">
        <v>1007</v>
      </c>
      <c r="I240" t="str">
        <f t="shared" si="6"/>
        <v>Drenthe</v>
      </c>
      <c r="J240" s="36" t="str">
        <f t="shared" si="7"/>
        <v>Overig terugkerend onderhoud</v>
      </c>
      <c r="K240" s="36">
        <v>8</v>
      </c>
    </row>
    <row r="241" spans="1:11" hidden="1" x14ac:dyDescent="0.25">
      <c r="A241" s="6">
        <v>44959</v>
      </c>
      <c r="B241" s="7" t="s">
        <v>1008</v>
      </c>
      <c r="C241" t="s">
        <v>48</v>
      </c>
      <c r="D241" t="s">
        <v>1009</v>
      </c>
      <c r="E241" t="s">
        <v>111</v>
      </c>
      <c r="F241" s="8">
        <v>11023.1</v>
      </c>
      <c r="G241" s="7" t="s">
        <v>1010</v>
      </c>
      <c r="H241" s="7" t="s">
        <v>1011</v>
      </c>
      <c r="I241" t="str">
        <f t="shared" si="6"/>
        <v>Friesland</v>
      </c>
      <c r="J241" s="36" t="str">
        <f t="shared" si="7"/>
        <v>vervanging installaties</v>
      </c>
      <c r="K241" s="36">
        <v>9</v>
      </c>
    </row>
    <row r="242" spans="1:11" x14ac:dyDescent="0.25">
      <c r="A242" s="6">
        <v>44959</v>
      </c>
      <c r="B242" s="7" t="s">
        <v>1012</v>
      </c>
      <c r="C242" t="s">
        <v>48</v>
      </c>
      <c r="D242" t="s">
        <v>1013</v>
      </c>
      <c r="E242" t="s">
        <v>140</v>
      </c>
      <c r="F242" s="8">
        <v>10886.37</v>
      </c>
      <c r="G242" s="7" t="s">
        <v>1014</v>
      </c>
      <c r="H242" s="7" t="s">
        <v>1015</v>
      </c>
      <c r="I242" t="str">
        <f t="shared" si="6"/>
        <v>Drenthe</v>
      </c>
      <c r="J242" s="36" t="str">
        <f t="shared" si="7"/>
        <v>vervanging installaties</v>
      </c>
      <c r="K242" s="36">
        <v>9</v>
      </c>
    </row>
    <row r="243" spans="1:11" x14ac:dyDescent="0.25">
      <c r="A243" s="6">
        <v>44959</v>
      </c>
      <c r="B243" s="7" t="s">
        <v>1016</v>
      </c>
      <c r="C243" t="s">
        <v>48</v>
      </c>
      <c r="D243" t="s">
        <v>1017</v>
      </c>
      <c r="E243" t="s">
        <v>123</v>
      </c>
      <c r="F243" s="8">
        <v>9153.65</v>
      </c>
      <c r="G243" s="7" t="s">
        <v>1018</v>
      </c>
      <c r="H243" s="7" t="s">
        <v>1019</v>
      </c>
      <c r="I243" t="str">
        <f t="shared" si="6"/>
        <v>Drenthe</v>
      </c>
      <c r="J243" s="36" t="str">
        <f t="shared" si="7"/>
        <v>vervanging installaties</v>
      </c>
      <c r="K243" s="36">
        <v>9</v>
      </c>
    </row>
    <row r="244" spans="1:11" x14ac:dyDescent="0.25">
      <c r="A244" s="31">
        <v>44957</v>
      </c>
      <c r="B244" s="32" t="s">
        <v>1020</v>
      </c>
      <c r="C244" s="33" t="s">
        <v>48</v>
      </c>
      <c r="D244" t="s">
        <v>1021</v>
      </c>
      <c r="E244" t="s">
        <v>83</v>
      </c>
      <c r="F244" s="8">
        <v>337.75</v>
      </c>
      <c r="G244" s="7" t="s">
        <v>1022</v>
      </c>
      <c r="H244" s="7" t="s">
        <v>1023</v>
      </c>
      <c r="I244" t="str">
        <f t="shared" si="6"/>
        <v>Drenthe</v>
      </c>
      <c r="J244" s="36" t="str">
        <f t="shared" si="7"/>
        <v>verstopping/ riolering</v>
      </c>
      <c r="K244" s="36">
        <v>10</v>
      </c>
    </row>
    <row r="245" spans="1:11" x14ac:dyDescent="0.25">
      <c r="A245" s="6">
        <v>44956</v>
      </c>
      <c r="B245" s="7" t="s">
        <v>1024</v>
      </c>
      <c r="C245" t="s">
        <v>48</v>
      </c>
      <c r="D245" t="s">
        <v>1025</v>
      </c>
      <c r="E245" t="s">
        <v>63</v>
      </c>
      <c r="F245" s="8">
        <v>359.37</v>
      </c>
      <c r="G245" s="7" t="s">
        <v>1026</v>
      </c>
      <c r="H245" s="7" t="s">
        <v>1027</v>
      </c>
      <c r="I245" t="str">
        <f t="shared" si="6"/>
        <v>Drenthe</v>
      </c>
      <c r="J245" s="36" t="str">
        <f t="shared" si="7"/>
        <v>verstopping/ riolering</v>
      </c>
      <c r="K245" s="36">
        <v>10</v>
      </c>
    </row>
    <row r="246" spans="1:11" x14ac:dyDescent="0.25">
      <c r="A246" s="6">
        <v>44956</v>
      </c>
      <c r="B246" s="7" t="s">
        <v>1028</v>
      </c>
      <c r="C246" t="s">
        <v>48</v>
      </c>
      <c r="D246" t="s">
        <v>1029</v>
      </c>
      <c r="E246" t="s">
        <v>87</v>
      </c>
      <c r="F246" s="8">
        <v>135.76</v>
      </c>
      <c r="G246" s="7" t="s">
        <v>1030</v>
      </c>
      <c r="H246" s="7" t="s">
        <v>1031</v>
      </c>
      <c r="I246" t="str">
        <f t="shared" si="6"/>
        <v>Drenthe</v>
      </c>
      <c r="J246" s="36" t="str">
        <f t="shared" si="7"/>
        <v>verstopping/ riolering</v>
      </c>
      <c r="K246" s="36">
        <v>10</v>
      </c>
    </row>
    <row r="247" spans="1:11" x14ac:dyDescent="0.25">
      <c r="A247" s="6">
        <v>44956</v>
      </c>
      <c r="B247" s="7" t="s">
        <v>1032</v>
      </c>
      <c r="C247" t="s">
        <v>48</v>
      </c>
      <c r="D247" t="s">
        <v>1033</v>
      </c>
      <c r="E247" t="s">
        <v>79</v>
      </c>
      <c r="F247" s="8">
        <v>440.32</v>
      </c>
      <c r="G247" s="7" t="s">
        <v>1034</v>
      </c>
      <c r="H247" s="7" t="s">
        <v>1035</v>
      </c>
      <c r="I247" t="str">
        <f t="shared" si="6"/>
        <v>Drenthe</v>
      </c>
      <c r="J247" s="36" t="str">
        <f t="shared" si="7"/>
        <v>Brandbeveiliging</v>
      </c>
      <c r="K247" s="36">
        <v>4</v>
      </c>
    </row>
    <row r="248" spans="1:11" x14ac:dyDescent="0.25">
      <c r="A248" s="6">
        <v>44945</v>
      </c>
      <c r="B248" s="7" t="s">
        <v>1036</v>
      </c>
      <c r="C248" t="s">
        <v>48</v>
      </c>
      <c r="D248" t="s">
        <v>1037</v>
      </c>
      <c r="E248" t="s">
        <v>140</v>
      </c>
      <c r="F248" s="8">
        <v>436.34</v>
      </c>
      <c r="G248" s="7" t="s">
        <v>1038</v>
      </c>
      <c r="H248" s="7" t="s">
        <v>1039</v>
      </c>
      <c r="I248" t="str">
        <f t="shared" si="6"/>
        <v>Drenthe</v>
      </c>
      <c r="J248" s="36" t="str">
        <f t="shared" si="7"/>
        <v>Brandbeveiliging</v>
      </c>
      <c r="K248" s="36">
        <v>4</v>
      </c>
    </row>
    <row r="249" spans="1:11" hidden="1" x14ac:dyDescent="0.25">
      <c r="A249" s="6">
        <v>44945</v>
      </c>
      <c r="B249" s="7" t="s">
        <v>1040</v>
      </c>
      <c r="C249" t="s">
        <v>48</v>
      </c>
      <c r="D249" t="s">
        <v>1041</v>
      </c>
      <c r="E249" t="s">
        <v>1042</v>
      </c>
      <c r="F249" s="8">
        <v>494.27</v>
      </c>
      <c r="G249" s="7" t="s">
        <v>1043</v>
      </c>
      <c r="H249" s="7" t="s">
        <v>1044</v>
      </c>
      <c r="I249" t="e">
        <f t="shared" si="6"/>
        <v>#N/A</v>
      </c>
      <c r="J249" s="36" t="str">
        <f t="shared" si="7"/>
        <v>Storing of defect</v>
      </c>
      <c r="K249" s="36">
        <v>2</v>
      </c>
    </row>
    <row r="250" spans="1:11" hidden="1" x14ac:dyDescent="0.25">
      <c r="A250" s="6">
        <v>44945</v>
      </c>
      <c r="B250" s="7" t="s">
        <v>1045</v>
      </c>
      <c r="C250" t="s">
        <v>48</v>
      </c>
      <c r="D250" t="s">
        <v>1046</v>
      </c>
      <c r="E250" t="s">
        <v>111</v>
      </c>
      <c r="F250" s="8">
        <v>372.49</v>
      </c>
      <c r="G250" s="7" t="s">
        <v>1047</v>
      </c>
      <c r="H250" s="7" t="s">
        <v>1048</v>
      </c>
      <c r="I250" t="str">
        <f t="shared" si="6"/>
        <v>Friesland</v>
      </c>
      <c r="J250" s="36" t="str">
        <f t="shared" si="7"/>
        <v>Storing of defect</v>
      </c>
      <c r="K250" s="36">
        <v>2</v>
      </c>
    </row>
    <row r="251" spans="1:11" x14ac:dyDescent="0.25">
      <c r="A251" s="6">
        <v>44945</v>
      </c>
      <c r="B251" s="7" t="s">
        <v>1049</v>
      </c>
      <c r="C251" t="s">
        <v>48</v>
      </c>
      <c r="D251" t="s">
        <v>1050</v>
      </c>
      <c r="E251" t="s">
        <v>51</v>
      </c>
      <c r="F251" s="8">
        <v>245.33</v>
      </c>
      <c r="G251" s="7" t="s">
        <v>1051</v>
      </c>
      <c r="H251" s="7" t="s">
        <v>1052</v>
      </c>
      <c r="I251" t="str">
        <f t="shared" si="6"/>
        <v>Drenthe</v>
      </c>
      <c r="J251" s="36" t="str">
        <f t="shared" si="7"/>
        <v>Storing of defect</v>
      </c>
      <c r="K251" s="36">
        <v>2</v>
      </c>
    </row>
    <row r="252" spans="1:11" x14ac:dyDescent="0.25">
      <c r="A252" s="6">
        <v>44945</v>
      </c>
      <c r="B252" s="7" t="s">
        <v>1053</v>
      </c>
      <c r="C252" t="s">
        <v>48</v>
      </c>
      <c r="D252" t="s">
        <v>1054</v>
      </c>
      <c r="E252" t="s">
        <v>140</v>
      </c>
      <c r="F252" s="8">
        <v>36.18</v>
      </c>
      <c r="G252" s="7" t="s">
        <v>1055</v>
      </c>
      <c r="H252" s="7" t="s">
        <v>1056</v>
      </c>
      <c r="I252" t="str">
        <f t="shared" si="6"/>
        <v>Drenthe</v>
      </c>
      <c r="J252" s="36" t="str">
        <f t="shared" si="7"/>
        <v>Laadpaal</v>
      </c>
      <c r="K252" s="36">
        <v>6</v>
      </c>
    </row>
    <row r="253" spans="1:11" x14ac:dyDescent="0.25">
      <c r="A253" s="6">
        <v>44945</v>
      </c>
      <c r="B253" s="7" t="s">
        <v>1057</v>
      </c>
      <c r="C253" t="s">
        <v>48</v>
      </c>
      <c r="D253" t="s">
        <v>1058</v>
      </c>
      <c r="E253" t="s">
        <v>51</v>
      </c>
      <c r="F253" s="8">
        <v>1517.34</v>
      </c>
      <c r="G253" s="7" t="s">
        <v>1059</v>
      </c>
      <c r="H253" s="7" t="s">
        <v>1060</v>
      </c>
      <c r="I253" t="str">
        <f t="shared" si="6"/>
        <v>Drenthe</v>
      </c>
      <c r="J253" s="36" t="str">
        <f t="shared" si="7"/>
        <v>verstopping/ riolering</v>
      </c>
      <c r="K253" s="36">
        <v>10</v>
      </c>
    </row>
    <row r="254" spans="1:11" hidden="1" x14ac:dyDescent="0.25">
      <c r="A254" s="6">
        <v>44938</v>
      </c>
      <c r="B254" s="7" t="s">
        <v>1061</v>
      </c>
      <c r="C254" t="s">
        <v>48</v>
      </c>
      <c r="D254" t="s">
        <v>1062</v>
      </c>
      <c r="E254" t="s">
        <v>111</v>
      </c>
      <c r="F254" s="8">
        <v>430.12</v>
      </c>
      <c r="G254" s="7" t="s">
        <v>1063</v>
      </c>
      <c r="H254" s="7" t="s">
        <v>1064</v>
      </c>
      <c r="I254" t="str">
        <f t="shared" si="6"/>
        <v>Friesland</v>
      </c>
      <c r="J254" s="36" t="str">
        <f t="shared" si="7"/>
        <v>Storing of defect</v>
      </c>
      <c r="K254" s="36">
        <v>2</v>
      </c>
    </row>
    <row r="255" spans="1:11" x14ac:dyDescent="0.25">
      <c r="A255" s="10">
        <v>44938</v>
      </c>
      <c r="B255" s="11" t="s">
        <v>1065</v>
      </c>
      <c r="C255" s="12" t="s">
        <v>48</v>
      </c>
      <c r="D255" t="s">
        <v>1066</v>
      </c>
      <c r="E255" t="s">
        <v>46</v>
      </c>
      <c r="F255" s="8">
        <v>48.28</v>
      </c>
      <c r="G255" s="7" t="s">
        <v>1067</v>
      </c>
      <c r="H255" s="7" t="s">
        <v>1068</v>
      </c>
      <c r="I255" t="str">
        <f t="shared" si="6"/>
        <v>Drenthe</v>
      </c>
      <c r="J255" s="36" t="str">
        <f t="shared" si="7"/>
        <v>Storing of defect</v>
      </c>
      <c r="K255" s="36">
        <v>2</v>
      </c>
    </row>
    <row r="256" spans="1:11" x14ac:dyDescent="0.25">
      <c r="A256" s="6">
        <v>44938</v>
      </c>
      <c r="B256" s="7" t="s">
        <v>1069</v>
      </c>
      <c r="C256" t="s">
        <v>48</v>
      </c>
      <c r="D256" t="s">
        <v>1070</v>
      </c>
      <c r="E256" t="s">
        <v>55</v>
      </c>
      <c r="F256" s="8">
        <v>471.73</v>
      </c>
      <c r="G256" s="7" t="s">
        <v>1071</v>
      </c>
      <c r="H256" s="7" t="s">
        <v>1072</v>
      </c>
      <c r="I256" t="str">
        <f t="shared" si="6"/>
        <v>Drenthe</v>
      </c>
      <c r="J256" s="36" t="str">
        <f t="shared" si="7"/>
        <v>Storing of defect</v>
      </c>
      <c r="K256" s="36">
        <v>2</v>
      </c>
    </row>
    <row r="257" spans="1:11" x14ac:dyDescent="0.25">
      <c r="A257" s="6">
        <v>44938</v>
      </c>
      <c r="B257" s="7" t="s">
        <v>1073</v>
      </c>
      <c r="C257" t="s">
        <v>48</v>
      </c>
      <c r="D257" t="s">
        <v>1074</v>
      </c>
      <c r="E257" t="s">
        <v>83</v>
      </c>
      <c r="F257" s="8">
        <v>1372.01</v>
      </c>
      <c r="G257" s="7" t="s">
        <v>1075</v>
      </c>
      <c r="H257" s="7" t="s">
        <v>1076</v>
      </c>
      <c r="I257" t="str">
        <f t="shared" si="6"/>
        <v>Drenthe</v>
      </c>
      <c r="J257" s="36" t="str">
        <f t="shared" si="7"/>
        <v>Storing of defect</v>
      </c>
      <c r="K257" s="36">
        <v>2</v>
      </c>
    </row>
    <row r="258" spans="1:11" x14ac:dyDescent="0.25">
      <c r="A258" s="6">
        <v>44938</v>
      </c>
      <c r="B258" s="7" t="s">
        <v>1077</v>
      </c>
      <c r="C258" t="s">
        <v>48</v>
      </c>
      <c r="D258" s="33" t="s">
        <v>1078</v>
      </c>
      <c r="E258" s="33" t="s">
        <v>51</v>
      </c>
      <c r="F258" s="34">
        <v>8103.37</v>
      </c>
      <c r="G258" s="7" t="s">
        <v>1079</v>
      </c>
      <c r="H258" s="7" t="s">
        <v>1080</v>
      </c>
      <c r="I258" s="33" t="str">
        <f t="shared" ref="I258:I321" si="8">VLOOKUP(E258, P:Q, 2, FALSE)</f>
        <v>Drenthe</v>
      </c>
      <c r="J258" s="36" t="str">
        <f t="shared" ref="J258:J321" si="9">VLOOKUP(K258, M:N, 2, FALSE)</f>
        <v>Nieuwbouw</v>
      </c>
      <c r="K258" s="36">
        <v>3</v>
      </c>
    </row>
    <row r="259" spans="1:11" x14ac:dyDescent="0.25">
      <c r="A259" s="6">
        <v>44938</v>
      </c>
      <c r="B259" s="7" t="s">
        <v>1081</v>
      </c>
      <c r="C259" t="s">
        <v>48</v>
      </c>
      <c r="D259" t="s">
        <v>1082</v>
      </c>
      <c r="E259" t="s">
        <v>51</v>
      </c>
      <c r="F259" s="8">
        <v>108.54</v>
      </c>
      <c r="G259" s="7" t="s">
        <v>1083</v>
      </c>
      <c r="H259" s="7" t="s">
        <v>1084</v>
      </c>
      <c r="I259" t="str">
        <f t="shared" si="8"/>
        <v>Drenthe</v>
      </c>
      <c r="J259" s="36" t="str">
        <f t="shared" si="9"/>
        <v>Storing of defect</v>
      </c>
      <c r="K259" s="36">
        <v>2</v>
      </c>
    </row>
    <row r="260" spans="1:11" x14ac:dyDescent="0.25">
      <c r="A260" s="6">
        <v>44928</v>
      </c>
      <c r="B260" s="7" t="s">
        <v>1085</v>
      </c>
      <c r="C260" t="s">
        <v>48</v>
      </c>
      <c r="D260" t="s">
        <v>1086</v>
      </c>
      <c r="E260" t="s">
        <v>83</v>
      </c>
      <c r="F260" s="8">
        <v>105.27</v>
      </c>
      <c r="G260" s="7" t="s">
        <v>1087</v>
      </c>
      <c r="H260" s="7" t="s">
        <v>1088</v>
      </c>
      <c r="I260" t="str">
        <f t="shared" si="8"/>
        <v>Drenthe</v>
      </c>
      <c r="J260" s="36" t="str">
        <f t="shared" si="9"/>
        <v>Storing of defect</v>
      </c>
      <c r="K260" s="36">
        <v>2</v>
      </c>
    </row>
    <row r="261" spans="1:11" hidden="1" x14ac:dyDescent="0.25">
      <c r="A261" s="6">
        <v>44918</v>
      </c>
      <c r="B261" s="7" t="s">
        <v>1089</v>
      </c>
      <c r="C261" t="s">
        <v>48</v>
      </c>
      <c r="D261" t="s">
        <v>1090</v>
      </c>
      <c r="E261" t="s">
        <v>131</v>
      </c>
      <c r="F261" s="8">
        <v>603.89</v>
      </c>
      <c r="G261" s="7" t="s">
        <v>1091</v>
      </c>
      <c r="H261" s="7" t="s">
        <v>1092</v>
      </c>
      <c r="I261" t="str">
        <f t="shared" si="8"/>
        <v>Friesland</v>
      </c>
      <c r="J261" s="36" t="str">
        <f t="shared" si="9"/>
        <v>Laadpaal</v>
      </c>
      <c r="K261" s="36">
        <v>6</v>
      </c>
    </row>
    <row r="262" spans="1:11" x14ac:dyDescent="0.25">
      <c r="A262" s="6">
        <v>44918</v>
      </c>
      <c r="B262" s="7" t="s">
        <v>1093</v>
      </c>
      <c r="C262" t="s">
        <v>48</v>
      </c>
      <c r="D262" t="s">
        <v>1094</v>
      </c>
      <c r="E262" t="s">
        <v>87</v>
      </c>
      <c r="F262" s="8">
        <v>336.46</v>
      </c>
      <c r="G262" s="7" t="s">
        <v>1095</v>
      </c>
      <c r="H262" s="7" t="s">
        <v>1096</v>
      </c>
      <c r="I262" t="str">
        <f t="shared" si="8"/>
        <v>Drenthe</v>
      </c>
      <c r="J262" s="36" t="str">
        <f t="shared" si="9"/>
        <v>Storing of defect</v>
      </c>
      <c r="K262" s="36">
        <v>2</v>
      </c>
    </row>
    <row r="263" spans="1:11" x14ac:dyDescent="0.25">
      <c r="A263" s="6">
        <v>44916</v>
      </c>
      <c r="B263" s="7" t="s">
        <v>1097</v>
      </c>
      <c r="C263" t="s">
        <v>48</v>
      </c>
      <c r="D263" t="s">
        <v>1098</v>
      </c>
      <c r="E263" t="s">
        <v>140</v>
      </c>
      <c r="F263" s="8">
        <v>373.31</v>
      </c>
      <c r="G263" s="7" t="s">
        <v>1099</v>
      </c>
      <c r="H263" s="7" t="s">
        <v>1100</v>
      </c>
      <c r="I263" t="str">
        <f t="shared" si="8"/>
        <v>Drenthe</v>
      </c>
      <c r="J263" s="36" t="str">
        <f t="shared" si="9"/>
        <v>Storing of defect</v>
      </c>
      <c r="K263" s="36">
        <v>2</v>
      </c>
    </row>
    <row r="264" spans="1:11" hidden="1" x14ac:dyDescent="0.25">
      <c r="A264" s="6">
        <v>44916</v>
      </c>
      <c r="B264" s="7" t="s">
        <v>1101</v>
      </c>
      <c r="C264" t="s">
        <v>48</v>
      </c>
      <c r="D264" t="s">
        <v>1102</v>
      </c>
      <c r="E264" t="s">
        <v>111</v>
      </c>
      <c r="F264" s="8">
        <v>180.9</v>
      </c>
      <c r="G264" s="7" t="s">
        <v>1103</v>
      </c>
      <c r="H264" s="7" t="s">
        <v>1104</v>
      </c>
      <c r="I264" t="str">
        <f t="shared" si="8"/>
        <v>Friesland</v>
      </c>
      <c r="J264" s="36" t="str">
        <f t="shared" si="9"/>
        <v>Storing of defect</v>
      </c>
      <c r="K264" s="36">
        <v>2</v>
      </c>
    </row>
    <row r="265" spans="1:11" x14ac:dyDescent="0.25">
      <c r="A265" s="10">
        <v>44916</v>
      </c>
      <c r="B265" s="11" t="s">
        <v>1105</v>
      </c>
      <c r="C265" s="12" t="s">
        <v>48</v>
      </c>
      <c r="D265" t="s">
        <v>1106</v>
      </c>
      <c r="E265" t="s">
        <v>79</v>
      </c>
      <c r="F265" s="8">
        <v>84.7</v>
      </c>
      <c r="G265" s="7" t="s">
        <v>1107</v>
      </c>
      <c r="H265" s="7" t="s">
        <v>1108</v>
      </c>
      <c r="I265" t="str">
        <f t="shared" si="8"/>
        <v>Drenthe</v>
      </c>
      <c r="J265" s="36" t="str">
        <f t="shared" si="9"/>
        <v>vervanging installaties</v>
      </c>
      <c r="K265" s="36">
        <v>9</v>
      </c>
    </row>
    <row r="266" spans="1:11" x14ac:dyDescent="0.25">
      <c r="A266" s="6">
        <v>44915</v>
      </c>
      <c r="B266" s="7" t="s">
        <v>1109</v>
      </c>
      <c r="C266" t="s">
        <v>48</v>
      </c>
      <c r="D266" t="s">
        <v>1110</v>
      </c>
      <c r="E266" t="s">
        <v>79</v>
      </c>
      <c r="F266" s="8">
        <v>257.95999999999998</v>
      </c>
      <c r="G266" s="7" t="s">
        <v>1111</v>
      </c>
      <c r="H266" s="7" t="s">
        <v>1112</v>
      </c>
      <c r="I266" t="str">
        <f t="shared" si="8"/>
        <v>Drenthe</v>
      </c>
      <c r="J266" s="36" t="str">
        <f t="shared" si="9"/>
        <v>Storing of defect</v>
      </c>
      <c r="K266" s="36">
        <v>2</v>
      </c>
    </row>
    <row r="267" spans="1:11" x14ac:dyDescent="0.25">
      <c r="A267" s="10">
        <v>44915</v>
      </c>
      <c r="B267" s="11" t="s">
        <v>1113</v>
      </c>
      <c r="C267" s="12" t="s">
        <v>48</v>
      </c>
      <c r="D267" t="s">
        <v>1114</v>
      </c>
      <c r="E267" t="s">
        <v>79</v>
      </c>
      <c r="F267" s="8">
        <v>221.43</v>
      </c>
      <c r="G267" s="7" t="s">
        <v>1115</v>
      </c>
      <c r="H267" s="7" t="s">
        <v>1116</v>
      </c>
      <c r="I267" t="str">
        <f t="shared" si="8"/>
        <v>Drenthe</v>
      </c>
      <c r="J267" s="36" t="str">
        <f t="shared" si="9"/>
        <v>Brandbeveiliging</v>
      </c>
      <c r="K267" s="36">
        <v>4</v>
      </c>
    </row>
    <row r="268" spans="1:11" x14ac:dyDescent="0.25">
      <c r="A268" s="6">
        <v>44915</v>
      </c>
      <c r="B268" s="7" t="s">
        <v>1117</v>
      </c>
      <c r="C268" t="s">
        <v>48</v>
      </c>
      <c r="D268" t="s">
        <v>1118</v>
      </c>
      <c r="E268" t="s">
        <v>51</v>
      </c>
      <c r="F268" s="8">
        <v>339.49</v>
      </c>
      <c r="G268" s="7" t="s">
        <v>1119</v>
      </c>
      <c r="H268" s="7" t="s">
        <v>1120</v>
      </c>
      <c r="I268" t="str">
        <f t="shared" si="8"/>
        <v>Drenthe</v>
      </c>
      <c r="J268" s="36" t="str">
        <f t="shared" si="9"/>
        <v>Laadpaal</v>
      </c>
      <c r="K268" s="36">
        <v>6</v>
      </c>
    </row>
    <row r="269" spans="1:11" x14ac:dyDescent="0.25">
      <c r="A269" s="6">
        <v>44915</v>
      </c>
      <c r="B269" s="7" t="s">
        <v>1121</v>
      </c>
      <c r="C269" t="s">
        <v>48</v>
      </c>
      <c r="D269" t="s">
        <v>1122</v>
      </c>
      <c r="E269" t="s">
        <v>79</v>
      </c>
      <c r="F269" s="8">
        <v>402.97</v>
      </c>
      <c r="G269" s="7" t="s">
        <v>1123</v>
      </c>
      <c r="H269" s="7" t="s">
        <v>1124</v>
      </c>
      <c r="I269" t="str">
        <f t="shared" si="8"/>
        <v>Drenthe</v>
      </c>
      <c r="J269" s="36" t="str">
        <f t="shared" si="9"/>
        <v>Storing of defect</v>
      </c>
      <c r="K269" s="36">
        <v>2</v>
      </c>
    </row>
    <row r="270" spans="1:11" x14ac:dyDescent="0.25">
      <c r="A270" s="6">
        <v>44914</v>
      </c>
      <c r="B270" s="7" t="s">
        <v>1125</v>
      </c>
      <c r="C270" t="s">
        <v>48</v>
      </c>
      <c r="D270" t="s">
        <v>1126</v>
      </c>
      <c r="E270" t="s">
        <v>79</v>
      </c>
      <c r="F270" s="8">
        <v>106.48</v>
      </c>
      <c r="G270" s="7" t="s">
        <v>1127</v>
      </c>
      <c r="H270" s="7" t="s">
        <v>1128</v>
      </c>
      <c r="I270" t="str">
        <f t="shared" si="8"/>
        <v>Drenthe</v>
      </c>
      <c r="J270" s="36" t="str">
        <f t="shared" si="9"/>
        <v>verstopping/ riolering</v>
      </c>
      <c r="K270" s="36">
        <v>10</v>
      </c>
    </row>
    <row r="271" spans="1:11" hidden="1" x14ac:dyDescent="0.25">
      <c r="A271" s="6">
        <v>44914</v>
      </c>
      <c r="B271" s="7" t="s">
        <v>1129</v>
      </c>
      <c r="C271" t="s">
        <v>48</v>
      </c>
      <c r="D271" t="s">
        <v>1130</v>
      </c>
      <c r="E271" t="s">
        <v>67</v>
      </c>
      <c r="F271" s="8">
        <v>159.72</v>
      </c>
      <c r="G271" s="7" t="s">
        <v>1131</v>
      </c>
      <c r="H271" s="7" t="s">
        <v>1132</v>
      </c>
      <c r="I271" t="str">
        <f t="shared" si="8"/>
        <v>Friesland</v>
      </c>
      <c r="J271" s="36" t="str">
        <f t="shared" si="9"/>
        <v>verstopping/ riolering</v>
      </c>
      <c r="K271" s="36">
        <v>10</v>
      </c>
    </row>
    <row r="272" spans="1:11" x14ac:dyDescent="0.25">
      <c r="A272" s="6">
        <v>44914</v>
      </c>
      <c r="B272" s="7" t="s">
        <v>1133</v>
      </c>
      <c r="C272" t="s">
        <v>48</v>
      </c>
      <c r="D272" t="s">
        <v>1134</v>
      </c>
      <c r="E272" t="s">
        <v>51</v>
      </c>
      <c r="F272" s="8">
        <v>144.84</v>
      </c>
      <c r="G272" s="7" t="s">
        <v>1135</v>
      </c>
      <c r="H272" s="7" t="s">
        <v>1136</v>
      </c>
      <c r="I272" t="str">
        <f t="shared" si="8"/>
        <v>Drenthe</v>
      </c>
      <c r="J272" s="36" t="str">
        <f t="shared" si="9"/>
        <v>verstopping/ riolering</v>
      </c>
      <c r="K272" s="36">
        <v>10</v>
      </c>
    </row>
    <row r="273" spans="1:11" x14ac:dyDescent="0.25">
      <c r="A273" s="6">
        <v>44914</v>
      </c>
      <c r="B273" s="7" t="s">
        <v>1137</v>
      </c>
      <c r="C273" t="s">
        <v>48</v>
      </c>
      <c r="D273" t="s">
        <v>1138</v>
      </c>
      <c r="E273" t="s">
        <v>63</v>
      </c>
      <c r="F273" s="8">
        <v>144.84</v>
      </c>
      <c r="G273" s="7" t="s">
        <v>1139</v>
      </c>
      <c r="H273" s="7" t="s">
        <v>1140</v>
      </c>
      <c r="I273" t="str">
        <f t="shared" si="8"/>
        <v>Drenthe</v>
      </c>
      <c r="J273" s="36" t="str">
        <f t="shared" si="9"/>
        <v>Storing of defect</v>
      </c>
      <c r="K273" s="36">
        <v>2</v>
      </c>
    </row>
    <row r="274" spans="1:11" x14ac:dyDescent="0.25">
      <c r="A274" s="6">
        <v>44914</v>
      </c>
      <c r="B274" s="7" t="s">
        <v>1141</v>
      </c>
      <c r="C274" t="s">
        <v>48</v>
      </c>
      <c r="D274" t="s">
        <v>1142</v>
      </c>
      <c r="E274" t="s">
        <v>87</v>
      </c>
      <c r="F274" s="8">
        <v>95.18</v>
      </c>
      <c r="G274" s="7" t="s">
        <v>1143</v>
      </c>
      <c r="H274" s="7" t="s">
        <v>1144</v>
      </c>
      <c r="I274" t="str">
        <f t="shared" si="8"/>
        <v>Drenthe</v>
      </c>
      <c r="J274" s="36" t="str">
        <f t="shared" si="9"/>
        <v>Storing of defect</v>
      </c>
      <c r="K274" s="36">
        <v>2</v>
      </c>
    </row>
    <row r="275" spans="1:11" x14ac:dyDescent="0.25">
      <c r="A275" s="6">
        <v>44914</v>
      </c>
      <c r="B275" s="7" t="s">
        <v>1145</v>
      </c>
      <c r="C275" t="s">
        <v>48</v>
      </c>
      <c r="D275" t="s">
        <v>1146</v>
      </c>
      <c r="E275" t="s">
        <v>140</v>
      </c>
      <c r="F275" s="8">
        <v>81.680000000000007</v>
      </c>
      <c r="G275" s="7" t="s">
        <v>1147</v>
      </c>
      <c r="H275" s="7" t="s">
        <v>1148</v>
      </c>
      <c r="I275" t="str">
        <f t="shared" si="8"/>
        <v>Drenthe</v>
      </c>
      <c r="J275" s="36" t="str">
        <f t="shared" si="9"/>
        <v>Storing of defect</v>
      </c>
      <c r="K275" s="36">
        <v>2</v>
      </c>
    </row>
    <row r="276" spans="1:11" x14ac:dyDescent="0.25">
      <c r="A276" s="6">
        <v>44914</v>
      </c>
      <c r="B276" s="7" t="s">
        <v>1149</v>
      </c>
      <c r="C276" t="s">
        <v>48</v>
      </c>
      <c r="D276" t="s">
        <v>1150</v>
      </c>
      <c r="E276" t="s">
        <v>79</v>
      </c>
      <c r="F276" s="8">
        <v>205.8</v>
      </c>
      <c r="G276" s="7" t="s">
        <v>1151</v>
      </c>
      <c r="H276" s="7" t="s">
        <v>1152</v>
      </c>
      <c r="I276" t="str">
        <f t="shared" si="8"/>
        <v>Drenthe</v>
      </c>
      <c r="J276" s="36" t="str">
        <f t="shared" si="9"/>
        <v>Storing of defect</v>
      </c>
      <c r="K276" s="36">
        <v>2</v>
      </c>
    </row>
    <row r="277" spans="1:11" x14ac:dyDescent="0.25">
      <c r="A277" s="6">
        <v>44914</v>
      </c>
      <c r="B277" s="7" t="s">
        <v>1153</v>
      </c>
      <c r="C277" t="s">
        <v>48</v>
      </c>
      <c r="D277" t="s">
        <v>1154</v>
      </c>
      <c r="E277" t="s">
        <v>75</v>
      </c>
      <c r="F277" s="8">
        <v>161.81</v>
      </c>
      <c r="G277" s="7" t="s">
        <v>1155</v>
      </c>
      <c r="H277" s="7" t="s">
        <v>1156</v>
      </c>
      <c r="I277" t="str">
        <f t="shared" si="8"/>
        <v>Drenthe</v>
      </c>
      <c r="J277" s="36" t="str">
        <f t="shared" si="9"/>
        <v>Storing of defect</v>
      </c>
      <c r="K277" s="36">
        <v>2</v>
      </c>
    </row>
    <row r="278" spans="1:11" hidden="1" x14ac:dyDescent="0.25">
      <c r="A278" s="6">
        <v>44910</v>
      </c>
      <c r="B278" s="7" t="s">
        <v>1157</v>
      </c>
      <c r="C278" t="s">
        <v>48</v>
      </c>
      <c r="D278" t="s">
        <v>1158</v>
      </c>
      <c r="E278" t="s">
        <v>111</v>
      </c>
      <c r="F278" s="8">
        <v>204.08</v>
      </c>
      <c r="G278" s="7" t="s">
        <v>1159</v>
      </c>
      <c r="H278" s="7" t="s">
        <v>1160</v>
      </c>
      <c r="I278" t="str">
        <f t="shared" si="8"/>
        <v>Friesland</v>
      </c>
      <c r="J278" s="36" t="str">
        <f t="shared" si="9"/>
        <v>Storing of defect</v>
      </c>
      <c r="K278" s="36">
        <v>2</v>
      </c>
    </row>
    <row r="279" spans="1:11" x14ac:dyDescent="0.25">
      <c r="A279" s="6">
        <v>44910</v>
      </c>
      <c r="B279" s="7" t="s">
        <v>1161</v>
      </c>
      <c r="C279" t="s">
        <v>48</v>
      </c>
      <c r="D279" t="s">
        <v>1162</v>
      </c>
      <c r="E279" t="s">
        <v>83</v>
      </c>
      <c r="F279" s="8">
        <v>94.92</v>
      </c>
      <c r="G279" s="7" t="s">
        <v>1163</v>
      </c>
      <c r="H279" s="7" t="s">
        <v>1164</v>
      </c>
      <c r="I279" t="str">
        <f t="shared" si="8"/>
        <v>Drenthe</v>
      </c>
      <c r="J279" s="36" t="str">
        <f t="shared" si="9"/>
        <v>Storing of defect</v>
      </c>
      <c r="K279" s="36">
        <v>2</v>
      </c>
    </row>
    <row r="280" spans="1:11" x14ac:dyDescent="0.25">
      <c r="A280" s="6">
        <v>44910</v>
      </c>
      <c r="B280" s="7" t="s">
        <v>1165</v>
      </c>
      <c r="C280" t="s">
        <v>48</v>
      </c>
      <c r="D280" t="s">
        <v>1166</v>
      </c>
      <c r="E280" t="s">
        <v>55</v>
      </c>
      <c r="F280" s="8">
        <v>656.18</v>
      </c>
      <c r="G280" s="7" t="s">
        <v>1167</v>
      </c>
      <c r="H280" s="7" t="s">
        <v>1168</v>
      </c>
      <c r="I280" t="str">
        <f t="shared" si="8"/>
        <v>Drenthe</v>
      </c>
      <c r="J280" s="36" t="str">
        <f t="shared" si="9"/>
        <v>Storing of defect</v>
      </c>
      <c r="K280" s="36">
        <v>2</v>
      </c>
    </row>
    <row r="281" spans="1:11" hidden="1" x14ac:dyDescent="0.25">
      <c r="A281" s="6">
        <v>44910</v>
      </c>
      <c r="B281" s="7" t="s">
        <v>1169</v>
      </c>
      <c r="C281" t="s">
        <v>48</v>
      </c>
      <c r="D281" t="s">
        <v>1170</v>
      </c>
      <c r="E281" t="s">
        <v>143</v>
      </c>
      <c r="F281" s="8">
        <v>76.53</v>
      </c>
      <c r="G281" s="7" t="s">
        <v>1171</v>
      </c>
      <c r="H281" s="7" t="s">
        <v>1172</v>
      </c>
      <c r="I281" t="str">
        <f t="shared" si="8"/>
        <v>Friesland</v>
      </c>
      <c r="J281" s="36" t="str">
        <f t="shared" si="9"/>
        <v>Storing of defect</v>
      </c>
      <c r="K281" s="36">
        <v>2</v>
      </c>
    </row>
    <row r="282" spans="1:11" x14ac:dyDescent="0.25">
      <c r="A282" s="6">
        <v>44910</v>
      </c>
      <c r="B282" s="7" t="s">
        <v>1173</v>
      </c>
      <c r="C282" t="s">
        <v>48</v>
      </c>
      <c r="D282" t="s">
        <v>1174</v>
      </c>
      <c r="E282" t="s">
        <v>83</v>
      </c>
      <c r="F282" s="8">
        <v>4912.75</v>
      </c>
      <c r="G282" s="7" t="s">
        <v>1175</v>
      </c>
      <c r="H282" s="7" t="s">
        <v>1176</v>
      </c>
      <c r="I282" t="str">
        <f t="shared" si="8"/>
        <v>Drenthe</v>
      </c>
      <c r="J282" s="36" t="str">
        <f t="shared" si="9"/>
        <v>vervanging installaties</v>
      </c>
      <c r="K282" s="36">
        <v>9</v>
      </c>
    </row>
    <row r="283" spans="1:11" hidden="1" x14ac:dyDescent="0.25">
      <c r="A283" s="6">
        <v>44910</v>
      </c>
      <c r="B283" s="7" t="s">
        <v>1177</v>
      </c>
      <c r="C283" t="s">
        <v>48</v>
      </c>
      <c r="D283" t="s">
        <v>1178</v>
      </c>
      <c r="E283" t="s">
        <v>111</v>
      </c>
      <c r="F283" s="8">
        <v>302.23</v>
      </c>
      <c r="G283" s="7" t="s">
        <v>1179</v>
      </c>
      <c r="H283" s="7" t="s">
        <v>1180</v>
      </c>
      <c r="I283" t="str">
        <f t="shared" si="8"/>
        <v>Friesland</v>
      </c>
      <c r="J283" s="36" t="str">
        <f t="shared" si="9"/>
        <v>Storing of defect</v>
      </c>
      <c r="K283" s="36">
        <v>2</v>
      </c>
    </row>
    <row r="284" spans="1:11" hidden="1" x14ac:dyDescent="0.25">
      <c r="A284" s="6">
        <v>44910</v>
      </c>
      <c r="B284" s="7" t="s">
        <v>1181</v>
      </c>
      <c r="C284" t="s">
        <v>48</v>
      </c>
      <c r="D284" t="s">
        <v>1182</v>
      </c>
      <c r="E284" t="s">
        <v>111</v>
      </c>
      <c r="F284" s="8">
        <v>257.55</v>
      </c>
      <c r="G284" s="7" t="s">
        <v>1183</v>
      </c>
      <c r="H284" s="7" t="s">
        <v>1184</v>
      </c>
      <c r="I284" t="str">
        <f t="shared" si="8"/>
        <v>Friesland</v>
      </c>
      <c r="J284" s="36" t="str">
        <f t="shared" si="9"/>
        <v>Storing of defect</v>
      </c>
      <c r="K284" s="36">
        <v>2</v>
      </c>
    </row>
    <row r="285" spans="1:11" x14ac:dyDescent="0.25">
      <c r="A285" s="6">
        <v>44910</v>
      </c>
      <c r="B285" s="7" t="s">
        <v>1185</v>
      </c>
      <c r="C285" t="s">
        <v>48</v>
      </c>
      <c r="D285" t="s">
        <v>1186</v>
      </c>
      <c r="E285" t="s">
        <v>51</v>
      </c>
      <c r="F285" s="8">
        <v>144.69</v>
      </c>
      <c r="G285" s="7" t="s">
        <v>1187</v>
      </c>
      <c r="H285" s="7" t="s">
        <v>1188</v>
      </c>
      <c r="I285" t="str">
        <f t="shared" si="8"/>
        <v>Drenthe</v>
      </c>
      <c r="J285" s="36" t="str">
        <f t="shared" si="9"/>
        <v>Storing of defect</v>
      </c>
      <c r="K285" s="36">
        <v>2</v>
      </c>
    </row>
    <row r="286" spans="1:11" x14ac:dyDescent="0.25">
      <c r="A286" s="6">
        <v>44907</v>
      </c>
      <c r="B286" s="7" t="s">
        <v>1189</v>
      </c>
      <c r="C286" t="s">
        <v>48</v>
      </c>
      <c r="D286" t="s">
        <v>1190</v>
      </c>
      <c r="E286" t="s">
        <v>55</v>
      </c>
      <c r="F286" s="8">
        <v>124.44</v>
      </c>
      <c r="G286" s="7" t="s">
        <v>1191</v>
      </c>
      <c r="H286" s="7" t="s">
        <v>1192</v>
      </c>
      <c r="I286" t="str">
        <f t="shared" si="8"/>
        <v>Drenthe</v>
      </c>
      <c r="J286" s="36" t="str">
        <f t="shared" si="9"/>
        <v>Storing of defect</v>
      </c>
      <c r="K286" s="36">
        <v>2</v>
      </c>
    </row>
    <row r="287" spans="1:11" x14ac:dyDescent="0.25">
      <c r="A287" s="6">
        <v>44907</v>
      </c>
      <c r="B287" s="7" t="s">
        <v>1193</v>
      </c>
      <c r="C287" t="s">
        <v>48</v>
      </c>
      <c r="D287" t="s">
        <v>1194</v>
      </c>
      <c r="E287" t="s">
        <v>83</v>
      </c>
      <c r="F287" s="8">
        <v>4112.79</v>
      </c>
      <c r="G287" s="7" t="s">
        <v>1195</v>
      </c>
      <c r="H287" s="7" t="s">
        <v>1196</v>
      </c>
      <c r="I287" t="str">
        <f t="shared" si="8"/>
        <v>Drenthe</v>
      </c>
      <c r="J287" s="36" t="str">
        <f t="shared" si="9"/>
        <v>Brandbeveiliging</v>
      </c>
      <c r="K287" s="36">
        <v>4</v>
      </c>
    </row>
    <row r="288" spans="1:11" x14ac:dyDescent="0.25">
      <c r="A288" s="6">
        <v>44903</v>
      </c>
      <c r="B288" s="7" t="s">
        <v>1197</v>
      </c>
      <c r="C288" t="s">
        <v>48</v>
      </c>
      <c r="D288" t="s">
        <v>1198</v>
      </c>
      <c r="E288" t="s">
        <v>51</v>
      </c>
      <c r="F288" s="8">
        <v>239.58</v>
      </c>
      <c r="G288" s="7" t="s">
        <v>1199</v>
      </c>
      <c r="H288" s="7" t="s">
        <v>1200</v>
      </c>
      <c r="I288" t="str">
        <f t="shared" si="8"/>
        <v>Drenthe</v>
      </c>
      <c r="J288" s="36" t="str">
        <f t="shared" si="9"/>
        <v>verstopping/ riolering</v>
      </c>
      <c r="K288" s="36">
        <v>10</v>
      </c>
    </row>
    <row r="289" spans="1:11" x14ac:dyDescent="0.25">
      <c r="A289" s="6">
        <v>44903</v>
      </c>
      <c r="B289" s="7" t="s">
        <v>1201</v>
      </c>
      <c r="C289" t="s">
        <v>48</v>
      </c>
      <c r="D289" t="s">
        <v>1202</v>
      </c>
      <c r="E289" t="s">
        <v>95</v>
      </c>
      <c r="F289" s="8">
        <v>417.06</v>
      </c>
      <c r="G289" s="7" t="s">
        <v>1203</v>
      </c>
      <c r="H289" s="7" t="s">
        <v>1204</v>
      </c>
      <c r="I289" t="str">
        <f t="shared" si="8"/>
        <v>Drenthe</v>
      </c>
      <c r="J289" s="36" t="str">
        <f t="shared" si="9"/>
        <v>Storing of defect</v>
      </c>
      <c r="K289" s="36">
        <v>2</v>
      </c>
    </row>
    <row r="290" spans="1:11" x14ac:dyDescent="0.25">
      <c r="A290" s="31">
        <v>44900</v>
      </c>
      <c r="B290" s="32" t="s">
        <v>1205</v>
      </c>
      <c r="C290" s="33" t="s">
        <v>48</v>
      </c>
      <c r="D290" t="s">
        <v>1206</v>
      </c>
      <c r="E290" t="s">
        <v>79</v>
      </c>
      <c r="F290" s="8">
        <v>960.84</v>
      </c>
      <c r="G290" s="7" t="s">
        <v>1207</v>
      </c>
      <c r="H290" s="7" t="s">
        <v>1208</v>
      </c>
      <c r="I290" t="str">
        <f t="shared" si="8"/>
        <v>Drenthe</v>
      </c>
      <c r="J290" s="36" t="str">
        <f t="shared" si="9"/>
        <v>Storing of defect</v>
      </c>
      <c r="K290" s="36">
        <v>2</v>
      </c>
    </row>
    <row r="291" spans="1:11" hidden="1" x14ac:dyDescent="0.25">
      <c r="A291" s="6">
        <v>44889</v>
      </c>
      <c r="B291" s="7" t="s">
        <v>1209</v>
      </c>
      <c r="C291" t="s">
        <v>48</v>
      </c>
      <c r="D291" t="s">
        <v>1210</v>
      </c>
      <c r="E291" t="s">
        <v>67</v>
      </c>
      <c r="F291" s="8">
        <v>159.79</v>
      </c>
      <c r="G291" s="7" t="s">
        <v>1211</v>
      </c>
      <c r="H291" s="7" t="s">
        <v>1212</v>
      </c>
      <c r="I291" t="str">
        <f t="shared" si="8"/>
        <v>Friesland</v>
      </c>
      <c r="J291" s="36" t="str">
        <f t="shared" si="9"/>
        <v>Storing of defect</v>
      </c>
      <c r="K291" s="36">
        <v>2</v>
      </c>
    </row>
    <row r="292" spans="1:11" hidden="1" x14ac:dyDescent="0.25">
      <c r="A292" s="6">
        <v>44889</v>
      </c>
      <c r="B292" s="7" t="s">
        <v>1213</v>
      </c>
      <c r="C292" t="s">
        <v>48</v>
      </c>
      <c r="D292" t="s">
        <v>1214</v>
      </c>
      <c r="E292" t="s">
        <v>127</v>
      </c>
      <c r="F292" s="8">
        <v>0</v>
      </c>
      <c r="G292" s="7" t="s">
        <v>1215</v>
      </c>
      <c r="H292" s="7" t="s">
        <v>1216</v>
      </c>
      <c r="I292" t="str">
        <f t="shared" si="8"/>
        <v>Friesland</v>
      </c>
      <c r="J292" s="36" t="str">
        <f t="shared" si="9"/>
        <v>verstopping/ riolering</v>
      </c>
      <c r="K292" s="36">
        <v>10</v>
      </c>
    </row>
    <row r="293" spans="1:11" hidden="1" x14ac:dyDescent="0.25">
      <c r="A293" s="6">
        <v>44889</v>
      </c>
      <c r="B293" s="7" t="s">
        <v>1217</v>
      </c>
      <c r="C293" t="s">
        <v>48</v>
      </c>
      <c r="D293" t="s">
        <v>1218</v>
      </c>
      <c r="E293" t="s">
        <v>111</v>
      </c>
      <c r="F293" s="8">
        <v>1661.77</v>
      </c>
      <c r="G293" s="7" t="s">
        <v>1219</v>
      </c>
      <c r="H293" s="7" t="s">
        <v>1220</v>
      </c>
      <c r="I293" t="str">
        <f t="shared" si="8"/>
        <v>Friesland</v>
      </c>
      <c r="J293" s="36" t="str">
        <f t="shared" si="9"/>
        <v>Storing of defect</v>
      </c>
      <c r="K293" s="36">
        <v>2</v>
      </c>
    </row>
    <row r="294" spans="1:11" x14ac:dyDescent="0.25">
      <c r="A294" s="6">
        <v>44879</v>
      </c>
      <c r="B294" s="7" t="s">
        <v>1221</v>
      </c>
      <c r="C294" t="s">
        <v>48</v>
      </c>
      <c r="D294" t="s">
        <v>1222</v>
      </c>
      <c r="E294" t="s">
        <v>51</v>
      </c>
      <c r="F294" s="8">
        <v>171.09</v>
      </c>
      <c r="G294" s="7" t="s">
        <v>1223</v>
      </c>
      <c r="H294" s="7" t="s">
        <v>1224</v>
      </c>
      <c r="I294" t="str">
        <f t="shared" si="8"/>
        <v>Drenthe</v>
      </c>
      <c r="J294" s="36" t="str">
        <f t="shared" si="9"/>
        <v>Storing of defect</v>
      </c>
      <c r="K294" s="36">
        <v>2</v>
      </c>
    </row>
    <row r="295" spans="1:11" x14ac:dyDescent="0.25">
      <c r="A295" s="6">
        <v>44875</v>
      </c>
      <c r="B295" s="7" t="s">
        <v>1225</v>
      </c>
      <c r="C295" t="s">
        <v>48</v>
      </c>
      <c r="D295" t="s">
        <v>1226</v>
      </c>
      <c r="E295" t="s">
        <v>95</v>
      </c>
      <c r="F295" s="8">
        <v>80.28</v>
      </c>
      <c r="G295" s="7" t="s">
        <v>1227</v>
      </c>
      <c r="H295" s="7" t="s">
        <v>1228</v>
      </c>
      <c r="I295" t="str">
        <f t="shared" si="8"/>
        <v>Drenthe</v>
      </c>
      <c r="J295" s="36" t="str">
        <f t="shared" si="9"/>
        <v>Storing of defect</v>
      </c>
      <c r="K295" s="36">
        <v>2</v>
      </c>
    </row>
    <row r="296" spans="1:11" x14ac:dyDescent="0.25">
      <c r="A296" s="6">
        <v>44873</v>
      </c>
      <c r="B296" s="7" t="s">
        <v>1229</v>
      </c>
      <c r="C296" t="s">
        <v>48</v>
      </c>
      <c r="D296" t="s">
        <v>1230</v>
      </c>
      <c r="E296" t="s">
        <v>55</v>
      </c>
      <c r="F296" s="8">
        <v>645.17999999999995</v>
      </c>
      <c r="G296" s="7" t="s">
        <v>1231</v>
      </c>
      <c r="H296" s="7" t="s">
        <v>1232</v>
      </c>
      <c r="I296" t="str">
        <f t="shared" si="8"/>
        <v>Drenthe</v>
      </c>
      <c r="J296" s="36" t="str">
        <f t="shared" si="9"/>
        <v>Storing of defect</v>
      </c>
      <c r="K296" s="36">
        <v>2</v>
      </c>
    </row>
    <row r="297" spans="1:11" x14ac:dyDescent="0.25">
      <c r="A297" s="6">
        <v>44866</v>
      </c>
      <c r="B297" s="7" t="s">
        <v>1233</v>
      </c>
      <c r="C297" t="s">
        <v>48</v>
      </c>
      <c r="D297" t="s">
        <v>1234</v>
      </c>
      <c r="E297" t="s">
        <v>79</v>
      </c>
      <c r="F297" s="8">
        <v>288.5</v>
      </c>
      <c r="G297" s="7" t="s">
        <v>1235</v>
      </c>
      <c r="H297" s="7" t="s">
        <v>1236</v>
      </c>
      <c r="I297" t="str">
        <f t="shared" si="8"/>
        <v>Drenthe</v>
      </c>
      <c r="J297" s="36" t="str">
        <f t="shared" si="9"/>
        <v>Storing of defect</v>
      </c>
      <c r="K297" s="36">
        <v>2</v>
      </c>
    </row>
    <row r="298" spans="1:11" hidden="1" x14ac:dyDescent="0.25">
      <c r="A298" s="6">
        <v>44865</v>
      </c>
      <c r="B298" s="7" t="s">
        <v>1237</v>
      </c>
      <c r="C298" t="s">
        <v>48</v>
      </c>
      <c r="D298" t="s">
        <v>1238</v>
      </c>
      <c r="E298" t="s">
        <v>111</v>
      </c>
      <c r="F298" s="8">
        <v>148.22999999999999</v>
      </c>
      <c r="G298" s="7" t="s">
        <v>1239</v>
      </c>
      <c r="H298" s="7" t="s">
        <v>1240</v>
      </c>
      <c r="I298" t="str">
        <f t="shared" si="8"/>
        <v>Friesland</v>
      </c>
      <c r="J298" s="36" t="str">
        <f t="shared" si="9"/>
        <v>Storing of defect</v>
      </c>
      <c r="K298" s="36">
        <v>2</v>
      </c>
    </row>
    <row r="299" spans="1:11" x14ac:dyDescent="0.25">
      <c r="A299" s="6">
        <v>44865</v>
      </c>
      <c r="B299" s="7" t="s">
        <v>1241</v>
      </c>
      <c r="C299" t="s">
        <v>48</v>
      </c>
      <c r="D299" t="s">
        <v>1242</v>
      </c>
      <c r="E299" t="s">
        <v>79</v>
      </c>
      <c r="F299" s="8">
        <v>514.52</v>
      </c>
      <c r="G299" s="7" t="s">
        <v>1243</v>
      </c>
      <c r="H299" s="7" t="s">
        <v>1244</v>
      </c>
      <c r="I299" t="str">
        <f t="shared" si="8"/>
        <v>Drenthe</v>
      </c>
      <c r="J299" s="36" t="str">
        <f t="shared" si="9"/>
        <v>Storing of defect</v>
      </c>
      <c r="K299" s="36">
        <v>2</v>
      </c>
    </row>
    <row r="300" spans="1:11" x14ac:dyDescent="0.25">
      <c r="A300" s="6">
        <v>44865</v>
      </c>
      <c r="B300" s="7" t="s">
        <v>1245</v>
      </c>
      <c r="C300" t="s">
        <v>48</v>
      </c>
      <c r="D300" t="s">
        <v>1246</v>
      </c>
      <c r="E300" t="s">
        <v>123</v>
      </c>
      <c r="F300" s="8">
        <v>173.39</v>
      </c>
      <c r="G300" s="7" t="s">
        <v>1247</v>
      </c>
      <c r="H300" s="7" t="s">
        <v>1248</v>
      </c>
      <c r="I300" t="str">
        <f t="shared" si="8"/>
        <v>Drenthe</v>
      </c>
      <c r="J300" s="36" t="str">
        <f t="shared" si="9"/>
        <v>Storing of defect</v>
      </c>
      <c r="K300" s="36">
        <v>2</v>
      </c>
    </row>
    <row r="301" spans="1:11" x14ac:dyDescent="0.25">
      <c r="A301" s="6">
        <v>44859</v>
      </c>
      <c r="B301" s="7" t="s">
        <v>1249</v>
      </c>
      <c r="C301" t="s">
        <v>48</v>
      </c>
      <c r="D301" t="s">
        <v>1250</v>
      </c>
      <c r="E301" t="s">
        <v>171</v>
      </c>
      <c r="F301" s="8">
        <v>1101.0999999999999</v>
      </c>
      <c r="G301" s="7" t="s">
        <v>1251</v>
      </c>
      <c r="H301" s="7" t="s">
        <v>1252</v>
      </c>
      <c r="I301" t="str">
        <f t="shared" si="8"/>
        <v>Drenthe</v>
      </c>
      <c r="J301" s="36" t="str">
        <f t="shared" si="9"/>
        <v>Storing of defect</v>
      </c>
      <c r="K301" s="36">
        <v>2</v>
      </c>
    </row>
    <row r="302" spans="1:11" x14ac:dyDescent="0.25">
      <c r="A302" s="6">
        <v>44859</v>
      </c>
      <c r="B302" s="7" t="s">
        <v>1253</v>
      </c>
      <c r="C302" t="s">
        <v>48</v>
      </c>
      <c r="D302" t="s">
        <v>1254</v>
      </c>
      <c r="E302" t="s">
        <v>83</v>
      </c>
      <c r="F302" s="8">
        <v>1199.8499999999999</v>
      </c>
      <c r="G302" s="7" t="s">
        <v>1255</v>
      </c>
      <c r="H302" s="7" t="s">
        <v>1256</v>
      </c>
      <c r="I302" t="str">
        <f t="shared" si="8"/>
        <v>Drenthe</v>
      </c>
      <c r="J302" s="36" t="str">
        <f t="shared" si="9"/>
        <v>Storing of defect</v>
      </c>
      <c r="K302" s="36">
        <v>2</v>
      </c>
    </row>
    <row r="303" spans="1:11" hidden="1" x14ac:dyDescent="0.25">
      <c r="A303" s="6">
        <v>44847</v>
      </c>
      <c r="B303" s="7" t="s">
        <v>1257</v>
      </c>
      <c r="C303" t="s">
        <v>48</v>
      </c>
      <c r="D303" t="s">
        <v>1258</v>
      </c>
      <c r="E303" t="s">
        <v>99</v>
      </c>
      <c r="F303" s="8">
        <v>406.11</v>
      </c>
      <c r="G303" s="7" t="s">
        <v>1259</v>
      </c>
      <c r="H303" s="7" t="s">
        <v>1260</v>
      </c>
      <c r="I303" t="str">
        <f t="shared" si="8"/>
        <v>Friesland</v>
      </c>
      <c r="J303" s="36" t="str">
        <f t="shared" si="9"/>
        <v>Storing of defect</v>
      </c>
      <c r="K303" s="36">
        <v>2</v>
      </c>
    </row>
    <row r="304" spans="1:11" x14ac:dyDescent="0.25">
      <c r="A304" s="6">
        <v>44847</v>
      </c>
      <c r="B304" s="7" t="s">
        <v>1261</v>
      </c>
      <c r="C304" t="s">
        <v>48</v>
      </c>
      <c r="D304" t="s">
        <v>1262</v>
      </c>
      <c r="E304" t="s">
        <v>83</v>
      </c>
      <c r="F304" s="8">
        <v>545.70000000000005</v>
      </c>
      <c r="G304" s="7" t="s">
        <v>1263</v>
      </c>
      <c r="H304" s="7" t="s">
        <v>1264</v>
      </c>
      <c r="I304" t="str">
        <f t="shared" si="8"/>
        <v>Drenthe</v>
      </c>
      <c r="J304" s="36" t="str">
        <f t="shared" si="9"/>
        <v>Storing of defect</v>
      </c>
      <c r="K304" s="36">
        <v>2</v>
      </c>
    </row>
    <row r="305" spans="1:11" x14ac:dyDescent="0.25">
      <c r="A305" s="6">
        <v>44847</v>
      </c>
      <c r="B305" s="7" t="s">
        <v>1265</v>
      </c>
      <c r="C305" t="s">
        <v>48</v>
      </c>
      <c r="D305" t="s">
        <v>1266</v>
      </c>
      <c r="E305" t="s">
        <v>83</v>
      </c>
      <c r="F305" s="8">
        <v>756.26</v>
      </c>
      <c r="G305" s="7" t="s">
        <v>1267</v>
      </c>
      <c r="H305" s="7" t="s">
        <v>1268</v>
      </c>
      <c r="I305" t="str">
        <f t="shared" si="8"/>
        <v>Drenthe</v>
      </c>
      <c r="J305" s="36" t="str">
        <f t="shared" si="9"/>
        <v>Storing of defect</v>
      </c>
      <c r="K305" s="36">
        <v>2</v>
      </c>
    </row>
    <row r="306" spans="1:11" x14ac:dyDescent="0.25">
      <c r="A306" s="6">
        <v>44847</v>
      </c>
      <c r="B306" s="7" t="s">
        <v>1269</v>
      </c>
      <c r="C306" t="s">
        <v>48</v>
      </c>
      <c r="D306" t="s">
        <v>1270</v>
      </c>
      <c r="E306" t="s">
        <v>87</v>
      </c>
      <c r="F306" s="8">
        <v>187.61</v>
      </c>
      <c r="G306" s="7" t="s">
        <v>1271</v>
      </c>
      <c r="H306" s="7" t="s">
        <v>1272</v>
      </c>
      <c r="I306" t="str">
        <f t="shared" si="8"/>
        <v>Drenthe</v>
      </c>
      <c r="J306" s="36" t="str">
        <f t="shared" si="9"/>
        <v>Storing of defect</v>
      </c>
      <c r="K306" s="36">
        <v>2</v>
      </c>
    </row>
    <row r="307" spans="1:11" x14ac:dyDescent="0.25">
      <c r="A307" s="6">
        <v>44847</v>
      </c>
      <c r="B307" s="7" t="s">
        <v>1273</v>
      </c>
      <c r="C307" t="s">
        <v>48</v>
      </c>
      <c r="D307" t="s">
        <v>1274</v>
      </c>
      <c r="E307" t="s">
        <v>55</v>
      </c>
      <c r="F307" s="8">
        <v>169.4</v>
      </c>
      <c r="G307" s="7" t="s">
        <v>1275</v>
      </c>
      <c r="H307" s="7" t="s">
        <v>1276</v>
      </c>
      <c r="I307" t="str">
        <f t="shared" si="8"/>
        <v>Drenthe</v>
      </c>
      <c r="J307" s="36" t="str">
        <f t="shared" si="9"/>
        <v>Storing of defect</v>
      </c>
      <c r="K307" s="36">
        <v>2</v>
      </c>
    </row>
    <row r="308" spans="1:11" x14ac:dyDescent="0.25">
      <c r="A308" s="6">
        <v>44847</v>
      </c>
      <c r="B308" s="7" t="s">
        <v>1277</v>
      </c>
      <c r="C308" t="s">
        <v>48</v>
      </c>
      <c r="D308" t="s">
        <v>1278</v>
      </c>
      <c r="E308" t="s">
        <v>87</v>
      </c>
      <c r="F308" s="8">
        <v>84.7</v>
      </c>
      <c r="G308" s="7" t="s">
        <v>1279</v>
      </c>
      <c r="H308" s="7" t="s">
        <v>1280</v>
      </c>
      <c r="I308" t="str">
        <f t="shared" si="8"/>
        <v>Drenthe</v>
      </c>
      <c r="J308" s="36" t="str">
        <f t="shared" si="9"/>
        <v>Storing of defect</v>
      </c>
      <c r="K308" s="36">
        <v>2</v>
      </c>
    </row>
    <row r="309" spans="1:11" x14ac:dyDescent="0.25">
      <c r="A309" s="6">
        <v>44844</v>
      </c>
      <c r="B309" s="7" t="s">
        <v>1281</v>
      </c>
      <c r="C309" t="s">
        <v>48</v>
      </c>
      <c r="D309" t="s">
        <v>1282</v>
      </c>
      <c r="E309" t="s">
        <v>51</v>
      </c>
      <c r="F309" s="8">
        <v>241.4</v>
      </c>
      <c r="G309" s="7" t="s">
        <v>1283</v>
      </c>
      <c r="H309" s="7" t="s">
        <v>1284</v>
      </c>
      <c r="I309" t="str">
        <f t="shared" si="8"/>
        <v>Drenthe</v>
      </c>
      <c r="J309" s="36" t="str">
        <f t="shared" si="9"/>
        <v>Storing of defect</v>
      </c>
      <c r="K309" s="36">
        <v>2</v>
      </c>
    </row>
    <row r="310" spans="1:11" x14ac:dyDescent="0.25">
      <c r="A310" s="6">
        <v>44844</v>
      </c>
      <c r="B310" s="7" t="s">
        <v>1285</v>
      </c>
      <c r="C310" t="s">
        <v>48</v>
      </c>
      <c r="D310" t="s">
        <v>1286</v>
      </c>
      <c r="E310" t="s">
        <v>51</v>
      </c>
      <c r="F310" s="8">
        <v>-5785.59</v>
      </c>
      <c r="G310" s="7" t="s">
        <v>1287</v>
      </c>
      <c r="H310" s="7" t="s">
        <v>1288</v>
      </c>
      <c r="I310" t="str">
        <f t="shared" si="8"/>
        <v>Drenthe</v>
      </c>
      <c r="J310" s="36" t="e">
        <f t="shared" si="9"/>
        <v>#N/A</v>
      </c>
      <c r="K310" s="36" t="s">
        <v>1289</v>
      </c>
    </row>
    <row r="311" spans="1:11" x14ac:dyDescent="0.25">
      <c r="A311" s="6">
        <v>44844</v>
      </c>
      <c r="B311" s="7" t="s">
        <v>1290</v>
      </c>
      <c r="C311" t="s">
        <v>48</v>
      </c>
      <c r="D311" t="s">
        <v>1291</v>
      </c>
      <c r="E311" t="s">
        <v>140</v>
      </c>
      <c r="F311" s="8">
        <v>-792.02</v>
      </c>
      <c r="G311" s="7" t="s">
        <v>1292</v>
      </c>
      <c r="H311" s="7" t="s">
        <v>1293</v>
      </c>
      <c r="I311" t="str">
        <f t="shared" si="8"/>
        <v>Drenthe</v>
      </c>
      <c r="J311" s="36" t="e">
        <f t="shared" si="9"/>
        <v>#N/A</v>
      </c>
      <c r="K311" s="36" t="s">
        <v>1289</v>
      </c>
    </row>
    <row r="312" spans="1:11" x14ac:dyDescent="0.25">
      <c r="A312" s="6">
        <v>44840</v>
      </c>
      <c r="B312" s="7" t="s">
        <v>1294</v>
      </c>
      <c r="C312" t="s">
        <v>48</v>
      </c>
      <c r="D312" t="s">
        <v>1295</v>
      </c>
      <c r="E312" t="s">
        <v>140</v>
      </c>
      <c r="F312" s="8">
        <v>112.53</v>
      </c>
      <c r="G312" s="7" t="s">
        <v>1296</v>
      </c>
      <c r="H312" s="7" t="s">
        <v>1297</v>
      </c>
      <c r="I312" t="str">
        <f t="shared" si="8"/>
        <v>Drenthe</v>
      </c>
      <c r="J312" s="36" t="str">
        <f t="shared" si="9"/>
        <v>Storing of defect</v>
      </c>
      <c r="K312" s="36">
        <v>2</v>
      </c>
    </row>
    <row r="313" spans="1:11" x14ac:dyDescent="0.25">
      <c r="A313" s="6">
        <v>44840</v>
      </c>
      <c r="B313" s="7" t="s">
        <v>1298</v>
      </c>
      <c r="C313" t="s">
        <v>48</v>
      </c>
      <c r="D313" t="s">
        <v>1299</v>
      </c>
      <c r="E313" t="s">
        <v>83</v>
      </c>
      <c r="F313" s="8">
        <v>78.95</v>
      </c>
      <c r="G313" s="7" t="s">
        <v>1300</v>
      </c>
      <c r="H313" s="7" t="s">
        <v>1301</v>
      </c>
      <c r="I313" t="str">
        <f t="shared" si="8"/>
        <v>Drenthe</v>
      </c>
      <c r="J313" s="36" t="str">
        <f t="shared" si="9"/>
        <v>Storing of defect</v>
      </c>
      <c r="K313" s="36">
        <v>2</v>
      </c>
    </row>
    <row r="314" spans="1:11" x14ac:dyDescent="0.25">
      <c r="A314" s="6">
        <v>44840</v>
      </c>
      <c r="B314" s="7" t="s">
        <v>1302</v>
      </c>
      <c r="C314" t="s">
        <v>48</v>
      </c>
      <c r="D314" t="s">
        <v>1303</v>
      </c>
      <c r="E314" t="s">
        <v>46</v>
      </c>
      <c r="F314" s="8">
        <v>144.84</v>
      </c>
      <c r="G314" s="7" t="s">
        <v>1304</v>
      </c>
      <c r="H314" s="7" t="s">
        <v>1305</v>
      </c>
      <c r="I314" t="str">
        <f t="shared" si="8"/>
        <v>Drenthe</v>
      </c>
      <c r="J314" s="36" t="str">
        <f t="shared" si="9"/>
        <v>Storing of defect</v>
      </c>
      <c r="K314" s="36">
        <v>2</v>
      </c>
    </row>
    <row r="315" spans="1:11" hidden="1" x14ac:dyDescent="0.25">
      <c r="A315" s="6">
        <v>44833</v>
      </c>
      <c r="B315" s="7" t="s">
        <v>1306</v>
      </c>
      <c r="C315" t="s">
        <v>48</v>
      </c>
      <c r="D315" t="s">
        <v>1307</v>
      </c>
      <c r="E315" t="s">
        <v>111</v>
      </c>
      <c r="F315" s="8">
        <v>443.11</v>
      </c>
      <c r="G315" s="7" t="s">
        <v>1308</v>
      </c>
      <c r="H315" s="7" t="s">
        <v>1309</v>
      </c>
      <c r="I315" t="str">
        <f t="shared" si="8"/>
        <v>Friesland</v>
      </c>
      <c r="J315" s="36" t="str">
        <f t="shared" si="9"/>
        <v>Storing of defect</v>
      </c>
      <c r="K315" s="36">
        <v>2</v>
      </c>
    </row>
    <row r="316" spans="1:11" hidden="1" x14ac:dyDescent="0.25">
      <c r="A316" s="6">
        <v>44833</v>
      </c>
      <c r="B316" s="7" t="s">
        <v>1310</v>
      </c>
      <c r="C316" t="s">
        <v>48</v>
      </c>
      <c r="D316" t="s">
        <v>1311</v>
      </c>
      <c r="E316" t="s">
        <v>143</v>
      </c>
      <c r="F316" s="8">
        <v>41.6</v>
      </c>
      <c r="G316" s="7" t="s">
        <v>1312</v>
      </c>
      <c r="H316" s="7" t="s">
        <v>1313</v>
      </c>
      <c r="I316" t="str">
        <f t="shared" si="8"/>
        <v>Friesland</v>
      </c>
      <c r="J316" s="36" t="str">
        <f t="shared" si="9"/>
        <v>Storing of defect</v>
      </c>
      <c r="K316" s="36">
        <v>2</v>
      </c>
    </row>
    <row r="317" spans="1:11" x14ac:dyDescent="0.25">
      <c r="A317" s="6">
        <v>44833</v>
      </c>
      <c r="B317" s="7" t="s">
        <v>1314</v>
      </c>
      <c r="C317" t="s">
        <v>48</v>
      </c>
      <c r="D317" t="s">
        <v>1315</v>
      </c>
      <c r="E317" t="s">
        <v>83</v>
      </c>
      <c r="F317" s="8">
        <v>144.84</v>
      </c>
      <c r="G317" s="7" t="s">
        <v>1316</v>
      </c>
      <c r="H317" s="7" t="s">
        <v>1317</v>
      </c>
      <c r="I317" t="str">
        <f t="shared" si="8"/>
        <v>Drenthe</v>
      </c>
      <c r="J317" s="36" t="str">
        <f t="shared" si="9"/>
        <v>Storing of defect</v>
      </c>
      <c r="K317" s="36">
        <v>2</v>
      </c>
    </row>
    <row r="318" spans="1:11" x14ac:dyDescent="0.25">
      <c r="A318" s="6">
        <v>44831</v>
      </c>
      <c r="B318" s="7" t="s">
        <v>1318</v>
      </c>
      <c r="C318" t="s">
        <v>48</v>
      </c>
      <c r="D318" t="s">
        <v>1319</v>
      </c>
      <c r="E318" t="s">
        <v>79</v>
      </c>
      <c r="F318" s="8">
        <v>1054.47</v>
      </c>
      <c r="G318" s="7" t="s">
        <v>1320</v>
      </c>
      <c r="H318" s="7" t="s">
        <v>1321</v>
      </c>
      <c r="I318" t="str">
        <f t="shared" si="8"/>
        <v>Drenthe</v>
      </c>
      <c r="J318" s="36" t="str">
        <f t="shared" si="9"/>
        <v>Storing of defect</v>
      </c>
      <c r="K318" s="36">
        <v>2</v>
      </c>
    </row>
    <row r="319" spans="1:11" hidden="1" x14ac:dyDescent="0.25">
      <c r="A319" s="6">
        <v>44826</v>
      </c>
      <c r="B319" s="7" t="s">
        <v>1322</v>
      </c>
      <c r="C319" t="s">
        <v>48</v>
      </c>
      <c r="D319" t="s">
        <v>1323</v>
      </c>
      <c r="E319" t="s">
        <v>143</v>
      </c>
      <c r="F319" s="8">
        <v>209.63</v>
      </c>
      <c r="G319" s="7" t="s">
        <v>1324</v>
      </c>
      <c r="H319" s="7" t="s">
        <v>1325</v>
      </c>
      <c r="I319" t="str">
        <f t="shared" si="8"/>
        <v>Friesland</v>
      </c>
      <c r="J319" s="36" t="str">
        <f t="shared" si="9"/>
        <v>Storing of defect</v>
      </c>
      <c r="K319" s="36">
        <v>2</v>
      </c>
    </row>
    <row r="320" spans="1:11" x14ac:dyDescent="0.25">
      <c r="A320" s="6">
        <v>44826</v>
      </c>
      <c r="B320" s="7" t="s">
        <v>1326</v>
      </c>
      <c r="C320" t="s">
        <v>48</v>
      </c>
      <c r="D320" t="s">
        <v>1327</v>
      </c>
      <c r="E320" t="s">
        <v>140</v>
      </c>
      <c r="F320" s="8">
        <v>428.46</v>
      </c>
      <c r="G320" s="7" t="s">
        <v>1328</v>
      </c>
      <c r="H320" s="7" t="s">
        <v>1329</v>
      </c>
      <c r="I320" t="str">
        <f t="shared" si="8"/>
        <v>Drenthe</v>
      </c>
      <c r="J320" s="36" t="str">
        <f t="shared" si="9"/>
        <v>Storing of defect</v>
      </c>
      <c r="K320" s="36">
        <v>2</v>
      </c>
    </row>
    <row r="321" spans="1:11" x14ac:dyDescent="0.25">
      <c r="A321" s="6">
        <v>44826</v>
      </c>
      <c r="B321" s="7" t="s">
        <v>1330</v>
      </c>
      <c r="C321" t="s">
        <v>48</v>
      </c>
      <c r="D321" t="s">
        <v>1331</v>
      </c>
      <c r="E321" t="s">
        <v>95</v>
      </c>
      <c r="F321" s="8">
        <v>210.54</v>
      </c>
      <c r="G321" s="7" t="s">
        <v>1332</v>
      </c>
      <c r="H321" s="7" t="s">
        <v>1333</v>
      </c>
      <c r="I321" t="str">
        <f t="shared" si="8"/>
        <v>Drenthe</v>
      </c>
      <c r="J321" s="36" t="str">
        <f t="shared" si="9"/>
        <v>Storing of defect</v>
      </c>
      <c r="K321" s="36">
        <v>2</v>
      </c>
    </row>
    <row r="322" spans="1:11" x14ac:dyDescent="0.25">
      <c r="A322" s="6">
        <v>44824</v>
      </c>
      <c r="B322" s="7" t="s">
        <v>1334</v>
      </c>
      <c r="C322" t="s">
        <v>48</v>
      </c>
      <c r="D322" t="s">
        <v>1335</v>
      </c>
      <c r="E322" t="s">
        <v>83</v>
      </c>
      <c r="F322" s="8">
        <v>105.27</v>
      </c>
      <c r="G322" s="7" t="s">
        <v>1336</v>
      </c>
      <c r="H322" s="7" t="s">
        <v>1337</v>
      </c>
      <c r="I322" t="str">
        <f t="shared" ref="I322:I385" si="10">VLOOKUP(E322, P:Q, 2, FALSE)</f>
        <v>Drenthe</v>
      </c>
      <c r="J322" s="36" t="str">
        <f t="shared" ref="J322:J385" si="11">VLOOKUP(K322, M:N, 2, FALSE)</f>
        <v>Storing of defect</v>
      </c>
      <c r="K322" s="36">
        <v>2</v>
      </c>
    </row>
    <row r="323" spans="1:11" x14ac:dyDescent="0.25">
      <c r="A323" s="6">
        <v>44819</v>
      </c>
      <c r="B323" s="7" t="s">
        <v>1338</v>
      </c>
      <c r="C323" t="s">
        <v>48</v>
      </c>
      <c r="D323" t="s">
        <v>1339</v>
      </c>
      <c r="E323" t="s">
        <v>83</v>
      </c>
      <c r="F323" s="8">
        <v>193.12</v>
      </c>
      <c r="G323" s="7" t="s">
        <v>1340</v>
      </c>
      <c r="H323" s="7" t="s">
        <v>1341</v>
      </c>
      <c r="I323" t="str">
        <f t="shared" si="10"/>
        <v>Drenthe</v>
      </c>
      <c r="J323" s="36" t="str">
        <f t="shared" si="11"/>
        <v>Storing of defect</v>
      </c>
      <c r="K323" s="36">
        <v>2</v>
      </c>
    </row>
    <row r="324" spans="1:11" x14ac:dyDescent="0.25">
      <c r="A324" s="6">
        <v>44816</v>
      </c>
      <c r="B324" s="7" t="s">
        <v>1342</v>
      </c>
      <c r="C324" t="s">
        <v>48</v>
      </c>
      <c r="D324" t="s">
        <v>1343</v>
      </c>
      <c r="E324" t="s">
        <v>83</v>
      </c>
      <c r="F324" s="8">
        <v>96.56</v>
      </c>
      <c r="G324" s="7" t="s">
        <v>1344</v>
      </c>
      <c r="H324" s="7" t="s">
        <v>1345</v>
      </c>
      <c r="I324" t="str">
        <f t="shared" si="10"/>
        <v>Drenthe</v>
      </c>
      <c r="J324" s="36" t="str">
        <f t="shared" si="11"/>
        <v>Storing of defect</v>
      </c>
      <c r="K324" s="36">
        <v>2</v>
      </c>
    </row>
    <row r="325" spans="1:11" x14ac:dyDescent="0.25">
      <c r="A325" s="6">
        <v>44816</v>
      </c>
      <c r="B325" s="7" t="s">
        <v>1346</v>
      </c>
      <c r="C325" t="s">
        <v>133</v>
      </c>
      <c r="D325" t="s">
        <v>1347</v>
      </c>
      <c r="E325" t="s">
        <v>83</v>
      </c>
      <c r="F325" s="8">
        <v>584.13</v>
      </c>
      <c r="G325" s="7" t="s">
        <v>1348</v>
      </c>
      <c r="H325" s="7" t="s">
        <v>1349</v>
      </c>
      <c r="I325" t="str">
        <f t="shared" si="10"/>
        <v>Drenthe</v>
      </c>
      <c r="J325" s="36" t="str">
        <f t="shared" si="11"/>
        <v>Storing of defect</v>
      </c>
      <c r="K325" s="36">
        <v>2</v>
      </c>
    </row>
    <row r="326" spans="1:11" x14ac:dyDescent="0.25">
      <c r="A326" s="6">
        <v>44812</v>
      </c>
      <c r="B326" s="7" t="s">
        <v>1350</v>
      </c>
      <c r="C326" t="s">
        <v>48</v>
      </c>
      <c r="D326" t="s">
        <v>1351</v>
      </c>
      <c r="E326" t="s">
        <v>79</v>
      </c>
      <c r="F326" s="8">
        <v>1421.04</v>
      </c>
      <c r="G326" s="7" t="s">
        <v>1352</v>
      </c>
      <c r="H326" s="7" t="s">
        <v>1353</v>
      </c>
      <c r="I326" t="str">
        <f t="shared" si="10"/>
        <v>Drenthe</v>
      </c>
      <c r="J326" s="36" t="str">
        <f t="shared" si="11"/>
        <v>Storing of defect</v>
      </c>
      <c r="K326" s="36">
        <v>2</v>
      </c>
    </row>
    <row r="327" spans="1:11" x14ac:dyDescent="0.25">
      <c r="A327" s="6">
        <v>44812</v>
      </c>
      <c r="B327" s="7" t="s">
        <v>1354</v>
      </c>
      <c r="C327" t="s">
        <v>48</v>
      </c>
      <c r="D327" t="s">
        <v>1355</v>
      </c>
      <c r="E327" t="s">
        <v>83</v>
      </c>
      <c r="F327" s="8">
        <v>709.98</v>
      </c>
      <c r="G327" s="7" t="s">
        <v>1356</v>
      </c>
      <c r="H327" s="7" t="s">
        <v>1357</v>
      </c>
      <c r="I327" t="str">
        <f t="shared" si="10"/>
        <v>Drenthe</v>
      </c>
      <c r="J327" s="36" t="str">
        <f t="shared" si="11"/>
        <v>Storing of defect</v>
      </c>
      <c r="K327" s="36">
        <v>2</v>
      </c>
    </row>
    <row r="328" spans="1:11" x14ac:dyDescent="0.25">
      <c r="A328" s="6">
        <v>44812</v>
      </c>
      <c r="B328" s="7" t="s">
        <v>1358</v>
      </c>
      <c r="C328" t="s">
        <v>48</v>
      </c>
      <c r="D328" t="s">
        <v>1359</v>
      </c>
      <c r="E328" t="s">
        <v>95</v>
      </c>
      <c r="F328" s="8">
        <v>480.15</v>
      </c>
      <c r="G328" s="7" t="s">
        <v>1360</v>
      </c>
      <c r="H328" s="7" t="s">
        <v>1361</v>
      </c>
      <c r="I328" t="str">
        <f t="shared" si="10"/>
        <v>Drenthe</v>
      </c>
      <c r="J328" s="36" t="str">
        <f t="shared" si="11"/>
        <v>Storing of defect</v>
      </c>
      <c r="K328" s="36">
        <v>2</v>
      </c>
    </row>
    <row r="329" spans="1:11" hidden="1" x14ac:dyDescent="0.25">
      <c r="A329" s="31">
        <v>44791</v>
      </c>
      <c r="B329" s="32" t="s">
        <v>1362</v>
      </c>
      <c r="C329" s="33" t="s">
        <v>48</v>
      </c>
      <c r="D329" t="s">
        <v>1363</v>
      </c>
      <c r="E329" t="s">
        <v>111</v>
      </c>
      <c r="F329" s="8">
        <v>171.37</v>
      </c>
      <c r="G329" s="7" t="s">
        <v>1364</v>
      </c>
      <c r="H329" s="7" t="s">
        <v>1365</v>
      </c>
      <c r="I329" t="str">
        <f t="shared" si="10"/>
        <v>Friesland</v>
      </c>
      <c r="J329" s="36" t="str">
        <f t="shared" si="11"/>
        <v>Storing of defect</v>
      </c>
      <c r="K329" s="36">
        <v>2</v>
      </c>
    </row>
    <row r="330" spans="1:11" hidden="1" x14ac:dyDescent="0.25">
      <c r="A330" s="6">
        <v>44784</v>
      </c>
      <c r="B330" s="7" t="s">
        <v>1366</v>
      </c>
      <c r="C330" t="s">
        <v>133</v>
      </c>
      <c r="D330" t="s">
        <v>1367</v>
      </c>
      <c r="E330" t="s">
        <v>111</v>
      </c>
      <c r="F330" s="8">
        <v>421.94</v>
      </c>
      <c r="G330" s="7" t="s">
        <v>1368</v>
      </c>
      <c r="H330" s="7" t="s">
        <v>1369</v>
      </c>
      <c r="I330" t="str">
        <f t="shared" si="10"/>
        <v>Friesland</v>
      </c>
      <c r="J330" s="36" t="str">
        <f t="shared" si="11"/>
        <v>Storing of defect</v>
      </c>
      <c r="K330" s="36">
        <v>2</v>
      </c>
    </row>
    <row r="331" spans="1:11" x14ac:dyDescent="0.25">
      <c r="A331" s="6">
        <v>44784</v>
      </c>
      <c r="B331" s="7" t="s">
        <v>1370</v>
      </c>
      <c r="C331" t="s">
        <v>48</v>
      </c>
      <c r="D331" t="s">
        <v>1371</v>
      </c>
      <c r="E331" t="s">
        <v>140</v>
      </c>
      <c r="F331" s="8">
        <v>177.63</v>
      </c>
      <c r="G331" s="7" t="s">
        <v>1372</v>
      </c>
      <c r="H331" s="7" t="s">
        <v>1373</v>
      </c>
      <c r="I331" t="str">
        <f t="shared" si="10"/>
        <v>Drenthe</v>
      </c>
      <c r="J331" s="36" t="str">
        <f t="shared" si="11"/>
        <v>Storing of defect</v>
      </c>
      <c r="K331" s="36">
        <v>2</v>
      </c>
    </row>
    <row r="332" spans="1:11" x14ac:dyDescent="0.25">
      <c r="A332" s="6">
        <v>44784</v>
      </c>
      <c r="B332" s="7" t="s">
        <v>1374</v>
      </c>
      <c r="C332" t="s">
        <v>48</v>
      </c>
      <c r="D332" t="s">
        <v>1375</v>
      </c>
      <c r="E332" t="s">
        <v>140</v>
      </c>
      <c r="F332" s="8">
        <v>105.27</v>
      </c>
      <c r="G332" s="7" t="s">
        <v>1376</v>
      </c>
      <c r="H332" s="7" t="s">
        <v>1377</v>
      </c>
      <c r="I332" t="str">
        <f t="shared" si="10"/>
        <v>Drenthe</v>
      </c>
      <c r="J332" s="36" t="str">
        <f t="shared" si="11"/>
        <v>Storing of defect</v>
      </c>
      <c r="K332" s="36">
        <v>2</v>
      </c>
    </row>
    <row r="333" spans="1:11" x14ac:dyDescent="0.25">
      <c r="A333" s="6">
        <v>44784</v>
      </c>
      <c r="B333" s="7" t="s">
        <v>1378</v>
      </c>
      <c r="C333" t="s">
        <v>48</v>
      </c>
      <c r="D333" t="s">
        <v>1379</v>
      </c>
      <c r="E333" t="s">
        <v>140</v>
      </c>
      <c r="F333" s="8">
        <v>241.64</v>
      </c>
      <c r="G333" s="7" t="s">
        <v>1380</v>
      </c>
      <c r="H333" s="7" t="s">
        <v>1381</v>
      </c>
      <c r="I333" t="str">
        <f t="shared" si="10"/>
        <v>Drenthe</v>
      </c>
      <c r="J333" s="36" t="str">
        <f t="shared" si="11"/>
        <v>Storing of defect</v>
      </c>
      <c r="K333" s="36">
        <v>2</v>
      </c>
    </row>
    <row r="334" spans="1:11" x14ac:dyDescent="0.25">
      <c r="A334" s="6">
        <v>44781</v>
      </c>
      <c r="B334" s="7" t="s">
        <v>1382</v>
      </c>
      <c r="C334" t="s">
        <v>48</v>
      </c>
      <c r="D334" t="s">
        <v>1383</v>
      </c>
      <c r="E334" t="s">
        <v>83</v>
      </c>
      <c r="F334" s="8">
        <v>3505.13</v>
      </c>
      <c r="G334" s="7" t="s">
        <v>1384</v>
      </c>
      <c r="H334" s="7" t="s">
        <v>1385</v>
      </c>
      <c r="I334" t="str">
        <f t="shared" si="10"/>
        <v>Drenthe</v>
      </c>
      <c r="J334" s="36" t="str">
        <f t="shared" si="11"/>
        <v>verstopping/ riolering</v>
      </c>
      <c r="K334" s="36">
        <v>10</v>
      </c>
    </row>
    <row r="335" spans="1:11" hidden="1" x14ac:dyDescent="0.25">
      <c r="A335" s="6">
        <v>44781</v>
      </c>
      <c r="B335" s="7" t="s">
        <v>1386</v>
      </c>
      <c r="C335" t="s">
        <v>48</v>
      </c>
      <c r="D335" t="s">
        <v>1387</v>
      </c>
      <c r="E335" t="s">
        <v>137</v>
      </c>
      <c r="F335" s="8">
        <v>99.22</v>
      </c>
      <c r="G335" s="7" t="s">
        <v>1388</v>
      </c>
      <c r="H335" s="7" t="s">
        <v>1389</v>
      </c>
      <c r="I335" t="str">
        <f t="shared" si="10"/>
        <v>Friesland</v>
      </c>
      <c r="J335" s="36" t="str">
        <f t="shared" si="11"/>
        <v>verstopping/ riolering</v>
      </c>
      <c r="K335" s="36">
        <v>10</v>
      </c>
    </row>
    <row r="336" spans="1:11" x14ac:dyDescent="0.25">
      <c r="A336" s="6">
        <v>44781</v>
      </c>
      <c r="B336" s="7" t="s">
        <v>1390</v>
      </c>
      <c r="C336" t="s">
        <v>48</v>
      </c>
      <c r="D336" t="s">
        <v>1391</v>
      </c>
      <c r="E336" t="s">
        <v>1392</v>
      </c>
      <c r="F336" s="8">
        <v>138.41999999999999</v>
      </c>
      <c r="G336" s="7" t="s">
        <v>1393</v>
      </c>
      <c r="H336" s="7" t="s">
        <v>1394</v>
      </c>
      <c r="I336" t="str">
        <f t="shared" si="10"/>
        <v>Drenthe</v>
      </c>
      <c r="J336" s="36" t="str">
        <f t="shared" si="11"/>
        <v>verstopping/ riolering</v>
      </c>
      <c r="K336" s="36">
        <v>10</v>
      </c>
    </row>
    <row r="337" spans="1:11" x14ac:dyDescent="0.25">
      <c r="A337" s="6">
        <v>44781</v>
      </c>
      <c r="B337" s="7" t="s">
        <v>1395</v>
      </c>
      <c r="C337" t="s">
        <v>48</v>
      </c>
      <c r="D337" t="s">
        <v>1396</v>
      </c>
      <c r="E337" t="s">
        <v>95</v>
      </c>
      <c r="F337" s="8">
        <v>84.7</v>
      </c>
      <c r="G337" s="7" t="s">
        <v>1397</v>
      </c>
      <c r="H337" s="7" t="s">
        <v>1398</v>
      </c>
      <c r="I337" t="str">
        <f t="shared" si="10"/>
        <v>Drenthe</v>
      </c>
      <c r="J337" s="36" t="str">
        <f t="shared" si="11"/>
        <v>verstopping/ riolering</v>
      </c>
      <c r="K337" s="36">
        <v>10</v>
      </c>
    </row>
    <row r="338" spans="1:11" x14ac:dyDescent="0.25">
      <c r="A338" s="6">
        <v>44781</v>
      </c>
      <c r="B338" s="7" t="s">
        <v>1399</v>
      </c>
      <c r="C338" t="s">
        <v>48</v>
      </c>
      <c r="D338" t="s">
        <v>1400</v>
      </c>
      <c r="E338" t="s">
        <v>55</v>
      </c>
      <c r="F338" s="8">
        <v>243.67</v>
      </c>
      <c r="G338" s="7" t="s">
        <v>1401</v>
      </c>
      <c r="H338" s="7" t="s">
        <v>1402</v>
      </c>
      <c r="I338" t="str">
        <f t="shared" si="10"/>
        <v>Drenthe</v>
      </c>
      <c r="J338" s="36" t="str">
        <f t="shared" si="11"/>
        <v>Onderhoudscontract</v>
      </c>
      <c r="K338" s="36">
        <v>1</v>
      </c>
    </row>
    <row r="339" spans="1:11" x14ac:dyDescent="0.25">
      <c r="A339" s="6">
        <v>44781</v>
      </c>
      <c r="B339" s="7" t="s">
        <v>1403</v>
      </c>
      <c r="C339" t="s">
        <v>48</v>
      </c>
      <c r="D339" t="s">
        <v>1404</v>
      </c>
      <c r="E339" t="s">
        <v>75</v>
      </c>
      <c r="F339" s="8">
        <v>746.03</v>
      </c>
      <c r="G339" s="7" t="s">
        <v>1405</v>
      </c>
      <c r="H339" s="7" t="s">
        <v>1406</v>
      </c>
      <c r="I339" t="str">
        <f t="shared" si="10"/>
        <v>Drenthe</v>
      </c>
      <c r="J339" s="36" t="str">
        <f t="shared" si="11"/>
        <v>Onderhoudscontract</v>
      </c>
      <c r="K339" s="36">
        <v>1</v>
      </c>
    </row>
    <row r="340" spans="1:11" x14ac:dyDescent="0.25">
      <c r="A340" s="6">
        <v>44781</v>
      </c>
      <c r="B340" s="7" t="s">
        <v>1407</v>
      </c>
      <c r="C340" t="s">
        <v>48</v>
      </c>
      <c r="D340" t="s">
        <v>1408</v>
      </c>
      <c r="E340" t="s">
        <v>46</v>
      </c>
      <c r="F340" s="8">
        <v>90.63</v>
      </c>
      <c r="G340" s="7" t="s">
        <v>1409</v>
      </c>
      <c r="H340" s="7" t="s">
        <v>1410</v>
      </c>
      <c r="I340" t="str">
        <f t="shared" si="10"/>
        <v>Drenthe</v>
      </c>
      <c r="J340" s="36" t="str">
        <f t="shared" si="11"/>
        <v>Onderhoudscontract</v>
      </c>
      <c r="K340" s="36">
        <v>1</v>
      </c>
    </row>
    <row r="341" spans="1:11" x14ac:dyDescent="0.25">
      <c r="A341" s="6">
        <v>44778</v>
      </c>
      <c r="B341" s="7" t="s">
        <v>1411</v>
      </c>
      <c r="C341" t="s">
        <v>48</v>
      </c>
      <c r="D341" t="s">
        <v>1412</v>
      </c>
      <c r="E341" t="s">
        <v>83</v>
      </c>
      <c r="F341" s="8">
        <v>225.52</v>
      </c>
      <c r="G341" s="7" t="s">
        <v>1413</v>
      </c>
      <c r="H341" s="7" t="s">
        <v>1414</v>
      </c>
      <c r="I341" t="str">
        <f t="shared" si="10"/>
        <v>Drenthe</v>
      </c>
      <c r="J341" s="36" t="str">
        <f t="shared" si="11"/>
        <v>Onderhoudscontract</v>
      </c>
      <c r="K341" s="36">
        <v>1</v>
      </c>
    </row>
    <row r="342" spans="1:11" hidden="1" x14ac:dyDescent="0.25">
      <c r="A342" s="6">
        <v>44777</v>
      </c>
      <c r="B342" s="7" t="s">
        <v>1415</v>
      </c>
      <c r="C342" t="s">
        <v>48</v>
      </c>
      <c r="D342" t="s">
        <v>1416</v>
      </c>
      <c r="E342" t="s">
        <v>99</v>
      </c>
      <c r="F342" s="8">
        <v>372.81</v>
      </c>
      <c r="G342" s="7" t="s">
        <v>1417</v>
      </c>
      <c r="H342" s="7" t="s">
        <v>1418</v>
      </c>
      <c r="I342" t="str">
        <f t="shared" si="10"/>
        <v>Friesland</v>
      </c>
      <c r="J342" s="36" t="str">
        <f t="shared" si="11"/>
        <v>Onderhoudscontract</v>
      </c>
      <c r="K342" s="36">
        <v>1</v>
      </c>
    </row>
    <row r="343" spans="1:11" x14ac:dyDescent="0.25">
      <c r="A343" s="6">
        <v>44777</v>
      </c>
      <c r="B343" s="7" t="s">
        <v>1419</v>
      </c>
      <c r="C343" t="s">
        <v>48</v>
      </c>
      <c r="D343" t="s">
        <v>1420</v>
      </c>
      <c r="E343" t="s">
        <v>51</v>
      </c>
      <c r="F343" s="8">
        <v>122.51</v>
      </c>
      <c r="G343" s="7" t="s">
        <v>1421</v>
      </c>
      <c r="H343" s="7" t="s">
        <v>1422</v>
      </c>
      <c r="I343" t="str">
        <f t="shared" si="10"/>
        <v>Drenthe</v>
      </c>
      <c r="J343" s="36" t="str">
        <f t="shared" si="11"/>
        <v>Onderhoudscontract</v>
      </c>
      <c r="K343" s="36">
        <v>1</v>
      </c>
    </row>
    <row r="344" spans="1:11" x14ac:dyDescent="0.25">
      <c r="A344" s="6">
        <v>44777</v>
      </c>
      <c r="B344" s="7" t="s">
        <v>1423</v>
      </c>
      <c r="C344" t="s">
        <v>48</v>
      </c>
      <c r="D344" t="s">
        <v>1424</v>
      </c>
      <c r="E344" t="s">
        <v>83</v>
      </c>
      <c r="F344" s="8">
        <v>116.6</v>
      </c>
      <c r="G344" s="7" t="s">
        <v>1425</v>
      </c>
      <c r="H344" s="7" t="s">
        <v>1426</v>
      </c>
      <c r="I344" t="str">
        <f t="shared" si="10"/>
        <v>Drenthe</v>
      </c>
      <c r="J344" s="36" t="str">
        <f t="shared" si="11"/>
        <v>Onderhoudscontract</v>
      </c>
      <c r="K344" s="36">
        <v>1</v>
      </c>
    </row>
    <row r="345" spans="1:11" x14ac:dyDescent="0.25">
      <c r="A345" s="10">
        <v>44749</v>
      </c>
      <c r="B345" s="11" t="s">
        <v>1427</v>
      </c>
      <c r="C345" s="12" t="s">
        <v>48</v>
      </c>
      <c r="D345" t="s">
        <v>1428</v>
      </c>
      <c r="E345" t="s">
        <v>55</v>
      </c>
      <c r="F345" s="8">
        <v>567.94000000000005</v>
      </c>
      <c r="G345" s="7" t="s">
        <v>1429</v>
      </c>
      <c r="H345" s="7" t="s">
        <v>1430</v>
      </c>
      <c r="I345" t="str">
        <f t="shared" si="10"/>
        <v>Drenthe</v>
      </c>
      <c r="J345" s="36" t="str">
        <f t="shared" si="11"/>
        <v>Onderhoudscontract</v>
      </c>
      <c r="K345" s="36">
        <v>1</v>
      </c>
    </row>
    <row r="346" spans="1:11" x14ac:dyDescent="0.25">
      <c r="A346" s="10">
        <v>44749</v>
      </c>
      <c r="B346" s="11" t="s">
        <v>1431</v>
      </c>
      <c r="C346" s="12" t="s">
        <v>48</v>
      </c>
      <c r="D346" t="s">
        <v>1432</v>
      </c>
      <c r="E346" t="s">
        <v>83</v>
      </c>
      <c r="F346" s="8">
        <v>3406.15</v>
      </c>
      <c r="G346" s="7" t="s">
        <v>1433</v>
      </c>
      <c r="H346" s="7" t="s">
        <v>1434</v>
      </c>
      <c r="I346" t="str">
        <f t="shared" si="10"/>
        <v>Drenthe</v>
      </c>
      <c r="J346" s="36" t="str">
        <f t="shared" si="11"/>
        <v>Onderhoudscontract</v>
      </c>
      <c r="K346" s="36">
        <v>1</v>
      </c>
    </row>
    <row r="347" spans="1:11" x14ac:dyDescent="0.25">
      <c r="A347" s="6">
        <v>44746</v>
      </c>
      <c r="B347" s="7" t="s">
        <v>1435</v>
      </c>
      <c r="C347" t="s">
        <v>48</v>
      </c>
      <c r="D347" t="s">
        <v>1436</v>
      </c>
      <c r="E347" t="s">
        <v>71</v>
      </c>
      <c r="F347" s="8">
        <v>999.17</v>
      </c>
      <c r="G347" s="7" t="s">
        <v>1437</v>
      </c>
      <c r="H347" s="7" t="s">
        <v>1438</v>
      </c>
      <c r="I347" t="str">
        <f t="shared" si="10"/>
        <v>Drenthe</v>
      </c>
      <c r="J347" s="36" t="str">
        <f t="shared" si="11"/>
        <v>Onderhoudscontract</v>
      </c>
      <c r="K347" s="36">
        <v>1</v>
      </c>
    </row>
    <row r="348" spans="1:11" x14ac:dyDescent="0.25">
      <c r="A348" s="6">
        <v>44742</v>
      </c>
      <c r="B348" s="7" t="s">
        <v>1439</v>
      </c>
      <c r="C348" t="s">
        <v>48</v>
      </c>
      <c r="D348" t="s">
        <v>1440</v>
      </c>
      <c r="E348" t="s">
        <v>55</v>
      </c>
      <c r="F348" s="8">
        <v>1892.15</v>
      </c>
      <c r="G348" s="7" t="s">
        <v>1441</v>
      </c>
      <c r="H348" s="7" t="s">
        <v>1442</v>
      </c>
      <c r="I348" t="str">
        <f t="shared" si="10"/>
        <v>Drenthe</v>
      </c>
      <c r="J348" s="36" t="str">
        <f t="shared" si="11"/>
        <v>Onderhoudscontract</v>
      </c>
      <c r="K348" s="36">
        <v>1</v>
      </c>
    </row>
    <row r="349" spans="1:11" x14ac:dyDescent="0.25">
      <c r="A349" s="6">
        <v>44742</v>
      </c>
      <c r="B349" s="7" t="s">
        <v>1443</v>
      </c>
      <c r="C349" t="s">
        <v>48</v>
      </c>
      <c r="D349" t="s">
        <v>1444</v>
      </c>
      <c r="E349" t="s">
        <v>140</v>
      </c>
      <c r="F349" s="8">
        <v>425.21</v>
      </c>
      <c r="G349" s="7" t="s">
        <v>1445</v>
      </c>
      <c r="H349" s="7" t="s">
        <v>1446</v>
      </c>
      <c r="I349" t="str">
        <f t="shared" si="10"/>
        <v>Drenthe</v>
      </c>
      <c r="J349" s="36" t="str">
        <f t="shared" si="11"/>
        <v>Laadpaal</v>
      </c>
      <c r="K349" s="36">
        <v>6</v>
      </c>
    </row>
    <row r="350" spans="1:11" x14ac:dyDescent="0.25">
      <c r="A350" s="6">
        <v>44739</v>
      </c>
      <c r="B350" s="7" t="s">
        <v>1447</v>
      </c>
      <c r="C350" t="s">
        <v>48</v>
      </c>
      <c r="D350" t="s">
        <v>1448</v>
      </c>
      <c r="E350" t="s">
        <v>83</v>
      </c>
      <c r="F350" s="8">
        <v>112.53</v>
      </c>
      <c r="G350" s="7" t="s">
        <v>1449</v>
      </c>
      <c r="H350" s="7" t="s">
        <v>1450</v>
      </c>
      <c r="I350" t="str">
        <f t="shared" si="10"/>
        <v>Drenthe</v>
      </c>
      <c r="J350" s="36" t="str">
        <f t="shared" si="11"/>
        <v>Laadpaal</v>
      </c>
      <c r="K350" s="36">
        <v>6</v>
      </c>
    </row>
    <row r="351" spans="1:11" x14ac:dyDescent="0.25">
      <c r="A351" s="6">
        <v>44739</v>
      </c>
      <c r="B351" s="7" t="s">
        <v>1451</v>
      </c>
      <c r="C351" t="s">
        <v>48</v>
      </c>
      <c r="D351" t="s">
        <v>1452</v>
      </c>
      <c r="E351" t="s">
        <v>46</v>
      </c>
      <c r="F351" s="8">
        <v>144.84</v>
      </c>
      <c r="G351" s="7" t="s">
        <v>1453</v>
      </c>
      <c r="H351" s="7" t="s">
        <v>1454</v>
      </c>
      <c r="I351" t="str">
        <f t="shared" si="10"/>
        <v>Drenthe</v>
      </c>
      <c r="J351" s="36" t="str">
        <f t="shared" si="11"/>
        <v>Storing of defect</v>
      </c>
      <c r="K351" s="36">
        <v>2</v>
      </c>
    </row>
    <row r="352" spans="1:11" x14ac:dyDescent="0.25">
      <c r="A352" s="6">
        <v>44739</v>
      </c>
      <c r="B352" s="7" t="s">
        <v>1455</v>
      </c>
      <c r="C352" t="s">
        <v>48</v>
      </c>
      <c r="D352" t="s">
        <v>1456</v>
      </c>
      <c r="E352" t="s">
        <v>140</v>
      </c>
      <c r="F352" s="8">
        <v>181.26</v>
      </c>
      <c r="G352" s="7" t="s">
        <v>1457</v>
      </c>
      <c r="H352" s="7" t="s">
        <v>1458</v>
      </c>
      <c r="I352" t="str">
        <f t="shared" si="10"/>
        <v>Drenthe</v>
      </c>
      <c r="J352" s="36" t="str">
        <f t="shared" si="11"/>
        <v>Storing of defect</v>
      </c>
      <c r="K352" s="36">
        <v>2</v>
      </c>
    </row>
    <row r="353" spans="1:11" x14ac:dyDescent="0.25">
      <c r="A353" s="6">
        <v>44739</v>
      </c>
      <c r="B353" s="7" t="s">
        <v>1459</v>
      </c>
      <c r="C353" t="s">
        <v>48</v>
      </c>
      <c r="D353" t="s">
        <v>1460</v>
      </c>
      <c r="E353" t="s">
        <v>71</v>
      </c>
      <c r="F353" s="8">
        <v>241.4</v>
      </c>
      <c r="G353" s="7" t="s">
        <v>1461</v>
      </c>
      <c r="H353" s="7" t="s">
        <v>1462</v>
      </c>
      <c r="I353" t="str">
        <f t="shared" si="10"/>
        <v>Drenthe</v>
      </c>
      <c r="J353" s="36" t="str">
        <f t="shared" si="11"/>
        <v>Storing of defect</v>
      </c>
      <c r="K353" s="36">
        <v>2</v>
      </c>
    </row>
    <row r="354" spans="1:11" x14ac:dyDescent="0.25">
      <c r="A354" s="6">
        <v>44735</v>
      </c>
      <c r="B354" s="7" t="s">
        <v>1463</v>
      </c>
      <c r="C354" t="s">
        <v>48</v>
      </c>
      <c r="D354" s="33" t="s">
        <v>1464</v>
      </c>
      <c r="E354" s="33" t="s">
        <v>51</v>
      </c>
      <c r="F354" s="34">
        <v>1356.17</v>
      </c>
      <c r="G354" s="7" t="s">
        <v>1465</v>
      </c>
      <c r="H354" s="7" t="s">
        <v>1466</v>
      </c>
      <c r="I354" s="33" t="str">
        <f t="shared" si="10"/>
        <v>Drenthe</v>
      </c>
      <c r="J354" s="36" t="str">
        <f t="shared" si="11"/>
        <v>Nieuwbouw</v>
      </c>
      <c r="K354" s="36">
        <v>3</v>
      </c>
    </row>
    <row r="355" spans="1:11" x14ac:dyDescent="0.25">
      <c r="A355" s="6">
        <v>44735</v>
      </c>
      <c r="B355" s="7" t="s">
        <v>1467</v>
      </c>
      <c r="C355" t="s">
        <v>48</v>
      </c>
      <c r="D355" t="s">
        <v>1468</v>
      </c>
      <c r="E355" t="s">
        <v>83</v>
      </c>
      <c r="F355" s="8">
        <v>1247.1600000000001</v>
      </c>
      <c r="G355" s="7" t="s">
        <v>1469</v>
      </c>
      <c r="H355" s="7" t="s">
        <v>1470</v>
      </c>
      <c r="I355" t="str">
        <f t="shared" si="10"/>
        <v>Drenthe</v>
      </c>
      <c r="J355" s="36" t="str">
        <f t="shared" si="11"/>
        <v>Storing of defect</v>
      </c>
      <c r="K355" s="36">
        <v>2</v>
      </c>
    </row>
    <row r="356" spans="1:11" x14ac:dyDescent="0.25">
      <c r="A356" s="6">
        <v>44735</v>
      </c>
      <c r="B356" s="7" t="s">
        <v>1471</v>
      </c>
      <c r="C356" t="s">
        <v>48</v>
      </c>
      <c r="D356" t="s">
        <v>1472</v>
      </c>
      <c r="E356" t="s">
        <v>95</v>
      </c>
      <c r="F356" s="8">
        <v>278.45999999999998</v>
      </c>
      <c r="G356" s="7" t="s">
        <v>1473</v>
      </c>
      <c r="H356" s="7" t="s">
        <v>1474</v>
      </c>
      <c r="I356" t="str">
        <f t="shared" si="10"/>
        <v>Drenthe</v>
      </c>
      <c r="J356" s="36" t="str">
        <f t="shared" si="11"/>
        <v>Storing of defect</v>
      </c>
      <c r="K356" s="36">
        <v>2</v>
      </c>
    </row>
    <row r="357" spans="1:11" x14ac:dyDescent="0.25">
      <c r="A357" s="6">
        <v>44735</v>
      </c>
      <c r="B357" s="7" t="s">
        <v>1475</v>
      </c>
      <c r="C357" t="s">
        <v>48</v>
      </c>
      <c r="D357" t="s">
        <v>1476</v>
      </c>
      <c r="E357" t="s">
        <v>83</v>
      </c>
      <c r="F357" s="8">
        <v>513.84</v>
      </c>
      <c r="G357" s="7" t="s">
        <v>1477</v>
      </c>
      <c r="H357" s="7" t="s">
        <v>1478</v>
      </c>
      <c r="I357" t="str">
        <f t="shared" si="10"/>
        <v>Drenthe</v>
      </c>
      <c r="J357" s="36" t="str">
        <f t="shared" si="11"/>
        <v>Overig terugkerend onderhoud</v>
      </c>
      <c r="K357" s="36">
        <v>8</v>
      </c>
    </row>
    <row r="358" spans="1:11" x14ac:dyDescent="0.25">
      <c r="A358" s="6">
        <v>44732</v>
      </c>
      <c r="B358" s="7" t="s">
        <v>1479</v>
      </c>
      <c r="C358" t="s">
        <v>48</v>
      </c>
      <c r="D358" t="s">
        <v>1480</v>
      </c>
      <c r="E358" t="s">
        <v>63</v>
      </c>
      <c r="F358" s="8">
        <v>86.94</v>
      </c>
      <c r="G358" s="7" t="s">
        <v>1481</v>
      </c>
      <c r="H358" s="7" t="s">
        <v>1482</v>
      </c>
      <c r="I358" t="str">
        <f t="shared" si="10"/>
        <v>Drenthe</v>
      </c>
      <c r="J358" s="36" t="str">
        <f t="shared" si="11"/>
        <v>Overig terugkerend onderhoud</v>
      </c>
      <c r="K358" s="36">
        <v>8</v>
      </c>
    </row>
    <row r="359" spans="1:11" x14ac:dyDescent="0.25">
      <c r="A359" s="6">
        <v>44728</v>
      </c>
      <c r="B359" s="7" t="s">
        <v>1483</v>
      </c>
      <c r="C359" t="s">
        <v>48</v>
      </c>
      <c r="D359" t="s">
        <v>1484</v>
      </c>
      <c r="E359" t="s">
        <v>79</v>
      </c>
      <c r="F359" s="8">
        <v>1143.9100000000001</v>
      </c>
      <c r="G359" s="7" t="s">
        <v>1485</v>
      </c>
      <c r="H359" s="7" t="s">
        <v>1486</v>
      </c>
      <c r="I359" t="str">
        <f t="shared" si="10"/>
        <v>Drenthe</v>
      </c>
      <c r="J359" s="36" t="str">
        <f t="shared" si="11"/>
        <v>Storing of defect</v>
      </c>
      <c r="K359" s="36">
        <v>2</v>
      </c>
    </row>
    <row r="360" spans="1:11" x14ac:dyDescent="0.25">
      <c r="A360" s="31">
        <v>44726</v>
      </c>
      <c r="B360" s="32" t="s">
        <v>1487</v>
      </c>
      <c r="C360" s="33" t="s">
        <v>48</v>
      </c>
      <c r="D360" t="s">
        <v>1488</v>
      </c>
      <c r="E360" t="s">
        <v>51</v>
      </c>
      <c r="F360" s="8">
        <v>504.46</v>
      </c>
      <c r="G360" s="7" t="s">
        <v>1489</v>
      </c>
      <c r="H360" s="7" t="s">
        <v>1490</v>
      </c>
      <c r="I360" t="str">
        <f t="shared" si="10"/>
        <v>Drenthe</v>
      </c>
      <c r="J360" s="36" t="str">
        <f t="shared" si="11"/>
        <v>Storing of defect</v>
      </c>
      <c r="K360" s="36">
        <v>2</v>
      </c>
    </row>
    <row r="361" spans="1:11" hidden="1" x14ac:dyDescent="0.25">
      <c r="A361" s="6">
        <v>44726</v>
      </c>
      <c r="B361" s="7" t="s">
        <v>1491</v>
      </c>
      <c r="C361" t="s">
        <v>48</v>
      </c>
      <c r="D361" t="s">
        <v>1492</v>
      </c>
      <c r="E361" t="s">
        <v>107</v>
      </c>
      <c r="F361" s="8">
        <v>339.19</v>
      </c>
      <c r="G361" s="7" t="s">
        <v>1493</v>
      </c>
      <c r="H361" s="7" t="s">
        <v>1494</v>
      </c>
      <c r="I361" t="str">
        <f t="shared" si="10"/>
        <v>Friesland</v>
      </c>
      <c r="J361" s="36" t="str">
        <f t="shared" si="11"/>
        <v>Storing of defect</v>
      </c>
      <c r="K361" s="36">
        <v>2</v>
      </c>
    </row>
    <row r="362" spans="1:11" x14ac:dyDescent="0.25">
      <c r="A362" s="6">
        <v>44725</v>
      </c>
      <c r="B362" s="7" t="s">
        <v>1495</v>
      </c>
      <c r="C362" t="s">
        <v>48</v>
      </c>
      <c r="D362" t="s">
        <v>1496</v>
      </c>
      <c r="E362" t="s">
        <v>79</v>
      </c>
      <c r="F362" s="8">
        <v>112.53</v>
      </c>
      <c r="G362" s="7" t="s">
        <v>1497</v>
      </c>
      <c r="H362" s="7" t="s">
        <v>1498</v>
      </c>
      <c r="I362" t="str">
        <f t="shared" si="10"/>
        <v>Drenthe</v>
      </c>
      <c r="J362" s="36" t="str">
        <f t="shared" si="11"/>
        <v>Laadpaal</v>
      </c>
      <c r="K362" s="36">
        <v>6</v>
      </c>
    </row>
    <row r="363" spans="1:11" x14ac:dyDescent="0.25">
      <c r="A363" s="6">
        <v>44725</v>
      </c>
      <c r="B363" s="7" t="s">
        <v>1499</v>
      </c>
      <c r="C363" t="s">
        <v>133</v>
      </c>
      <c r="D363" t="s">
        <v>1500</v>
      </c>
      <c r="E363" t="s">
        <v>83</v>
      </c>
      <c r="F363" s="8">
        <v>112.53</v>
      </c>
      <c r="G363" s="7" t="s">
        <v>1501</v>
      </c>
      <c r="H363" s="7" t="s">
        <v>1502</v>
      </c>
      <c r="I363" t="str">
        <f t="shared" si="10"/>
        <v>Drenthe</v>
      </c>
      <c r="J363" s="36" t="str">
        <f t="shared" si="11"/>
        <v>Storing of defect</v>
      </c>
      <c r="K363" s="36">
        <v>2</v>
      </c>
    </row>
    <row r="364" spans="1:11" x14ac:dyDescent="0.25">
      <c r="A364" s="6">
        <v>44700</v>
      </c>
      <c r="B364" s="7" t="s">
        <v>1503</v>
      </c>
      <c r="C364" t="s">
        <v>48</v>
      </c>
      <c r="D364" t="s">
        <v>1504</v>
      </c>
      <c r="E364" t="s">
        <v>140</v>
      </c>
      <c r="F364" s="8">
        <v>54.27</v>
      </c>
      <c r="G364" s="7" t="s">
        <v>1505</v>
      </c>
      <c r="H364" s="7" t="s">
        <v>1506</v>
      </c>
      <c r="I364" t="str">
        <f t="shared" si="10"/>
        <v>Drenthe</v>
      </c>
      <c r="J364" s="36" t="str">
        <f t="shared" si="11"/>
        <v>Storing of defect</v>
      </c>
      <c r="K364" s="36">
        <v>2</v>
      </c>
    </row>
    <row r="365" spans="1:11" x14ac:dyDescent="0.25">
      <c r="A365" s="6">
        <v>44700</v>
      </c>
      <c r="B365" s="7" t="s">
        <v>1507</v>
      </c>
      <c r="C365" t="s">
        <v>48</v>
      </c>
      <c r="D365" t="s">
        <v>1508</v>
      </c>
      <c r="E365" t="s">
        <v>55</v>
      </c>
      <c r="F365" s="8">
        <v>128.32</v>
      </c>
      <c r="G365" s="7" t="s">
        <v>1509</v>
      </c>
      <c r="H365" s="7" t="s">
        <v>1510</v>
      </c>
      <c r="I365" t="str">
        <f t="shared" si="10"/>
        <v>Drenthe</v>
      </c>
      <c r="J365" s="36" t="str">
        <f t="shared" si="11"/>
        <v>Storing of defect</v>
      </c>
      <c r="K365" s="36">
        <v>2</v>
      </c>
    </row>
    <row r="366" spans="1:11" x14ac:dyDescent="0.25">
      <c r="A366" s="6">
        <v>44700</v>
      </c>
      <c r="B366" s="7" t="s">
        <v>1511</v>
      </c>
      <c r="C366" t="s">
        <v>48</v>
      </c>
      <c r="D366" t="s">
        <v>1512</v>
      </c>
      <c r="E366" t="s">
        <v>55</v>
      </c>
      <c r="F366" s="8">
        <v>56.27</v>
      </c>
      <c r="G366" s="7" t="s">
        <v>1513</v>
      </c>
      <c r="H366" s="7" t="s">
        <v>1514</v>
      </c>
      <c r="I366" t="str">
        <f t="shared" si="10"/>
        <v>Drenthe</v>
      </c>
      <c r="J366" s="36" t="str">
        <f t="shared" si="11"/>
        <v>Storing of defect</v>
      </c>
      <c r="K366" s="36">
        <v>2</v>
      </c>
    </row>
    <row r="367" spans="1:11" hidden="1" x14ac:dyDescent="0.25">
      <c r="A367" s="6">
        <v>44700</v>
      </c>
      <c r="B367" s="7" t="s">
        <v>1515</v>
      </c>
      <c r="C367" t="s">
        <v>48</v>
      </c>
      <c r="D367" t="s">
        <v>1516</v>
      </c>
      <c r="E367" t="s">
        <v>91</v>
      </c>
      <c r="F367" s="8">
        <v>106.48</v>
      </c>
      <c r="G367" s="7" t="s">
        <v>1517</v>
      </c>
      <c r="H367" s="7" t="s">
        <v>1518</v>
      </c>
      <c r="I367" t="str">
        <f t="shared" si="10"/>
        <v>Friesland</v>
      </c>
      <c r="J367" s="36" t="str">
        <f t="shared" si="11"/>
        <v>verstopping/ riolering</v>
      </c>
      <c r="K367" s="36">
        <v>10</v>
      </c>
    </row>
    <row r="368" spans="1:11" x14ac:dyDescent="0.25">
      <c r="A368" s="6">
        <v>44697</v>
      </c>
      <c r="B368" s="7" t="s">
        <v>1519</v>
      </c>
      <c r="C368" t="s">
        <v>48</v>
      </c>
      <c r="D368" t="s">
        <v>1520</v>
      </c>
      <c r="E368" t="s">
        <v>46</v>
      </c>
      <c r="F368" s="8">
        <v>439.92</v>
      </c>
      <c r="G368" s="7" t="s">
        <v>1521</v>
      </c>
      <c r="H368" s="7" t="s">
        <v>1522</v>
      </c>
      <c r="I368" t="str">
        <f t="shared" si="10"/>
        <v>Drenthe</v>
      </c>
      <c r="J368" s="36" t="str">
        <f t="shared" si="11"/>
        <v>Storing of defect</v>
      </c>
      <c r="K368" s="36">
        <v>2</v>
      </c>
    </row>
    <row r="369" spans="1:11" x14ac:dyDescent="0.25">
      <c r="A369" s="6">
        <v>44693</v>
      </c>
      <c r="B369" s="7" t="s">
        <v>1523</v>
      </c>
      <c r="C369" t="s">
        <v>133</v>
      </c>
      <c r="D369" t="s">
        <v>1524</v>
      </c>
      <c r="E369" t="s">
        <v>95</v>
      </c>
      <c r="F369" s="8">
        <v>96.56</v>
      </c>
      <c r="G369" s="7" t="s">
        <v>1525</v>
      </c>
      <c r="H369" s="7" t="s">
        <v>1526</v>
      </c>
      <c r="I369" t="str">
        <f t="shared" si="10"/>
        <v>Drenthe</v>
      </c>
      <c r="J369" s="36" t="str">
        <f t="shared" si="11"/>
        <v>Storing of defect</v>
      </c>
      <c r="K369" s="36">
        <v>2</v>
      </c>
    </row>
    <row r="370" spans="1:11" x14ac:dyDescent="0.25">
      <c r="A370" s="6">
        <v>44692</v>
      </c>
      <c r="B370" s="7" t="s">
        <v>1527</v>
      </c>
      <c r="C370" t="s">
        <v>48</v>
      </c>
      <c r="D370" t="s">
        <v>1528</v>
      </c>
      <c r="E370" t="s">
        <v>103</v>
      </c>
      <c r="F370" s="8">
        <v>84.7</v>
      </c>
      <c r="G370" s="7" t="s">
        <v>1529</v>
      </c>
      <c r="H370" s="7" t="s">
        <v>1530</v>
      </c>
      <c r="I370" t="str">
        <f t="shared" si="10"/>
        <v>Drenthe</v>
      </c>
      <c r="J370" s="36" t="str">
        <f t="shared" si="11"/>
        <v>Storing of defect</v>
      </c>
      <c r="K370" s="36">
        <v>2</v>
      </c>
    </row>
    <row r="371" spans="1:11" x14ac:dyDescent="0.25">
      <c r="A371" s="6">
        <v>44692</v>
      </c>
      <c r="B371" s="7" t="s">
        <v>1531</v>
      </c>
      <c r="C371" t="s">
        <v>48</v>
      </c>
      <c r="D371" t="s">
        <v>1532</v>
      </c>
      <c r="E371" t="s">
        <v>83</v>
      </c>
      <c r="F371" s="8">
        <v>96.56</v>
      </c>
      <c r="G371" s="7" t="s">
        <v>1533</v>
      </c>
      <c r="H371" s="7" t="s">
        <v>1534</v>
      </c>
      <c r="I371" t="str">
        <f t="shared" si="10"/>
        <v>Drenthe</v>
      </c>
      <c r="J371" s="36" t="str">
        <f t="shared" si="11"/>
        <v>Storing of defect</v>
      </c>
      <c r="K371" s="36">
        <v>2</v>
      </c>
    </row>
    <row r="372" spans="1:11" x14ac:dyDescent="0.25">
      <c r="A372" s="6">
        <v>44683</v>
      </c>
      <c r="B372" s="7" t="s">
        <v>1535</v>
      </c>
      <c r="C372" t="s">
        <v>48</v>
      </c>
      <c r="D372" t="s">
        <v>1536</v>
      </c>
      <c r="E372" t="s">
        <v>51</v>
      </c>
      <c r="F372" s="8">
        <v>456.68</v>
      </c>
      <c r="G372" s="7" t="s">
        <v>1537</v>
      </c>
      <c r="H372" s="7" t="s">
        <v>1538</v>
      </c>
      <c r="I372" t="str">
        <f t="shared" si="10"/>
        <v>Drenthe</v>
      </c>
      <c r="J372" s="36" t="str">
        <f t="shared" si="11"/>
        <v>Storing of defect</v>
      </c>
      <c r="K372" s="36">
        <v>2</v>
      </c>
    </row>
    <row r="373" spans="1:11" x14ac:dyDescent="0.25">
      <c r="A373" s="6">
        <v>44683</v>
      </c>
      <c r="B373" s="7" t="s">
        <v>1539</v>
      </c>
      <c r="C373" t="s">
        <v>48</v>
      </c>
      <c r="D373" t="s">
        <v>1540</v>
      </c>
      <c r="E373" t="s">
        <v>55</v>
      </c>
      <c r="F373" s="8">
        <v>300.08</v>
      </c>
      <c r="G373" s="7" t="s">
        <v>1541</v>
      </c>
      <c r="H373" s="7" t="s">
        <v>1542</v>
      </c>
      <c r="I373" t="str">
        <f t="shared" si="10"/>
        <v>Drenthe</v>
      </c>
      <c r="J373" s="36" t="str">
        <f t="shared" si="11"/>
        <v>Storing of defect</v>
      </c>
      <c r="K373" s="36">
        <v>2</v>
      </c>
    </row>
    <row r="374" spans="1:11" x14ac:dyDescent="0.25">
      <c r="A374" s="31">
        <v>44683</v>
      </c>
      <c r="B374" s="32" t="s">
        <v>1543</v>
      </c>
      <c r="C374" s="33" t="s">
        <v>48</v>
      </c>
      <c r="D374" t="s">
        <v>1544</v>
      </c>
      <c r="E374" t="s">
        <v>55</v>
      </c>
      <c r="F374" s="8">
        <v>233.2</v>
      </c>
      <c r="G374" s="7" t="s">
        <v>1545</v>
      </c>
      <c r="H374" s="7" t="s">
        <v>1546</v>
      </c>
      <c r="I374" t="str">
        <f t="shared" si="10"/>
        <v>Drenthe</v>
      </c>
      <c r="J374" s="36" t="str">
        <f t="shared" si="11"/>
        <v>Storing of defect</v>
      </c>
      <c r="K374" s="36">
        <v>2</v>
      </c>
    </row>
    <row r="375" spans="1:11" x14ac:dyDescent="0.25">
      <c r="A375" s="6">
        <v>44683</v>
      </c>
      <c r="B375" s="7" t="s">
        <v>1547</v>
      </c>
      <c r="C375" t="s">
        <v>48</v>
      </c>
      <c r="D375" t="s">
        <v>1548</v>
      </c>
      <c r="E375" t="s">
        <v>87</v>
      </c>
      <c r="F375" s="8">
        <v>192.69</v>
      </c>
      <c r="G375" s="7" t="s">
        <v>1549</v>
      </c>
      <c r="H375" s="7" t="s">
        <v>1550</v>
      </c>
      <c r="I375" t="str">
        <f t="shared" si="10"/>
        <v>Drenthe</v>
      </c>
      <c r="J375" s="36" t="str">
        <f t="shared" si="11"/>
        <v>Storing of defect</v>
      </c>
      <c r="K375" s="36">
        <v>2</v>
      </c>
    </row>
    <row r="376" spans="1:11" x14ac:dyDescent="0.25">
      <c r="A376" s="6">
        <v>44670</v>
      </c>
      <c r="B376" s="7" t="s">
        <v>1551</v>
      </c>
      <c r="C376" t="s">
        <v>48</v>
      </c>
      <c r="D376" t="s">
        <v>1552</v>
      </c>
      <c r="E376" t="s">
        <v>83</v>
      </c>
      <c r="F376" s="8">
        <v>231.72</v>
      </c>
      <c r="G376" s="7" t="s">
        <v>1553</v>
      </c>
      <c r="H376" s="7" t="s">
        <v>1554</v>
      </c>
      <c r="I376" t="str">
        <f t="shared" si="10"/>
        <v>Drenthe</v>
      </c>
      <c r="J376" s="36" t="str">
        <f t="shared" si="11"/>
        <v>Storing of defect</v>
      </c>
      <c r="K376" s="36">
        <v>2</v>
      </c>
    </row>
    <row r="377" spans="1:11" x14ac:dyDescent="0.25">
      <c r="A377" s="6">
        <v>44665</v>
      </c>
      <c r="B377" s="7" t="s">
        <v>1555</v>
      </c>
      <c r="C377" t="s">
        <v>48</v>
      </c>
      <c r="D377" t="s">
        <v>1556</v>
      </c>
      <c r="E377" t="s">
        <v>123</v>
      </c>
      <c r="F377" s="8">
        <v>403.55</v>
      </c>
      <c r="G377" s="7" t="s">
        <v>1557</v>
      </c>
      <c r="H377" s="7" t="s">
        <v>1558</v>
      </c>
      <c r="I377" t="str">
        <f t="shared" si="10"/>
        <v>Drenthe</v>
      </c>
      <c r="J377" s="36" t="str">
        <f t="shared" si="11"/>
        <v>Storing of defect</v>
      </c>
      <c r="K377" s="36">
        <v>2</v>
      </c>
    </row>
    <row r="378" spans="1:11" x14ac:dyDescent="0.25">
      <c r="A378" s="6">
        <v>44662</v>
      </c>
      <c r="B378" s="7" t="s">
        <v>1559</v>
      </c>
      <c r="C378" t="s">
        <v>48</v>
      </c>
      <c r="D378" t="s">
        <v>1560</v>
      </c>
      <c r="E378" t="s">
        <v>87</v>
      </c>
      <c r="F378" s="8">
        <v>290.10000000000002</v>
      </c>
      <c r="G378" s="7" t="s">
        <v>1561</v>
      </c>
      <c r="H378" s="7" t="s">
        <v>1562</v>
      </c>
      <c r="I378" t="str">
        <f t="shared" si="10"/>
        <v>Drenthe</v>
      </c>
      <c r="J378" s="36" t="str">
        <f t="shared" si="11"/>
        <v>Storing of defect</v>
      </c>
      <c r="K378" s="36">
        <v>2</v>
      </c>
    </row>
    <row r="379" spans="1:11" x14ac:dyDescent="0.25">
      <c r="A379" s="6">
        <v>44662</v>
      </c>
      <c r="B379" s="7" t="s">
        <v>1563</v>
      </c>
      <c r="C379" t="s">
        <v>48</v>
      </c>
      <c r="D379" t="s">
        <v>1564</v>
      </c>
      <c r="E379" t="s">
        <v>79</v>
      </c>
      <c r="F379" s="8">
        <v>171.7</v>
      </c>
      <c r="G379" s="7" t="s">
        <v>1565</v>
      </c>
      <c r="H379" s="7" t="s">
        <v>1566</v>
      </c>
      <c r="I379" t="str">
        <f t="shared" si="10"/>
        <v>Drenthe</v>
      </c>
      <c r="J379" s="36" t="str">
        <f t="shared" si="11"/>
        <v>verstopping/ riolering</v>
      </c>
      <c r="K379" s="36">
        <v>10</v>
      </c>
    </row>
    <row r="380" spans="1:11" hidden="1" x14ac:dyDescent="0.25">
      <c r="A380" s="10">
        <v>44662</v>
      </c>
      <c r="B380" s="11" t="s">
        <v>1567</v>
      </c>
      <c r="C380" s="12" t="s">
        <v>48</v>
      </c>
      <c r="D380" t="s">
        <v>1568</v>
      </c>
      <c r="E380" t="s">
        <v>137</v>
      </c>
      <c r="F380" s="8">
        <v>1965.89</v>
      </c>
      <c r="G380" s="7" t="s">
        <v>1569</v>
      </c>
      <c r="H380" s="7" t="s">
        <v>1570</v>
      </c>
      <c r="I380" t="str">
        <f t="shared" si="10"/>
        <v>Friesland</v>
      </c>
      <c r="J380" s="36" t="str">
        <f t="shared" si="11"/>
        <v>verstopping/ riolering</v>
      </c>
      <c r="K380" s="36">
        <v>10</v>
      </c>
    </row>
    <row r="381" spans="1:11" x14ac:dyDescent="0.25">
      <c r="A381" s="10">
        <v>44662</v>
      </c>
      <c r="B381" s="11" t="s">
        <v>1571</v>
      </c>
      <c r="C381" s="12" t="s">
        <v>48</v>
      </c>
      <c r="D381" t="s">
        <v>1572</v>
      </c>
      <c r="E381" t="s">
        <v>140</v>
      </c>
      <c r="F381" s="8">
        <v>541.20000000000005</v>
      </c>
      <c r="G381" s="7" t="s">
        <v>1573</v>
      </c>
      <c r="H381" s="7" t="s">
        <v>1574</v>
      </c>
      <c r="I381" t="str">
        <f t="shared" si="10"/>
        <v>Drenthe</v>
      </c>
      <c r="J381" s="36" t="str">
        <f t="shared" si="11"/>
        <v>Storing of defect</v>
      </c>
      <c r="K381" s="36">
        <v>2</v>
      </c>
    </row>
    <row r="382" spans="1:11" x14ac:dyDescent="0.25">
      <c r="A382" s="31">
        <v>44655</v>
      </c>
      <c r="B382" s="32" t="s">
        <v>1575</v>
      </c>
      <c r="C382" s="33" t="s">
        <v>48</v>
      </c>
      <c r="D382" t="s">
        <v>1576</v>
      </c>
      <c r="E382" t="s">
        <v>63</v>
      </c>
      <c r="F382" s="8">
        <v>546.67999999999995</v>
      </c>
      <c r="G382" s="7" t="s">
        <v>1577</v>
      </c>
      <c r="H382" s="7" t="s">
        <v>1578</v>
      </c>
      <c r="I382" t="str">
        <f t="shared" si="10"/>
        <v>Drenthe</v>
      </c>
      <c r="J382" s="36" t="str">
        <f t="shared" si="11"/>
        <v>Storing of defect</v>
      </c>
      <c r="K382" s="36">
        <v>2</v>
      </c>
    </row>
    <row r="383" spans="1:11" x14ac:dyDescent="0.25">
      <c r="A383" s="6">
        <v>44651</v>
      </c>
      <c r="B383" s="7" t="s">
        <v>1579</v>
      </c>
      <c r="C383" t="s">
        <v>48</v>
      </c>
      <c r="D383" t="s">
        <v>1580</v>
      </c>
      <c r="E383" t="s">
        <v>71</v>
      </c>
      <c r="F383" s="8">
        <v>613.4</v>
      </c>
      <c r="G383" s="7" t="s">
        <v>1581</v>
      </c>
      <c r="H383" s="7" t="s">
        <v>1582</v>
      </c>
      <c r="I383" t="str">
        <f t="shared" si="10"/>
        <v>Drenthe</v>
      </c>
      <c r="J383" s="36" t="str">
        <f t="shared" si="11"/>
        <v>Storing of defect</v>
      </c>
      <c r="K383" s="36">
        <v>2</v>
      </c>
    </row>
    <row r="384" spans="1:11" x14ac:dyDescent="0.25">
      <c r="A384" s="6">
        <v>44648</v>
      </c>
      <c r="B384" s="7" t="s">
        <v>1583</v>
      </c>
      <c r="C384" t="s">
        <v>48</v>
      </c>
      <c r="D384" t="s">
        <v>1584</v>
      </c>
      <c r="E384" t="s">
        <v>51</v>
      </c>
      <c r="F384" s="8">
        <v>821.29</v>
      </c>
      <c r="G384" s="7" t="s">
        <v>1585</v>
      </c>
      <c r="H384" s="7" t="s">
        <v>1586</v>
      </c>
      <c r="I384" t="str">
        <f t="shared" si="10"/>
        <v>Drenthe</v>
      </c>
      <c r="J384" s="36" t="str">
        <f t="shared" si="11"/>
        <v>Laadpaal</v>
      </c>
      <c r="K384" s="36">
        <v>6</v>
      </c>
    </row>
    <row r="385" spans="1:11" x14ac:dyDescent="0.25">
      <c r="A385" s="6">
        <v>44644</v>
      </c>
      <c r="B385" s="7" t="s">
        <v>1587</v>
      </c>
      <c r="C385" t="s">
        <v>48</v>
      </c>
      <c r="D385" t="s">
        <v>1588</v>
      </c>
      <c r="E385" t="s">
        <v>51</v>
      </c>
      <c r="F385" s="8">
        <v>265.52999999999997</v>
      </c>
      <c r="G385" s="7" t="s">
        <v>1589</v>
      </c>
      <c r="H385" s="7" t="s">
        <v>1590</v>
      </c>
      <c r="I385" t="str">
        <f t="shared" si="10"/>
        <v>Drenthe</v>
      </c>
      <c r="J385" s="36" t="str">
        <f t="shared" si="11"/>
        <v>Storing of defect</v>
      </c>
      <c r="K385" s="36">
        <v>2</v>
      </c>
    </row>
    <row r="386" spans="1:11" hidden="1" x14ac:dyDescent="0.25">
      <c r="A386" s="6">
        <v>44642</v>
      </c>
      <c r="B386" s="7" t="s">
        <v>1591</v>
      </c>
      <c r="C386" t="s">
        <v>48</v>
      </c>
      <c r="D386" t="s">
        <v>1592</v>
      </c>
      <c r="E386" t="s">
        <v>67</v>
      </c>
      <c r="F386" s="8">
        <v>361.79</v>
      </c>
      <c r="G386" s="7" t="s">
        <v>1593</v>
      </c>
      <c r="H386" s="7" t="s">
        <v>1594</v>
      </c>
      <c r="I386" t="str">
        <f t="shared" ref="I386:I449" si="12">VLOOKUP(E386, P:Q, 2, FALSE)</f>
        <v>Friesland</v>
      </c>
      <c r="J386" s="36" t="str">
        <f t="shared" ref="J386:J449" si="13">VLOOKUP(K386, M:N, 2, FALSE)</f>
        <v>Storing of defect</v>
      </c>
      <c r="K386" s="36">
        <v>2</v>
      </c>
    </row>
    <row r="387" spans="1:11" x14ac:dyDescent="0.25">
      <c r="A387" s="6">
        <v>44642</v>
      </c>
      <c r="B387" s="7" t="s">
        <v>1595</v>
      </c>
      <c r="C387" t="s">
        <v>48</v>
      </c>
      <c r="D387" t="s">
        <v>1596</v>
      </c>
      <c r="E387" t="s">
        <v>83</v>
      </c>
      <c r="F387" s="8">
        <v>112.53</v>
      </c>
      <c r="G387" s="7" t="s">
        <v>1597</v>
      </c>
      <c r="H387" s="7" t="s">
        <v>1598</v>
      </c>
      <c r="I387" t="str">
        <f t="shared" si="12"/>
        <v>Drenthe</v>
      </c>
      <c r="J387" s="36" t="str">
        <f t="shared" si="13"/>
        <v>Storing of defect</v>
      </c>
      <c r="K387" s="36">
        <v>2</v>
      </c>
    </row>
    <row r="388" spans="1:11" x14ac:dyDescent="0.25">
      <c r="A388" s="6">
        <v>44637</v>
      </c>
      <c r="B388" s="7" t="s">
        <v>1599</v>
      </c>
      <c r="C388" t="s">
        <v>48</v>
      </c>
      <c r="D388" t="s">
        <v>1600</v>
      </c>
      <c r="E388" t="s">
        <v>75</v>
      </c>
      <c r="F388" s="8">
        <v>325.89</v>
      </c>
      <c r="G388" s="7" t="s">
        <v>1601</v>
      </c>
      <c r="H388" s="7" t="s">
        <v>1602</v>
      </c>
      <c r="I388" t="str">
        <f t="shared" si="12"/>
        <v>Drenthe</v>
      </c>
      <c r="J388" s="36" t="str">
        <f t="shared" si="13"/>
        <v>Storing of defect</v>
      </c>
      <c r="K388" s="36">
        <v>2</v>
      </c>
    </row>
    <row r="389" spans="1:11" x14ac:dyDescent="0.25">
      <c r="A389" s="6">
        <v>44637</v>
      </c>
      <c r="B389" s="7" t="s">
        <v>1603</v>
      </c>
      <c r="C389" t="s">
        <v>48</v>
      </c>
      <c r="D389" t="s">
        <v>1604</v>
      </c>
      <c r="E389" t="s">
        <v>79</v>
      </c>
      <c r="F389" s="8">
        <v>213.87</v>
      </c>
      <c r="G389" s="7" t="s">
        <v>1605</v>
      </c>
      <c r="H389" s="7" t="s">
        <v>1606</v>
      </c>
      <c r="I389" t="str">
        <f t="shared" si="12"/>
        <v>Drenthe</v>
      </c>
      <c r="J389" s="36" t="str">
        <f t="shared" si="13"/>
        <v>Keuring</v>
      </c>
      <c r="K389" s="36">
        <v>7</v>
      </c>
    </row>
    <row r="390" spans="1:11" x14ac:dyDescent="0.25">
      <c r="A390" s="6">
        <v>44634</v>
      </c>
      <c r="B390" s="7" t="s">
        <v>1607</v>
      </c>
      <c r="C390" t="s">
        <v>48</v>
      </c>
      <c r="D390" t="s">
        <v>1608</v>
      </c>
      <c r="E390" t="s">
        <v>51</v>
      </c>
      <c r="F390" s="8">
        <v>305.51</v>
      </c>
      <c r="G390" s="7" t="s">
        <v>1609</v>
      </c>
      <c r="H390" s="7" t="s">
        <v>1610</v>
      </c>
      <c r="I390" t="str">
        <f t="shared" si="12"/>
        <v>Drenthe</v>
      </c>
      <c r="J390" s="36" t="str">
        <f t="shared" si="13"/>
        <v>Storing of defect</v>
      </c>
      <c r="K390" s="36">
        <v>2</v>
      </c>
    </row>
    <row r="391" spans="1:11" x14ac:dyDescent="0.25">
      <c r="A391" s="6">
        <v>44634</v>
      </c>
      <c r="B391" s="7" t="s">
        <v>1611</v>
      </c>
      <c r="C391" t="s">
        <v>48</v>
      </c>
      <c r="D391" t="s">
        <v>1612</v>
      </c>
      <c r="E391" t="s">
        <v>46</v>
      </c>
      <c r="F391" s="8">
        <v>127.73</v>
      </c>
      <c r="G391" s="7" t="s">
        <v>1613</v>
      </c>
      <c r="H391" s="7" t="s">
        <v>1614</v>
      </c>
      <c r="I391" t="str">
        <f t="shared" si="12"/>
        <v>Drenthe</v>
      </c>
      <c r="J391" s="36" t="str">
        <f t="shared" si="13"/>
        <v>Storing of defect</v>
      </c>
      <c r="K391" s="36">
        <v>2</v>
      </c>
    </row>
    <row r="392" spans="1:11" x14ac:dyDescent="0.25">
      <c r="A392" s="6">
        <v>44634</v>
      </c>
      <c r="B392" s="7" t="s">
        <v>1615</v>
      </c>
      <c r="C392" t="s">
        <v>48</v>
      </c>
      <c r="D392" t="s">
        <v>1616</v>
      </c>
      <c r="E392" t="s">
        <v>79</v>
      </c>
      <c r="F392" s="8">
        <v>315.81</v>
      </c>
      <c r="G392" s="7" t="s">
        <v>1617</v>
      </c>
      <c r="H392" s="7" t="s">
        <v>1618</v>
      </c>
      <c r="I392" t="str">
        <f t="shared" si="12"/>
        <v>Drenthe</v>
      </c>
      <c r="J392" s="36" t="str">
        <f t="shared" si="13"/>
        <v>Storing of defect</v>
      </c>
      <c r="K392" s="36">
        <v>2</v>
      </c>
    </row>
    <row r="393" spans="1:11" hidden="1" x14ac:dyDescent="0.25">
      <c r="A393" s="6">
        <v>44627</v>
      </c>
      <c r="B393" s="7" t="s">
        <v>1619</v>
      </c>
      <c r="C393" t="s">
        <v>48</v>
      </c>
      <c r="D393" t="s">
        <v>1620</v>
      </c>
      <c r="E393" t="s">
        <v>99</v>
      </c>
      <c r="F393" s="8">
        <v>217.07</v>
      </c>
      <c r="G393" s="7" t="s">
        <v>1621</v>
      </c>
      <c r="H393" s="7" t="s">
        <v>1622</v>
      </c>
      <c r="I393" t="str">
        <f t="shared" si="12"/>
        <v>Friesland</v>
      </c>
      <c r="J393" s="36" t="str">
        <f t="shared" si="13"/>
        <v>Storing of defect</v>
      </c>
      <c r="K393" s="36">
        <v>2</v>
      </c>
    </row>
    <row r="394" spans="1:11" x14ac:dyDescent="0.25">
      <c r="A394" s="6">
        <v>44623</v>
      </c>
      <c r="B394" s="7" t="s">
        <v>1623</v>
      </c>
      <c r="C394" t="s">
        <v>48</v>
      </c>
      <c r="D394" s="33" t="s">
        <v>1624</v>
      </c>
      <c r="E394" s="33" t="s">
        <v>51</v>
      </c>
      <c r="F394" s="34">
        <v>4620.99</v>
      </c>
      <c r="G394" s="7" t="s">
        <v>1625</v>
      </c>
      <c r="H394" s="7" t="s">
        <v>1626</v>
      </c>
      <c r="I394" s="33" t="str">
        <f t="shared" si="12"/>
        <v>Drenthe</v>
      </c>
      <c r="J394" s="36" t="str">
        <f t="shared" si="13"/>
        <v>Nieuwbouw</v>
      </c>
      <c r="K394" s="36">
        <v>3</v>
      </c>
    </row>
    <row r="395" spans="1:11" hidden="1" x14ac:dyDescent="0.25">
      <c r="A395" s="6">
        <v>44623</v>
      </c>
      <c r="B395" s="7" t="s">
        <v>1627</v>
      </c>
      <c r="C395" t="s">
        <v>48</v>
      </c>
      <c r="D395" t="s">
        <v>1628</v>
      </c>
      <c r="E395" t="s">
        <v>143</v>
      </c>
      <c r="F395" s="8">
        <v>228.38</v>
      </c>
      <c r="G395" s="7" t="s">
        <v>1629</v>
      </c>
      <c r="H395" s="7" t="s">
        <v>1630</v>
      </c>
      <c r="I395" t="str">
        <f t="shared" si="12"/>
        <v>Friesland</v>
      </c>
      <c r="J395" s="36" t="str">
        <f t="shared" si="13"/>
        <v>Overig terugkerend onderhoud</v>
      </c>
      <c r="K395" s="36">
        <v>8</v>
      </c>
    </row>
    <row r="396" spans="1:11" hidden="1" x14ac:dyDescent="0.25">
      <c r="A396" s="6">
        <v>44623</v>
      </c>
      <c r="B396" s="7" t="s">
        <v>1631</v>
      </c>
      <c r="C396" t="s">
        <v>48</v>
      </c>
      <c r="D396" t="s">
        <v>1632</v>
      </c>
      <c r="E396" t="s">
        <v>143</v>
      </c>
      <c r="F396" s="8">
        <v>247.08</v>
      </c>
      <c r="G396" s="7" t="s">
        <v>1633</v>
      </c>
      <c r="H396" s="7" t="s">
        <v>1634</v>
      </c>
      <c r="I396" t="str">
        <f t="shared" si="12"/>
        <v>Friesland</v>
      </c>
      <c r="J396" s="36" t="str">
        <f t="shared" si="13"/>
        <v>Overig terugkerend onderhoud</v>
      </c>
      <c r="K396" s="36">
        <v>8</v>
      </c>
    </row>
    <row r="397" spans="1:11" hidden="1" x14ac:dyDescent="0.25">
      <c r="A397" s="6">
        <v>44623</v>
      </c>
      <c r="B397" s="7" t="s">
        <v>1635</v>
      </c>
      <c r="C397" t="s">
        <v>48</v>
      </c>
      <c r="D397" t="s">
        <v>1636</v>
      </c>
      <c r="E397" t="s">
        <v>127</v>
      </c>
      <c r="F397" s="8">
        <v>201.22</v>
      </c>
      <c r="G397" s="7" t="s">
        <v>1637</v>
      </c>
      <c r="H397" s="7" t="s">
        <v>1638</v>
      </c>
      <c r="I397" t="str">
        <f t="shared" si="12"/>
        <v>Friesland</v>
      </c>
      <c r="J397" s="36" t="str">
        <f t="shared" si="13"/>
        <v>Overig terugkerend onderhoud</v>
      </c>
      <c r="K397" s="36">
        <v>8</v>
      </c>
    </row>
    <row r="398" spans="1:11" hidden="1" x14ac:dyDescent="0.25">
      <c r="A398" s="6">
        <v>44623</v>
      </c>
      <c r="B398" s="7" t="s">
        <v>1639</v>
      </c>
      <c r="C398" t="s">
        <v>48</v>
      </c>
      <c r="D398" t="s">
        <v>1636</v>
      </c>
      <c r="E398" t="s">
        <v>127</v>
      </c>
      <c r="F398" s="8">
        <v>185.76</v>
      </c>
      <c r="G398" s="7" t="s">
        <v>1640</v>
      </c>
      <c r="H398" s="7" t="s">
        <v>1641</v>
      </c>
      <c r="I398" t="str">
        <f t="shared" si="12"/>
        <v>Friesland</v>
      </c>
      <c r="J398" s="36" t="str">
        <f t="shared" si="13"/>
        <v>Overig terugkerend onderhoud</v>
      </c>
      <c r="K398" s="36">
        <v>8</v>
      </c>
    </row>
    <row r="399" spans="1:11" hidden="1" x14ac:dyDescent="0.25">
      <c r="A399" s="31">
        <v>44621</v>
      </c>
      <c r="B399" s="32" t="s">
        <v>1642</v>
      </c>
      <c r="C399" s="33" t="s">
        <v>48</v>
      </c>
      <c r="D399" t="s">
        <v>1643</v>
      </c>
      <c r="E399" t="s">
        <v>127</v>
      </c>
      <c r="F399" s="8">
        <v>348.7</v>
      </c>
      <c r="G399" s="7" t="s">
        <v>1644</v>
      </c>
      <c r="H399" s="7" t="s">
        <v>1645</v>
      </c>
      <c r="I399" t="str">
        <f t="shared" si="12"/>
        <v>Friesland</v>
      </c>
      <c r="J399" s="36" t="str">
        <f t="shared" si="13"/>
        <v>Overig terugkerend onderhoud</v>
      </c>
      <c r="K399" s="36">
        <v>8</v>
      </c>
    </row>
    <row r="400" spans="1:11" hidden="1" x14ac:dyDescent="0.25">
      <c r="A400" s="6">
        <v>44620</v>
      </c>
      <c r="B400" s="7" t="s">
        <v>1646</v>
      </c>
      <c r="C400" t="s">
        <v>48</v>
      </c>
      <c r="D400" t="s">
        <v>1647</v>
      </c>
      <c r="E400" t="s">
        <v>143</v>
      </c>
      <c r="F400" s="8">
        <v>196.64</v>
      </c>
      <c r="G400" s="7" t="s">
        <v>1648</v>
      </c>
      <c r="H400" s="7" t="s">
        <v>1649</v>
      </c>
      <c r="I400" t="str">
        <f t="shared" si="12"/>
        <v>Friesland</v>
      </c>
      <c r="J400" s="36" t="str">
        <f t="shared" si="13"/>
        <v>Overig terugkerend onderhoud</v>
      </c>
      <c r="K400" s="36">
        <v>8</v>
      </c>
    </row>
    <row r="401" spans="1:11" x14ac:dyDescent="0.25">
      <c r="A401" s="6">
        <v>44620</v>
      </c>
      <c r="B401" s="7" t="s">
        <v>1650</v>
      </c>
      <c r="C401" t="s">
        <v>48</v>
      </c>
      <c r="D401" t="s">
        <v>1651</v>
      </c>
      <c r="E401" t="s">
        <v>51</v>
      </c>
      <c r="F401" s="8">
        <v>94.1</v>
      </c>
      <c r="G401" s="7" t="s">
        <v>1652</v>
      </c>
      <c r="H401" s="7" t="s">
        <v>1653</v>
      </c>
      <c r="I401" t="str">
        <f t="shared" si="12"/>
        <v>Drenthe</v>
      </c>
      <c r="J401" s="36" t="str">
        <f t="shared" si="13"/>
        <v>Storing of defect</v>
      </c>
      <c r="K401" s="36">
        <v>2</v>
      </c>
    </row>
    <row r="402" spans="1:11" x14ac:dyDescent="0.25">
      <c r="A402" s="6">
        <v>44620</v>
      </c>
      <c r="B402" s="7" t="s">
        <v>1654</v>
      </c>
      <c r="C402" t="s">
        <v>48</v>
      </c>
      <c r="D402" t="s">
        <v>1655</v>
      </c>
      <c r="E402" t="s">
        <v>83</v>
      </c>
      <c r="F402" s="8">
        <v>197.74</v>
      </c>
      <c r="G402" s="7" t="s">
        <v>1656</v>
      </c>
      <c r="H402" s="7" t="s">
        <v>1657</v>
      </c>
      <c r="I402" t="str">
        <f t="shared" si="12"/>
        <v>Drenthe</v>
      </c>
      <c r="J402" s="36" t="str">
        <f t="shared" si="13"/>
        <v>Storing of defect</v>
      </c>
      <c r="K402" s="36">
        <v>2</v>
      </c>
    </row>
    <row r="403" spans="1:11" x14ac:dyDescent="0.25">
      <c r="A403" s="6">
        <v>44613</v>
      </c>
      <c r="B403" s="7" t="s">
        <v>1658</v>
      </c>
      <c r="C403" t="s">
        <v>48</v>
      </c>
      <c r="D403" t="s">
        <v>1659</v>
      </c>
      <c r="E403" t="s">
        <v>51</v>
      </c>
      <c r="F403" s="8">
        <v>1911.73</v>
      </c>
      <c r="G403" s="7" t="s">
        <v>1660</v>
      </c>
      <c r="H403" s="7" t="s">
        <v>1661</v>
      </c>
      <c r="I403" t="str">
        <f t="shared" si="12"/>
        <v>Drenthe</v>
      </c>
      <c r="J403" s="36" t="str">
        <f t="shared" si="13"/>
        <v>Storing of defect</v>
      </c>
      <c r="K403" s="36">
        <v>2</v>
      </c>
    </row>
    <row r="404" spans="1:11" x14ac:dyDescent="0.25">
      <c r="A404" s="6">
        <v>44609</v>
      </c>
      <c r="B404" s="7" t="s">
        <v>1662</v>
      </c>
      <c r="C404" t="s">
        <v>48</v>
      </c>
      <c r="D404" t="s">
        <v>1663</v>
      </c>
      <c r="E404" t="s">
        <v>79</v>
      </c>
      <c r="F404" s="8">
        <v>694.24</v>
      </c>
      <c r="G404" s="7" t="s">
        <v>1664</v>
      </c>
      <c r="H404" s="7" t="s">
        <v>1665</v>
      </c>
      <c r="I404" t="str">
        <f t="shared" si="12"/>
        <v>Drenthe</v>
      </c>
      <c r="J404" s="36" t="str">
        <f t="shared" si="13"/>
        <v>Storing of defect</v>
      </c>
      <c r="K404" s="36">
        <v>2</v>
      </c>
    </row>
    <row r="405" spans="1:11" x14ac:dyDescent="0.25">
      <c r="A405" s="6">
        <v>44606</v>
      </c>
      <c r="B405" s="7" t="s">
        <v>1666</v>
      </c>
      <c r="C405" t="s">
        <v>48</v>
      </c>
      <c r="D405" t="s">
        <v>1667</v>
      </c>
      <c r="E405" t="s">
        <v>46</v>
      </c>
      <c r="F405" s="8">
        <v>83.31</v>
      </c>
      <c r="G405" s="7" t="s">
        <v>1668</v>
      </c>
      <c r="H405" s="7" t="s">
        <v>1669</v>
      </c>
      <c r="I405" t="str">
        <f t="shared" si="12"/>
        <v>Drenthe</v>
      </c>
      <c r="J405" s="36" t="str">
        <f t="shared" si="13"/>
        <v>Laadpaal</v>
      </c>
      <c r="K405" s="36">
        <v>6</v>
      </c>
    </row>
    <row r="406" spans="1:11" hidden="1" x14ac:dyDescent="0.25">
      <c r="A406" s="6">
        <v>44606</v>
      </c>
      <c r="B406" s="7" t="s">
        <v>1670</v>
      </c>
      <c r="C406" t="s">
        <v>48</v>
      </c>
      <c r="D406" t="s">
        <v>1671</v>
      </c>
      <c r="E406" t="s">
        <v>111</v>
      </c>
      <c r="F406" s="8">
        <v>1434.66</v>
      </c>
      <c r="G406" s="7" t="s">
        <v>1672</v>
      </c>
      <c r="H406" s="7" t="s">
        <v>1673</v>
      </c>
      <c r="I406" t="str">
        <f t="shared" si="12"/>
        <v>Friesland</v>
      </c>
      <c r="J406" s="36" t="str">
        <f t="shared" si="13"/>
        <v>Storing of defect</v>
      </c>
      <c r="K406" s="36">
        <v>2</v>
      </c>
    </row>
    <row r="407" spans="1:11" x14ac:dyDescent="0.25">
      <c r="A407" s="6">
        <v>44602</v>
      </c>
      <c r="B407" s="7" t="s">
        <v>1674</v>
      </c>
      <c r="C407" t="s">
        <v>48</v>
      </c>
      <c r="D407" t="s">
        <v>1675</v>
      </c>
      <c r="E407" t="s">
        <v>71</v>
      </c>
      <c r="F407" s="8">
        <v>1384.95</v>
      </c>
      <c r="G407" s="7" t="s">
        <v>1676</v>
      </c>
      <c r="H407" s="7" t="s">
        <v>1677</v>
      </c>
      <c r="I407" t="str">
        <f t="shared" si="12"/>
        <v>Drenthe</v>
      </c>
      <c r="J407" s="36" t="str">
        <f t="shared" si="13"/>
        <v>Storing of defect</v>
      </c>
      <c r="K407" s="36">
        <v>2</v>
      </c>
    </row>
    <row r="408" spans="1:11" x14ac:dyDescent="0.25">
      <c r="A408" s="6">
        <v>44595</v>
      </c>
      <c r="B408" s="7" t="s">
        <v>1678</v>
      </c>
      <c r="C408" t="s">
        <v>48</v>
      </c>
      <c r="D408" t="s">
        <v>1679</v>
      </c>
      <c r="E408" t="s">
        <v>140</v>
      </c>
      <c r="F408" s="8">
        <v>562.16999999999996</v>
      </c>
      <c r="G408" s="7" t="s">
        <v>1680</v>
      </c>
      <c r="H408" s="7" t="s">
        <v>1681</v>
      </c>
      <c r="I408" t="str">
        <f t="shared" si="12"/>
        <v>Drenthe</v>
      </c>
      <c r="J408" s="36" t="str">
        <f t="shared" si="13"/>
        <v>Storing of defect</v>
      </c>
      <c r="K408" s="36">
        <v>2</v>
      </c>
    </row>
    <row r="409" spans="1:11" x14ac:dyDescent="0.25">
      <c r="A409" s="6">
        <v>44593</v>
      </c>
      <c r="B409" s="7" t="s">
        <v>1682</v>
      </c>
      <c r="C409" t="s">
        <v>48</v>
      </c>
      <c r="D409" s="33" t="s">
        <v>1683</v>
      </c>
      <c r="E409" s="33" t="s">
        <v>51</v>
      </c>
      <c r="F409" s="34">
        <v>1972.18</v>
      </c>
      <c r="G409" s="7" t="s">
        <v>1684</v>
      </c>
      <c r="H409" s="7" t="s">
        <v>1685</v>
      </c>
      <c r="I409" s="33" t="str">
        <f t="shared" si="12"/>
        <v>Drenthe</v>
      </c>
      <c r="J409" s="36" t="str">
        <f t="shared" si="13"/>
        <v>Nieuwbouw</v>
      </c>
      <c r="K409" s="36">
        <v>3</v>
      </c>
    </row>
    <row r="410" spans="1:11" x14ac:dyDescent="0.25">
      <c r="A410" s="6">
        <v>44593</v>
      </c>
      <c r="B410" s="7" t="s">
        <v>1686</v>
      </c>
      <c r="C410" t="s">
        <v>48</v>
      </c>
      <c r="D410" t="s">
        <v>1687</v>
      </c>
      <c r="E410" t="s">
        <v>83</v>
      </c>
      <c r="F410" s="8">
        <v>411.76</v>
      </c>
      <c r="G410" s="7" t="s">
        <v>1688</v>
      </c>
      <c r="H410" s="7" t="s">
        <v>1689</v>
      </c>
      <c r="I410" t="str">
        <f t="shared" si="12"/>
        <v>Drenthe</v>
      </c>
      <c r="J410" s="36" t="str">
        <f t="shared" si="13"/>
        <v>Storing of defect</v>
      </c>
      <c r="K410" s="36">
        <v>2</v>
      </c>
    </row>
    <row r="411" spans="1:11" x14ac:dyDescent="0.25">
      <c r="A411" s="6">
        <v>44593</v>
      </c>
      <c r="B411" s="7" t="s">
        <v>1690</v>
      </c>
      <c r="C411" t="s">
        <v>48</v>
      </c>
      <c r="D411" s="33" t="s">
        <v>1691</v>
      </c>
      <c r="E411" s="33" t="s">
        <v>51</v>
      </c>
      <c r="F411" s="34">
        <v>8665.94</v>
      </c>
      <c r="G411" s="7" t="s">
        <v>1692</v>
      </c>
      <c r="H411" s="7" t="s">
        <v>1693</v>
      </c>
      <c r="I411" s="33" t="str">
        <f t="shared" si="12"/>
        <v>Drenthe</v>
      </c>
      <c r="J411" s="36" t="str">
        <f t="shared" si="13"/>
        <v>Nieuwbouw</v>
      </c>
      <c r="K411" s="36">
        <v>3</v>
      </c>
    </row>
    <row r="412" spans="1:11" x14ac:dyDescent="0.25">
      <c r="A412" s="6">
        <v>44588</v>
      </c>
      <c r="B412" s="7" t="s">
        <v>1694</v>
      </c>
      <c r="C412" t="s">
        <v>48</v>
      </c>
      <c r="D412" t="s">
        <v>1695</v>
      </c>
      <c r="E412" t="s">
        <v>171</v>
      </c>
      <c r="F412" s="8">
        <v>330.29</v>
      </c>
      <c r="G412" s="7" t="s">
        <v>1696</v>
      </c>
      <c r="H412" s="7" t="s">
        <v>1697</v>
      </c>
      <c r="I412" t="str">
        <f t="shared" si="12"/>
        <v>Drenthe</v>
      </c>
      <c r="J412" s="36" t="str">
        <f t="shared" si="13"/>
        <v>Storing of defect</v>
      </c>
      <c r="K412" s="36">
        <v>2</v>
      </c>
    </row>
    <row r="413" spans="1:11" hidden="1" x14ac:dyDescent="0.25">
      <c r="A413" s="6">
        <v>44586</v>
      </c>
      <c r="B413" s="7" t="s">
        <v>1698</v>
      </c>
      <c r="C413" t="s">
        <v>48</v>
      </c>
      <c r="D413" t="s">
        <v>1699</v>
      </c>
      <c r="E413" t="s">
        <v>131</v>
      </c>
      <c r="F413" s="8">
        <v>106.48</v>
      </c>
      <c r="G413" s="7" t="s">
        <v>1700</v>
      </c>
      <c r="H413" s="7" t="s">
        <v>1701</v>
      </c>
      <c r="I413" t="str">
        <f t="shared" si="12"/>
        <v>Friesland</v>
      </c>
      <c r="J413" s="36" t="str">
        <f t="shared" si="13"/>
        <v>verstopping/ riolering</v>
      </c>
      <c r="K413" s="36">
        <v>10</v>
      </c>
    </row>
    <row r="414" spans="1:11" hidden="1" x14ac:dyDescent="0.25">
      <c r="A414" s="6">
        <v>44586</v>
      </c>
      <c r="B414" s="7" t="s">
        <v>1702</v>
      </c>
      <c r="C414" t="s">
        <v>48</v>
      </c>
      <c r="D414" t="s">
        <v>1703</v>
      </c>
      <c r="E414" t="s">
        <v>67</v>
      </c>
      <c r="F414" s="8">
        <v>935.26</v>
      </c>
      <c r="G414" s="7" t="s">
        <v>1704</v>
      </c>
      <c r="H414" s="7" t="s">
        <v>1705</v>
      </c>
      <c r="I414" t="str">
        <f t="shared" si="12"/>
        <v>Friesland</v>
      </c>
      <c r="J414" s="36" t="str">
        <f t="shared" si="13"/>
        <v>Storing of defect</v>
      </c>
      <c r="K414" s="36">
        <v>2</v>
      </c>
    </row>
    <row r="415" spans="1:11" x14ac:dyDescent="0.25">
      <c r="A415" s="6">
        <v>44586</v>
      </c>
      <c r="B415" s="7" t="s">
        <v>1706</v>
      </c>
      <c r="C415" t="s">
        <v>48</v>
      </c>
      <c r="D415" t="s">
        <v>1707</v>
      </c>
      <c r="E415" t="s">
        <v>51</v>
      </c>
      <c r="F415" s="8">
        <v>488.36</v>
      </c>
      <c r="G415" s="7" t="s">
        <v>1708</v>
      </c>
      <c r="H415" s="7" t="s">
        <v>1709</v>
      </c>
      <c r="I415" t="str">
        <f t="shared" si="12"/>
        <v>Drenthe</v>
      </c>
      <c r="J415" s="36" t="str">
        <f t="shared" si="13"/>
        <v>Storing of defect</v>
      </c>
      <c r="K415" s="36">
        <v>2</v>
      </c>
    </row>
    <row r="416" spans="1:11" x14ac:dyDescent="0.25">
      <c r="A416" s="6">
        <v>44586</v>
      </c>
      <c r="B416" s="7" t="s">
        <v>1710</v>
      </c>
      <c r="C416" t="s">
        <v>48</v>
      </c>
      <c r="D416" t="s">
        <v>1711</v>
      </c>
      <c r="E416" t="s">
        <v>140</v>
      </c>
      <c r="F416" s="8">
        <v>93.28</v>
      </c>
      <c r="G416" s="7" t="s">
        <v>1712</v>
      </c>
      <c r="H416" s="7" t="s">
        <v>1713</v>
      </c>
      <c r="I416" t="str">
        <f t="shared" si="12"/>
        <v>Drenthe</v>
      </c>
      <c r="J416" s="36" t="str">
        <f t="shared" si="13"/>
        <v>Storing of defect</v>
      </c>
      <c r="K416" s="36">
        <v>2</v>
      </c>
    </row>
    <row r="417" spans="1:11" x14ac:dyDescent="0.25">
      <c r="A417" s="6">
        <v>44586</v>
      </c>
      <c r="B417" s="7" t="s">
        <v>1714</v>
      </c>
      <c r="C417" t="s">
        <v>48</v>
      </c>
      <c r="D417" t="s">
        <v>1715</v>
      </c>
      <c r="E417" t="s">
        <v>1716</v>
      </c>
      <c r="F417" s="8">
        <v>225.24</v>
      </c>
      <c r="G417" s="7" t="s">
        <v>1717</v>
      </c>
      <c r="H417" s="7" t="s">
        <v>1718</v>
      </c>
      <c r="I417" t="str">
        <f t="shared" si="12"/>
        <v>Drenthe</v>
      </c>
      <c r="J417" s="36" t="str">
        <f t="shared" si="13"/>
        <v>Storing of defect</v>
      </c>
      <c r="K417" s="36">
        <v>2</v>
      </c>
    </row>
    <row r="418" spans="1:11" x14ac:dyDescent="0.25">
      <c r="A418" s="6">
        <v>44586</v>
      </c>
      <c r="B418" s="7" t="s">
        <v>1719</v>
      </c>
      <c r="C418" t="s">
        <v>48</v>
      </c>
      <c r="D418" t="s">
        <v>1720</v>
      </c>
      <c r="E418" s="14" t="s">
        <v>188</v>
      </c>
      <c r="F418" s="8">
        <v>1547.59</v>
      </c>
      <c r="G418" s="7" t="s">
        <v>1721</v>
      </c>
      <c r="H418" s="7" t="s">
        <v>1722</v>
      </c>
      <c r="I418" t="str">
        <f t="shared" si="12"/>
        <v>Drenthe</v>
      </c>
      <c r="J418" s="36" t="str">
        <f t="shared" si="13"/>
        <v>Storing of defect</v>
      </c>
      <c r="K418" s="36">
        <v>2</v>
      </c>
    </row>
    <row r="419" spans="1:11" x14ac:dyDescent="0.25">
      <c r="A419" s="6">
        <v>44586</v>
      </c>
      <c r="B419" s="7" t="s">
        <v>1723</v>
      </c>
      <c r="C419" t="s">
        <v>48</v>
      </c>
      <c r="D419" t="s">
        <v>1724</v>
      </c>
      <c r="E419" t="s">
        <v>71</v>
      </c>
      <c r="F419" s="8">
        <v>148.22999999999999</v>
      </c>
      <c r="G419" s="7" t="s">
        <v>1725</v>
      </c>
      <c r="H419" s="7" t="s">
        <v>1726</v>
      </c>
      <c r="I419" t="str">
        <f t="shared" si="12"/>
        <v>Drenthe</v>
      </c>
      <c r="J419" s="36" t="str">
        <f t="shared" si="13"/>
        <v>Storing of defect</v>
      </c>
      <c r="K419" s="36">
        <v>2</v>
      </c>
    </row>
    <row r="420" spans="1:11" x14ac:dyDescent="0.25">
      <c r="A420" s="6">
        <v>44585</v>
      </c>
      <c r="B420" s="7" t="s">
        <v>1727</v>
      </c>
      <c r="C420" t="s">
        <v>48</v>
      </c>
      <c r="D420" t="s">
        <v>1728</v>
      </c>
      <c r="E420" t="s">
        <v>79</v>
      </c>
      <c r="F420" s="8">
        <v>2609.5300000000002</v>
      </c>
      <c r="G420" s="7" t="s">
        <v>1729</v>
      </c>
      <c r="H420" s="7" t="s">
        <v>1730</v>
      </c>
      <c r="I420" t="str">
        <f t="shared" si="12"/>
        <v>Drenthe</v>
      </c>
      <c r="J420" s="36" t="str">
        <f t="shared" si="13"/>
        <v>Storing of defect</v>
      </c>
      <c r="K420" s="36">
        <v>2</v>
      </c>
    </row>
    <row r="421" spans="1:11" x14ac:dyDescent="0.25">
      <c r="A421" s="6">
        <v>44585</v>
      </c>
      <c r="B421" s="7" t="s">
        <v>1731</v>
      </c>
      <c r="C421" t="s">
        <v>48</v>
      </c>
      <c r="D421" t="s">
        <v>1732</v>
      </c>
      <c r="E421" t="s">
        <v>140</v>
      </c>
      <c r="F421" s="8">
        <v>72.36</v>
      </c>
      <c r="G421" s="7" t="s">
        <v>1733</v>
      </c>
      <c r="H421" s="7" t="s">
        <v>1734</v>
      </c>
      <c r="I421" t="str">
        <f t="shared" si="12"/>
        <v>Drenthe</v>
      </c>
      <c r="J421" s="36" t="str">
        <f t="shared" si="13"/>
        <v>Storing of defect</v>
      </c>
      <c r="K421" s="36">
        <v>2</v>
      </c>
    </row>
    <row r="422" spans="1:11" x14ac:dyDescent="0.25">
      <c r="A422" s="6">
        <v>44585</v>
      </c>
      <c r="B422" s="7" t="s">
        <v>1735</v>
      </c>
      <c r="C422" t="s">
        <v>48</v>
      </c>
      <c r="D422" t="s">
        <v>1736</v>
      </c>
      <c r="E422" t="s">
        <v>95</v>
      </c>
      <c r="F422" s="8">
        <v>401.01</v>
      </c>
      <c r="G422" s="7" t="s">
        <v>1737</v>
      </c>
      <c r="H422" s="7" t="s">
        <v>1738</v>
      </c>
      <c r="I422" t="str">
        <f t="shared" si="12"/>
        <v>Drenthe</v>
      </c>
      <c r="J422" s="36" t="str">
        <f t="shared" si="13"/>
        <v>Storing of defect</v>
      </c>
      <c r="K422" s="36">
        <v>2</v>
      </c>
    </row>
    <row r="423" spans="1:11" x14ac:dyDescent="0.25">
      <c r="A423" s="10">
        <v>44579</v>
      </c>
      <c r="B423" s="11" t="s">
        <v>1739</v>
      </c>
      <c r="C423" s="12" t="s">
        <v>48</v>
      </c>
      <c r="D423" t="s">
        <v>1740</v>
      </c>
      <c r="E423" t="s">
        <v>140</v>
      </c>
      <c r="F423" s="8">
        <v>291.91000000000003</v>
      </c>
      <c r="G423" s="7" t="s">
        <v>1741</v>
      </c>
      <c r="H423" s="7" t="s">
        <v>1742</v>
      </c>
      <c r="I423" t="str">
        <f t="shared" si="12"/>
        <v>Drenthe</v>
      </c>
      <c r="J423" s="36" t="str">
        <f t="shared" si="13"/>
        <v>Storing of defect</v>
      </c>
      <c r="K423" s="36">
        <v>2</v>
      </c>
    </row>
    <row r="424" spans="1:11" x14ac:dyDescent="0.25">
      <c r="A424" s="6">
        <v>44579</v>
      </c>
      <c r="B424" s="7" t="s">
        <v>1743</v>
      </c>
      <c r="C424" t="s">
        <v>48</v>
      </c>
      <c r="D424" t="s">
        <v>1744</v>
      </c>
      <c r="E424" t="s">
        <v>140</v>
      </c>
      <c r="F424" s="8">
        <v>210.06</v>
      </c>
      <c r="G424" s="7" t="s">
        <v>1745</v>
      </c>
      <c r="H424" s="7" t="s">
        <v>1746</v>
      </c>
      <c r="I424" t="str">
        <f t="shared" si="12"/>
        <v>Drenthe</v>
      </c>
      <c r="J424" s="36" t="str">
        <f t="shared" si="13"/>
        <v>Storing of defect</v>
      </c>
      <c r="K424" s="36">
        <v>2</v>
      </c>
    </row>
    <row r="425" spans="1:11" x14ac:dyDescent="0.25">
      <c r="A425" s="10">
        <v>44579</v>
      </c>
      <c r="B425" s="11" t="s">
        <v>1747</v>
      </c>
      <c r="C425" s="12" t="s">
        <v>48</v>
      </c>
      <c r="D425" t="s">
        <v>1748</v>
      </c>
      <c r="E425" t="s">
        <v>83</v>
      </c>
      <c r="F425" s="8">
        <v>193.12</v>
      </c>
      <c r="G425" s="7" t="s">
        <v>1749</v>
      </c>
      <c r="H425" s="7" t="s">
        <v>1750</v>
      </c>
      <c r="I425" t="str">
        <f t="shared" si="12"/>
        <v>Drenthe</v>
      </c>
      <c r="J425" s="36" t="str">
        <f t="shared" si="13"/>
        <v>Storing of defect</v>
      </c>
      <c r="K425" s="36">
        <v>2</v>
      </c>
    </row>
    <row r="426" spans="1:11" x14ac:dyDescent="0.25">
      <c r="A426" s="6">
        <v>44579</v>
      </c>
      <c r="B426" s="7" t="s">
        <v>1751</v>
      </c>
      <c r="C426" t="s">
        <v>48</v>
      </c>
      <c r="D426" t="s">
        <v>1752</v>
      </c>
      <c r="E426" t="s">
        <v>87</v>
      </c>
      <c r="F426" s="8">
        <v>95.71</v>
      </c>
      <c r="G426" s="7" t="s">
        <v>1753</v>
      </c>
      <c r="H426" s="7" t="s">
        <v>1754</v>
      </c>
      <c r="I426" t="str">
        <f t="shared" si="12"/>
        <v>Drenthe</v>
      </c>
      <c r="J426" s="36" t="str">
        <f t="shared" si="13"/>
        <v>Storing of defect</v>
      </c>
      <c r="K426" s="36">
        <v>2</v>
      </c>
    </row>
    <row r="427" spans="1:11" x14ac:dyDescent="0.25">
      <c r="A427" s="6">
        <v>44558</v>
      </c>
      <c r="B427" s="7" t="s">
        <v>1755</v>
      </c>
      <c r="C427" t="s">
        <v>48</v>
      </c>
      <c r="D427" t="s">
        <v>1756</v>
      </c>
      <c r="E427" t="s">
        <v>83</v>
      </c>
      <c r="F427" s="8">
        <v>239.82</v>
      </c>
      <c r="G427" s="7" t="s">
        <v>1757</v>
      </c>
      <c r="H427" s="7" t="s">
        <v>1758</v>
      </c>
      <c r="I427" t="str">
        <f t="shared" si="12"/>
        <v>Drenthe</v>
      </c>
      <c r="J427" s="36" t="str">
        <f t="shared" si="13"/>
        <v>verstopping/ riolering</v>
      </c>
      <c r="K427" s="36">
        <v>10</v>
      </c>
    </row>
    <row r="428" spans="1:11" x14ac:dyDescent="0.25">
      <c r="A428" s="6">
        <v>44557</v>
      </c>
      <c r="B428" s="7" t="s">
        <v>1759</v>
      </c>
      <c r="C428" t="s">
        <v>48</v>
      </c>
      <c r="D428" t="s">
        <v>1760</v>
      </c>
      <c r="E428" t="s">
        <v>83</v>
      </c>
      <c r="F428" s="8">
        <v>441.23</v>
      </c>
      <c r="G428" s="7" t="s">
        <v>1761</v>
      </c>
      <c r="H428" s="7" t="s">
        <v>1762</v>
      </c>
      <c r="I428" t="str">
        <f t="shared" si="12"/>
        <v>Drenthe</v>
      </c>
      <c r="J428" s="36" t="str">
        <f t="shared" si="13"/>
        <v>verstopping/ riolering</v>
      </c>
      <c r="K428" s="36">
        <v>10</v>
      </c>
    </row>
    <row r="429" spans="1:11" x14ac:dyDescent="0.25">
      <c r="A429" s="6">
        <v>44551</v>
      </c>
      <c r="B429" s="7" t="s">
        <v>1763</v>
      </c>
      <c r="C429" t="s">
        <v>48</v>
      </c>
      <c r="D429" t="s">
        <v>1764</v>
      </c>
      <c r="E429" t="s">
        <v>51</v>
      </c>
      <c r="F429" s="8">
        <v>65.34</v>
      </c>
      <c r="G429" s="7" t="s">
        <v>1765</v>
      </c>
      <c r="H429" s="7" t="s">
        <v>1766</v>
      </c>
      <c r="I429" t="str">
        <f t="shared" si="12"/>
        <v>Drenthe</v>
      </c>
      <c r="J429" s="36" t="str">
        <f t="shared" si="13"/>
        <v>Storing of defect</v>
      </c>
      <c r="K429" s="36">
        <v>2</v>
      </c>
    </row>
    <row r="430" spans="1:11" hidden="1" x14ac:dyDescent="0.25">
      <c r="A430" s="6">
        <v>44551</v>
      </c>
      <c r="B430" s="7" t="s">
        <v>1767</v>
      </c>
      <c r="C430" t="s">
        <v>48</v>
      </c>
      <c r="D430" t="s">
        <v>1768</v>
      </c>
      <c r="E430" t="s">
        <v>59</v>
      </c>
      <c r="F430" s="8">
        <v>768.83</v>
      </c>
      <c r="G430" s="7" t="s">
        <v>1769</v>
      </c>
      <c r="H430" s="7" t="s">
        <v>1770</v>
      </c>
      <c r="I430" t="str">
        <f t="shared" si="12"/>
        <v>Friesland</v>
      </c>
      <c r="J430" s="36" t="str">
        <f t="shared" si="13"/>
        <v>vervanging installaties</v>
      </c>
      <c r="K430" s="36">
        <v>9</v>
      </c>
    </row>
    <row r="431" spans="1:11" hidden="1" x14ac:dyDescent="0.25">
      <c r="A431" s="6">
        <v>44546</v>
      </c>
      <c r="B431" s="7" t="s">
        <v>1771</v>
      </c>
      <c r="C431" t="s">
        <v>48</v>
      </c>
      <c r="D431" t="s">
        <v>1772</v>
      </c>
      <c r="E431" t="s">
        <v>99</v>
      </c>
      <c r="F431" s="8">
        <v>211.75</v>
      </c>
      <c r="G431" s="7" t="s">
        <v>1773</v>
      </c>
      <c r="H431" s="7" t="s">
        <v>1774</v>
      </c>
      <c r="I431" t="str">
        <f t="shared" si="12"/>
        <v>Friesland</v>
      </c>
      <c r="J431" s="36" t="str">
        <f t="shared" si="13"/>
        <v>verstopping/ riolering</v>
      </c>
      <c r="K431" s="36">
        <v>10</v>
      </c>
    </row>
    <row r="432" spans="1:11" x14ac:dyDescent="0.25">
      <c r="A432" s="6">
        <v>44546</v>
      </c>
      <c r="B432" s="7" t="s">
        <v>1775</v>
      </c>
      <c r="C432" t="s">
        <v>48</v>
      </c>
      <c r="D432" t="s">
        <v>1776</v>
      </c>
      <c r="E432" t="s">
        <v>119</v>
      </c>
      <c r="F432" s="8">
        <v>180.9</v>
      </c>
      <c r="G432" s="7" t="s">
        <v>1777</v>
      </c>
      <c r="H432" s="7" t="s">
        <v>1778</v>
      </c>
      <c r="I432" t="str">
        <f t="shared" si="12"/>
        <v>Drenthe</v>
      </c>
      <c r="J432" s="36" t="str">
        <f t="shared" si="13"/>
        <v>Storing of defect</v>
      </c>
      <c r="K432" s="36">
        <v>2</v>
      </c>
    </row>
    <row r="433" spans="1:11" x14ac:dyDescent="0.25">
      <c r="A433" s="6">
        <v>44546</v>
      </c>
      <c r="B433" s="7" t="s">
        <v>1779</v>
      </c>
      <c r="C433" t="s">
        <v>48</v>
      </c>
      <c r="D433" t="s">
        <v>1780</v>
      </c>
      <c r="E433" s="29" t="s">
        <v>140</v>
      </c>
      <c r="F433" s="30">
        <v>283.45</v>
      </c>
      <c r="G433" s="7" t="s">
        <v>1781</v>
      </c>
      <c r="H433" s="7" t="s">
        <v>1782</v>
      </c>
      <c r="I433" s="29" t="str">
        <f t="shared" si="12"/>
        <v>Drenthe</v>
      </c>
      <c r="J433" s="36" t="str">
        <f t="shared" si="13"/>
        <v>Storing of defect</v>
      </c>
      <c r="K433" s="36">
        <v>2</v>
      </c>
    </row>
    <row r="434" spans="1:11" hidden="1" x14ac:dyDescent="0.25">
      <c r="A434" s="6">
        <v>44546</v>
      </c>
      <c r="B434" s="7" t="s">
        <v>1783</v>
      </c>
      <c r="C434" t="s">
        <v>48</v>
      </c>
      <c r="D434" t="s">
        <v>1784</v>
      </c>
      <c r="E434" t="s">
        <v>91</v>
      </c>
      <c r="F434" s="8">
        <v>11.92</v>
      </c>
      <c r="G434" s="7" t="s">
        <v>1785</v>
      </c>
      <c r="H434" s="7" t="s">
        <v>1786</v>
      </c>
      <c r="I434" t="str">
        <f t="shared" si="12"/>
        <v>Friesland</v>
      </c>
      <c r="J434" s="36" t="str">
        <f t="shared" si="13"/>
        <v>Onderhoudscontract</v>
      </c>
      <c r="K434" s="36">
        <v>1</v>
      </c>
    </row>
    <row r="435" spans="1:11" x14ac:dyDescent="0.25">
      <c r="A435" s="6">
        <v>44546</v>
      </c>
      <c r="B435" s="7" t="s">
        <v>1787</v>
      </c>
      <c r="C435" t="s">
        <v>48</v>
      </c>
      <c r="D435" t="s">
        <v>1788</v>
      </c>
      <c r="E435" t="s">
        <v>71</v>
      </c>
      <c r="F435" s="8">
        <v>14.58</v>
      </c>
      <c r="G435" s="7" t="s">
        <v>1789</v>
      </c>
      <c r="H435" s="7" t="s">
        <v>1790</v>
      </c>
      <c r="I435" t="str">
        <f t="shared" si="12"/>
        <v>Drenthe</v>
      </c>
      <c r="J435" s="36" t="str">
        <f t="shared" si="13"/>
        <v>Onderhoudscontract</v>
      </c>
      <c r="K435" s="36">
        <v>1</v>
      </c>
    </row>
    <row r="436" spans="1:11" x14ac:dyDescent="0.25">
      <c r="A436" s="6">
        <v>44543</v>
      </c>
      <c r="B436" s="7" t="s">
        <v>1791</v>
      </c>
      <c r="C436" t="s">
        <v>48</v>
      </c>
      <c r="D436" t="s">
        <v>1792</v>
      </c>
      <c r="E436" t="s">
        <v>171</v>
      </c>
      <c r="F436" s="8">
        <v>23.82</v>
      </c>
      <c r="G436" s="7" t="s">
        <v>1793</v>
      </c>
      <c r="H436" s="7" t="s">
        <v>1794</v>
      </c>
      <c r="I436" t="str">
        <f t="shared" si="12"/>
        <v>Drenthe</v>
      </c>
      <c r="J436" s="36" t="str">
        <f t="shared" si="13"/>
        <v>Onderhoudscontract</v>
      </c>
      <c r="K436" s="36">
        <v>1</v>
      </c>
    </row>
    <row r="437" spans="1:11" x14ac:dyDescent="0.25">
      <c r="A437" s="6">
        <v>44539</v>
      </c>
      <c r="B437" s="7" t="s">
        <v>1795</v>
      </c>
      <c r="C437" t="s">
        <v>48</v>
      </c>
      <c r="D437" t="s">
        <v>1796</v>
      </c>
      <c r="E437" t="s">
        <v>171</v>
      </c>
      <c r="F437" s="8">
        <v>192.32</v>
      </c>
      <c r="G437" s="7" t="s">
        <v>1797</v>
      </c>
      <c r="H437" s="7" t="s">
        <v>1798</v>
      </c>
      <c r="I437" t="str">
        <f t="shared" si="12"/>
        <v>Drenthe</v>
      </c>
      <c r="J437" s="36" t="str">
        <f t="shared" si="13"/>
        <v>Storing of defect</v>
      </c>
      <c r="K437" s="36">
        <v>2</v>
      </c>
    </row>
    <row r="438" spans="1:11" x14ac:dyDescent="0.25">
      <c r="A438" s="6">
        <v>44539</v>
      </c>
      <c r="B438" s="7" t="s">
        <v>1799</v>
      </c>
      <c r="C438" t="s">
        <v>48</v>
      </c>
      <c r="D438" t="s">
        <v>1800</v>
      </c>
      <c r="E438" t="s">
        <v>83</v>
      </c>
      <c r="F438" s="8">
        <v>211.75</v>
      </c>
      <c r="G438" s="7" t="s">
        <v>1801</v>
      </c>
      <c r="H438" s="7" t="s">
        <v>1802</v>
      </c>
      <c r="I438" t="str">
        <f t="shared" si="12"/>
        <v>Drenthe</v>
      </c>
      <c r="J438" s="36" t="str">
        <f t="shared" si="13"/>
        <v>Storing of defect</v>
      </c>
      <c r="K438" s="36">
        <v>2</v>
      </c>
    </row>
    <row r="439" spans="1:11" x14ac:dyDescent="0.25">
      <c r="A439" s="6">
        <v>44533</v>
      </c>
      <c r="B439" s="7" t="s">
        <v>1803</v>
      </c>
      <c r="C439" t="s">
        <v>48</v>
      </c>
      <c r="D439" t="s">
        <v>1804</v>
      </c>
      <c r="E439" t="s">
        <v>95</v>
      </c>
      <c r="F439" s="8">
        <v>653.07000000000005</v>
      </c>
      <c r="G439" s="7" t="s">
        <v>1805</v>
      </c>
      <c r="H439" s="7" t="s">
        <v>1806</v>
      </c>
      <c r="I439" t="str">
        <f t="shared" si="12"/>
        <v>Drenthe</v>
      </c>
      <c r="J439" s="36" t="str">
        <f t="shared" si="13"/>
        <v>Storing of defect</v>
      </c>
      <c r="K439" s="36">
        <v>2</v>
      </c>
    </row>
    <row r="440" spans="1:11" x14ac:dyDescent="0.25">
      <c r="A440" s="6">
        <v>44533</v>
      </c>
      <c r="B440" s="7" t="s">
        <v>1807</v>
      </c>
      <c r="C440" t="s">
        <v>48</v>
      </c>
      <c r="D440" t="s">
        <v>1808</v>
      </c>
      <c r="E440" t="s">
        <v>119</v>
      </c>
      <c r="F440" s="8">
        <v>1062.94</v>
      </c>
      <c r="G440" s="7" t="s">
        <v>1809</v>
      </c>
      <c r="H440" s="7" t="s">
        <v>1810</v>
      </c>
      <c r="I440" t="str">
        <f t="shared" si="12"/>
        <v>Drenthe</v>
      </c>
      <c r="J440" s="36" t="str">
        <f t="shared" si="13"/>
        <v>Storing of defect</v>
      </c>
      <c r="K440" s="36">
        <v>2</v>
      </c>
    </row>
    <row r="441" spans="1:11" x14ac:dyDescent="0.25">
      <c r="A441" s="6">
        <v>44532</v>
      </c>
      <c r="B441" s="7" t="s">
        <v>1811</v>
      </c>
      <c r="C441" t="s">
        <v>48</v>
      </c>
      <c r="D441" t="s">
        <v>1812</v>
      </c>
      <c r="E441" t="s">
        <v>75</v>
      </c>
      <c r="F441" s="8">
        <v>238.85</v>
      </c>
      <c r="G441" s="7" t="s">
        <v>1813</v>
      </c>
      <c r="H441" s="7" t="s">
        <v>1814</v>
      </c>
      <c r="I441" t="str">
        <f t="shared" si="12"/>
        <v>Drenthe</v>
      </c>
      <c r="J441" s="36" t="str">
        <f t="shared" si="13"/>
        <v>Storing of defect</v>
      </c>
      <c r="K441" s="36">
        <v>2</v>
      </c>
    </row>
    <row r="442" spans="1:11" x14ac:dyDescent="0.25">
      <c r="A442" s="6">
        <v>44532</v>
      </c>
      <c r="B442" s="7" t="s">
        <v>1815</v>
      </c>
      <c r="C442" t="s">
        <v>48</v>
      </c>
      <c r="D442" t="s">
        <v>1816</v>
      </c>
      <c r="E442" t="s">
        <v>83</v>
      </c>
      <c r="F442" s="8">
        <v>193.12</v>
      </c>
      <c r="G442" s="7" t="s">
        <v>1817</v>
      </c>
      <c r="H442" s="7" t="s">
        <v>1818</v>
      </c>
      <c r="I442" t="str">
        <f t="shared" si="12"/>
        <v>Drenthe</v>
      </c>
      <c r="J442" s="36" t="str">
        <f t="shared" si="13"/>
        <v>Storing of defect</v>
      </c>
      <c r="K442" s="36">
        <v>2</v>
      </c>
    </row>
    <row r="443" spans="1:11" x14ac:dyDescent="0.25">
      <c r="A443" s="6">
        <v>44532</v>
      </c>
      <c r="B443" s="7" t="s">
        <v>1819</v>
      </c>
      <c r="C443" t="s">
        <v>48</v>
      </c>
      <c r="D443" t="s">
        <v>1820</v>
      </c>
      <c r="E443" t="s">
        <v>95</v>
      </c>
      <c r="F443" s="8">
        <v>910.1</v>
      </c>
      <c r="G443" s="7" t="s">
        <v>1821</v>
      </c>
      <c r="H443" s="7" t="s">
        <v>1822</v>
      </c>
      <c r="I443" t="str">
        <f t="shared" si="12"/>
        <v>Drenthe</v>
      </c>
      <c r="J443" s="36" t="str">
        <f t="shared" si="13"/>
        <v>Storing of defect</v>
      </c>
      <c r="K443" s="36">
        <v>2</v>
      </c>
    </row>
    <row r="444" spans="1:11" x14ac:dyDescent="0.25">
      <c r="A444" s="6">
        <v>44530</v>
      </c>
      <c r="B444" s="7" t="s">
        <v>1823</v>
      </c>
      <c r="C444" t="s">
        <v>48</v>
      </c>
      <c r="D444" t="s">
        <v>1824</v>
      </c>
      <c r="E444" t="s">
        <v>140</v>
      </c>
      <c r="F444" s="8">
        <v>5196.95</v>
      </c>
      <c r="G444" s="7" t="s">
        <v>1825</v>
      </c>
      <c r="H444" s="7" t="s">
        <v>1826</v>
      </c>
      <c r="I444" t="str">
        <f t="shared" si="12"/>
        <v>Drenthe</v>
      </c>
      <c r="J444" s="36" t="str">
        <f t="shared" si="13"/>
        <v>Laadpaal</v>
      </c>
      <c r="K444" s="36">
        <v>6</v>
      </c>
    </row>
    <row r="445" spans="1:11" hidden="1" x14ac:dyDescent="0.25">
      <c r="A445" s="6">
        <v>44530</v>
      </c>
      <c r="B445" s="7" t="s">
        <v>1827</v>
      </c>
      <c r="C445" t="s">
        <v>48</v>
      </c>
      <c r="D445" t="s">
        <v>1828</v>
      </c>
      <c r="E445" t="s">
        <v>111</v>
      </c>
      <c r="F445" s="8">
        <v>453.7</v>
      </c>
      <c r="G445" s="7" t="s">
        <v>1829</v>
      </c>
      <c r="H445" s="7" t="s">
        <v>1830</v>
      </c>
      <c r="I445" t="str">
        <f t="shared" si="12"/>
        <v>Friesland</v>
      </c>
      <c r="J445" s="36" t="str">
        <f t="shared" si="13"/>
        <v>Storing of defect</v>
      </c>
      <c r="K445" s="36">
        <v>2</v>
      </c>
    </row>
    <row r="446" spans="1:11" x14ac:dyDescent="0.25">
      <c r="A446" s="6">
        <v>44530</v>
      </c>
      <c r="B446" s="7" t="s">
        <v>1831</v>
      </c>
      <c r="C446" t="s">
        <v>48</v>
      </c>
      <c r="D446" t="s">
        <v>1832</v>
      </c>
      <c r="E446" t="s">
        <v>140</v>
      </c>
      <c r="F446" s="8">
        <v>131.59</v>
      </c>
      <c r="G446" s="7" t="s">
        <v>1833</v>
      </c>
      <c r="H446" s="7" t="s">
        <v>1834</v>
      </c>
      <c r="I446" t="str">
        <f t="shared" si="12"/>
        <v>Drenthe</v>
      </c>
      <c r="J446" s="36" t="str">
        <f t="shared" si="13"/>
        <v>Storing of defect</v>
      </c>
      <c r="K446" s="36">
        <v>2</v>
      </c>
    </row>
    <row r="447" spans="1:11" x14ac:dyDescent="0.25">
      <c r="A447" s="6">
        <v>44530</v>
      </c>
      <c r="B447" s="7" t="s">
        <v>1835</v>
      </c>
      <c r="C447" t="s">
        <v>48</v>
      </c>
      <c r="D447" t="s">
        <v>1836</v>
      </c>
      <c r="E447" t="s">
        <v>46</v>
      </c>
      <c r="F447" s="8">
        <v>387.33</v>
      </c>
      <c r="G447" s="7" t="s">
        <v>1837</v>
      </c>
      <c r="H447" s="7" t="s">
        <v>1838</v>
      </c>
      <c r="I447" t="str">
        <f t="shared" si="12"/>
        <v>Drenthe</v>
      </c>
      <c r="J447" s="36" t="str">
        <f t="shared" si="13"/>
        <v>vervanging installaties</v>
      </c>
      <c r="K447" s="36">
        <v>9</v>
      </c>
    </row>
    <row r="448" spans="1:11" x14ac:dyDescent="0.25">
      <c r="A448" s="6">
        <v>44525</v>
      </c>
      <c r="B448" s="7" t="s">
        <v>1839</v>
      </c>
      <c r="C448" t="s">
        <v>48</v>
      </c>
      <c r="D448" t="s">
        <v>1840</v>
      </c>
      <c r="E448" t="s">
        <v>75</v>
      </c>
      <c r="F448" s="8">
        <v>550.34</v>
      </c>
      <c r="G448" s="7" t="s">
        <v>1841</v>
      </c>
      <c r="H448" s="7" t="s">
        <v>1842</v>
      </c>
      <c r="I448" t="str">
        <f t="shared" si="12"/>
        <v>Drenthe</v>
      </c>
      <c r="J448" s="36" t="str">
        <f t="shared" si="13"/>
        <v>vervanging installaties</v>
      </c>
      <c r="K448" s="36">
        <v>9</v>
      </c>
    </row>
    <row r="449" spans="1:11" x14ac:dyDescent="0.25">
      <c r="A449" s="6">
        <v>44525</v>
      </c>
      <c r="B449" s="7" t="s">
        <v>1843</v>
      </c>
      <c r="C449" t="s">
        <v>48</v>
      </c>
      <c r="D449" t="s">
        <v>1844</v>
      </c>
      <c r="E449" t="s">
        <v>83</v>
      </c>
      <c r="F449" s="8">
        <v>276.85000000000002</v>
      </c>
      <c r="G449" s="7" t="s">
        <v>1845</v>
      </c>
      <c r="H449" s="7" t="s">
        <v>1846</v>
      </c>
      <c r="I449" t="str">
        <f t="shared" si="12"/>
        <v>Drenthe</v>
      </c>
      <c r="J449" s="36" t="str">
        <f t="shared" si="13"/>
        <v>verstopping/ riolering</v>
      </c>
      <c r="K449" s="36">
        <v>10</v>
      </c>
    </row>
    <row r="450" spans="1:11" x14ac:dyDescent="0.25">
      <c r="A450" s="6">
        <v>44515</v>
      </c>
      <c r="B450" s="7" t="s">
        <v>1847</v>
      </c>
      <c r="C450" t="s">
        <v>48</v>
      </c>
      <c r="D450" t="s">
        <v>1848</v>
      </c>
      <c r="E450" t="s">
        <v>55</v>
      </c>
      <c r="F450" s="8">
        <v>1569.89</v>
      </c>
      <c r="G450" s="7" t="s">
        <v>1849</v>
      </c>
      <c r="H450" s="7" t="s">
        <v>1850</v>
      </c>
      <c r="I450" t="str">
        <f t="shared" ref="I450:I513" si="14">VLOOKUP(E450, P:Q, 2, FALSE)</f>
        <v>Drenthe</v>
      </c>
      <c r="J450" s="36" t="str">
        <f t="shared" ref="J450:J513" si="15">VLOOKUP(K450, M:N, 2, FALSE)</f>
        <v>Storing of defect</v>
      </c>
      <c r="K450" s="36">
        <v>2</v>
      </c>
    </row>
    <row r="451" spans="1:11" hidden="1" x14ac:dyDescent="0.25">
      <c r="A451" s="6">
        <v>44511</v>
      </c>
      <c r="B451" s="7" t="s">
        <v>1851</v>
      </c>
      <c r="C451" t="s">
        <v>48</v>
      </c>
      <c r="D451" t="s">
        <v>1852</v>
      </c>
      <c r="E451" t="s">
        <v>111</v>
      </c>
      <c r="F451" s="8">
        <v>158.61000000000001</v>
      </c>
      <c r="G451" s="7" t="s">
        <v>1853</v>
      </c>
      <c r="H451" s="7" t="s">
        <v>1854</v>
      </c>
      <c r="I451" t="str">
        <f t="shared" si="14"/>
        <v>Friesland</v>
      </c>
      <c r="J451" s="36" t="str">
        <f t="shared" si="15"/>
        <v>Storing of defect</v>
      </c>
      <c r="K451" s="36">
        <v>2</v>
      </c>
    </row>
    <row r="452" spans="1:11" x14ac:dyDescent="0.25">
      <c r="A452" s="6">
        <v>44508</v>
      </c>
      <c r="B452" s="7" t="s">
        <v>1855</v>
      </c>
      <c r="C452" t="s">
        <v>48</v>
      </c>
      <c r="D452" t="s">
        <v>1856</v>
      </c>
      <c r="E452" t="s">
        <v>140</v>
      </c>
      <c r="F452" s="8">
        <v>171.09</v>
      </c>
      <c r="G452" s="7" t="s">
        <v>1857</v>
      </c>
      <c r="H452" s="7" t="s">
        <v>1858</v>
      </c>
      <c r="I452" t="str">
        <f t="shared" si="14"/>
        <v>Drenthe</v>
      </c>
      <c r="J452" s="36" t="str">
        <f t="shared" si="15"/>
        <v>Storing of defect</v>
      </c>
      <c r="K452" s="36">
        <v>2</v>
      </c>
    </row>
    <row r="453" spans="1:11" hidden="1" x14ac:dyDescent="0.25">
      <c r="A453" s="6">
        <v>44508</v>
      </c>
      <c r="B453" s="7" t="s">
        <v>1859</v>
      </c>
      <c r="C453" t="s">
        <v>48</v>
      </c>
      <c r="D453" t="s">
        <v>1860</v>
      </c>
      <c r="E453" t="s">
        <v>143</v>
      </c>
      <c r="F453" s="8">
        <v>520.29999999999995</v>
      </c>
      <c r="G453" s="7" t="s">
        <v>1861</v>
      </c>
      <c r="H453" s="7" t="s">
        <v>1862</v>
      </c>
      <c r="I453" t="str">
        <f t="shared" si="14"/>
        <v>Friesland</v>
      </c>
      <c r="J453" s="36" t="str">
        <f t="shared" si="15"/>
        <v>Storing of defect</v>
      </c>
      <c r="K453" s="36">
        <v>2</v>
      </c>
    </row>
    <row r="454" spans="1:11" hidden="1" x14ac:dyDescent="0.25">
      <c r="A454" s="6">
        <v>44508</v>
      </c>
      <c r="B454" s="7" t="s">
        <v>1863</v>
      </c>
      <c r="C454" t="s">
        <v>48</v>
      </c>
      <c r="D454" t="s">
        <v>1864</v>
      </c>
      <c r="E454" t="s">
        <v>137</v>
      </c>
      <c r="F454" s="8">
        <v>108.54</v>
      </c>
      <c r="G454" s="7" t="s">
        <v>1865</v>
      </c>
      <c r="H454" s="7" t="s">
        <v>1866</v>
      </c>
      <c r="I454" t="str">
        <f t="shared" si="14"/>
        <v>Friesland</v>
      </c>
      <c r="J454" s="36" t="str">
        <f t="shared" si="15"/>
        <v>Storing of defect</v>
      </c>
      <c r="K454" s="36">
        <v>2</v>
      </c>
    </row>
    <row r="455" spans="1:11" x14ac:dyDescent="0.25">
      <c r="A455" s="6">
        <v>44508</v>
      </c>
      <c r="B455" s="7" t="s">
        <v>1867</v>
      </c>
      <c r="C455" t="s">
        <v>48</v>
      </c>
      <c r="D455" t="s">
        <v>1868</v>
      </c>
      <c r="E455" t="s">
        <v>140</v>
      </c>
      <c r="F455" s="8">
        <v>128.32</v>
      </c>
      <c r="G455" s="7" t="s">
        <v>1869</v>
      </c>
      <c r="H455" s="7" t="s">
        <v>1870</v>
      </c>
      <c r="I455" t="str">
        <f t="shared" si="14"/>
        <v>Drenthe</v>
      </c>
      <c r="J455" s="36" t="str">
        <f t="shared" si="15"/>
        <v>Storing of defect</v>
      </c>
      <c r="K455" s="36">
        <v>2</v>
      </c>
    </row>
    <row r="456" spans="1:11" x14ac:dyDescent="0.25">
      <c r="A456" s="6">
        <v>44508</v>
      </c>
      <c r="B456" s="7" t="s">
        <v>1871</v>
      </c>
      <c r="C456" t="s">
        <v>48</v>
      </c>
      <c r="D456" t="s">
        <v>1872</v>
      </c>
      <c r="E456" t="s">
        <v>79</v>
      </c>
      <c r="F456" s="8">
        <v>297.48</v>
      </c>
      <c r="G456" s="7" t="s">
        <v>1873</v>
      </c>
      <c r="H456" s="7" t="s">
        <v>1874</v>
      </c>
      <c r="I456" t="str">
        <f t="shared" si="14"/>
        <v>Drenthe</v>
      </c>
      <c r="J456" s="36" t="str">
        <f t="shared" si="15"/>
        <v>Storing of defect</v>
      </c>
      <c r="K456" s="36">
        <v>2</v>
      </c>
    </row>
    <row r="457" spans="1:11" x14ac:dyDescent="0.25">
      <c r="A457" s="6">
        <v>44501</v>
      </c>
      <c r="B457" s="7" t="s">
        <v>1875</v>
      </c>
      <c r="C457" t="s">
        <v>48</v>
      </c>
      <c r="D457" t="s">
        <v>1876</v>
      </c>
      <c r="E457" t="s">
        <v>79</v>
      </c>
      <c r="F457" s="8">
        <v>880.13</v>
      </c>
      <c r="G457" s="7" t="s">
        <v>1877</v>
      </c>
      <c r="H457" s="7" t="s">
        <v>1878</v>
      </c>
      <c r="I457" t="str">
        <f t="shared" si="14"/>
        <v>Drenthe</v>
      </c>
      <c r="J457" s="36" t="str">
        <f t="shared" si="15"/>
        <v>Storing of defect</v>
      </c>
      <c r="K457" s="36">
        <v>2</v>
      </c>
    </row>
    <row r="458" spans="1:11" x14ac:dyDescent="0.25">
      <c r="A458" s="6">
        <v>44497</v>
      </c>
      <c r="B458" s="7" t="s">
        <v>1879</v>
      </c>
      <c r="C458" t="s">
        <v>48</v>
      </c>
      <c r="D458" t="s">
        <v>1880</v>
      </c>
      <c r="E458" t="s">
        <v>55</v>
      </c>
      <c r="F458" s="8">
        <v>181.26</v>
      </c>
      <c r="G458" s="7" t="s">
        <v>1881</v>
      </c>
      <c r="H458" s="7" t="s">
        <v>1882</v>
      </c>
      <c r="I458" t="str">
        <f t="shared" si="14"/>
        <v>Drenthe</v>
      </c>
      <c r="J458" s="36" t="str">
        <f t="shared" si="15"/>
        <v>Storing of defect</v>
      </c>
      <c r="K458" s="36">
        <v>2</v>
      </c>
    </row>
    <row r="459" spans="1:11" x14ac:dyDescent="0.25">
      <c r="A459" s="6">
        <v>44497</v>
      </c>
      <c r="B459" s="7" t="s">
        <v>1883</v>
      </c>
      <c r="C459" t="s">
        <v>48</v>
      </c>
      <c r="D459" t="s">
        <v>1884</v>
      </c>
      <c r="E459" t="s">
        <v>83</v>
      </c>
      <c r="F459" s="8">
        <v>90.63</v>
      </c>
      <c r="G459" s="7" t="s">
        <v>1885</v>
      </c>
      <c r="H459" s="7" t="s">
        <v>1886</v>
      </c>
      <c r="I459" t="str">
        <f t="shared" si="14"/>
        <v>Drenthe</v>
      </c>
      <c r="J459" s="36" t="str">
        <f t="shared" si="15"/>
        <v>Storing of defect</v>
      </c>
      <c r="K459" s="36">
        <v>2</v>
      </c>
    </row>
    <row r="460" spans="1:11" x14ac:dyDescent="0.25">
      <c r="A460" s="6">
        <v>44497</v>
      </c>
      <c r="B460" s="7" t="s">
        <v>1887</v>
      </c>
      <c r="C460" t="s">
        <v>48</v>
      </c>
      <c r="D460" t="s">
        <v>1888</v>
      </c>
      <c r="E460" t="s">
        <v>140</v>
      </c>
      <c r="F460" s="8">
        <v>534.25</v>
      </c>
      <c r="G460" s="7" t="s">
        <v>1889</v>
      </c>
      <c r="H460" s="7" t="s">
        <v>1890</v>
      </c>
      <c r="I460" t="str">
        <f t="shared" si="14"/>
        <v>Drenthe</v>
      </c>
      <c r="J460" s="36" t="str">
        <f t="shared" si="15"/>
        <v>Storing of defect</v>
      </c>
      <c r="K460" s="36">
        <v>2</v>
      </c>
    </row>
    <row r="461" spans="1:11" x14ac:dyDescent="0.25">
      <c r="A461" s="6">
        <v>44495</v>
      </c>
      <c r="B461" s="7" t="s">
        <v>1891</v>
      </c>
      <c r="C461" t="s">
        <v>48</v>
      </c>
      <c r="D461" t="s">
        <v>1892</v>
      </c>
      <c r="E461" t="s">
        <v>83</v>
      </c>
      <c r="F461" s="8">
        <v>751.11</v>
      </c>
      <c r="G461" s="7" t="s">
        <v>1893</v>
      </c>
      <c r="H461" s="7" t="s">
        <v>1894</v>
      </c>
      <c r="I461" t="str">
        <f t="shared" si="14"/>
        <v>Drenthe</v>
      </c>
      <c r="J461" s="36" t="str">
        <f t="shared" si="15"/>
        <v>Storing of defect</v>
      </c>
      <c r="K461" s="36">
        <v>2</v>
      </c>
    </row>
    <row r="462" spans="1:11" x14ac:dyDescent="0.25">
      <c r="A462" s="6">
        <v>44495</v>
      </c>
      <c r="B462" s="7" t="s">
        <v>1895</v>
      </c>
      <c r="C462" t="s">
        <v>48</v>
      </c>
      <c r="D462" t="s">
        <v>1896</v>
      </c>
      <c r="E462" t="s">
        <v>83</v>
      </c>
      <c r="F462" s="8">
        <v>193.12</v>
      </c>
      <c r="G462" s="7" t="s">
        <v>1897</v>
      </c>
      <c r="H462" s="7" t="s">
        <v>1898</v>
      </c>
      <c r="I462" t="str">
        <f t="shared" si="14"/>
        <v>Drenthe</v>
      </c>
      <c r="J462" s="36" t="str">
        <f t="shared" si="15"/>
        <v>Storing of defect</v>
      </c>
      <c r="K462" s="36">
        <v>2</v>
      </c>
    </row>
    <row r="463" spans="1:11" x14ac:dyDescent="0.25">
      <c r="A463" s="6">
        <v>44495</v>
      </c>
      <c r="B463" s="7" t="s">
        <v>1899</v>
      </c>
      <c r="C463" t="s">
        <v>48</v>
      </c>
      <c r="D463" t="s">
        <v>1900</v>
      </c>
      <c r="E463" t="s">
        <v>55</v>
      </c>
      <c r="F463" s="8">
        <v>399.6</v>
      </c>
      <c r="G463" s="7" t="s">
        <v>1901</v>
      </c>
      <c r="H463" s="7" t="s">
        <v>1902</v>
      </c>
      <c r="I463" t="str">
        <f t="shared" si="14"/>
        <v>Drenthe</v>
      </c>
      <c r="J463" s="36" t="str">
        <f t="shared" si="15"/>
        <v>Storing of defect</v>
      </c>
      <c r="K463" s="36">
        <v>2</v>
      </c>
    </row>
    <row r="464" spans="1:11" hidden="1" x14ac:dyDescent="0.25">
      <c r="A464" s="6">
        <v>44495</v>
      </c>
      <c r="B464" s="7" t="s">
        <v>1903</v>
      </c>
      <c r="C464" t="s">
        <v>48</v>
      </c>
      <c r="D464" t="s">
        <v>1904</v>
      </c>
      <c r="E464" t="s">
        <v>111</v>
      </c>
      <c r="F464" s="8">
        <v>477.35</v>
      </c>
      <c r="G464" s="7" t="s">
        <v>1905</v>
      </c>
      <c r="H464" s="7" t="s">
        <v>1906</v>
      </c>
      <c r="I464" t="str">
        <f t="shared" si="14"/>
        <v>Friesland</v>
      </c>
      <c r="J464" s="36" t="str">
        <f t="shared" si="15"/>
        <v>Storing of defect</v>
      </c>
      <c r="K464" s="36">
        <v>2</v>
      </c>
    </row>
    <row r="465" spans="1:11" hidden="1" x14ac:dyDescent="0.25">
      <c r="A465" s="6">
        <v>44495</v>
      </c>
      <c r="B465" s="7" t="s">
        <v>1907</v>
      </c>
      <c r="C465" t="s">
        <v>48</v>
      </c>
      <c r="D465" t="s">
        <v>1908</v>
      </c>
      <c r="E465" t="s">
        <v>111</v>
      </c>
      <c r="F465" s="8">
        <v>122.51</v>
      </c>
      <c r="G465" s="7" t="s">
        <v>1909</v>
      </c>
      <c r="H465" s="7" t="s">
        <v>1910</v>
      </c>
      <c r="I465" t="str">
        <f t="shared" si="14"/>
        <v>Friesland</v>
      </c>
      <c r="J465" s="36" t="str">
        <f t="shared" si="15"/>
        <v>Storing of defect</v>
      </c>
      <c r="K465" s="36">
        <v>2</v>
      </c>
    </row>
    <row r="466" spans="1:11" x14ac:dyDescent="0.25">
      <c r="A466" s="6">
        <v>44494</v>
      </c>
      <c r="B466" s="7" t="s">
        <v>1911</v>
      </c>
      <c r="C466" t="s">
        <v>48</v>
      </c>
      <c r="D466" t="s">
        <v>1912</v>
      </c>
      <c r="E466" t="s">
        <v>51</v>
      </c>
      <c r="F466" s="8">
        <v>5785.59</v>
      </c>
      <c r="G466" s="7" t="s">
        <v>1913</v>
      </c>
      <c r="H466" s="7" t="s">
        <v>1914</v>
      </c>
      <c r="I466" t="str">
        <f t="shared" si="14"/>
        <v>Drenthe</v>
      </c>
      <c r="J466" s="36" t="str">
        <f t="shared" si="15"/>
        <v>Storing of defect</v>
      </c>
      <c r="K466" s="36">
        <v>2</v>
      </c>
    </row>
    <row r="467" spans="1:11" x14ac:dyDescent="0.25">
      <c r="A467" s="6">
        <v>44494</v>
      </c>
      <c r="B467" s="7" t="s">
        <v>1915</v>
      </c>
      <c r="C467" t="s">
        <v>48</v>
      </c>
      <c r="D467" t="s">
        <v>1916</v>
      </c>
      <c r="E467" t="s">
        <v>83</v>
      </c>
      <c r="F467" s="8">
        <v>1592.12</v>
      </c>
      <c r="G467" s="7" t="s">
        <v>1917</v>
      </c>
      <c r="H467" s="7" t="s">
        <v>1918</v>
      </c>
      <c r="I467" t="str">
        <f t="shared" si="14"/>
        <v>Drenthe</v>
      </c>
      <c r="J467" s="36" t="str">
        <f t="shared" si="15"/>
        <v>Storing of defect</v>
      </c>
      <c r="K467" s="36">
        <v>2</v>
      </c>
    </row>
    <row r="468" spans="1:11" hidden="1" x14ac:dyDescent="0.25">
      <c r="A468" s="6">
        <v>44483</v>
      </c>
      <c r="B468" s="7" t="s">
        <v>1919</v>
      </c>
      <c r="C468" t="s">
        <v>48</v>
      </c>
      <c r="D468" t="s">
        <v>1920</v>
      </c>
      <c r="E468" t="s">
        <v>99</v>
      </c>
      <c r="F468" s="8">
        <v>792.61</v>
      </c>
      <c r="G468" s="7" t="s">
        <v>1921</v>
      </c>
      <c r="H468" s="7" t="s">
        <v>1922</v>
      </c>
      <c r="I468" t="str">
        <f t="shared" si="14"/>
        <v>Friesland</v>
      </c>
      <c r="J468" s="36" t="str">
        <f t="shared" si="15"/>
        <v>Storing of defect</v>
      </c>
      <c r="K468" s="36">
        <v>2</v>
      </c>
    </row>
    <row r="469" spans="1:11" x14ac:dyDescent="0.25">
      <c r="A469" s="6">
        <v>44483</v>
      </c>
      <c r="B469" s="7" t="s">
        <v>1923</v>
      </c>
      <c r="C469" t="s">
        <v>48</v>
      </c>
      <c r="D469" t="s">
        <v>1924</v>
      </c>
      <c r="E469" t="s">
        <v>51</v>
      </c>
      <c r="F469" s="8">
        <v>345.35</v>
      </c>
      <c r="G469" s="7" t="s">
        <v>1925</v>
      </c>
      <c r="H469" s="7" t="s">
        <v>1926</v>
      </c>
      <c r="I469" t="str">
        <f t="shared" si="14"/>
        <v>Drenthe</v>
      </c>
      <c r="J469" s="36" t="str">
        <f t="shared" si="15"/>
        <v>Storing of defect</v>
      </c>
      <c r="K469" s="36">
        <v>2</v>
      </c>
    </row>
    <row r="470" spans="1:11" hidden="1" x14ac:dyDescent="0.25">
      <c r="A470" s="6">
        <v>44481</v>
      </c>
      <c r="B470" s="7" t="s">
        <v>1927</v>
      </c>
      <c r="C470" t="s">
        <v>48</v>
      </c>
      <c r="D470" t="s">
        <v>1928</v>
      </c>
      <c r="E470" t="s">
        <v>99</v>
      </c>
      <c r="F470" s="8">
        <v>160.57</v>
      </c>
      <c r="G470" s="7" t="s">
        <v>1929</v>
      </c>
      <c r="H470" s="7" t="s">
        <v>1930</v>
      </c>
      <c r="I470" t="str">
        <f t="shared" si="14"/>
        <v>Friesland</v>
      </c>
      <c r="J470" s="36" t="str">
        <f t="shared" si="15"/>
        <v>Storing of defect</v>
      </c>
      <c r="K470" s="36">
        <v>2</v>
      </c>
    </row>
    <row r="471" spans="1:11" x14ac:dyDescent="0.25">
      <c r="A471" s="6">
        <v>44481</v>
      </c>
      <c r="B471" s="7" t="s">
        <v>1931</v>
      </c>
      <c r="C471" t="s">
        <v>48</v>
      </c>
      <c r="D471" t="s">
        <v>1932</v>
      </c>
      <c r="E471" t="s">
        <v>123</v>
      </c>
      <c r="F471" s="8">
        <v>186.34</v>
      </c>
      <c r="G471" s="7" t="s">
        <v>1933</v>
      </c>
      <c r="H471" s="7" t="s">
        <v>1934</v>
      </c>
      <c r="I471" t="str">
        <f t="shared" si="14"/>
        <v>Drenthe</v>
      </c>
      <c r="J471" s="36" t="str">
        <f t="shared" si="15"/>
        <v>verstopping/ riolering</v>
      </c>
      <c r="K471" s="36">
        <v>10</v>
      </c>
    </row>
    <row r="472" spans="1:11" x14ac:dyDescent="0.25">
      <c r="A472" s="6">
        <v>44480</v>
      </c>
      <c r="B472" s="7" t="s">
        <v>1935</v>
      </c>
      <c r="C472" t="s">
        <v>48</v>
      </c>
      <c r="D472" t="s">
        <v>1936</v>
      </c>
      <c r="E472" t="s">
        <v>79</v>
      </c>
      <c r="F472" s="8">
        <v>218.28</v>
      </c>
      <c r="G472" s="7" t="s">
        <v>1937</v>
      </c>
      <c r="H472" s="7" t="s">
        <v>1938</v>
      </c>
      <c r="I472" t="str">
        <f t="shared" si="14"/>
        <v>Drenthe</v>
      </c>
      <c r="J472" s="36" t="str">
        <f t="shared" si="15"/>
        <v>verstopping/ riolering</v>
      </c>
      <c r="K472" s="36">
        <v>10</v>
      </c>
    </row>
    <row r="473" spans="1:11" x14ac:dyDescent="0.25">
      <c r="A473" s="10">
        <v>44480</v>
      </c>
      <c r="B473" s="11" t="s">
        <v>1939</v>
      </c>
      <c r="C473" s="12" t="s">
        <v>48</v>
      </c>
      <c r="D473" t="s">
        <v>1940</v>
      </c>
      <c r="E473" t="s">
        <v>51</v>
      </c>
      <c r="F473" s="8">
        <v>119.79</v>
      </c>
      <c r="G473" s="7" t="s">
        <v>1941</v>
      </c>
      <c r="H473" s="7" t="s">
        <v>1942</v>
      </c>
      <c r="I473" t="str">
        <f t="shared" si="14"/>
        <v>Drenthe</v>
      </c>
      <c r="J473" s="36" t="str">
        <f t="shared" si="15"/>
        <v>verstopping/ riolering</v>
      </c>
      <c r="K473" s="36">
        <v>10</v>
      </c>
    </row>
    <row r="474" spans="1:11" hidden="1" x14ac:dyDescent="0.25">
      <c r="A474" s="10">
        <v>44480</v>
      </c>
      <c r="B474" s="11" t="s">
        <v>1943</v>
      </c>
      <c r="C474" s="12" t="s">
        <v>48</v>
      </c>
      <c r="D474" t="s">
        <v>1944</v>
      </c>
      <c r="E474" t="s">
        <v>99</v>
      </c>
      <c r="F474" s="8">
        <v>754.01</v>
      </c>
      <c r="G474" s="7" t="s">
        <v>1945</v>
      </c>
      <c r="H474" s="7" t="s">
        <v>1946</v>
      </c>
      <c r="I474" t="str">
        <f t="shared" si="14"/>
        <v>Friesland</v>
      </c>
      <c r="J474" s="36" t="str">
        <f t="shared" si="15"/>
        <v>verstopping/ riolering</v>
      </c>
      <c r="K474" s="36">
        <v>10</v>
      </c>
    </row>
    <row r="475" spans="1:11" x14ac:dyDescent="0.25">
      <c r="A475" s="16">
        <v>44473</v>
      </c>
      <c r="B475" s="17" t="s">
        <v>1947</v>
      </c>
      <c r="C475" s="15" t="s">
        <v>48</v>
      </c>
      <c r="D475" t="s">
        <v>1948</v>
      </c>
      <c r="E475" t="s">
        <v>75</v>
      </c>
      <c r="F475" s="8">
        <v>1192.73</v>
      </c>
      <c r="G475" s="7" t="s">
        <v>1949</v>
      </c>
      <c r="H475" s="7" t="s">
        <v>1950</v>
      </c>
      <c r="I475" t="str">
        <f t="shared" si="14"/>
        <v>Drenthe</v>
      </c>
      <c r="J475" s="36" t="str">
        <f t="shared" si="15"/>
        <v>verstopping/ riolering</v>
      </c>
      <c r="K475" s="36">
        <v>10</v>
      </c>
    </row>
    <row r="476" spans="1:11" x14ac:dyDescent="0.25">
      <c r="A476" s="16">
        <v>44467</v>
      </c>
      <c r="B476" s="17" t="s">
        <v>1951</v>
      </c>
      <c r="C476" s="15" t="s">
        <v>48</v>
      </c>
      <c r="D476" t="s">
        <v>1948</v>
      </c>
      <c r="E476" t="s">
        <v>75</v>
      </c>
      <c r="F476" s="8">
        <v>654.85</v>
      </c>
      <c r="G476" s="7" t="s">
        <v>1952</v>
      </c>
      <c r="H476" s="7" t="s">
        <v>1953</v>
      </c>
      <c r="I476" t="str">
        <f t="shared" si="14"/>
        <v>Drenthe</v>
      </c>
      <c r="J476" s="36" t="str">
        <f t="shared" si="15"/>
        <v>verstopping/ riolering</v>
      </c>
      <c r="K476" s="36">
        <v>10</v>
      </c>
    </row>
    <row r="477" spans="1:11" x14ac:dyDescent="0.25">
      <c r="A477" s="6">
        <v>44467</v>
      </c>
      <c r="B477" s="7" t="s">
        <v>1954</v>
      </c>
      <c r="C477" t="s">
        <v>48</v>
      </c>
      <c r="D477" t="s">
        <v>1955</v>
      </c>
      <c r="E477" t="s">
        <v>140</v>
      </c>
      <c r="F477" s="8">
        <v>792.02</v>
      </c>
      <c r="G477" s="7" t="s">
        <v>1956</v>
      </c>
      <c r="H477" s="7" t="s">
        <v>1957</v>
      </c>
      <c r="I477" t="str">
        <f t="shared" si="14"/>
        <v>Drenthe</v>
      </c>
      <c r="J477" s="36" t="str">
        <f t="shared" si="15"/>
        <v>Storing of defect</v>
      </c>
      <c r="K477" s="36">
        <v>2</v>
      </c>
    </row>
    <row r="478" spans="1:11" x14ac:dyDescent="0.25">
      <c r="A478" s="6">
        <v>44467</v>
      </c>
      <c r="B478" s="7" t="s">
        <v>1958</v>
      </c>
      <c r="C478" t="s">
        <v>48</v>
      </c>
      <c r="D478" t="s">
        <v>1955</v>
      </c>
      <c r="E478" t="s">
        <v>140</v>
      </c>
      <c r="F478" s="8">
        <v>323.52</v>
      </c>
      <c r="G478" s="7" t="s">
        <v>1959</v>
      </c>
      <c r="H478" s="7" t="s">
        <v>1960</v>
      </c>
      <c r="I478" t="str">
        <f t="shared" si="14"/>
        <v>Drenthe</v>
      </c>
      <c r="J478" s="36" t="str">
        <f t="shared" si="15"/>
        <v>Storing of defect</v>
      </c>
      <c r="K478" s="36">
        <v>2</v>
      </c>
    </row>
    <row r="479" spans="1:11" x14ac:dyDescent="0.25">
      <c r="A479" s="6">
        <v>44466</v>
      </c>
      <c r="B479" s="7" t="s">
        <v>1961</v>
      </c>
      <c r="C479" t="s">
        <v>48</v>
      </c>
      <c r="D479" t="s">
        <v>1962</v>
      </c>
      <c r="E479" t="s">
        <v>55</v>
      </c>
      <c r="F479" s="8">
        <v>622.16999999999996</v>
      </c>
      <c r="G479" s="7" t="s">
        <v>1963</v>
      </c>
      <c r="H479" s="7" t="s">
        <v>1964</v>
      </c>
      <c r="I479" t="str">
        <f t="shared" si="14"/>
        <v>Drenthe</v>
      </c>
      <c r="J479" s="36" t="str">
        <f t="shared" si="15"/>
        <v>Storing of defect</v>
      </c>
      <c r="K479" s="36">
        <v>2</v>
      </c>
    </row>
    <row r="480" spans="1:11" x14ac:dyDescent="0.25">
      <c r="A480" s="6">
        <v>44466</v>
      </c>
      <c r="B480" s="7" t="s">
        <v>1965</v>
      </c>
      <c r="C480" t="s">
        <v>48</v>
      </c>
      <c r="D480" t="s">
        <v>1966</v>
      </c>
      <c r="E480" t="s">
        <v>83</v>
      </c>
      <c r="F480" s="8">
        <v>372.12</v>
      </c>
      <c r="G480" s="7" t="s">
        <v>1967</v>
      </c>
      <c r="H480" s="7" t="s">
        <v>1968</v>
      </c>
      <c r="I480" t="str">
        <f t="shared" si="14"/>
        <v>Drenthe</v>
      </c>
      <c r="J480" s="36" t="str">
        <f t="shared" si="15"/>
        <v>Storing of defect</v>
      </c>
      <c r="K480" s="36">
        <v>2</v>
      </c>
    </row>
    <row r="481" spans="1:11" hidden="1" x14ac:dyDescent="0.25">
      <c r="A481" s="6">
        <v>44462</v>
      </c>
      <c r="B481" s="7" t="s">
        <v>1969</v>
      </c>
      <c r="C481" t="s">
        <v>48</v>
      </c>
      <c r="D481" t="s">
        <v>1970</v>
      </c>
      <c r="E481" t="s">
        <v>127</v>
      </c>
      <c r="F481" s="8">
        <v>33.28</v>
      </c>
      <c r="G481" s="7" t="s">
        <v>1971</v>
      </c>
      <c r="H481" s="7" t="s">
        <v>1972</v>
      </c>
      <c r="I481" t="str">
        <f t="shared" si="14"/>
        <v>Friesland</v>
      </c>
      <c r="J481" s="36" t="str">
        <f t="shared" si="15"/>
        <v>Storing of defect</v>
      </c>
      <c r="K481" s="36">
        <v>2</v>
      </c>
    </row>
    <row r="482" spans="1:11" x14ac:dyDescent="0.25">
      <c r="A482" s="6">
        <v>44462</v>
      </c>
      <c r="B482" s="7" t="s">
        <v>1973</v>
      </c>
      <c r="C482" t="s">
        <v>48</v>
      </c>
      <c r="D482" t="s">
        <v>1974</v>
      </c>
      <c r="E482" t="s">
        <v>83</v>
      </c>
      <c r="F482" s="8">
        <v>122.51</v>
      </c>
      <c r="G482" s="7" t="s">
        <v>1975</v>
      </c>
      <c r="H482" s="7" t="s">
        <v>1976</v>
      </c>
      <c r="I482" t="str">
        <f t="shared" si="14"/>
        <v>Drenthe</v>
      </c>
      <c r="J482" s="36" t="str">
        <f t="shared" si="15"/>
        <v>Storing of defect</v>
      </c>
      <c r="K482" s="36">
        <v>2</v>
      </c>
    </row>
    <row r="483" spans="1:11" x14ac:dyDescent="0.25">
      <c r="A483" s="6">
        <v>44462</v>
      </c>
      <c r="B483" s="7" t="s">
        <v>1977</v>
      </c>
      <c r="C483" t="s">
        <v>48</v>
      </c>
      <c r="D483" t="s">
        <v>1978</v>
      </c>
      <c r="E483" t="s">
        <v>55</v>
      </c>
      <c r="F483" s="8">
        <v>61.26</v>
      </c>
      <c r="G483" s="7" t="s">
        <v>1979</v>
      </c>
      <c r="H483" s="7" t="s">
        <v>1980</v>
      </c>
      <c r="I483" t="str">
        <f t="shared" si="14"/>
        <v>Drenthe</v>
      </c>
      <c r="J483" s="36" t="str">
        <f t="shared" si="15"/>
        <v>Storing of defect</v>
      </c>
      <c r="K483" s="36">
        <v>2</v>
      </c>
    </row>
    <row r="484" spans="1:11" hidden="1" x14ac:dyDescent="0.25">
      <c r="A484" s="6">
        <v>44459</v>
      </c>
      <c r="B484" s="7" t="s">
        <v>1981</v>
      </c>
      <c r="C484" t="s">
        <v>48</v>
      </c>
      <c r="D484" t="s">
        <v>1982</v>
      </c>
      <c r="E484" t="s">
        <v>111</v>
      </c>
      <c r="F484" s="8">
        <v>609.02</v>
      </c>
      <c r="G484" s="7" t="s">
        <v>1983</v>
      </c>
      <c r="H484" s="7" t="s">
        <v>1984</v>
      </c>
      <c r="I484" t="str">
        <f t="shared" si="14"/>
        <v>Friesland</v>
      </c>
      <c r="J484" s="36" t="str">
        <f t="shared" si="15"/>
        <v>Storing of defect</v>
      </c>
      <c r="K484" s="36">
        <v>2</v>
      </c>
    </row>
    <row r="485" spans="1:11" x14ac:dyDescent="0.25">
      <c r="A485" s="6">
        <v>44455</v>
      </c>
      <c r="B485" s="7" t="s">
        <v>1985</v>
      </c>
      <c r="C485" t="s">
        <v>48</v>
      </c>
      <c r="D485" t="s">
        <v>1986</v>
      </c>
      <c r="E485" t="s">
        <v>140</v>
      </c>
      <c r="F485" s="8">
        <v>406.78</v>
      </c>
      <c r="G485" s="7" t="s">
        <v>1987</v>
      </c>
      <c r="H485" s="7" t="s">
        <v>1988</v>
      </c>
      <c r="I485" t="str">
        <f t="shared" si="14"/>
        <v>Drenthe</v>
      </c>
      <c r="J485" s="36" t="str">
        <f t="shared" si="15"/>
        <v>Storing of defect</v>
      </c>
      <c r="K485" s="36">
        <v>2</v>
      </c>
    </row>
    <row r="486" spans="1:11" hidden="1" x14ac:dyDescent="0.25">
      <c r="A486" s="6">
        <v>44453</v>
      </c>
      <c r="B486" s="7" t="s">
        <v>1989</v>
      </c>
      <c r="C486" t="s">
        <v>48</v>
      </c>
      <c r="D486" t="s">
        <v>1990</v>
      </c>
      <c r="E486" t="s">
        <v>111</v>
      </c>
      <c r="F486" s="8">
        <v>187.55</v>
      </c>
      <c r="G486" s="7" t="s">
        <v>1991</v>
      </c>
      <c r="H486" s="7" t="s">
        <v>1992</v>
      </c>
      <c r="I486" t="str">
        <f t="shared" si="14"/>
        <v>Friesland</v>
      </c>
      <c r="J486" s="36" t="str">
        <f t="shared" si="15"/>
        <v>Storing of defect</v>
      </c>
      <c r="K486" s="36">
        <v>2</v>
      </c>
    </row>
    <row r="487" spans="1:11" x14ac:dyDescent="0.25">
      <c r="A487" s="6">
        <v>44445</v>
      </c>
      <c r="B487" s="7" t="s">
        <v>1993</v>
      </c>
      <c r="C487" t="s">
        <v>48</v>
      </c>
      <c r="D487" t="s">
        <v>1994</v>
      </c>
      <c r="E487" t="s">
        <v>95</v>
      </c>
      <c r="F487" s="8">
        <v>295.70999999999998</v>
      </c>
      <c r="G487" s="7" t="s">
        <v>1995</v>
      </c>
      <c r="H487" s="7" t="s">
        <v>1996</v>
      </c>
      <c r="I487" t="str">
        <f t="shared" si="14"/>
        <v>Drenthe</v>
      </c>
      <c r="J487" s="36" t="str">
        <f t="shared" si="15"/>
        <v>Storing of defect</v>
      </c>
      <c r="K487" s="36">
        <v>2</v>
      </c>
    </row>
    <row r="488" spans="1:11" x14ac:dyDescent="0.25">
      <c r="A488" s="6">
        <v>44439</v>
      </c>
      <c r="B488" s="7" t="s">
        <v>1997</v>
      </c>
      <c r="C488" t="s">
        <v>48</v>
      </c>
      <c r="D488" t="s">
        <v>1998</v>
      </c>
      <c r="E488" t="s">
        <v>75</v>
      </c>
      <c r="F488" s="8">
        <v>406.35</v>
      </c>
      <c r="G488" s="7" t="s">
        <v>1999</v>
      </c>
      <c r="H488" s="7" t="s">
        <v>2000</v>
      </c>
      <c r="I488" t="str">
        <f t="shared" si="14"/>
        <v>Drenthe</v>
      </c>
      <c r="J488" s="36" t="str">
        <f t="shared" si="15"/>
        <v>Storing of defect</v>
      </c>
      <c r="K488" s="36">
        <v>2</v>
      </c>
    </row>
    <row r="489" spans="1:11" x14ac:dyDescent="0.25">
      <c r="A489" s="6">
        <v>44438</v>
      </c>
      <c r="B489" s="7" t="s">
        <v>2001</v>
      </c>
      <c r="C489" t="s">
        <v>48</v>
      </c>
      <c r="D489" t="s">
        <v>2002</v>
      </c>
      <c r="E489" t="s">
        <v>140</v>
      </c>
      <c r="F489" s="8">
        <v>456.82</v>
      </c>
      <c r="G489" s="7" t="s">
        <v>2003</v>
      </c>
      <c r="H489" s="7" t="s">
        <v>2004</v>
      </c>
      <c r="I489" t="str">
        <f t="shared" si="14"/>
        <v>Drenthe</v>
      </c>
      <c r="J489" s="36" t="str">
        <f t="shared" si="15"/>
        <v>Storing of defect</v>
      </c>
      <c r="K489" s="36">
        <v>2</v>
      </c>
    </row>
    <row r="490" spans="1:11" x14ac:dyDescent="0.25">
      <c r="A490" s="6">
        <v>44425</v>
      </c>
      <c r="B490" s="7" t="s">
        <v>2005</v>
      </c>
      <c r="C490" t="s">
        <v>48</v>
      </c>
      <c r="D490" t="s">
        <v>2006</v>
      </c>
      <c r="E490" t="s">
        <v>51</v>
      </c>
      <c r="F490" s="8">
        <v>100.08</v>
      </c>
      <c r="G490" s="7" t="s">
        <v>2007</v>
      </c>
      <c r="H490" s="7" t="s">
        <v>2008</v>
      </c>
      <c r="I490" t="str">
        <f t="shared" si="14"/>
        <v>Drenthe</v>
      </c>
      <c r="J490" s="36" t="str">
        <f t="shared" si="15"/>
        <v>Storing of defect</v>
      </c>
      <c r="K490" s="36">
        <v>2</v>
      </c>
    </row>
    <row r="491" spans="1:11" x14ac:dyDescent="0.25">
      <c r="A491" s="6">
        <v>44425</v>
      </c>
      <c r="B491" s="7" t="s">
        <v>2009</v>
      </c>
      <c r="C491" t="s">
        <v>48</v>
      </c>
      <c r="D491" t="s">
        <v>2010</v>
      </c>
      <c r="E491" t="s">
        <v>83</v>
      </c>
      <c r="F491" s="8">
        <v>169.4</v>
      </c>
      <c r="G491" s="7" t="s">
        <v>2011</v>
      </c>
      <c r="H491" s="7" t="s">
        <v>2012</v>
      </c>
      <c r="I491" t="str">
        <f t="shared" si="14"/>
        <v>Drenthe</v>
      </c>
      <c r="J491" s="36" t="str">
        <f t="shared" si="15"/>
        <v>Storing of defect</v>
      </c>
      <c r="K491" s="36">
        <v>2</v>
      </c>
    </row>
    <row r="492" spans="1:11" x14ac:dyDescent="0.25">
      <c r="A492" s="6">
        <v>44421</v>
      </c>
      <c r="B492" s="7" t="s">
        <v>2013</v>
      </c>
      <c r="C492" t="s">
        <v>48</v>
      </c>
      <c r="D492" t="s">
        <v>2014</v>
      </c>
      <c r="E492" t="s">
        <v>87</v>
      </c>
      <c r="F492" s="8">
        <v>119.79</v>
      </c>
      <c r="G492" s="7" t="s">
        <v>2015</v>
      </c>
      <c r="H492" s="7" t="s">
        <v>2016</v>
      </c>
      <c r="I492" t="str">
        <f t="shared" si="14"/>
        <v>Drenthe</v>
      </c>
      <c r="J492" s="36" t="str">
        <f t="shared" si="15"/>
        <v>Storing of defect</v>
      </c>
      <c r="K492" s="36">
        <v>2</v>
      </c>
    </row>
    <row r="493" spans="1:11" x14ac:dyDescent="0.25">
      <c r="A493" s="6">
        <v>44418</v>
      </c>
      <c r="B493" s="7" t="s">
        <v>2017</v>
      </c>
      <c r="C493" t="s">
        <v>48</v>
      </c>
      <c r="D493" t="s">
        <v>2018</v>
      </c>
      <c r="E493" t="s">
        <v>140</v>
      </c>
      <c r="F493" s="8">
        <v>3505.37</v>
      </c>
      <c r="G493" s="7" t="s">
        <v>2019</v>
      </c>
      <c r="H493" s="7" t="s">
        <v>2020</v>
      </c>
      <c r="I493" t="str">
        <f t="shared" si="14"/>
        <v>Drenthe</v>
      </c>
      <c r="J493" s="36" t="str">
        <f t="shared" si="15"/>
        <v>Storing of defect</v>
      </c>
      <c r="K493" s="36">
        <v>2</v>
      </c>
    </row>
    <row r="494" spans="1:11" x14ac:dyDescent="0.25">
      <c r="A494" s="6">
        <v>44418</v>
      </c>
      <c r="B494" s="7" t="s">
        <v>2021</v>
      </c>
      <c r="C494" t="s">
        <v>48</v>
      </c>
      <c r="D494" t="s">
        <v>2022</v>
      </c>
      <c r="E494" t="s">
        <v>79</v>
      </c>
      <c r="F494" s="8">
        <v>239.58</v>
      </c>
      <c r="G494" s="7" t="s">
        <v>2023</v>
      </c>
      <c r="H494" s="7" t="s">
        <v>2024</v>
      </c>
      <c r="I494" t="str">
        <f t="shared" si="14"/>
        <v>Drenthe</v>
      </c>
      <c r="J494" s="36" t="str">
        <f t="shared" si="15"/>
        <v>verstopping/ riolering</v>
      </c>
      <c r="K494" s="36">
        <v>10</v>
      </c>
    </row>
    <row r="495" spans="1:11" x14ac:dyDescent="0.25">
      <c r="A495" s="6">
        <v>44418</v>
      </c>
      <c r="B495" s="7" t="s">
        <v>2025</v>
      </c>
      <c r="C495" t="s">
        <v>48</v>
      </c>
      <c r="D495" t="s">
        <v>2026</v>
      </c>
      <c r="E495" t="s">
        <v>140</v>
      </c>
      <c r="F495" s="8">
        <v>169.4</v>
      </c>
      <c r="G495" s="7" t="s">
        <v>2027</v>
      </c>
      <c r="H495" s="7" t="s">
        <v>2028</v>
      </c>
      <c r="I495" t="str">
        <f t="shared" si="14"/>
        <v>Drenthe</v>
      </c>
      <c r="J495" s="36" t="str">
        <f t="shared" si="15"/>
        <v>verstopping/ riolering</v>
      </c>
      <c r="K495" s="36">
        <v>10</v>
      </c>
    </row>
    <row r="496" spans="1:11" hidden="1" x14ac:dyDescent="0.25">
      <c r="A496" s="6">
        <v>44418</v>
      </c>
      <c r="B496" s="7" t="s">
        <v>2029</v>
      </c>
      <c r="C496" t="s">
        <v>48</v>
      </c>
      <c r="D496" t="s">
        <v>2030</v>
      </c>
      <c r="E496" t="s">
        <v>99</v>
      </c>
      <c r="F496" s="8">
        <v>266.2</v>
      </c>
      <c r="G496" s="7" t="s">
        <v>2031</v>
      </c>
      <c r="H496" s="7" t="s">
        <v>2032</v>
      </c>
      <c r="I496" t="str">
        <f t="shared" si="14"/>
        <v>Friesland</v>
      </c>
      <c r="J496" s="36" t="str">
        <f t="shared" si="15"/>
        <v>verstopping/ riolering</v>
      </c>
      <c r="K496" s="36">
        <v>10</v>
      </c>
    </row>
    <row r="497" spans="1:11" hidden="1" x14ac:dyDescent="0.25">
      <c r="A497" s="6">
        <v>44418</v>
      </c>
      <c r="B497" s="7" t="s">
        <v>2033</v>
      </c>
      <c r="C497" t="s">
        <v>48</v>
      </c>
      <c r="D497" t="s">
        <v>2034</v>
      </c>
      <c r="E497" t="s">
        <v>99</v>
      </c>
      <c r="F497" s="8">
        <v>338.8</v>
      </c>
      <c r="G497" s="7" t="s">
        <v>2035</v>
      </c>
      <c r="H497" s="7" t="s">
        <v>2036</v>
      </c>
      <c r="I497" t="str">
        <f t="shared" si="14"/>
        <v>Friesland</v>
      </c>
      <c r="J497" s="36" t="str">
        <f t="shared" si="15"/>
        <v>verstopping/ riolering</v>
      </c>
      <c r="K497" s="36">
        <v>10</v>
      </c>
    </row>
    <row r="498" spans="1:11" hidden="1" x14ac:dyDescent="0.25">
      <c r="A498" s="6">
        <v>44418</v>
      </c>
      <c r="B498" s="7" t="s">
        <v>2037</v>
      </c>
      <c r="C498" t="s">
        <v>48</v>
      </c>
      <c r="D498" t="s">
        <v>2034</v>
      </c>
      <c r="E498" t="s">
        <v>99</v>
      </c>
      <c r="F498" s="8">
        <v>163.35</v>
      </c>
      <c r="G498" s="7" t="s">
        <v>2038</v>
      </c>
      <c r="H498" s="7" t="s">
        <v>2039</v>
      </c>
      <c r="I498" t="str">
        <f t="shared" si="14"/>
        <v>Friesland</v>
      </c>
      <c r="J498" s="36" t="str">
        <f t="shared" si="15"/>
        <v>verstopping/ riolering</v>
      </c>
      <c r="K498" s="36">
        <v>10</v>
      </c>
    </row>
    <row r="499" spans="1:11" x14ac:dyDescent="0.25">
      <c r="A499" s="6">
        <v>44418</v>
      </c>
      <c r="B499" s="7" t="s">
        <v>2040</v>
      </c>
      <c r="C499" t="s">
        <v>48</v>
      </c>
      <c r="D499" t="s">
        <v>2041</v>
      </c>
      <c r="E499" t="s">
        <v>83</v>
      </c>
      <c r="F499" s="8">
        <v>343.4</v>
      </c>
      <c r="G499" s="7" t="s">
        <v>2042</v>
      </c>
      <c r="H499" s="7" t="s">
        <v>2043</v>
      </c>
      <c r="I499" t="str">
        <f t="shared" si="14"/>
        <v>Drenthe</v>
      </c>
      <c r="J499" s="36" t="str">
        <f t="shared" si="15"/>
        <v>verstopping/ riolering</v>
      </c>
      <c r="K499" s="36">
        <v>10</v>
      </c>
    </row>
    <row r="500" spans="1:11" hidden="1" x14ac:dyDescent="0.25">
      <c r="A500" s="6">
        <v>44404</v>
      </c>
      <c r="B500" s="7" t="s">
        <v>2044</v>
      </c>
      <c r="C500" t="s">
        <v>48</v>
      </c>
      <c r="D500" t="s">
        <v>2045</v>
      </c>
      <c r="E500" t="s">
        <v>59</v>
      </c>
      <c r="F500" s="8">
        <v>412.61</v>
      </c>
      <c r="G500" s="7" t="s">
        <v>2046</v>
      </c>
      <c r="H500" s="7" t="s">
        <v>2047</v>
      </c>
      <c r="I500" t="str">
        <f t="shared" si="14"/>
        <v>Friesland</v>
      </c>
      <c r="J500" s="36" t="str">
        <f t="shared" si="15"/>
        <v>Storing of defect</v>
      </c>
      <c r="K500" s="36">
        <v>2</v>
      </c>
    </row>
    <row r="501" spans="1:11" x14ac:dyDescent="0.25">
      <c r="A501" s="6">
        <v>44400</v>
      </c>
      <c r="B501" s="7" t="s">
        <v>2048</v>
      </c>
      <c r="C501" t="s">
        <v>48</v>
      </c>
      <c r="D501" t="s">
        <v>2049</v>
      </c>
      <c r="E501" t="s">
        <v>103</v>
      </c>
      <c r="F501" s="8">
        <v>203.64</v>
      </c>
      <c r="G501" s="7" t="s">
        <v>2050</v>
      </c>
      <c r="H501" s="7" t="s">
        <v>2051</v>
      </c>
      <c r="I501" t="str">
        <f t="shared" si="14"/>
        <v>Drenthe</v>
      </c>
      <c r="J501" s="36" t="str">
        <f t="shared" si="15"/>
        <v>verstopping/ riolering</v>
      </c>
      <c r="K501" s="36">
        <v>10</v>
      </c>
    </row>
    <row r="502" spans="1:11" x14ac:dyDescent="0.25">
      <c r="A502" s="6">
        <v>44400</v>
      </c>
      <c r="B502" s="7" t="s">
        <v>2052</v>
      </c>
      <c r="C502" t="s">
        <v>48</v>
      </c>
      <c r="D502" t="s">
        <v>2053</v>
      </c>
      <c r="E502" t="s">
        <v>51</v>
      </c>
      <c r="F502" s="8">
        <v>136.43</v>
      </c>
      <c r="G502" s="7" t="s">
        <v>2054</v>
      </c>
      <c r="H502" s="7" t="s">
        <v>2055</v>
      </c>
      <c r="I502" t="str">
        <f t="shared" si="14"/>
        <v>Drenthe</v>
      </c>
      <c r="J502" s="36" t="str">
        <f t="shared" si="15"/>
        <v>verstopping/ riolering</v>
      </c>
      <c r="K502" s="36">
        <v>10</v>
      </c>
    </row>
    <row r="503" spans="1:11" x14ac:dyDescent="0.25">
      <c r="A503" s="6">
        <v>44386</v>
      </c>
      <c r="B503" s="7" t="s">
        <v>2056</v>
      </c>
      <c r="C503" t="s">
        <v>48</v>
      </c>
      <c r="D503" t="s">
        <v>2057</v>
      </c>
      <c r="E503" t="s">
        <v>83</v>
      </c>
      <c r="F503" s="8">
        <v>149.71</v>
      </c>
      <c r="G503" s="7" t="s">
        <v>2058</v>
      </c>
      <c r="H503" s="7" t="s">
        <v>2059</v>
      </c>
      <c r="I503" t="str">
        <f t="shared" si="14"/>
        <v>Drenthe</v>
      </c>
      <c r="J503" s="36" t="str">
        <f t="shared" si="15"/>
        <v>Storing of defect</v>
      </c>
      <c r="K503" s="36">
        <v>2</v>
      </c>
    </row>
    <row r="504" spans="1:11" x14ac:dyDescent="0.25">
      <c r="A504" s="6">
        <v>44386</v>
      </c>
      <c r="B504" s="7" t="s">
        <v>2060</v>
      </c>
      <c r="C504" t="s">
        <v>48</v>
      </c>
      <c r="D504" t="s">
        <v>2061</v>
      </c>
      <c r="E504" t="s">
        <v>55</v>
      </c>
      <c r="F504" s="8">
        <v>157.91</v>
      </c>
      <c r="G504" s="7" t="s">
        <v>2062</v>
      </c>
      <c r="H504" s="7" t="s">
        <v>2063</v>
      </c>
      <c r="I504" t="str">
        <f t="shared" si="14"/>
        <v>Drenthe</v>
      </c>
      <c r="J504" s="36" t="str">
        <f t="shared" si="15"/>
        <v>Storing of defect</v>
      </c>
      <c r="K504" s="36">
        <v>2</v>
      </c>
    </row>
    <row r="505" spans="1:11" x14ac:dyDescent="0.25">
      <c r="A505" s="6">
        <v>44383</v>
      </c>
      <c r="B505" s="7" t="s">
        <v>2064</v>
      </c>
      <c r="C505" t="s">
        <v>48</v>
      </c>
      <c r="D505" t="s">
        <v>2065</v>
      </c>
      <c r="E505" t="s">
        <v>140</v>
      </c>
      <c r="F505" s="8">
        <v>249.7</v>
      </c>
      <c r="G505" s="7" t="s">
        <v>2066</v>
      </c>
      <c r="H505" s="7" t="s">
        <v>2067</v>
      </c>
      <c r="I505" t="str">
        <f t="shared" si="14"/>
        <v>Drenthe</v>
      </c>
      <c r="J505" s="36" t="str">
        <f t="shared" si="15"/>
        <v>Storing of defect</v>
      </c>
      <c r="K505" s="36">
        <v>2</v>
      </c>
    </row>
    <row r="506" spans="1:11" x14ac:dyDescent="0.25">
      <c r="A506" s="31">
        <v>44383</v>
      </c>
      <c r="B506" s="32" t="s">
        <v>2068</v>
      </c>
      <c r="C506" s="33" t="s">
        <v>48</v>
      </c>
      <c r="D506" t="s">
        <v>2069</v>
      </c>
      <c r="E506" t="s">
        <v>140</v>
      </c>
      <c r="F506" s="8">
        <v>81.680000000000007</v>
      </c>
      <c r="G506" s="7" t="s">
        <v>2070</v>
      </c>
      <c r="H506" s="7" t="s">
        <v>2071</v>
      </c>
      <c r="I506" t="str">
        <f t="shared" si="14"/>
        <v>Drenthe</v>
      </c>
      <c r="J506" s="36" t="str">
        <f t="shared" si="15"/>
        <v>Storing of defect</v>
      </c>
      <c r="K506" s="36">
        <v>2</v>
      </c>
    </row>
    <row r="507" spans="1:11" x14ac:dyDescent="0.25">
      <c r="A507" s="6">
        <v>44383</v>
      </c>
      <c r="B507" s="7" t="s">
        <v>2072</v>
      </c>
      <c r="C507" t="s">
        <v>48</v>
      </c>
      <c r="D507" t="s">
        <v>2073</v>
      </c>
      <c r="E507" t="s">
        <v>140</v>
      </c>
      <c r="F507" s="8">
        <v>178.02</v>
      </c>
      <c r="G507" s="7" t="s">
        <v>2074</v>
      </c>
      <c r="H507" s="7" t="s">
        <v>2075</v>
      </c>
      <c r="I507" t="str">
        <f t="shared" si="14"/>
        <v>Drenthe</v>
      </c>
      <c r="J507" s="36" t="str">
        <f t="shared" si="15"/>
        <v>Storing of defect</v>
      </c>
      <c r="K507" s="36">
        <v>2</v>
      </c>
    </row>
    <row r="508" spans="1:11" x14ac:dyDescent="0.25">
      <c r="A508" s="6">
        <v>44383</v>
      </c>
      <c r="B508" s="7" t="s">
        <v>2076</v>
      </c>
      <c r="C508" t="s">
        <v>48</v>
      </c>
      <c r="D508" t="s">
        <v>2077</v>
      </c>
      <c r="E508" t="s">
        <v>140</v>
      </c>
      <c r="F508" s="8">
        <v>253.28</v>
      </c>
      <c r="G508" s="7" t="s">
        <v>2078</v>
      </c>
      <c r="H508" s="7" t="s">
        <v>2079</v>
      </c>
      <c r="I508" t="str">
        <f t="shared" si="14"/>
        <v>Drenthe</v>
      </c>
      <c r="J508" s="36" t="str">
        <f t="shared" si="15"/>
        <v>Storing of defect</v>
      </c>
      <c r="K508" s="36">
        <v>2</v>
      </c>
    </row>
    <row r="509" spans="1:11" x14ac:dyDescent="0.25">
      <c r="A509" s="10">
        <v>44382</v>
      </c>
      <c r="B509" s="11" t="s">
        <v>2080</v>
      </c>
      <c r="C509" s="12" t="s">
        <v>48</v>
      </c>
      <c r="D509" t="s">
        <v>2081</v>
      </c>
      <c r="E509" t="s">
        <v>55</v>
      </c>
      <c r="F509" s="8">
        <v>126.49</v>
      </c>
      <c r="G509" s="7" t="s">
        <v>2082</v>
      </c>
      <c r="H509" s="7" t="s">
        <v>2083</v>
      </c>
      <c r="I509" t="str">
        <f t="shared" si="14"/>
        <v>Drenthe</v>
      </c>
      <c r="J509" s="36" t="str">
        <f t="shared" si="15"/>
        <v>Storing of defect</v>
      </c>
      <c r="K509" s="36">
        <v>2</v>
      </c>
    </row>
    <row r="510" spans="1:11" x14ac:dyDescent="0.25">
      <c r="A510" s="10">
        <v>44382</v>
      </c>
      <c r="B510" s="11" t="s">
        <v>2084</v>
      </c>
      <c r="C510" s="12" t="s">
        <v>48</v>
      </c>
      <c r="D510" t="s">
        <v>2085</v>
      </c>
      <c r="E510" t="s">
        <v>95</v>
      </c>
      <c r="F510" s="8">
        <v>79.86</v>
      </c>
      <c r="G510" s="7" t="s">
        <v>2086</v>
      </c>
      <c r="H510" s="7" t="s">
        <v>2087</v>
      </c>
      <c r="I510" t="str">
        <f t="shared" si="14"/>
        <v>Drenthe</v>
      </c>
      <c r="J510" s="36" t="str">
        <f t="shared" si="15"/>
        <v>Storing of defect</v>
      </c>
      <c r="K510" s="36">
        <v>2</v>
      </c>
    </row>
    <row r="511" spans="1:11" x14ac:dyDescent="0.25">
      <c r="A511" s="6">
        <v>44377</v>
      </c>
      <c r="B511" s="7" t="s">
        <v>2088</v>
      </c>
      <c r="C511" t="s">
        <v>48</v>
      </c>
      <c r="D511" t="s">
        <v>2089</v>
      </c>
      <c r="E511" t="s">
        <v>51</v>
      </c>
      <c r="F511" s="8">
        <v>697.5</v>
      </c>
      <c r="G511" s="7" t="s">
        <v>2090</v>
      </c>
      <c r="H511" s="7" t="s">
        <v>2091</v>
      </c>
      <c r="I511" t="str">
        <f t="shared" si="14"/>
        <v>Drenthe</v>
      </c>
      <c r="J511" s="36" t="str">
        <f t="shared" si="15"/>
        <v>vervanging installaties</v>
      </c>
      <c r="K511" s="36">
        <v>9</v>
      </c>
    </row>
    <row r="512" spans="1:11" x14ac:dyDescent="0.25">
      <c r="A512" s="6">
        <v>44377</v>
      </c>
      <c r="B512" s="7" t="s">
        <v>2092</v>
      </c>
      <c r="C512" t="s">
        <v>48</v>
      </c>
      <c r="D512" t="s">
        <v>2093</v>
      </c>
      <c r="E512" t="s">
        <v>46</v>
      </c>
      <c r="F512" s="8">
        <v>441.57</v>
      </c>
      <c r="G512" s="7" t="s">
        <v>2094</v>
      </c>
      <c r="H512" s="7" t="s">
        <v>2095</v>
      </c>
      <c r="I512" t="str">
        <f t="shared" si="14"/>
        <v>Drenthe</v>
      </c>
      <c r="J512" s="36" t="str">
        <f t="shared" si="15"/>
        <v>Overig terugkerend onderhoud</v>
      </c>
      <c r="K512" s="36">
        <v>8</v>
      </c>
    </row>
    <row r="513" spans="1:11" x14ac:dyDescent="0.25">
      <c r="A513" s="6">
        <v>44375</v>
      </c>
      <c r="B513" s="7" t="s">
        <v>2096</v>
      </c>
      <c r="C513" t="s">
        <v>48</v>
      </c>
      <c r="D513" t="s">
        <v>2097</v>
      </c>
      <c r="E513" t="s">
        <v>55</v>
      </c>
      <c r="F513" s="8">
        <v>481.7</v>
      </c>
      <c r="G513" s="7" t="s">
        <v>2098</v>
      </c>
      <c r="H513" s="7" t="s">
        <v>2099</v>
      </c>
      <c r="I513" t="str">
        <f t="shared" si="14"/>
        <v>Drenthe</v>
      </c>
      <c r="J513" s="36" t="str">
        <f t="shared" si="15"/>
        <v>Overig terugkerend onderhoud</v>
      </c>
      <c r="K513" s="36">
        <v>8</v>
      </c>
    </row>
    <row r="514" spans="1:11" x14ac:dyDescent="0.25">
      <c r="A514" s="6">
        <v>44375</v>
      </c>
      <c r="B514" s="7" t="s">
        <v>2100</v>
      </c>
      <c r="C514" t="s">
        <v>48</v>
      </c>
      <c r="D514" t="s">
        <v>2101</v>
      </c>
      <c r="E514" t="s">
        <v>63</v>
      </c>
      <c r="F514" s="8">
        <v>401.43</v>
      </c>
      <c r="G514" s="7" t="s">
        <v>2102</v>
      </c>
      <c r="H514" s="7" t="s">
        <v>2103</v>
      </c>
      <c r="I514" t="str">
        <f t="shared" ref="I514:I577" si="16">VLOOKUP(E514, P:Q, 2, FALSE)</f>
        <v>Drenthe</v>
      </c>
      <c r="J514" s="36" t="str">
        <f t="shared" ref="J514:J577" si="17">VLOOKUP(K514, M:N, 2, FALSE)</f>
        <v>Overig terugkerend onderhoud</v>
      </c>
      <c r="K514" s="36">
        <v>8</v>
      </c>
    </row>
    <row r="515" spans="1:11" hidden="1" x14ac:dyDescent="0.25">
      <c r="A515" s="6">
        <v>44372</v>
      </c>
      <c r="B515" s="7" t="s">
        <v>2104</v>
      </c>
      <c r="C515" t="s">
        <v>48</v>
      </c>
      <c r="D515" t="s">
        <v>2105</v>
      </c>
      <c r="E515" t="s">
        <v>67</v>
      </c>
      <c r="F515" s="8">
        <v>321.13</v>
      </c>
      <c r="G515" s="7" t="s">
        <v>2106</v>
      </c>
      <c r="H515" s="7" t="s">
        <v>2107</v>
      </c>
      <c r="I515" t="str">
        <f t="shared" si="16"/>
        <v>Friesland</v>
      </c>
      <c r="J515" s="36" t="str">
        <f t="shared" si="17"/>
        <v>Overig terugkerend onderhoud</v>
      </c>
      <c r="K515" s="36">
        <v>8</v>
      </c>
    </row>
    <row r="516" spans="1:11" x14ac:dyDescent="0.25">
      <c r="A516" s="6">
        <v>44370</v>
      </c>
      <c r="B516" s="7" t="s">
        <v>2108</v>
      </c>
      <c r="C516" t="s">
        <v>48</v>
      </c>
      <c r="D516" t="s">
        <v>2109</v>
      </c>
      <c r="E516" t="s">
        <v>71</v>
      </c>
      <c r="F516" s="8">
        <v>401.42</v>
      </c>
      <c r="G516" s="7" t="s">
        <v>2110</v>
      </c>
      <c r="H516" s="7" t="s">
        <v>2111</v>
      </c>
      <c r="I516" t="str">
        <f t="shared" si="16"/>
        <v>Drenthe</v>
      </c>
      <c r="J516" s="36" t="str">
        <f t="shared" si="17"/>
        <v>Overig terugkerend onderhoud</v>
      </c>
      <c r="K516" s="36">
        <v>8</v>
      </c>
    </row>
    <row r="517" spans="1:11" x14ac:dyDescent="0.25">
      <c r="A517" s="6">
        <v>44370</v>
      </c>
      <c r="B517" s="7" t="s">
        <v>2112</v>
      </c>
      <c r="C517" t="s">
        <v>48</v>
      </c>
      <c r="D517" t="s">
        <v>2113</v>
      </c>
      <c r="E517" t="s">
        <v>75</v>
      </c>
      <c r="F517" s="8">
        <v>321.14999999999998</v>
      </c>
      <c r="G517" s="7" t="s">
        <v>2114</v>
      </c>
      <c r="H517" s="7" t="s">
        <v>2115</v>
      </c>
      <c r="I517" t="str">
        <f t="shared" si="16"/>
        <v>Drenthe</v>
      </c>
      <c r="J517" s="36" t="str">
        <f t="shared" si="17"/>
        <v>Overig terugkerend onderhoud</v>
      </c>
      <c r="K517" s="36">
        <v>8</v>
      </c>
    </row>
    <row r="518" spans="1:11" x14ac:dyDescent="0.25">
      <c r="A518" s="6">
        <v>44368</v>
      </c>
      <c r="B518" s="7" t="s">
        <v>2116</v>
      </c>
      <c r="C518" t="s">
        <v>48</v>
      </c>
      <c r="D518" t="s">
        <v>2117</v>
      </c>
      <c r="E518" t="s">
        <v>79</v>
      </c>
      <c r="F518" s="8">
        <v>1154.8800000000001</v>
      </c>
      <c r="G518" s="7" t="s">
        <v>2118</v>
      </c>
      <c r="H518" s="7" t="s">
        <v>2119</v>
      </c>
      <c r="I518" t="str">
        <f t="shared" si="16"/>
        <v>Drenthe</v>
      </c>
      <c r="J518" s="36" t="str">
        <f t="shared" si="17"/>
        <v>Overig terugkerend onderhoud</v>
      </c>
      <c r="K518" s="36">
        <v>8</v>
      </c>
    </row>
    <row r="519" spans="1:11" x14ac:dyDescent="0.25">
      <c r="A519" s="6">
        <v>44368</v>
      </c>
      <c r="B519" s="7" t="s">
        <v>2120</v>
      </c>
      <c r="C519" t="s">
        <v>48</v>
      </c>
      <c r="D519" t="s">
        <v>2121</v>
      </c>
      <c r="E519" t="s">
        <v>83</v>
      </c>
      <c r="F519" s="8">
        <v>658.06</v>
      </c>
      <c r="G519" s="7" t="s">
        <v>2122</v>
      </c>
      <c r="H519" s="7" t="s">
        <v>2123</v>
      </c>
      <c r="I519" t="str">
        <f t="shared" si="16"/>
        <v>Drenthe</v>
      </c>
      <c r="J519" s="36" t="str">
        <f t="shared" si="17"/>
        <v>Overig terugkerend onderhoud</v>
      </c>
      <c r="K519" s="36">
        <v>8</v>
      </c>
    </row>
    <row r="520" spans="1:11" x14ac:dyDescent="0.25">
      <c r="A520" s="6">
        <v>44363</v>
      </c>
      <c r="B520" s="7" t="s">
        <v>2124</v>
      </c>
      <c r="C520" t="s">
        <v>48</v>
      </c>
      <c r="D520" t="s">
        <v>2125</v>
      </c>
      <c r="E520" t="s">
        <v>87</v>
      </c>
      <c r="F520" s="8">
        <v>401.42</v>
      </c>
      <c r="G520" s="7" t="s">
        <v>2126</v>
      </c>
      <c r="H520" s="7" t="s">
        <v>2127</v>
      </c>
      <c r="I520" t="str">
        <f t="shared" si="16"/>
        <v>Drenthe</v>
      </c>
      <c r="J520" s="36" t="str">
        <f t="shared" si="17"/>
        <v>Overig terugkerend onderhoud</v>
      </c>
      <c r="K520" s="36">
        <v>8</v>
      </c>
    </row>
    <row r="521" spans="1:11" hidden="1" x14ac:dyDescent="0.25">
      <c r="A521" s="6">
        <v>44361</v>
      </c>
      <c r="B521" s="7" t="s">
        <v>2128</v>
      </c>
      <c r="C521" t="s">
        <v>48</v>
      </c>
      <c r="D521" t="s">
        <v>2129</v>
      </c>
      <c r="E521" t="s">
        <v>91</v>
      </c>
      <c r="F521" s="8">
        <v>401.43</v>
      </c>
      <c r="G521" s="7" t="s">
        <v>2130</v>
      </c>
      <c r="H521" s="7" t="s">
        <v>2131</v>
      </c>
      <c r="I521" t="str">
        <f t="shared" si="16"/>
        <v>Friesland</v>
      </c>
      <c r="J521" s="36" t="str">
        <f t="shared" si="17"/>
        <v>Overig terugkerend onderhoud</v>
      </c>
      <c r="K521" s="36">
        <v>8</v>
      </c>
    </row>
    <row r="522" spans="1:11" x14ac:dyDescent="0.25">
      <c r="A522" s="6">
        <v>44361</v>
      </c>
      <c r="B522" s="7" t="s">
        <v>2132</v>
      </c>
      <c r="C522" t="s">
        <v>48</v>
      </c>
      <c r="D522" t="s">
        <v>2133</v>
      </c>
      <c r="E522" t="s">
        <v>95</v>
      </c>
      <c r="F522" s="8">
        <v>401.42</v>
      </c>
      <c r="G522" s="7" t="s">
        <v>2134</v>
      </c>
      <c r="H522" s="7" t="s">
        <v>2135</v>
      </c>
      <c r="I522" t="str">
        <f t="shared" si="16"/>
        <v>Drenthe</v>
      </c>
      <c r="J522" s="36" t="str">
        <f t="shared" si="17"/>
        <v>Overig terugkerend onderhoud</v>
      </c>
      <c r="K522" s="36">
        <v>8</v>
      </c>
    </row>
    <row r="523" spans="1:11" hidden="1" x14ac:dyDescent="0.25">
      <c r="A523" s="6">
        <v>44354</v>
      </c>
      <c r="B523" s="7" t="s">
        <v>2136</v>
      </c>
      <c r="C523" t="s">
        <v>48</v>
      </c>
      <c r="D523" t="s">
        <v>2137</v>
      </c>
      <c r="E523" t="s">
        <v>99</v>
      </c>
      <c r="F523" s="8">
        <v>642.27</v>
      </c>
      <c r="G523" s="7" t="s">
        <v>2138</v>
      </c>
      <c r="H523" s="7" t="s">
        <v>2139</v>
      </c>
      <c r="I523" t="str">
        <f t="shared" si="16"/>
        <v>Friesland</v>
      </c>
      <c r="J523" s="36" t="str">
        <f t="shared" si="17"/>
        <v>Overig terugkerend onderhoud</v>
      </c>
      <c r="K523" s="36">
        <v>8</v>
      </c>
    </row>
    <row r="524" spans="1:11" x14ac:dyDescent="0.25">
      <c r="A524" s="6">
        <v>44354</v>
      </c>
      <c r="B524" s="7" t="s">
        <v>2140</v>
      </c>
      <c r="C524" t="s">
        <v>48</v>
      </c>
      <c r="D524" t="s">
        <v>2141</v>
      </c>
      <c r="E524" t="s">
        <v>103</v>
      </c>
      <c r="F524" s="8">
        <v>361.28</v>
      </c>
      <c r="G524" s="7" t="s">
        <v>2142</v>
      </c>
      <c r="H524" s="7" t="s">
        <v>2143</v>
      </c>
      <c r="I524" t="str">
        <f t="shared" si="16"/>
        <v>Drenthe</v>
      </c>
      <c r="J524" s="36" t="str">
        <f t="shared" si="17"/>
        <v>Overig terugkerend onderhoud</v>
      </c>
      <c r="K524" s="36">
        <v>8</v>
      </c>
    </row>
    <row r="525" spans="1:11" hidden="1" x14ac:dyDescent="0.25">
      <c r="A525" s="6">
        <v>44349</v>
      </c>
      <c r="B525" s="7" t="s">
        <v>2144</v>
      </c>
      <c r="C525" t="s">
        <v>48</v>
      </c>
      <c r="D525" t="s">
        <v>2145</v>
      </c>
      <c r="E525" t="s">
        <v>111</v>
      </c>
      <c r="F525" s="8">
        <v>963.41</v>
      </c>
      <c r="G525" s="7" t="s">
        <v>2146</v>
      </c>
      <c r="H525" s="7" t="s">
        <v>2147</v>
      </c>
      <c r="I525" t="str">
        <f t="shared" si="16"/>
        <v>Friesland</v>
      </c>
      <c r="J525" s="36" t="str">
        <f t="shared" si="17"/>
        <v>Overig terugkerend onderhoud</v>
      </c>
      <c r="K525" s="36">
        <v>8</v>
      </c>
    </row>
    <row r="526" spans="1:11" x14ac:dyDescent="0.25">
      <c r="A526" s="6">
        <v>44349</v>
      </c>
      <c r="B526" s="7" t="s">
        <v>2148</v>
      </c>
      <c r="C526" t="s">
        <v>48</v>
      </c>
      <c r="D526" t="s">
        <v>2149</v>
      </c>
      <c r="E526" t="s">
        <v>123</v>
      </c>
      <c r="F526" s="8">
        <v>441.57</v>
      </c>
      <c r="G526" s="7" t="s">
        <v>2150</v>
      </c>
      <c r="H526" s="7" t="s">
        <v>2151</v>
      </c>
      <c r="I526" t="str">
        <f t="shared" si="16"/>
        <v>Drenthe</v>
      </c>
      <c r="J526" s="36" t="str">
        <f t="shared" si="17"/>
        <v>Overig terugkerend onderhoud</v>
      </c>
      <c r="K526" s="36">
        <v>8</v>
      </c>
    </row>
    <row r="527" spans="1:11" hidden="1" x14ac:dyDescent="0.25">
      <c r="A527" s="6">
        <v>44349</v>
      </c>
      <c r="B527" s="7" t="s">
        <v>2152</v>
      </c>
      <c r="C527" t="s">
        <v>48</v>
      </c>
      <c r="D527" t="s">
        <v>2153</v>
      </c>
      <c r="E527" t="s">
        <v>127</v>
      </c>
      <c r="F527" s="8">
        <v>321.13</v>
      </c>
      <c r="G527" s="7" t="s">
        <v>2154</v>
      </c>
      <c r="H527" s="7" t="s">
        <v>2155</v>
      </c>
      <c r="I527" t="str">
        <f t="shared" si="16"/>
        <v>Friesland</v>
      </c>
      <c r="J527" s="36" t="str">
        <f t="shared" si="17"/>
        <v>Overig terugkerend onderhoud</v>
      </c>
      <c r="K527" s="36">
        <v>8</v>
      </c>
    </row>
    <row r="528" spans="1:11" hidden="1" x14ac:dyDescent="0.25">
      <c r="A528" s="6">
        <v>44337</v>
      </c>
      <c r="B528" s="7" t="s">
        <v>2156</v>
      </c>
      <c r="C528" t="s">
        <v>48</v>
      </c>
      <c r="D528" t="s">
        <v>2157</v>
      </c>
      <c r="E528" t="s">
        <v>137</v>
      </c>
      <c r="F528" s="8">
        <v>361.28</v>
      </c>
      <c r="G528" s="7" t="s">
        <v>2158</v>
      </c>
      <c r="H528" s="7" t="s">
        <v>2159</v>
      </c>
      <c r="I528" t="str">
        <f t="shared" si="16"/>
        <v>Friesland</v>
      </c>
      <c r="J528" s="36" t="str">
        <f t="shared" si="17"/>
        <v>Overig terugkerend onderhoud</v>
      </c>
      <c r="K528" s="36">
        <v>8</v>
      </c>
    </row>
    <row r="529" spans="1:11" hidden="1" x14ac:dyDescent="0.25">
      <c r="A529" s="6">
        <v>44337</v>
      </c>
      <c r="B529" s="7" t="s">
        <v>2160</v>
      </c>
      <c r="C529" t="s">
        <v>48</v>
      </c>
      <c r="D529" t="s">
        <v>2161</v>
      </c>
      <c r="E529" t="s">
        <v>143</v>
      </c>
      <c r="F529" s="8">
        <v>941.08</v>
      </c>
      <c r="G529" s="7" t="s">
        <v>2162</v>
      </c>
      <c r="H529" s="7" t="s">
        <v>2163</v>
      </c>
      <c r="I529" t="str">
        <f t="shared" si="16"/>
        <v>Friesland</v>
      </c>
      <c r="J529" s="36" t="str">
        <f t="shared" si="17"/>
        <v>Overig terugkerend onderhoud</v>
      </c>
      <c r="K529" s="36">
        <v>8</v>
      </c>
    </row>
    <row r="530" spans="1:11" x14ac:dyDescent="0.25">
      <c r="A530" s="6">
        <v>44335</v>
      </c>
      <c r="B530" s="7" t="s">
        <v>2164</v>
      </c>
      <c r="C530" t="s">
        <v>48</v>
      </c>
      <c r="D530" t="s">
        <v>2165</v>
      </c>
      <c r="E530" t="s">
        <v>140</v>
      </c>
      <c r="F530" s="8">
        <v>2053.13</v>
      </c>
      <c r="G530" s="7" t="s">
        <v>2166</v>
      </c>
      <c r="H530" s="7" t="s">
        <v>2167</v>
      </c>
      <c r="I530" t="str">
        <f t="shared" si="16"/>
        <v>Drenthe</v>
      </c>
      <c r="J530" s="36" t="str">
        <f t="shared" si="17"/>
        <v>Overig terugkerend onderhoud</v>
      </c>
      <c r="K530" s="36">
        <v>8</v>
      </c>
    </row>
    <row r="531" spans="1:11" x14ac:dyDescent="0.25">
      <c r="A531" s="6">
        <v>44335</v>
      </c>
      <c r="B531" s="7" t="s">
        <v>2168</v>
      </c>
      <c r="C531" t="s">
        <v>48</v>
      </c>
      <c r="D531" t="s">
        <v>2169</v>
      </c>
      <c r="E531" t="s">
        <v>171</v>
      </c>
      <c r="F531" s="8">
        <v>361.28</v>
      </c>
      <c r="G531" s="7" t="s">
        <v>2170</v>
      </c>
      <c r="H531" s="7" t="s">
        <v>2171</v>
      </c>
      <c r="I531" t="str">
        <f t="shared" si="16"/>
        <v>Drenthe</v>
      </c>
      <c r="J531" s="36" t="str">
        <f t="shared" si="17"/>
        <v>Overig terugkerend onderhoud</v>
      </c>
      <c r="K531" s="36">
        <v>8</v>
      </c>
    </row>
    <row r="532" spans="1:11" x14ac:dyDescent="0.25">
      <c r="A532" s="6">
        <v>44335</v>
      </c>
      <c r="B532" s="7" t="s">
        <v>2172</v>
      </c>
      <c r="C532" t="s">
        <v>48</v>
      </c>
      <c r="D532" t="s">
        <v>2173</v>
      </c>
      <c r="E532" t="s">
        <v>79</v>
      </c>
      <c r="F532" s="8">
        <v>537.66</v>
      </c>
      <c r="G532" s="7" t="s">
        <v>2174</v>
      </c>
      <c r="H532" s="7" t="s">
        <v>2175</v>
      </c>
      <c r="I532" t="str">
        <f t="shared" si="16"/>
        <v>Drenthe</v>
      </c>
      <c r="J532" s="36" t="str">
        <f t="shared" si="17"/>
        <v>Storing of defect</v>
      </c>
      <c r="K532" s="36">
        <v>2</v>
      </c>
    </row>
    <row r="533" spans="1:11" x14ac:dyDescent="0.25">
      <c r="A533" s="6">
        <v>44335</v>
      </c>
      <c r="B533" s="7" t="s">
        <v>2176</v>
      </c>
      <c r="C533" t="s">
        <v>48</v>
      </c>
      <c r="D533" t="s">
        <v>2177</v>
      </c>
      <c r="E533" t="s">
        <v>51</v>
      </c>
      <c r="F533" s="8">
        <v>855.94</v>
      </c>
      <c r="G533" s="7" t="s">
        <v>2178</v>
      </c>
      <c r="H533" s="7" t="s">
        <v>2179</v>
      </c>
      <c r="I533" t="str">
        <f t="shared" si="16"/>
        <v>Drenthe</v>
      </c>
      <c r="J533" s="36" t="str">
        <f t="shared" si="17"/>
        <v>Storing of defect</v>
      </c>
      <c r="K533" s="36">
        <v>2</v>
      </c>
    </row>
    <row r="534" spans="1:11" x14ac:dyDescent="0.25">
      <c r="A534" s="6">
        <v>44335</v>
      </c>
      <c r="B534" s="7" t="s">
        <v>2180</v>
      </c>
      <c r="C534" t="s">
        <v>48</v>
      </c>
      <c r="D534" t="s">
        <v>2181</v>
      </c>
      <c r="E534" t="s">
        <v>75</v>
      </c>
      <c r="F534" s="8">
        <v>237.58</v>
      </c>
      <c r="G534" s="7" t="s">
        <v>2182</v>
      </c>
      <c r="H534" s="7" t="s">
        <v>2183</v>
      </c>
      <c r="I534" t="str">
        <f t="shared" si="16"/>
        <v>Drenthe</v>
      </c>
      <c r="J534" s="36" t="str">
        <f t="shared" si="17"/>
        <v>verstopping/ riolering</v>
      </c>
      <c r="K534" s="36">
        <v>10</v>
      </c>
    </row>
    <row r="535" spans="1:11" x14ac:dyDescent="0.25">
      <c r="A535" s="6">
        <v>44335</v>
      </c>
      <c r="B535" s="7" t="s">
        <v>2184</v>
      </c>
      <c r="C535" t="s">
        <v>48</v>
      </c>
      <c r="D535" t="s">
        <v>2185</v>
      </c>
      <c r="E535" t="s">
        <v>51</v>
      </c>
      <c r="F535" s="8">
        <v>297.85000000000002</v>
      </c>
      <c r="G535" s="7" t="s">
        <v>2186</v>
      </c>
      <c r="H535" s="7" t="s">
        <v>2187</v>
      </c>
      <c r="I535" t="str">
        <f t="shared" si="16"/>
        <v>Drenthe</v>
      </c>
      <c r="J535" s="36" t="str">
        <f t="shared" si="17"/>
        <v>verstopping/ riolering</v>
      </c>
      <c r="K535" s="36">
        <v>10</v>
      </c>
    </row>
    <row r="536" spans="1:11" x14ac:dyDescent="0.25">
      <c r="A536" s="6">
        <v>44328</v>
      </c>
      <c r="B536" s="7" t="s">
        <v>2188</v>
      </c>
      <c r="C536" t="s">
        <v>48</v>
      </c>
      <c r="D536" t="s">
        <v>2189</v>
      </c>
      <c r="E536" t="s">
        <v>51</v>
      </c>
      <c r="F536" s="8">
        <v>233.2</v>
      </c>
      <c r="G536" s="7" t="s">
        <v>2190</v>
      </c>
      <c r="H536" s="7" t="s">
        <v>2191</v>
      </c>
      <c r="I536" t="str">
        <f t="shared" si="16"/>
        <v>Drenthe</v>
      </c>
      <c r="J536" s="36" t="str">
        <f t="shared" si="17"/>
        <v>Storing of defect</v>
      </c>
      <c r="K536" s="36">
        <v>2</v>
      </c>
    </row>
    <row r="537" spans="1:11" x14ac:dyDescent="0.25">
      <c r="A537" s="6">
        <v>44328</v>
      </c>
      <c r="B537" s="7" t="s">
        <v>2192</v>
      </c>
      <c r="C537" t="s">
        <v>48</v>
      </c>
      <c r="D537" t="s">
        <v>2193</v>
      </c>
      <c r="E537" t="s">
        <v>71</v>
      </c>
      <c r="F537" s="8">
        <v>146.18</v>
      </c>
      <c r="G537" s="7" t="s">
        <v>2194</v>
      </c>
      <c r="H537" s="7" t="s">
        <v>2195</v>
      </c>
      <c r="I537" t="str">
        <f t="shared" si="16"/>
        <v>Drenthe</v>
      </c>
      <c r="J537" s="36" t="str">
        <f t="shared" si="17"/>
        <v>Storing of defect</v>
      </c>
      <c r="K537" s="36">
        <v>2</v>
      </c>
    </row>
    <row r="538" spans="1:11" x14ac:dyDescent="0.25">
      <c r="A538" s="6">
        <v>44328</v>
      </c>
      <c r="B538" s="7" t="s">
        <v>2196</v>
      </c>
      <c r="C538" t="s">
        <v>48</v>
      </c>
      <c r="D538" t="s">
        <v>2197</v>
      </c>
      <c r="E538" t="s">
        <v>79</v>
      </c>
      <c r="F538" s="8">
        <v>342.19</v>
      </c>
      <c r="G538" s="7" t="s">
        <v>2198</v>
      </c>
      <c r="H538" s="7" t="s">
        <v>2199</v>
      </c>
      <c r="I538" t="str">
        <f t="shared" si="16"/>
        <v>Drenthe</v>
      </c>
      <c r="J538" s="36" t="str">
        <f t="shared" si="17"/>
        <v>Storing of defect</v>
      </c>
      <c r="K538" s="36">
        <v>2</v>
      </c>
    </row>
    <row r="539" spans="1:11" x14ac:dyDescent="0.25">
      <c r="A539" s="6">
        <v>44328</v>
      </c>
      <c r="B539" s="7" t="s">
        <v>2200</v>
      </c>
      <c r="C539" t="s">
        <v>48</v>
      </c>
      <c r="D539" t="s">
        <v>2201</v>
      </c>
      <c r="E539" t="s">
        <v>79</v>
      </c>
      <c r="F539" s="8">
        <v>144.72</v>
      </c>
      <c r="G539" s="7" t="s">
        <v>2202</v>
      </c>
      <c r="H539" s="7" t="s">
        <v>2203</v>
      </c>
      <c r="I539" t="str">
        <f t="shared" si="16"/>
        <v>Drenthe</v>
      </c>
      <c r="J539" s="36" t="str">
        <f t="shared" si="17"/>
        <v>Storing of defect</v>
      </c>
      <c r="K539" s="36">
        <v>2</v>
      </c>
    </row>
    <row r="540" spans="1:11" x14ac:dyDescent="0.25">
      <c r="A540" s="6">
        <v>44309</v>
      </c>
      <c r="B540" s="7" t="s">
        <v>2204</v>
      </c>
      <c r="C540" t="s">
        <v>48</v>
      </c>
      <c r="D540" t="s">
        <v>2205</v>
      </c>
      <c r="E540" t="s">
        <v>46</v>
      </c>
      <c r="F540" s="8">
        <v>57.23</v>
      </c>
      <c r="G540" s="7" t="s">
        <v>2206</v>
      </c>
      <c r="H540" s="7" t="s">
        <v>2207</v>
      </c>
      <c r="I540" t="str">
        <f t="shared" si="16"/>
        <v>Drenthe</v>
      </c>
      <c r="J540" s="36" t="str">
        <f t="shared" si="17"/>
        <v>verstopping/ riolering</v>
      </c>
      <c r="K540" s="36">
        <v>10</v>
      </c>
    </row>
    <row r="541" spans="1:11" x14ac:dyDescent="0.25">
      <c r="A541" s="6">
        <v>44309</v>
      </c>
      <c r="B541" s="7" t="s">
        <v>2208</v>
      </c>
      <c r="C541" t="s">
        <v>48</v>
      </c>
      <c r="D541" t="s">
        <v>2209</v>
      </c>
      <c r="E541" t="s">
        <v>83</v>
      </c>
      <c r="F541" s="8">
        <v>1233.49</v>
      </c>
      <c r="G541" s="7" t="s">
        <v>2210</v>
      </c>
      <c r="H541" s="7" t="s">
        <v>2211</v>
      </c>
      <c r="I541" t="str">
        <f t="shared" si="16"/>
        <v>Drenthe</v>
      </c>
      <c r="J541" s="36" t="str">
        <f t="shared" si="17"/>
        <v>verstopping/ riolering</v>
      </c>
      <c r="K541" s="36">
        <v>10</v>
      </c>
    </row>
    <row r="542" spans="1:11" hidden="1" x14ac:dyDescent="0.25">
      <c r="A542" s="6">
        <v>44309</v>
      </c>
      <c r="B542" s="7" t="s">
        <v>2212</v>
      </c>
      <c r="C542" t="s">
        <v>48</v>
      </c>
      <c r="D542" t="s">
        <v>2213</v>
      </c>
      <c r="E542" t="s">
        <v>91</v>
      </c>
      <c r="F542" s="8">
        <v>218.28</v>
      </c>
      <c r="G542" s="7" t="s">
        <v>2214</v>
      </c>
      <c r="H542" s="7" t="s">
        <v>2215</v>
      </c>
      <c r="I542" t="str">
        <f t="shared" si="16"/>
        <v>Friesland</v>
      </c>
      <c r="J542" s="36" t="str">
        <f t="shared" si="17"/>
        <v>verstopping/ riolering</v>
      </c>
      <c r="K542" s="36">
        <v>10</v>
      </c>
    </row>
    <row r="543" spans="1:11" x14ac:dyDescent="0.25">
      <c r="A543" s="6">
        <v>44309</v>
      </c>
      <c r="B543" s="7" t="s">
        <v>2216</v>
      </c>
      <c r="C543" t="s">
        <v>48</v>
      </c>
      <c r="D543" t="s">
        <v>2217</v>
      </c>
      <c r="E543" t="s">
        <v>79</v>
      </c>
      <c r="F543" s="8">
        <v>159.72</v>
      </c>
      <c r="G543" s="7" t="s">
        <v>2218</v>
      </c>
      <c r="H543" s="7" t="s">
        <v>2219</v>
      </c>
      <c r="I543" t="str">
        <f t="shared" si="16"/>
        <v>Drenthe</v>
      </c>
      <c r="J543" s="36" t="str">
        <f t="shared" si="17"/>
        <v>verstopping/ riolering</v>
      </c>
      <c r="K543" s="36">
        <v>10</v>
      </c>
    </row>
    <row r="544" spans="1:11" x14ac:dyDescent="0.25">
      <c r="A544" s="6">
        <v>44307</v>
      </c>
      <c r="B544" s="7" t="s">
        <v>2220</v>
      </c>
      <c r="C544" t="s">
        <v>48</v>
      </c>
      <c r="D544" t="s">
        <v>2221</v>
      </c>
      <c r="E544" t="s">
        <v>79</v>
      </c>
      <c r="F544" s="8">
        <v>133.1</v>
      </c>
      <c r="G544" s="7" t="s">
        <v>2222</v>
      </c>
      <c r="H544" s="7" t="s">
        <v>2223</v>
      </c>
      <c r="I544" t="str">
        <f t="shared" si="16"/>
        <v>Drenthe</v>
      </c>
      <c r="J544" s="36" t="str">
        <f t="shared" si="17"/>
        <v>verstopping/ riolering</v>
      </c>
      <c r="K544" s="36">
        <v>10</v>
      </c>
    </row>
    <row r="545" spans="1:11" x14ac:dyDescent="0.25">
      <c r="A545" s="6">
        <v>44305</v>
      </c>
      <c r="B545" s="7" t="s">
        <v>2224</v>
      </c>
      <c r="C545" t="s">
        <v>48</v>
      </c>
      <c r="D545" t="s">
        <v>2225</v>
      </c>
      <c r="E545" t="s">
        <v>79</v>
      </c>
      <c r="F545" s="8">
        <v>143.08000000000001</v>
      </c>
      <c r="G545" s="7" t="s">
        <v>2226</v>
      </c>
      <c r="H545" s="7" t="s">
        <v>2227</v>
      </c>
      <c r="I545" t="str">
        <f t="shared" si="16"/>
        <v>Drenthe</v>
      </c>
      <c r="J545" s="36" t="str">
        <f t="shared" si="17"/>
        <v>verstopping/ riolering</v>
      </c>
      <c r="K545" s="36">
        <v>10</v>
      </c>
    </row>
    <row r="546" spans="1:11" x14ac:dyDescent="0.25">
      <c r="A546" s="6">
        <v>44305</v>
      </c>
      <c r="B546" s="7" t="s">
        <v>2228</v>
      </c>
      <c r="C546" t="s">
        <v>48</v>
      </c>
      <c r="D546" t="s">
        <v>2229</v>
      </c>
      <c r="E546" t="s">
        <v>75</v>
      </c>
      <c r="F546" s="8">
        <v>311.45</v>
      </c>
      <c r="G546" s="7" t="s">
        <v>2230</v>
      </c>
      <c r="H546" s="7" t="s">
        <v>2231</v>
      </c>
      <c r="I546" t="str">
        <f t="shared" si="16"/>
        <v>Drenthe</v>
      </c>
      <c r="J546" s="36" t="str">
        <f t="shared" si="17"/>
        <v>verstopping/ riolering</v>
      </c>
      <c r="K546" s="36">
        <v>10</v>
      </c>
    </row>
    <row r="547" spans="1:11" x14ac:dyDescent="0.25">
      <c r="A547" s="6">
        <v>44300</v>
      </c>
      <c r="B547" s="7" t="s">
        <v>2232</v>
      </c>
      <c r="C547" t="s">
        <v>48</v>
      </c>
      <c r="D547" t="s">
        <v>2233</v>
      </c>
      <c r="E547" t="s">
        <v>55</v>
      </c>
      <c r="F547" s="8">
        <v>219.62</v>
      </c>
      <c r="G547" s="7" t="s">
        <v>2234</v>
      </c>
      <c r="H547" s="7" t="s">
        <v>2235</v>
      </c>
      <c r="I547" t="str">
        <f t="shared" si="16"/>
        <v>Drenthe</v>
      </c>
      <c r="J547" s="36" t="str">
        <f t="shared" si="17"/>
        <v>verstopping/ riolering</v>
      </c>
      <c r="K547" s="36">
        <v>10</v>
      </c>
    </row>
    <row r="548" spans="1:11" x14ac:dyDescent="0.25">
      <c r="A548" s="6">
        <v>44300</v>
      </c>
      <c r="B548" s="7" t="s">
        <v>2236</v>
      </c>
      <c r="C548" t="s">
        <v>48</v>
      </c>
      <c r="D548" t="s">
        <v>2237</v>
      </c>
      <c r="E548" t="s">
        <v>63</v>
      </c>
      <c r="F548" s="8">
        <v>212.96</v>
      </c>
      <c r="G548" s="7" t="s">
        <v>2238</v>
      </c>
      <c r="H548" s="7" t="s">
        <v>2239</v>
      </c>
      <c r="I548" t="str">
        <f t="shared" si="16"/>
        <v>Drenthe</v>
      </c>
      <c r="J548" s="36" t="str">
        <f t="shared" si="17"/>
        <v>verstopping/ riolering</v>
      </c>
      <c r="K548" s="36">
        <v>10</v>
      </c>
    </row>
    <row r="549" spans="1:11" x14ac:dyDescent="0.25">
      <c r="A549" s="10">
        <v>44295</v>
      </c>
      <c r="B549" s="11" t="s">
        <v>2240</v>
      </c>
      <c r="C549" s="12" t="s">
        <v>48</v>
      </c>
      <c r="D549" t="s">
        <v>2241</v>
      </c>
      <c r="E549" t="s">
        <v>75</v>
      </c>
      <c r="F549" s="8">
        <v>420.6</v>
      </c>
      <c r="G549" s="7" t="s">
        <v>2242</v>
      </c>
      <c r="H549" s="7" t="s">
        <v>2243</v>
      </c>
      <c r="I549" t="str">
        <f t="shared" si="16"/>
        <v>Drenthe</v>
      </c>
      <c r="J549" s="36" t="str">
        <f t="shared" si="17"/>
        <v>verstopping/ riolering</v>
      </c>
      <c r="K549" s="36">
        <v>10</v>
      </c>
    </row>
    <row r="550" spans="1:11" x14ac:dyDescent="0.25">
      <c r="A550" s="10">
        <v>44295</v>
      </c>
      <c r="B550" s="11" t="s">
        <v>2244</v>
      </c>
      <c r="C550" s="12" t="s">
        <v>48</v>
      </c>
      <c r="D550" t="s">
        <v>2245</v>
      </c>
      <c r="E550" t="s">
        <v>83</v>
      </c>
      <c r="F550" s="8">
        <v>407.29</v>
      </c>
      <c r="G550" s="7" t="s">
        <v>2246</v>
      </c>
      <c r="H550" s="7" t="s">
        <v>2247</v>
      </c>
      <c r="I550" t="str">
        <f t="shared" si="16"/>
        <v>Drenthe</v>
      </c>
      <c r="J550" s="36" t="str">
        <f t="shared" si="17"/>
        <v>verstopping/ riolering</v>
      </c>
      <c r="K550" s="36">
        <v>10</v>
      </c>
    </row>
    <row r="551" spans="1:11" x14ac:dyDescent="0.25">
      <c r="A551" s="6">
        <v>44288</v>
      </c>
      <c r="B551" s="7" t="s">
        <v>2248</v>
      </c>
      <c r="C551" t="s">
        <v>48</v>
      </c>
      <c r="D551" t="s">
        <v>2249</v>
      </c>
      <c r="E551" t="s">
        <v>87</v>
      </c>
      <c r="F551" s="8">
        <v>197.84</v>
      </c>
      <c r="G551" s="7" t="s">
        <v>2250</v>
      </c>
      <c r="H551" s="7" t="s">
        <v>2251</v>
      </c>
      <c r="I551" t="str">
        <f t="shared" si="16"/>
        <v>Drenthe</v>
      </c>
      <c r="J551" s="36" t="str">
        <f t="shared" si="17"/>
        <v>verstopping/ riolering</v>
      </c>
      <c r="K551" s="36">
        <v>10</v>
      </c>
    </row>
    <row r="552" spans="1:11" x14ac:dyDescent="0.25">
      <c r="A552" s="6">
        <v>44284</v>
      </c>
      <c r="B552" s="7" t="s">
        <v>2252</v>
      </c>
      <c r="C552" t="s">
        <v>48</v>
      </c>
      <c r="D552" t="s">
        <v>2253</v>
      </c>
      <c r="E552" t="s">
        <v>171</v>
      </c>
      <c r="F552" s="8">
        <v>525.44000000000005</v>
      </c>
      <c r="G552" s="7" t="s">
        <v>2254</v>
      </c>
      <c r="H552" s="7" t="s">
        <v>2255</v>
      </c>
      <c r="I552" t="str">
        <f t="shared" si="16"/>
        <v>Drenthe</v>
      </c>
      <c r="J552" s="36" t="str">
        <f t="shared" si="17"/>
        <v>verstopping/ riolering</v>
      </c>
      <c r="K552" s="36">
        <v>10</v>
      </c>
    </row>
    <row r="553" spans="1:11" x14ac:dyDescent="0.25">
      <c r="A553" s="6">
        <v>44284</v>
      </c>
      <c r="B553" s="7" t="s">
        <v>2256</v>
      </c>
      <c r="C553" t="s">
        <v>48</v>
      </c>
      <c r="D553" t="s">
        <v>2253</v>
      </c>
      <c r="E553" t="s">
        <v>171</v>
      </c>
      <c r="F553" s="8">
        <v>203.64</v>
      </c>
      <c r="G553" s="7" t="s">
        <v>2257</v>
      </c>
      <c r="H553" s="7" t="s">
        <v>2258</v>
      </c>
      <c r="I553" t="str">
        <f t="shared" si="16"/>
        <v>Drenthe</v>
      </c>
      <c r="J553" s="36" t="str">
        <f t="shared" si="17"/>
        <v>verstopping/ riolering</v>
      </c>
      <c r="K553" s="36">
        <v>10</v>
      </c>
    </row>
    <row r="554" spans="1:11" hidden="1" x14ac:dyDescent="0.25">
      <c r="A554" s="6">
        <v>44284</v>
      </c>
      <c r="B554" s="7" t="s">
        <v>2259</v>
      </c>
      <c r="C554" t="s">
        <v>48</v>
      </c>
      <c r="D554" t="s">
        <v>2260</v>
      </c>
      <c r="E554" t="s">
        <v>91</v>
      </c>
      <c r="F554" s="8">
        <v>272.86</v>
      </c>
      <c r="G554" s="7" t="s">
        <v>2261</v>
      </c>
      <c r="H554" s="7" t="s">
        <v>2262</v>
      </c>
      <c r="I554" t="str">
        <f t="shared" si="16"/>
        <v>Friesland</v>
      </c>
      <c r="J554" s="36" t="str">
        <f t="shared" si="17"/>
        <v>verstopping/ riolering</v>
      </c>
      <c r="K554" s="36">
        <v>10</v>
      </c>
    </row>
    <row r="555" spans="1:11" hidden="1" x14ac:dyDescent="0.25">
      <c r="A555" s="6">
        <v>44284</v>
      </c>
      <c r="B555" s="7" t="s">
        <v>2263</v>
      </c>
      <c r="C555" t="s">
        <v>48</v>
      </c>
      <c r="D555" t="s">
        <v>2264</v>
      </c>
      <c r="E555" t="s">
        <v>67</v>
      </c>
      <c r="F555" s="8">
        <v>181.26</v>
      </c>
      <c r="G555" s="7" t="s">
        <v>2265</v>
      </c>
      <c r="H555" s="7" t="s">
        <v>2266</v>
      </c>
      <c r="I555" t="str">
        <f t="shared" si="16"/>
        <v>Friesland</v>
      </c>
      <c r="J555" s="36" t="str">
        <f t="shared" si="17"/>
        <v>verstopping/ riolering</v>
      </c>
      <c r="K555" s="36">
        <v>10</v>
      </c>
    </row>
    <row r="556" spans="1:11" x14ac:dyDescent="0.25">
      <c r="A556" s="6">
        <v>44284</v>
      </c>
      <c r="B556" s="7" t="s">
        <v>2267</v>
      </c>
      <c r="C556" t="s">
        <v>48</v>
      </c>
      <c r="D556" t="s">
        <v>2268</v>
      </c>
      <c r="E556" t="s">
        <v>171</v>
      </c>
      <c r="F556" s="8">
        <v>419.27</v>
      </c>
      <c r="G556" s="7" t="s">
        <v>2269</v>
      </c>
      <c r="H556" s="7" t="s">
        <v>2270</v>
      </c>
      <c r="I556" t="str">
        <f t="shared" si="16"/>
        <v>Drenthe</v>
      </c>
      <c r="J556" s="36" t="str">
        <f t="shared" si="17"/>
        <v>verstopping/ riolering</v>
      </c>
      <c r="K556" s="36">
        <v>10</v>
      </c>
    </row>
    <row r="557" spans="1:11" x14ac:dyDescent="0.25">
      <c r="A557" s="6">
        <v>44284</v>
      </c>
      <c r="B557" s="7" t="s">
        <v>2271</v>
      </c>
      <c r="C557" t="s">
        <v>48</v>
      </c>
      <c r="D557" t="s">
        <v>2272</v>
      </c>
      <c r="E557" t="s">
        <v>87</v>
      </c>
      <c r="F557" s="8">
        <v>247.57</v>
      </c>
      <c r="G557" s="7" t="s">
        <v>2273</v>
      </c>
      <c r="H557" s="7" t="s">
        <v>2274</v>
      </c>
      <c r="I557" t="str">
        <f t="shared" si="16"/>
        <v>Drenthe</v>
      </c>
      <c r="J557" s="36" t="str">
        <f t="shared" si="17"/>
        <v>verstopping/ riolering</v>
      </c>
      <c r="K557" s="36">
        <v>10</v>
      </c>
    </row>
    <row r="558" spans="1:11" hidden="1" x14ac:dyDescent="0.25">
      <c r="A558" s="6">
        <v>44279</v>
      </c>
      <c r="B558" s="7" t="s">
        <v>2275</v>
      </c>
      <c r="C558" t="s">
        <v>48</v>
      </c>
      <c r="D558" t="s">
        <v>2276</v>
      </c>
      <c r="E558" t="s">
        <v>111</v>
      </c>
      <c r="F558" s="8">
        <v>136.43</v>
      </c>
      <c r="G558" s="7" t="s">
        <v>2277</v>
      </c>
      <c r="H558" s="7" t="s">
        <v>2278</v>
      </c>
      <c r="I558" t="str">
        <f t="shared" si="16"/>
        <v>Friesland</v>
      </c>
      <c r="J558" s="36" t="str">
        <f t="shared" si="17"/>
        <v>verstopping/ riolering</v>
      </c>
      <c r="K558" s="36">
        <v>10</v>
      </c>
    </row>
    <row r="559" spans="1:11" x14ac:dyDescent="0.25">
      <c r="A559" s="6">
        <v>44279</v>
      </c>
      <c r="B559" s="7" t="s">
        <v>2279</v>
      </c>
      <c r="C559" t="s">
        <v>48</v>
      </c>
      <c r="D559" t="s">
        <v>2280</v>
      </c>
      <c r="E559" t="s">
        <v>63</v>
      </c>
      <c r="F559" s="8">
        <v>183.28</v>
      </c>
      <c r="G559" s="7" t="s">
        <v>2281</v>
      </c>
      <c r="H559" s="7" t="s">
        <v>2282</v>
      </c>
      <c r="I559" t="str">
        <f t="shared" si="16"/>
        <v>Drenthe</v>
      </c>
      <c r="J559" s="36" t="str">
        <f t="shared" si="17"/>
        <v>Brandbeveiliging</v>
      </c>
      <c r="K559" s="36">
        <v>4</v>
      </c>
    </row>
    <row r="560" spans="1:11" hidden="1" x14ac:dyDescent="0.25">
      <c r="A560" s="6">
        <v>44274</v>
      </c>
      <c r="B560" s="7" t="s">
        <v>2283</v>
      </c>
      <c r="C560" t="s">
        <v>48</v>
      </c>
      <c r="D560" t="s">
        <v>2284</v>
      </c>
      <c r="E560" t="s">
        <v>99</v>
      </c>
      <c r="F560" s="8">
        <v>183.28</v>
      </c>
      <c r="G560" s="7" t="s">
        <v>2285</v>
      </c>
      <c r="H560" s="7" t="s">
        <v>2286</v>
      </c>
      <c r="I560" t="str">
        <f t="shared" si="16"/>
        <v>Friesland</v>
      </c>
      <c r="J560" s="36" t="str">
        <f t="shared" si="17"/>
        <v>Brandbeveiliging</v>
      </c>
      <c r="K560" s="36">
        <v>4</v>
      </c>
    </row>
    <row r="561" spans="1:11" x14ac:dyDescent="0.25">
      <c r="A561" s="6">
        <v>44272</v>
      </c>
      <c r="B561" s="7" t="s">
        <v>2287</v>
      </c>
      <c r="C561" t="s">
        <v>48</v>
      </c>
      <c r="D561" t="s">
        <v>2288</v>
      </c>
      <c r="E561" t="s">
        <v>75</v>
      </c>
      <c r="F561" s="8">
        <v>554.57000000000005</v>
      </c>
      <c r="G561" s="7" t="s">
        <v>2289</v>
      </c>
      <c r="H561" s="7" t="s">
        <v>2290</v>
      </c>
      <c r="I561" t="str">
        <f t="shared" si="16"/>
        <v>Drenthe</v>
      </c>
      <c r="J561" s="36" t="str">
        <f t="shared" si="17"/>
        <v>Brandbeveiliging</v>
      </c>
      <c r="K561" s="36">
        <v>4</v>
      </c>
    </row>
    <row r="562" spans="1:11" x14ac:dyDescent="0.25">
      <c r="A562" s="6">
        <v>44271</v>
      </c>
      <c r="B562" s="7" t="s">
        <v>2291</v>
      </c>
      <c r="C562" t="s">
        <v>48</v>
      </c>
      <c r="D562" t="s">
        <v>2292</v>
      </c>
      <c r="E562" t="s">
        <v>75</v>
      </c>
      <c r="F562" s="8">
        <v>218.28</v>
      </c>
      <c r="G562" s="7" t="s">
        <v>2293</v>
      </c>
      <c r="H562" s="7" t="s">
        <v>2294</v>
      </c>
      <c r="I562" t="str">
        <f t="shared" si="16"/>
        <v>Drenthe</v>
      </c>
      <c r="J562" s="36" t="str">
        <f t="shared" si="17"/>
        <v>Brandbeveiliging</v>
      </c>
      <c r="K562" s="36">
        <v>4</v>
      </c>
    </row>
    <row r="563" spans="1:11" x14ac:dyDescent="0.25">
      <c r="A563" s="6">
        <v>44270</v>
      </c>
      <c r="B563" s="7" t="s">
        <v>2295</v>
      </c>
      <c r="C563" t="s">
        <v>48</v>
      </c>
      <c r="D563" t="s">
        <v>2296</v>
      </c>
      <c r="E563" t="s">
        <v>123</v>
      </c>
      <c r="F563" s="8">
        <v>218.28</v>
      </c>
      <c r="G563" s="7" t="s">
        <v>2297</v>
      </c>
      <c r="H563" s="7" t="s">
        <v>2298</v>
      </c>
      <c r="I563" t="str">
        <f t="shared" si="16"/>
        <v>Drenthe</v>
      </c>
      <c r="J563" s="36" t="str">
        <f t="shared" si="17"/>
        <v>Brandbeveiliging</v>
      </c>
      <c r="K563" s="36">
        <v>4</v>
      </c>
    </row>
    <row r="564" spans="1:11" x14ac:dyDescent="0.25">
      <c r="A564" s="6">
        <v>44267</v>
      </c>
      <c r="B564" s="7" t="s">
        <v>2299</v>
      </c>
      <c r="C564" t="s">
        <v>48</v>
      </c>
      <c r="D564" t="s">
        <v>2300</v>
      </c>
      <c r="E564" t="s">
        <v>140</v>
      </c>
      <c r="F564" s="8">
        <v>218.28</v>
      </c>
      <c r="G564" s="7" t="s">
        <v>2301</v>
      </c>
      <c r="H564" s="7" t="s">
        <v>2302</v>
      </c>
      <c r="I564" t="str">
        <f t="shared" si="16"/>
        <v>Drenthe</v>
      </c>
      <c r="J564" s="36" t="str">
        <f t="shared" si="17"/>
        <v>Brandbeveiliging</v>
      </c>
      <c r="K564" s="36">
        <v>4</v>
      </c>
    </row>
    <row r="565" spans="1:11" x14ac:dyDescent="0.25">
      <c r="A565" s="6">
        <v>44267</v>
      </c>
      <c r="B565" s="7" t="s">
        <v>2303</v>
      </c>
      <c r="C565" t="s">
        <v>48</v>
      </c>
      <c r="D565" t="s">
        <v>2304</v>
      </c>
      <c r="E565" t="s">
        <v>55</v>
      </c>
      <c r="F565" s="8">
        <v>470.51</v>
      </c>
      <c r="G565" s="7" t="s">
        <v>2305</v>
      </c>
      <c r="H565" s="7" t="s">
        <v>2306</v>
      </c>
      <c r="I565" t="str">
        <f t="shared" si="16"/>
        <v>Drenthe</v>
      </c>
      <c r="J565" s="36" t="str">
        <f t="shared" si="17"/>
        <v>Brandbeveiliging</v>
      </c>
      <c r="K565" s="36">
        <v>4</v>
      </c>
    </row>
    <row r="566" spans="1:11" x14ac:dyDescent="0.25">
      <c r="A566" s="6">
        <v>44267</v>
      </c>
      <c r="B566" s="7" t="s">
        <v>2307</v>
      </c>
      <c r="C566" t="s">
        <v>48</v>
      </c>
      <c r="D566" t="s">
        <v>2308</v>
      </c>
      <c r="E566" t="s">
        <v>79</v>
      </c>
      <c r="F566" s="8">
        <v>2435.39</v>
      </c>
      <c r="G566" s="7" t="s">
        <v>2309</v>
      </c>
      <c r="H566" s="7" t="s">
        <v>2310</v>
      </c>
      <c r="I566" t="str">
        <f t="shared" si="16"/>
        <v>Drenthe</v>
      </c>
      <c r="J566" s="36" t="str">
        <f t="shared" si="17"/>
        <v>Brandbeveiliging</v>
      </c>
      <c r="K566" s="36">
        <v>4</v>
      </c>
    </row>
    <row r="567" spans="1:11" hidden="1" x14ac:dyDescent="0.25">
      <c r="A567" s="6">
        <v>44267</v>
      </c>
      <c r="B567" s="7" t="s">
        <v>2311</v>
      </c>
      <c r="C567" t="s">
        <v>48</v>
      </c>
      <c r="D567" s="15" t="s">
        <v>1009</v>
      </c>
      <c r="E567" s="15" t="s">
        <v>111</v>
      </c>
      <c r="F567" s="18">
        <v>5245.35</v>
      </c>
      <c r="G567" s="17" t="s">
        <v>2312</v>
      </c>
      <c r="H567" s="17" t="s">
        <v>2313</v>
      </c>
      <c r="I567" s="15" t="str">
        <f t="shared" si="16"/>
        <v>Friesland</v>
      </c>
      <c r="J567" s="36" t="str">
        <f t="shared" si="17"/>
        <v>vervanging installaties</v>
      </c>
      <c r="K567" s="36">
        <v>9</v>
      </c>
    </row>
    <row r="568" spans="1:11" x14ac:dyDescent="0.25">
      <c r="A568" s="6">
        <v>44267</v>
      </c>
      <c r="B568" s="7" t="s">
        <v>2314</v>
      </c>
      <c r="C568" t="s">
        <v>48</v>
      </c>
      <c r="D568" t="s">
        <v>2315</v>
      </c>
      <c r="E568" t="s">
        <v>75</v>
      </c>
      <c r="F568" s="8">
        <v>86.52</v>
      </c>
      <c r="G568" s="7" t="s">
        <v>2316</v>
      </c>
      <c r="H568" s="7" t="s">
        <v>2317</v>
      </c>
      <c r="I568" t="str">
        <f t="shared" si="16"/>
        <v>Drenthe</v>
      </c>
      <c r="J568" s="36" t="str">
        <f t="shared" si="17"/>
        <v>Brandbeveiliging</v>
      </c>
      <c r="K568" s="36">
        <v>4</v>
      </c>
    </row>
    <row r="569" spans="1:11" x14ac:dyDescent="0.25">
      <c r="A569" s="6">
        <v>44256</v>
      </c>
      <c r="B569" s="7" t="s">
        <v>2318</v>
      </c>
      <c r="C569" t="s">
        <v>48</v>
      </c>
      <c r="D569" t="s">
        <v>2319</v>
      </c>
      <c r="E569" t="s">
        <v>79</v>
      </c>
      <c r="F569" s="8">
        <v>93.84</v>
      </c>
      <c r="G569" s="7" t="s">
        <v>2320</v>
      </c>
      <c r="H569" s="7" t="s">
        <v>2321</v>
      </c>
      <c r="I569" t="str">
        <f t="shared" si="16"/>
        <v>Drenthe</v>
      </c>
      <c r="J569" s="36" t="str">
        <f t="shared" si="17"/>
        <v>Brandbeveiliging</v>
      </c>
      <c r="K569" s="36">
        <v>4</v>
      </c>
    </row>
    <row r="570" spans="1:11" hidden="1" x14ac:dyDescent="0.25">
      <c r="A570" s="6">
        <v>44256</v>
      </c>
      <c r="B570" s="7" t="s">
        <v>2322</v>
      </c>
      <c r="C570" t="s">
        <v>48</v>
      </c>
      <c r="D570" t="s">
        <v>2323</v>
      </c>
      <c r="E570" t="s">
        <v>91</v>
      </c>
      <c r="F570" s="8">
        <v>93.84</v>
      </c>
      <c r="G570" s="7" t="s">
        <v>2324</v>
      </c>
      <c r="H570" s="7" t="s">
        <v>2325</v>
      </c>
      <c r="I570" t="str">
        <f t="shared" si="16"/>
        <v>Friesland</v>
      </c>
      <c r="J570" s="36" t="str">
        <f t="shared" si="17"/>
        <v>Brandbeveiliging</v>
      </c>
      <c r="K570" s="36">
        <v>4</v>
      </c>
    </row>
    <row r="571" spans="1:11" x14ac:dyDescent="0.25">
      <c r="A571" s="6">
        <v>44256</v>
      </c>
      <c r="B571" s="7" t="s">
        <v>2326</v>
      </c>
      <c r="C571" t="s">
        <v>48</v>
      </c>
      <c r="D571" t="s">
        <v>2327</v>
      </c>
      <c r="E571" t="s">
        <v>140</v>
      </c>
      <c r="F571" s="8">
        <v>183.28</v>
      </c>
      <c r="G571" s="7" t="s">
        <v>2328</v>
      </c>
      <c r="H571" s="7" t="s">
        <v>2329</v>
      </c>
      <c r="I571" t="str">
        <f t="shared" si="16"/>
        <v>Drenthe</v>
      </c>
      <c r="J571" s="36" t="str">
        <f t="shared" si="17"/>
        <v>Brandbeveiliging</v>
      </c>
      <c r="K571" s="36">
        <v>4</v>
      </c>
    </row>
    <row r="572" spans="1:11" hidden="1" x14ac:dyDescent="0.25">
      <c r="A572" s="6">
        <v>44256</v>
      </c>
      <c r="B572" s="7" t="s">
        <v>2330</v>
      </c>
      <c r="C572" t="s">
        <v>48</v>
      </c>
      <c r="D572" t="s">
        <v>2331</v>
      </c>
      <c r="E572" t="s">
        <v>59</v>
      </c>
      <c r="F572" s="8">
        <v>176.49</v>
      </c>
      <c r="G572" s="7" t="s">
        <v>2332</v>
      </c>
      <c r="H572" s="7" t="s">
        <v>2333</v>
      </c>
      <c r="I572" t="str">
        <f t="shared" si="16"/>
        <v>Friesland</v>
      </c>
      <c r="J572" s="36" t="str">
        <f t="shared" si="17"/>
        <v>Brandbeveiliging</v>
      </c>
      <c r="K572" s="36">
        <v>4</v>
      </c>
    </row>
    <row r="573" spans="1:11" x14ac:dyDescent="0.25">
      <c r="A573" s="31">
        <v>44256</v>
      </c>
      <c r="B573" s="32" t="s">
        <v>2334</v>
      </c>
      <c r="C573" s="33" t="s">
        <v>48</v>
      </c>
      <c r="D573" t="s">
        <v>2335</v>
      </c>
      <c r="E573" t="s">
        <v>79</v>
      </c>
      <c r="F573" s="8">
        <v>1612.33</v>
      </c>
      <c r="G573" s="7" t="s">
        <v>2336</v>
      </c>
      <c r="H573" s="7" t="s">
        <v>2337</v>
      </c>
      <c r="I573" t="str">
        <f t="shared" si="16"/>
        <v>Drenthe</v>
      </c>
      <c r="J573" s="36" t="str">
        <f t="shared" si="17"/>
        <v>vervanging installaties</v>
      </c>
      <c r="K573" s="36">
        <v>9</v>
      </c>
    </row>
    <row r="574" spans="1:11" x14ac:dyDescent="0.25">
      <c r="A574" s="6">
        <v>44251</v>
      </c>
      <c r="B574" s="7" t="s">
        <v>2338</v>
      </c>
      <c r="C574" t="s">
        <v>48</v>
      </c>
      <c r="D574" t="s">
        <v>2339</v>
      </c>
      <c r="E574" t="s">
        <v>79</v>
      </c>
      <c r="F574" s="8">
        <v>311.2</v>
      </c>
      <c r="G574" s="7" t="s">
        <v>2340</v>
      </c>
      <c r="H574" s="7" t="s">
        <v>2341</v>
      </c>
      <c r="I574" t="str">
        <f t="shared" si="16"/>
        <v>Drenthe</v>
      </c>
      <c r="J574" s="36" t="str">
        <f t="shared" si="17"/>
        <v>Brandbeveiliging</v>
      </c>
      <c r="K574" s="36">
        <v>4</v>
      </c>
    </row>
    <row r="575" spans="1:11" x14ac:dyDescent="0.25">
      <c r="A575" s="6">
        <v>44251</v>
      </c>
      <c r="B575" s="7" t="s">
        <v>2342</v>
      </c>
      <c r="C575" t="s">
        <v>48</v>
      </c>
      <c r="D575" t="s">
        <v>2343</v>
      </c>
      <c r="E575" t="s">
        <v>140</v>
      </c>
      <c r="F575" s="8">
        <v>422.96</v>
      </c>
      <c r="G575" s="7" t="s">
        <v>2344</v>
      </c>
      <c r="H575" s="7" t="s">
        <v>2345</v>
      </c>
      <c r="I575" t="str">
        <f t="shared" si="16"/>
        <v>Drenthe</v>
      </c>
      <c r="J575" s="36" t="str">
        <f t="shared" si="17"/>
        <v>Brandbeveiliging</v>
      </c>
      <c r="K575" s="36">
        <v>4</v>
      </c>
    </row>
    <row r="576" spans="1:11" hidden="1" x14ac:dyDescent="0.25">
      <c r="A576" s="6">
        <v>44251</v>
      </c>
      <c r="B576" s="7" t="s">
        <v>2346</v>
      </c>
      <c r="C576" t="s">
        <v>48</v>
      </c>
      <c r="D576" t="s">
        <v>2347</v>
      </c>
      <c r="E576" t="s">
        <v>127</v>
      </c>
      <c r="F576" s="8">
        <v>462.02</v>
      </c>
      <c r="G576" s="7" t="s">
        <v>2348</v>
      </c>
      <c r="H576" s="7" t="s">
        <v>2349</v>
      </c>
      <c r="I576" t="str">
        <f t="shared" si="16"/>
        <v>Friesland</v>
      </c>
      <c r="J576" s="36" t="str">
        <f t="shared" si="17"/>
        <v>vervanging installaties</v>
      </c>
      <c r="K576" s="36">
        <v>9</v>
      </c>
    </row>
    <row r="577" spans="1:11" hidden="1" x14ac:dyDescent="0.25">
      <c r="A577" s="6">
        <v>44251</v>
      </c>
      <c r="B577" s="7" t="s">
        <v>2350</v>
      </c>
      <c r="C577" t="s">
        <v>48</v>
      </c>
      <c r="D577" t="s">
        <v>2351</v>
      </c>
      <c r="E577" t="s">
        <v>127</v>
      </c>
      <c r="F577" s="8">
        <v>177.37</v>
      </c>
      <c r="G577" s="7" t="s">
        <v>2352</v>
      </c>
      <c r="H577" s="7" t="s">
        <v>2353</v>
      </c>
      <c r="I577" t="str">
        <f t="shared" si="16"/>
        <v>Friesland</v>
      </c>
      <c r="J577" s="36" t="str">
        <f t="shared" si="17"/>
        <v>vervanging installaties</v>
      </c>
      <c r="K577" s="36">
        <v>9</v>
      </c>
    </row>
    <row r="578" spans="1:11" hidden="1" x14ac:dyDescent="0.25">
      <c r="A578" s="6">
        <v>44251</v>
      </c>
      <c r="B578" s="7" t="s">
        <v>2354</v>
      </c>
      <c r="C578" t="s">
        <v>48</v>
      </c>
      <c r="D578" t="s">
        <v>2355</v>
      </c>
      <c r="E578" t="s">
        <v>127</v>
      </c>
      <c r="F578" s="8">
        <v>653.4</v>
      </c>
      <c r="G578" s="7" t="s">
        <v>2356</v>
      </c>
      <c r="H578" s="7" t="s">
        <v>2357</v>
      </c>
      <c r="I578" t="str">
        <f t="shared" ref="I578:I615" si="18">VLOOKUP(E578, P:Q, 2, FALSE)</f>
        <v>Friesland</v>
      </c>
      <c r="J578" s="36" t="str">
        <f t="shared" ref="J578:J615" si="19">VLOOKUP(K578, M:N, 2, FALSE)</f>
        <v>vervanging installaties</v>
      </c>
      <c r="K578" s="36">
        <v>9</v>
      </c>
    </row>
    <row r="579" spans="1:11" hidden="1" x14ac:dyDescent="0.25">
      <c r="A579" s="6">
        <v>44251</v>
      </c>
      <c r="B579" s="7" t="s">
        <v>2358</v>
      </c>
      <c r="C579" t="s">
        <v>48</v>
      </c>
      <c r="D579" t="s">
        <v>2359</v>
      </c>
      <c r="E579" t="s">
        <v>127</v>
      </c>
      <c r="F579" s="8">
        <v>236.72</v>
      </c>
      <c r="G579" s="7" t="s">
        <v>2360</v>
      </c>
      <c r="H579" s="7" t="s">
        <v>2361</v>
      </c>
      <c r="I579" t="str">
        <f t="shared" si="18"/>
        <v>Friesland</v>
      </c>
      <c r="J579" s="36" t="str">
        <f t="shared" si="19"/>
        <v>Brandbeveiliging</v>
      </c>
      <c r="K579" s="36">
        <v>4</v>
      </c>
    </row>
    <row r="580" spans="1:11" x14ac:dyDescent="0.25">
      <c r="A580" s="6">
        <v>44250</v>
      </c>
      <c r="B580" s="7" t="s">
        <v>2362</v>
      </c>
      <c r="C580" t="s">
        <v>48</v>
      </c>
      <c r="D580" t="s">
        <v>2363</v>
      </c>
      <c r="E580" t="s">
        <v>79</v>
      </c>
      <c r="F580" s="8">
        <v>1258.4000000000001</v>
      </c>
      <c r="G580" s="7" t="s">
        <v>2364</v>
      </c>
      <c r="H580" s="7" t="s">
        <v>2365</v>
      </c>
      <c r="I580" t="str">
        <f t="shared" si="18"/>
        <v>Drenthe</v>
      </c>
      <c r="J580" s="36" t="str">
        <f t="shared" si="19"/>
        <v>vervanging installaties</v>
      </c>
      <c r="K580" s="36">
        <v>9</v>
      </c>
    </row>
    <row r="581" spans="1:11" x14ac:dyDescent="0.25">
      <c r="A581" s="6">
        <v>44250</v>
      </c>
      <c r="B581" s="7" t="s">
        <v>2366</v>
      </c>
      <c r="C581" t="s">
        <v>48</v>
      </c>
      <c r="D581" t="s">
        <v>2367</v>
      </c>
      <c r="E581" t="s">
        <v>63</v>
      </c>
      <c r="F581" s="8">
        <v>1039.1199999999999</v>
      </c>
      <c r="G581" s="7" t="s">
        <v>2368</v>
      </c>
      <c r="H581" s="7" t="s">
        <v>2369</v>
      </c>
      <c r="I581" t="str">
        <f t="shared" si="18"/>
        <v>Drenthe</v>
      </c>
      <c r="J581" s="36" t="str">
        <f t="shared" si="19"/>
        <v>Brandbeveiliging</v>
      </c>
      <c r="K581" s="36">
        <v>4</v>
      </c>
    </row>
    <row r="582" spans="1:11" x14ac:dyDescent="0.25">
      <c r="A582" s="6">
        <v>44250</v>
      </c>
      <c r="B582" s="7" t="s">
        <v>2370</v>
      </c>
      <c r="C582" t="s">
        <v>48</v>
      </c>
      <c r="D582" t="s">
        <v>2371</v>
      </c>
      <c r="E582" t="s">
        <v>95</v>
      </c>
      <c r="F582" s="8">
        <v>786.08</v>
      </c>
      <c r="G582" s="7" t="s">
        <v>2372</v>
      </c>
      <c r="H582" s="7" t="s">
        <v>2373</v>
      </c>
      <c r="I582" t="str">
        <f t="shared" si="18"/>
        <v>Drenthe</v>
      </c>
      <c r="J582" s="36" t="str">
        <f t="shared" si="19"/>
        <v>Brandbeveiliging</v>
      </c>
      <c r="K582" s="36">
        <v>4</v>
      </c>
    </row>
    <row r="583" spans="1:11" x14ac:dyDescent="0.25">
      <c r="A583" s="6">
        <v>44246</v>
      </c>
      <c r="B583" s="7" t="s">
        <v>2374</v>
      </c>
      <c r="C583" t="s">
        <v>48</v>
      </c>
      <c r="D583" t="s">
        <v>2375</v>
      </c>
      <c r="E583" t="s">
        <v>79</v>
      </c>
      <c r="F583" s="8">
        <v>192.5</v>
      </c>
      <c r="G583" s="7" t="s">
        <v>2376</v>
      </c>
      <c r="H583" s="7" t="s">
        <v>2377</v>
      </c>
      <c r="I583" t="str">
        <f t="shared" si="18"/>
        <v>Drenthe</v>
      </c>
      <c r="J583" s="36" t="str">
        <f t="shared" si="19"/>
        <v>Storing of defect</v>
      </c>
      <c r="K583" s="36">
        <v>2</v>
      </c>
    </row>
    <row r="584" spans="1:11" x14ac:dyDescent="0.25">
      <c r="A584" s="6">
        <v>44246</v>
      </c>
      <c r="B584" s="7" t="s">
        <v>2378</v>
      </c>
      <c r="C584" t="s">
        <v>48</v>
      </c>
      <c r="D584" t="s">
        <v>2379</v>
      </c>
      <c r="E584" t="s">
        <v>75</v>
      </c>
      <c r="F584" s="8">
        <v>142.83000000000001</v>
      </c>
      <c r="G584" s="7" t="s">
        <v>2380</v>
      </c>
      <c r="H584" s="7" t="s">
        <v>2381</v>
      </c>
      <c r="I584" t="str">
        <f t="shared" si="18"/>
        <v>Drenthe</v>
      </c>
      <c r="J584" s="36" t="str">
        <f t="shared" si="19"/>
        <v>Storing of defect</v>
      </c>
      <c r="K584" s="36">
        <v>2</v>
      </c>
    </row>
    <row r="585" spans="1:11" hidden="1" x14ac:dyDescent="0.25">
      <c r="A585" s="6">
        <v>44246</v>
      </c>
      <c r="B585" s="7" t="s">
        <v>2382</v>
      </c>
      <c r="C585" t="s">
        <v>48</v>
      </c>
      <c r="D585" t="s">
        <v>2383</v>
      </c>
      <c r="E585" t="s">
        <v>99</v>
      </c>
      <c r="F585" s="8">
        <v>702.85</v>
      </c>
      <c r="G585" s="7" t="s">
        <v>2384</v>
      </c>
      <c r="H585" s="7" t="s">
        <v>2385</v>
      </c>
      <c r="I585" t="str">
        <f t="shared" si="18"/>
        <v>Friesland</v>
      </c>
      <c r="J585" s="36" t="str">
        <f t="shared" si="19"/>
        <v>vervanging installaties</v>
      </c>
      <c r="K585" s="36">
        <v>9</v>
      </c>
    </row>
    <row r="586" spans="1:11" hidden="1" x14ac:dyDescent="0.25">
      <c r="A586" s="6">
        <v>44246</v>
      </c>
      <c r="B586" s="7" t="s">
        <v>2386</v>
      </c>
      <c r="C586" t="s">
        <v>48</v>
      </c>
      <c r="D586" t="s">
        <v>2387</v>
      </c>
      <c r="E586" t="s">
        <v>111</v>
      </c>
      <c r="F586" s="8">
        <v>1804.11</v>
      </c>
      <c r="G586" s="7" t="s">
        <v>2388</v>
      </c>
      <c r="H586" s="7" t="s">
        <v>2389</v>
      </c>
      <c r="I586" t="str">
        <f t="shared" si="18"/>
        <v>Friesland</v>
      </c>
      <c r="J586" s="36" t="str">
        <f t="shared" si="19"/>
        <v>vervanging installaties</v>
      </c>
      <c r="K586" s="36">
        <v>9</v>
      </c>
    </row>
    <row r="587" spans="1:11" x14ac:dyDescent="0.25">
      <c r="A587" s="6">
        <v>44243</v>
      </c>
      <c r="B587" s="7" t="s">
        <v>2390</v>
      </c>
      <c r="C587" t="s">
        <v>48</v>
      </c>
      <c r="D587" t="s">
        <v>2391</v>
      </c>
      <c r="E587" t="s">
        <v>95</v>
      </c>
      <c r="F587" s="8">
        <v>366.73</v>
      </c>
      <c r="G587" s="7" t="s">
        <v>2392</v>
      </c>
      <c r="H587" s="7" t="s">
        <v>2393</v>
      </c>
      <c r="I587" t="str">
        <f t="shared" si="18"/>
        <v>Drenthe</v>
      </c>
      <c r="J587" s="36" t="str">
        <f t="shared" si="19"/>
        <v>Storing of defect</v>
      </c>
      <c r="K587" s="36">
        <v>2</v>
      </c>
    </row>
    <row r="588" spans="1:11" hidden="1" x14ac:dyDescent="0.25">
      <c r="A588" s="6">
        <v>44237</v>
      </c>
      <c r="B588" s="7" t="s">
        <v>2394</v>
      </c>
      <c r="C588" t="s">
        <v>48</v>
      </c>
      <c r="D588" t="s">
        <v>2395</v>
      </c>
      <c r="E588" t="s">
        <v>143</v>
      </c>
      <c r="F588" s="8">
        <v>741.43</v>
      </c>
      <c r="G588" s="7" t="s">
        <v>2396</v>
      </c>
      <c r="H588" s="7" t="s">
        <v>2397</v>
      </c>
      <c r="I588" t="str">
        <f t="shared" si="18"/>
        <v>Friesland</v>
      </c>
      <c r="J588" s="36" t="str">
        <f t="shared" si="19"/>
        <v>Storing of defect</v>
      </c>
      <c r="K588" s="36">
        <v>2</v>
      </c>
    </row>
    <row r="589" spans="1:11" x14ac:dyDescent="0.25">
      <c r="A589" s="6">
        <v>44237</v>
      </c>
      <c r="B589" s="7" t="s">
        <v>2398</v>
      </c>
      <c r="C589" t="s">
        <v>48</v>
      </c>
      <c r="D589" t="s">
        <v>2399</v>
      </c>
      <c r="E589" t="s">
        <v>140</v>
      </c>
      <c r="F589" s="8">
        <v>263.22000000000003</v>
      </c>
      <c r="G589" s="7" t="s">
        <v>2400</v>
      </c>
      <c r="H589" s="7" t="s">
        <v>2401</v>
      </c>
      <c r="I589" t="str">
        <f t="shared" si="18"/>
        <v>Drenthe</v>
      </c>
      <c r="J589" s="36" t="str">
        <f t="shared" si="19"/>
        <v>Storing of defect</v>
      </c>
      <c r="K589" s="36">
        <v>2</v>
      </c>
    </row>
    <row r="590" spans="1:11" x14ac:dyDescent="0.25">
      <c r="A590" s="6">
        <v>44237</v>
      </c>
      <c r="B590" s="7" t="s">
        <v>2402</v>
      </c>
      <c r="C590" t="s">
        <v>48</v>
      </c>
      <c r="D590" t="s">
        <v>2403</v>
      </c>
      <c r="E590" t="s">
        <v>51</v>
      </c>
      <c r="F590" s="8">
        <v>296.45</v>
      </c>
      <c r="G590" s="7" t="s">
        <v>2404</v>
      </c>
      <c r="H590" s="7" t="s">
        <v>2405</v>
      </c>
      <c r="I590" t="str">
        <f t="shared" si="18"/>
        <v>Drenthe</v>
      </c>
      <c r="J590" s="36" t="str">
        <f t="shared" si="19"/>
        <v>Storing of defect</v>
      </c>
      <c r="K590" s="36">
        <v>2</v>
      </c>
    </row>
    <row r="591" spans="1:11" x14ac:dyDescent="0.25">
      <c r="A591" s="6">
        <v>44237</v>
      </c>
      <c r="B591" s="7" t="s">
        <v>2406</v>
      </c>
      <c r="C591" t="s">
        <v>48</v>
      </c>
      <c r="D591" t="s">
        <v>2407</v>
      </c>
      <c r="E591" t="s">
        <v>79</v>
      </c>
      <c r="F591" s="8">
        <v>1125.45</v>
      </c>
      <c r="G591" s="7" t="s">
        <v>2408</v>
      </c>
      <c r="H591" s="7" t="s">
        <v>2409</v>
      </c>
      <c r="I591" t="str">
        <f t="shared" si="18"/>
        <v>Drenthe</v>
      </c>
      <c r="J591" s="36" t="str">
        <f t="shared" si="19"/>
        <v>Storing of defect</v>
      </c>
      <c r="K591" s="36">
        <v>2</v>
      </c>
    </row>
    <row r="592" spans="1:11" x14ac:dyDescent="0.25">
      <c r="A592" s="6">
        <v>44237</v>
      </c>
      <c r="B592" s="7" t="s">
        <v>2410</v>
      </c>
      <c r="C592" t="s">
        <v>48</v>
      </c>
      <c r="D592" t="s">
        <v>2411</v>
      </c>
      <c r="E592" t="s">
        <v>87</v>
      </c>
      <c r="F592" s="8">
        <v>96.56</v>
      </c>
      <c r="G592" s="7" t="s">
        <v>2412</v>
      </c>
      <c r="H592" s="7" t="s">
        <v>2413</v>
      </c>
      <c r="I592" t="str">
        <f t="shared" si="18"/>
        <v>Drenthe</v>
      </c>
      <c r="J592" s="36" t="str">
        <f t="shared" si="19"/>
        <v>Storing of defect</v>
      </c>
      <c r="K592" s="36">
        <v>2</v>
      </c>
    </row>
    <row r="593" spans="1:11" x14ac:dyDescent="0.25">
      <c r="A593" s="6">
        <v>44237</v>
      </c>
      <c r="B593" s="7" t="s">
        <v>2414</v>
      </c>
      <c r="C593" t="s">
        <v>48</v>
      </c>
      <c r="D593" t="s">
        <v>2415</v>
      </c>
      <c r="E593" t="s">
        <v>83</v>
      </c>
      <c r="F593" s="8">
        <v>526.46</v>
      </c>
      <c r="G593" s="7" t="s">
        <v>2416</v>
      </c>
      <c r="H593" s="7" t="s">
        <v>2417</v>
      </c>
      <c r="I593" t="str">
        <f t="shared" si="18"/>
        <v>Drenthe</v>
      </c>
      <c r="J593" s="36" t="str">
        <f t="shared" si="19"/>
        <v>Storing of defect</v>
      </c>
      <c r="K593" s="36">
        <v>2</v>
      </c>
    </row>
    <row r="594" spans="1:11" x14ac:dyDescent="0.25">
      <c r="A594" s="6">
        <v>44235</v>
      </c>
      <c r="B594" s="7" t="s">
        <v>2418</v>
      </c>
      <c r="C594" t="s">
        <v>48</v>
      </c>
      <c r="D594" t="s">
        <v>2419</v>
      </c>
      <c r="E594" t="s">
        <v>95</v>
      </c>
      <c r="F594" s="8">
        <v>261.35000000000002</v>
      </c>
      <c r="G594" s="7" t="s">
        <v>2420</v>
      </c>
      <c r="H594" s="7" t="s">
        <v>2421</v>
      </c>
      <c r="I594" t="str">
        <f t="shared" si="18"/>
        <v>Drenthe</v>
      </c>
      <c r="J594" s="36" t="str">
        <f t="shared" si="19"/>
        <v>Storing of defect</v>
      </c>
      <c r="K594" s="36">
        <v>2</v>
      </c>
    </row>
    <row r="595" spans="1:11" x14ac:dyDescent="0.25">
      <c r="A595" s="6">
        <v>44232</v>
      </c>
      <c r="B595" s="7" t="s">
        <v>2422</v>
      </c>
      <c r="C595" t="s">
        <v>48</v>
      </c>
      <c r="D595" t="s">
        <v>2423</v>
      </c>
      <c r="E595" t="s">
        <v>140</v>
      </c>
      <c r="F595" s="8">
        <v>2395.59</v>
      </c>
      <c r="G595" s="7" t="s">
        <v>2424</v>
      </c>
      <c r="H595" s="7" t="s">
        <v>2425</v>
      </c>
      <c r="I595" t="str">
        <f t="shared" si="18"/>
        <v>Drenthe</v>
      </c>
      <c r="J595" s="36" t="str">
        <f t="shared" si="19"/>
        <v>Storing of defect</v>
      </c>
      <c r="K595" s="36">
        <v>2</v>
      </c>
    </row>
    <row r="596" spans="1:11" hidden="1" x14ac:dyDescent="0.25">
      <c r="A596" s="6">
        <v>44230</v>
      </c>
      <c r="B596" s="7" t="s">
        <v>2426</v>
      </c>
      <c r="C596" t="s">
        <v>48</v>
      </c>
      <c r="D596" t="s">
        <v>2427</v>
      </c>
      <c r="E596" t="s">
        <v>99</v>
      </c>
      <c r="F596" s="8">
        <v>163.35</v>
      </c>
      <c r="G596" s="7" t="s">
        <v>2428</v>
      </c>
      <c r="H596" s="7" t="s">
        <v>2429</v>
      </c>
      <c r="I596" t="str">
        <f t="shared" si="18"/>
        <v>Friesland</v>
      </c>
      <c r="J596" s="36" t="str">
        <f t="shared" si="19"/>
        <v>Storing of defect</v>
      </c>
      <c r="K596" s="36">
        <v>2</v>
      </c>
    </row>
    <row r="597" spans="1:11" x14ac:dyDescent="0.25">
      <c r="A597" s="6">
        <v>44230</v>
      </c>
      <c r="B597" s="7" t="s">
        <v>2430</v>
      </c>
      <c r="C597" t="s">
        <v>48</v>
      </c>
      <c r="D597" t="s">
        <v>2431</v>
      </c>
      <c r="E597" t="s">
        <v>51</v>
      </c>
      <c r="F597" s="8">
        <v>180.9</v>
      </c>
      <c r="G597" s="7" t="s">
        <v>2432</v>
      </c>
      <c r="H597" s="7" t="s">
        <v>2433</v>
      </c>
      <c r="I597" t="str">
        <f t="shared" si="18"/>
        <v>Drenthe</v>
      </c>
      <c r="J597" s="36" t="str">
        <f t="shared" si="19"/>
        <v>Storing of defect</v>
      </c>
      <c r="K597" s="36">
        <v>2</v>
      </c>
    </row>
    <row r="598" spans="1:11" x14ac:dyDescent="0.25">
      <c r="A598" s="6">
        <v>44229</v>
      </c>
      <c r="B598" s="7" t="s">
        <v>2434</v>
      </c>
      <c r="C598" t="s">
        <v>48</v>
      </c>
      <c r="D598" t="s">
        <v>2435</v>
      </c>
      <c r="E598" s="14" t="s">
        <v>188</v>
      </c>
      <c r="F598" s="8">
        <v>1984.61</v>
      </c>
      <c r="G598" s="7" t="s">
        <v>2436</v>
      </c>
      <c r="H598" s="7" t="s">
        <v>2437</v>
      </c>
      <c r="I598" t="str">
        <f t="shared" si="18"/>
        <v>Drenthe</v>
      </c>
      <c r="J598" s="36" t="str">
        <f t="shared" si="19"/>
        <v>Storing of defect</v>
      </c>
      <c r="K598" s="36">
        <v>2</v>
      </c>
    </row>
    <row r="599" spans="1:11" x14ac:dyDescent="0.25">
      <c r="A599" s="6">
        <v>44228</v>
      </c>
      <c r="B599" s="7" t="s">
        <v>2438</v>
      </c>
      <c r="C599" t="s">
        <v>48</v>
      </c>
      <c r="D599" t="s">
        <v>2439</v>
      </c>
      <c r="E599" t="s">
        <v>83</v>
      </c>
      <c r="F599" s="8">
        <v>135.85</v>
      </c>
      <c r="G599" s="7" t="s">
        <v>2440</v>
      </c>
      <c r="H599" s="7" t="s">
        <v>2441</v>
      </c>
      <c r="I599" t="str">
        <f t="shared" si="18"/>
        <v>Drenthe</v>
      </c>
      <c r="J599" s="36" t="str">
        <f t="shared" si="19"/>
        <v>Storing of defect</v>
      </c>
      <c r="K599" s="36">
        <v>2</v>
      </c>
    </row>
    <row r="600" spans="1:11" x14ac:dyDescent="0.25">
      <c r="A600" s="6">
        <v>44228</v>
      </c>
      <c r="B600" s="7" t="s">
        <v>2442</v>
      </c>
      <c r="C600" t="s">
        <v>48</v>
      </c>
      <c r="D600" t="s">
        <v>2443</v>
      </c>
      <c r="E600" t="s">
        <v>51</v>
      </c>
      <c r="F600" s="8">
        <v>144.84</v>
      </c>
      <c r="G600" s="7" t="s">
        <v>2444</v>
      </c>
      <c r="H600" s="7" t="s">
        <v>2445</v>
      </c>
      <c r="I600" t="str">
        <f t="shared" si="18"/>
        <v>Drenthe</v>
      </c>
      <c r="J600" s="36" t="str">
        <f t="shared" si="19"/>
        <v>Storing of defect</v>
      </c>
      <c r="K600" s="36">
        <v>2</v>
      </c>
    </row>
    <row r="601" spans="1:11" x14ac:dyDescent="0.25">
      <c r="A601" s="6">
        <v>44228</v>
      </c>
      <c r="B601" s="7" t="s">
        <v>2446</v>
      </c>
      <c r="C601" t="s">
        <v>48</v>
      </c>
      <c r="D601" t="s">
        <v>2447</v>
      </c>
      <c r="E601" t="s">
        <v>51</v>
      </c>
      <c r="F601" s="8">
        <v>99.22</v>
      </c>
      <c r="G601" s="7" t="s">
        <v>2448</v>
      </c>
      <c r="H601" s="7" t="s">
        <v>2449</v>
      </c>
      <c r="I601" t="str">
        <f t="shared" si="18"/>
        <v>Drenthe</v>
      </c>
      <c r="J601" s="36" t="str">
        <f t="shared" si="19"/>
        <v>verstopping/ riolering</v>
      </c>
      <c r="K601" s="36">
        <v>10</v>
      </c>
    </row>
    <row r="602" spans="1:11" hidden="1" x14ac:dyDescent="0.25">
      <c r="A602" s="6">
        <v>44228</v>
      </c>
      <c r="B602" s="7" t="s">
        <v>2450</v>
      </c>
      <c r="C602" t="s">
        <v>48</v>
      </c>
      <c r="D602" t="s">
        <v>2451</v>
      </c>
      <c r="E602" t="s">
        <v>143</v>
      </c>
      <c r="F602" s="8">
        <v>152.08000000000001</v>
      </c>
      <c r="G602" s="7" t="s">
        <v>2452</v>
      </c>
      <c r="H602" s="7" t="s">
        <v>2453</v>
      </c>
      <c r="I602" t="str">
        <f t="shared" si="18"/>
        <v>Friesland</v>
      </c>
      <c r="J602" s="36" t="str">
        <f t="shared" si="19"/>
        <v>Storing of defect</v>
      </c>
      <c r="K602" s="36">
        <v>2</v>
      </c>
    </row>
    <row r="603" spans="1:11" x14ac:dyDescent="0.25">
      <c r="A603" s="6">
        <v>44228</v>
      </c>
      <c r="B603" s="7" t="s">
        <v>2454</v>
      </c>
      <c r="C603" t="s">
        <v>48</v>
      </c>
      <c r="D603" t="s">
        <v>2455</v>
      </c>
      <c r="E603" t="s">
        <v>87</v>
      </c>
      <c r="F603" s="8">
        <v>276.85000000000002</v>
      </c>
      <c r="G603" s="7" t="s">
        <v>2456</v>
      </c>
      <c r="H603" s="7" t="s">
        <v>2457</v>
      </c>
      <c r="I603" t="str">
        <f t="shared" si="18"/>
        <v>Drenthe</v>
      </c>
      <c r="J603" s="36" t="str">
        <f t="shared" si="19"/>
        <v>Storing of defect</v>
      </c>
      <c r="K603" s="36">
        <v>2</v>
      </c>
    </row>
    <row r="604" spans="1:11" hidden="1" x14ac:dyDescent="0.25">
      <c r="A604" s="6">
        <v>44228</v>
      </c>
      <c r="B604" s="7" t="s">
        <v>2458</v>
      </c>
      <c r="C604" t="s">
        <v>48</v>
      </c>
      <c r="D604" t="s">
        <v>2459</v>
      </c>
      <c r="E604" t="s">
        <v>111</v>
      </c>
      <c r="F604" s="8">
        <v>42.35</v>
      </c>
      <c r="G604" s="7" t="s">
        <v>2460</v>
      </c>
      <c r="H604" s="7" t="s">
        <v>2461</v>
      </c>
      <c r="I604" t="str">
        <f t="shared" si="18"/>
        <v>Friesland</v>
      </c>
      <c r="J604" s="36" t="str">
        <f t="shared" si="19"/>
        <v>Storing of defect</v>
      </c>
      <c r="K604" s="36">
        <v>2</v>
      </c>
    </row>
    <row r="605" spans="1:11" hidden="1" x14ac:dyDescent="0.25">
      <c r="A605" s="6">
        <v>44218</v>
      </c>
      <c r="B605" s="7" t="s">
        <v>2462</v>
      </c>
      <c r="C605" t="s">
        <v>48</v>
      </c>
      <c r="D605" t="s">
        <v>2463</v>
      </c>
      <c r="E605" t="s">
        <v>111</v>
      </c>
      <c r="F605" s="8">
        <v>2188.81</v>
      </c>
      <c r="G605" s="7" t="s">
        <v>2464</v>
      </c>
      <c r="H605" s="7" t="s">
        <v>2465</v>
      </c>
      <c r="I605" t="str">
        <f t="shared" si="18"/>
        <v>Friesland</v>
      </c>
      <c r="J605" s="36" t="str">
        <f t="shared" si="19"/>
        <v>Storing of defect</v>
      </c>
      <c r="K605" s="36">
        <v>2</v>
      </c>
    </row>
    <row r="606" spans="1:11" x14ac:dyDescent="0.25">
      <c r="A606" s="6">
        <v>44218</v>
      </c>
      <c r="B606" s="7" t="s">
        <v>2466</v>
      </c>
      <c r="C606" t="s">
        <v>48</v>
      </c>
      <c r="D606" t="s">
        <v>2467</v>
      </c>
      <c r="E606" t="s">
        <v>51</v>
      </c>
      <c r="F606" s="8">
        <v>289.67</v>
      </c>
      <c r="G606" s="7" t="s">
        <v>2468</v>
      </c>
      <c r="H606" s="7" t="s">
        <v>2469</v>
      </c>
      <c r="I606" t="str">
        <f t="shared" si="18"/>
        <v>Drenthe</v>
      </c>
      <c r="J606" s="36" t="str">
        <f t="shared" si="19"/>
        <v>Storing of defect</v>
      </c>
      <c r="K606" s="36">
        <v>2</v>
      </c>
    </row>
    <row r="607" spans="1:11" x14ac:dyDescent="0.25">
      <c r="A607" s="6">
        <v>44218</v>
      </c>
      <c r="B607" s="7" t="s">
        <v>2470</v>
      </c>
      <c r="C607" t="s">
        <v>48</v>
      </c>
      <c r="D607" t="s">
        <v>2471</v>
      </c>
      <c r="E607" t="s">
        <v>140</v>
      </c>
      <c r="F607" s="8">
        <v>389.72</v>
      </c>
      <c r="G607" s="7" t="s">
        <v>2472</v>
      </c>
      <c r="H607" s="7" t="s">
        <v>2473</v>
      </c>
      <c r="I607" t="str">
        <f t="shared" si="18"/>
        <v>Drenthe</v>
      </c>
      <c r="J607" s="36" t="str">
        <f t="shared" si="19"/>
        <v>Storing of defect</v>
      </c>
      <c r="K607" s="36">
        <v>2</v>
      </c>
    </row>
    <row r="608" spans="1:11" x14ac:dyDescent="0.25">
      <c r="A608" s="6">
        <v>44211</v>
      </c>
      <c r="B608" s="7" t="s">
        <v>2474</v>
      </c>
      <c r="C608" t="s">
        <v>48</v>
      </c>
      <c r="D608" t="s">
        <v>2475</v>
      </c>
      <c r="E608" t="s">
        <v>71</v>
      </c>
      <c r="F608" s="8">
        <v>240.89</v>
      </c>
      <c r="G608" s="7" t="s">
        <v>2476</v>
      </c>
      <c r="H608" s="7" t="s">
        <v>2477</v>
      </c>
      <c r="I608" t="str">
        <f t="shared" si="18"/>
        <v>Drenthe</v>
      </c>
      <c r="J608" s="36" t="str">
        <f t="shared" si="19"/>
        <v>Storing of defect</v>
      </c>
      <c r="K608" s="36">
        <v>2</v>
      </c>
    </row>
    <row r="609" spans="1:11" x14ac:dyDescent="0.25">
      <c r="A609" s="6">
        <v>44211</v>
      </c>
      <c r="B609" s="7" t="s">
        <v>2478</v>
      </c>
      <c r="C609" t="s">
        <v>48</v>
      </c>
      <c r="D609" t="s">
        <v>2479</v>
      </c>
      <c r="E609" t="s">
        <v>79</v>
      </c>
      <c r="F609" s="8">
        <v>144.72</v>
      </c>
      <c r="G609" s="7" t="s">
        <v>2480</v>
      </c>
      <c r="H609" s="7" t="s">
        <v>2481</v>
      </c>
      <c r="I609" t="str">
        <f t="shared" si="18"/>
        <v>Drenthe</v>
      </c>
      <c r="J609" s="36" t="str">
        <f t="shared" si="19"/>
        <v>Storing of defect</v>
      </c>
      <c r="K609" s="36">
        <v>2</v>
      </c>
    </row>
    <row r="610" spans="1:11" hidden="1" x14ac:dyDescent="0.25">
      <c r="A610" s="6">
        <v>44211</v>
      </c>
      <c r="B610" s="7" t="s">
        <v>2482</v>
      </c>
      <c r="C610" t="s">
        <v>48</v>
      </c>
      <c r="D610" t="s">
        <v>2483</v>
      </c>
      <c r="E610" t="s">
        <v>111</v>
      </c>
      <c r="F610" s="8">
        <v>299.72000000000003</v>
      </c>
      <c r="G610" s="7" t="s">
        <v>2484</v>
      </c>
      <c r="H610" s="7" t="s">
        <v>2485</v>
      </c>
      <c r="I610" t="str">
        <f t="shared" si="18"/>
        <v>Friesland</v>
      </c>
      <c r="J610" s="36" t="str">
        <f t="shared" si="19"/>
        <v>Storing of defect</v>
      </c>
      <c r="K610" s="36">
        <v>2</v>
      </c>
    </row>
    <row r="611" spans="1:11" x14ac:dyDescent="0.25">
      <c r="A611" s="6">
        <v>44211</v>
      </c>
      <c r="B611" s="7" t="s">
        <v>2486</v>
      </c>
      <c r="C611" t="s">
        <v>48</v>
      </c>
      <c r="D611" t="s">
        <v>2487</v>
      </c>
      <c r="E611" t="s">
        <v>46</v>
      </c>
      <c r="F611" s="8">
        <v>2286.7399999999998</v>
      </c>
      <c r="G611" s="7" t="s">
        <v>2488</v>
      </c>
      <c r="H611" s="7" t="s">
        <v>2489</v>
      </c>
      <c r="I611" t="str">
        <f t="shared" si="18"/>
        <v>Drenthe</v>
      </c>
      <c r="J611" s="36" t="str">
        <f t="shared" si="19"/>
        <v>Storing of defect</v>
      </c>
      <c r="K611" s="36">
        <v>2</v>
      </c>
    </row>
    <row r="612" spans="1:11" x14ac:dyDescent="0.25">
      <c r="A612" s="6">
        <v>44211</v>
      </c>
      <c r="B612" s="7" t="s">
        <v>2490</v>
      </c>
      <c r="C612" t="s">
        <v>48</v>
      </c>
      <c r="D612" t="s">
        <v>2491</v>
      </c>
      <c r="E612" t="s">
        <v>75</v>
      </c>
      <c r="F612" s="8">
        <v>495.8</v>
      </c>
      <c r="G612" s="7" t="s">
        <v>2492</v>
      </c>
      <c r="H612" s="7" t="s">
        <v>2493</v>
      </c>
      <c r="I612" t="str">
        <f t="shared" si="18"/>
        <v>Drenthe</v>
      </c>
      <c r="J612" s="36" t="str">
        <f t="shared" si="19"/>
        <v>verstopping/ riolering</v>
      </c>
      <c r="K612" s="36">
        <v>10</v>
      </c>
    </row>
    <row r="613" spans="1:11" hidden="1" x14ac:dyDescent="0.25">
      <c r="A613" s="6">
        <v>44211</v>
      </c>
      <c r="B613" s="7" t="s">
        <v>2494</v>
      </c>
      <c r="C613" t="s">
        <v>48</v>
      </c>
      <c r="D613" t="s">
        <v>2495</v>
      </c>
      <c r="E613" t="s">
        <v>111</v>
      </c>
      <c r="F613" s="8">
        <v>135.94</v>
      </c>
      <c r="G613" s="7" t="s">
        <v>2496</v>
      </c>
      <c r="H613" s="7" t="s">
        <v>2497</v>
      </c>
      <c r="I613" t="str">
        <f t="shared" si="18"/>
        <v>Friesland</v>
      </c>
      <c r="J613" s="36" t="str">
        <f t="shared" si="19"/>
        <v>Storing of defect</v>
      </c>
      <c r="K613" s="36">
        <v>2</v>
      </c>
    </row>
    <row r="614" spans="1:11" x14ac:dyDescent="0.25">
      <c r="A614" s="10">
        <v>44209</v>
      </c>
      <c r="B614" s="11" t="s">
        <v>2498</v>
      </c>
      <c r="C614" s="12" t="s">
        <v>48</v>
      </c>
      <c r="D614" t="s">
        <v>2499</v>
      </c>
      <c r="E614" t="s">
        <v>140</v>
      </c>
      <c r="F614" s="8">
        <v>366.42</v>
      </c>
      <c r="G614" s="7" t="s">
        <v>2500</v>
      </c>
      <c r="H614" s="7" t="s">
        <v>2501</v>
      </c>
      <c r="I614" t="str">
        <f t="shared" si="18"/>
        <v>Drenthe</v>
      </c>
      <c r="J614" s="36" t="str">
        <f t="shared" si="19"/>
        <v>Storing of defect</v>
      </c>
      <c r="K614" s="36">
        <v>2</v>
      </c>
    </row>
    <row r="615" spans="1:11" hidden="1" x14ac:dyDescent="0.25">
      <c r="A615" s="10">
        <v>44209</v>
      </c>
      <c r="B615" s="11" t="s">
        <v>2502</v>
      </c>
      <c r="C615" s="12" t="s">
        <v>48</v>
      </c>
      <c r="D615" t="s">
        <v>2503</v>
      </c>
      <c r="E615" t="s">
        <v>99</v>
      </c>
      <c r="F615" s="8">
        <v>112.53</v>
      </c>
      <c r="G615" s="7" t="s">
        <v>2504</v>
      </c>
      <c r="H615" s="7" t="s">
        <v>2505</v>
      </c>
      <c r="I615" t="str">
        <f t="shared" si="18"/>
        <v>Friesland</v>
      </c>
      <c r="J615" s="36" t="str">
        <f t="shared" si="19"/>
        <v>Storing of defect</v>
      </c>
      <c r="K615" s="36">
        <v>2</v>
      </c>
    </row>
    <row r="616" spans="1:11" hidden="1" x14ac:dyDescent="0.25">
      <c r="F616" s="21">
        <f>SUM(F615:F615)</f>
        <v>112.53</v>
      </c>
    </row>
  </sheetData>
  <autoFilter ref="D1:K616" xr:uid="{28D94BA8-F601-494B-AC93-150B1E539ABF}">
    <filterColumn colId="5">
      <filters>
        <filter val="Drenthe"/>
      </filters>
    </filterColumn>
    <sortState xmlns:xlrd2="http://schemas.microsoft.com/office/spreadsheetml/2017/richdata2" ref="D2:K616">
      <sortCondition ref="K1:K616"/>
    </sortState>
  </autoFilter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B3A99A-0E28-47C4-9D72-158B13A97232}">
  <dimension ref="A1:Q94"/>
  <sheetViews>
    <sheetView workbookViewId="0">
      <selection activeCell="K23" sqref="K23"/>
    </sheetView>
  </sheetViews>
  <sheetFormatPr defaultRowHeight="15" x14ac:dyDescent="0.25"/>
  <cols>
    <col min="1" max="1" width="11.85546875" bestFit="1" customWidth="1"/>
    <col min="2" max="2" width="17" bestFit="1" customWidth="1"/>
    <col min="3" max="3" width="31.140625" bestFit="1" customWidth="1"/>
    <col min="4" max="4" width="55" customWidth="1"/>
    <col min="5" max="5" width="34" customWidth="1"/>
    <col min="6" max="6" width="22.42578125" customWidth="1"/>
    <col min="7" max="7" width="9.140625" bestFit="1" customWidth="1"/>
    <col min="8" max="8" width="13.5703125" customWidth="1"/>
    <col min="10" max="10" width="28.140625" style="36" bestFit="1" customWidth="1"/>
    <col min="11" max="11" width="8.7109375" style="36" customWidth="1"/>
    <col min="13" max="13" width="3" bestFit="1" customWidth="1"/>
    <col min="14" max="14" width="28.140625" bestFit="1" customWidth="1"/>
  </cols>
  <sheetData>
    <row r="1" spans="1:17" x14ac:dyDescent="0.25">
      <c r="A1" s="2" t="s">
        <v>35</v>
      </c>
      <c r="B1" s="3" t="s">
        <v>36</v>
      </c>
      <c r="C1" s="4" t="s">
        <v>37</v>
      </c>
      <c r="D1" s="4" t="s">
        <v>38</v>
      </c>
      <c r="E1" s="4" t="s">
        <v>39</v>
      </c>
      <c r="F1" s="5" t="s">
        <v>40</v>
      </c>
      <c r="G1" s="3" t="s">
        <v>41</v>
      </c>
      <c r="H1" s="3" t="s">
        <v>42</v>
      </c>
      <c r="I1" s="20" t="s">
        <v>43</v>
      </c>
      <c r="J1" s="35" t="s">
        <v>44</v>
      </c>
      <c r="K1" s="35" t="s">
        <v>45</v>
      </c>
      <c r="M1" s="9">
        <v>1</v>
      </c>
      <c r="N1" s="9" t="s">
        <v>17</v>
      </c>
      <c r="P1" s="9" t="s">
        <v>46</v>
      </c>
      <c r="Q1" s="9" t="s">
        <v>3</v>
      </c>
    </row>
    <row r="2" spans="1:17" x14ac:dyDescent="0.25">
      <c r="A2" s="16">
        <v>45015</v>
      </c>
      <c r="B2" s="17" t="s">
        <v>2506</v>
      </c>
      <c r="C2" s="15" t="s">
        <v>2507</v>
      </c>
      <c r="D2" s="15" t="s">
        <v>2508</v>
      </c>
      <c r="E2" s="15" t="s">
        <v>8</v>
      </c>
      <c r="F2" s="18">
        <v>6428.52</v>
      </c>
      <c r="G2" s="17" t="s">
        <v>2509</v>
      </c>
      <c r="H2" s="17" t="s">
        <v>2510</v>
      </c>
      <c r="I2" s="15" t="str">
        <f t="shared" ref="I2:I33" si="0">VLOOKUP(E2, P:Q, 2, FALSE)</f>
        <v>Friesland</v>
      </c>
      <c r="J2" s="36" t="str">
        <f t="shared" ref="J2:J33" si="1">VLOOKUP(K2, M:N, 2, FALSE)</f>
        <v>Laadpaal</v>
      </c>
      <c r="K2" s="36">
        <v>6</v>
      </c>
      <c r="M2" s="9">
        <v>2</v>
      </c>
      <c r="N2" s="9" t="s">
        <v>19</v>
      </c>
      <c r="P2" s="9" t="s">
        <v>51</v>
      </c>
      <c r="Q2" s="9" t="s">
        <v>3</v>
      </c>
    </row>
    <row r="3" spans="1:17" x14ac:dyDescent="0.25">
      <c r="A3" s="16">
        <v>45586</v>
      </c>
      <c r="B3" s="17" t="s">
        <v>2511</v>
      </c>
      <c r="C3" s="15" t="s">
        <v>2507</v>
      </c>
      <c r="D3" s="15" t="s">
        <v>2512</v>
      </c>
      <c r="E3" s="15" t="s">
        <v>131</v>
      </c>
      <c r="F3" s="18">
        <v>139.76</v>
      </c>
      <c r="G3" s="17" t="s">
        <v>2513</v>
      </c>
      <c r="H3" s="17" t="s">
        <v>2514</v>
      </c>
      <c r="I3" s="15" t="str">
        <f t="shared" si="0"/>
        <v>Friesland</v>
      </c>
      <c r="J3" s="36" t="str">
        <f t="shared" si="1"/>
        <v>Storing of defect</v>
      </c>
      <c r="K3" s="36">
        <v>2</v>
      </c>
      <c r="M3" s="9">
        <v>3</v>
      </c>
      <c r="N3" s="9" t="s">
        <v>16</v>
      </c>
      <c r="P3" s="9" t="s">
        <v>55</v>
      </c>
      <c r="Q3" s="9" t="s">
        <v>3</v>
      </c>
    </row>
    <row r="4" spans="1:17" x14ac:dyDescent="0.25">
      <c r="A4" s="16">
        <v>45398</v>
      </c>
      <c r="B4" s="17" t="s">
        <v>2515</v>
      </c>
      <c r="C4" s="15" t="s">
        <v>2507</v>
      </c>
      <c r="D4" s="15" t="s">
        <v>2516</v>
      </c>
      <c r="E4" s="15" t="s">
        <v>111</v>
      </c>
      <c r="F4" s="18">
        <v>8772.5</v>
      </c>
      <c r="G4" s="17" t="s">
        <v>2517</v>
      </c>
      <c r="H4" s="17" t="s">
        <v>2518</v>
      </c>
      <c r="I4" s="15" t="str">
        <f t="shared" si="0"/>
        <v>Friesland</v>
      </c>
      <c r="J4" s="36" t="str">
        <f t="shared" si="1"/>
        <v>Laadpaal</v>
      </c>
      <c r="K4" s="36">
        <v>6</v>
      </c>
      <c r="M4" s="9">
        <v>4</v>
      </c>
      <c r="N4" s="9" t="s">
        <v>13</v>
      </c>
      <c r="P4" s="9" t="s">
        <v>59</v>
      </c>
      <c r="Q4" s="9" t="s">
        <v>8</v>
      </c>
    </row>
    <row r="5" spans="1:17" x14ac:dyDescent="0.25">
      <c r="A5" s="16">
        <v>45180</v>
      </c>
      <c r="B5" s="17" t="s">
        <v>2519</v>
      </c>
      <c r="C5" s="15" t="s">
        <v>2507</v>
      </c>
      <c r="D5" s="15" t="s">
        <v>2520</v>
      </c>
      <c r="E5" s="15" t="s">
        <v>143</v>
      </c>
      <c r="F5" s="18">
        <v>116.4</v>
      </c>
      <c r="G5" s="17" t="s">
        <v>2521</v>
      </c>
      <c r="H5" s="17" t="s">
        <v>2522</v>
      </c>
      <c r="I5" s="15" t="str">
        <f t="shared" si="0"/>
        <v>Friesland</v>
      </c>
      <c r="J5" s="36" t="str">
        <f t="shared" si="1"/>
        <v>Storing of defect</v>
      </c>
      <c r="K5" s="36">
        <v>2</v>
      </c>
      <c r="M5" s="9">
        <v>5</v>
      </c>
      <c r="N5" s="9" t="s">
        <v>12</v>
      </c>
      <c r="P5" s="9" t="s">
        <v>63</v>
      </c>
      <c r="Q5" s="9" t="s">
        <v>3</v>
      </c>
    </row>
    <row r="6" spans="1:17" x14ac:dyDescent="0.25">
      <c r="A6" s="16">
        <v>45463</v>
      </c>
      <c r="B6" s="17" t="s">
        <v>2523</v>
      </c>
      <c r="C6" s="15" t="s">
        <v>2507</v>
      </c>
      <c r="D6" s="15" t="s">
        <v>2524</v>
      </c>
      <c r="E6" s="15" t="s">
        <v>91</v>
      </c>
      <c r="F6" s="18">
        <v>400.84</v>
      </c>
      <c r="G6" s="17" t="s">
        <v>2525</v>
      </c>
      <c r="H6" s="17" t="s">
        <v>2526</v>
      </c>
      <c r="I6" s="15" t="str">
        <f t="shared" si="0"/>
        <v>Friesland</v>
      </c>
      <c r="J6" s="36" t="str">
        <f t="shared" si="1"/>
        <v>Storing of defect</v>
      </c>
      <c r="K6" s="36">
        <v>2</v>
      </c>
      <c r="M6" s="9">
        <v>6</v>
      </c>
      <c r="N6" s="9" t="s">
        <v>15</v>
      </c>
      <c r="P6" s="9" t="s">
        <v>67</v>
      </c>
      <c r="Q6" s="9" t="s">
        <v>8</v>
      </c>
    </row>
    <row r="7" spans="1:17" x14ac:dyDescent="0.25">
      <c r="A7" s="16">
        <v>45552</v>
      </c>
      <c r="B7" s="17" t="s">
        <v>2527</v>
      </c>
      <c r="C7" s="15" t="s">
        <v>2507</v>
      </c>
      <c r="D7" s="15" t="s">
        <v>2528</v>
      </c>
      <c r="E7" s="15" t="s">
        <v>107</v>
      </c>
      <c r="F7" s="18">
        <v>116.46</v>
      </c>
      <c r="G7" s="17" t="s">
        <v>2529</v>
      </c>
      <c r="H7" s="17" t="s">
        <v>2530</v>
      </c>
      <c r="I7" s="15" t="str">
        <f t="shared" si="0"/>
        <v>Friesland</v>
      </c>
      <c r="J7" s="36" t="str">
        <f t="shared" si="1"/>
        <v>Storing of defect</v>
      </c>
      <c r="K7" s="36">
        <v>2</v>
      </c>
      <c r="M7" s="9">
        <v>7</v>
      </c>
      <c r="N7" s="9" t="s">
        <v>14</v>
      </c>
      <c r="P7" s="9" t="s">
        <v>71</v>
      </c>
      <c r="Q7" s="9" t="s">
        <v>3</v>
      </c>
    </row>
    <row r="8" spans="1:17" x14ac:dyDescent="0.25">
      <c r="A8" s="16">
        <v>45559</v>
      </c>
      <c r="B8" s="17" t="s">
        <v>2531</v>
      </c>
      <c r="C8" s="15" t="s">
        <v>2507</v>
      </c>
      <c r="D8" s="15" t="s">
        <v>2532</v>
      </c>
      <c r="E8" s="15" t="s">
        <v>131</v>
      </c>
      <c r="F8" s="18">
        <v>276.81</v>
      </c>
      <c r="G8" s="17" t="s">
        <v>2533</v>
      </c>
      <c r="H8" s="17" t="s">
        <v>2534</v>
      </c>
      <c r="I8" s="15" t="str">
        <f t="shared" si="0"/>
        <v>Friesland</v>
      </c>
      <c r="J8" s="36" t="str">
        <f t="shared" si="1"/>
        <v>Storing of defect</v>
      </c>
      <c r="K8" s="36">
        <v>2</v>
      </c>
      <c r="M8" s="9">
        <v>8</v>
      </c>
      <c r="N8" s="9" t="s">
        <v>18</v>
      </c>
      <c r="P8" s="9" t="s">
        <v>75</v>
      </c>
      <c r="Q8" s="9" t="s">
        <v>3</v>
      </c>
    </row>
    <row r="9" spans="1:17" x14ac:dyDescent="0.25">
      <c r="A9" s="16">
        <v>45544</v>
      </c>
      <c r="B9" s="17" t="s">
        <v>2535</v>
      </c>
      <c r="C9" s="15" t="s">
        <v>2507</v>
      </c>
      <c r="D9" s="15" t="s">
        <v>2536</v>
      </c>
      <c r="E9" s="15" t="s">
        <v>107</v>
      </c>
      <c r="F9" s="18">
        <v>623.49</v>
      </c>
      <c r="G9" s="17" t="s">
        <v>2537</v>
      </c>
      <c r="H9" s="17" t="s">
        <v>2538</v>
      </c>
      <c r="I9" s="15" t="str">
        <f t="shared" si="0"/>
        <v>Friesland</v>
      </c>
      <c r="J9" s="36" t="str">
        <f t="shared" si="1"/>
        <v>Storing of defect</v>
      </c>
      <c r="K9" s="36">
        <v>2</v>
      </c>
      <c r="M9" s="9">
        <v>9</v>
      </c>
      <c r="N9" s="9" t="s">
        <v>21</v>
      </c>
      <c r="P9" s="9" t="s">
        <v>79</v>
      </c>
      <c r="Q9" s="9" t="s">
        <v>3</v>
      </c>
    </row>
    <row r="10" spans="1:17" x14ac:dyDescent="0.25">
      <c r="A10" s="16">
        <v>45436</v>
      </c>
      <c r="B10" s="17" t="s">
        <v>2539</v>
      </c>
      <c r="C10" s="15" t="s">
        <v>2507</v>
      </c>
      <c r="D10" s="15" t="s">
        <v>2540</v>
      </c>
      <c r="E10" s="15" t="s">
        <v>8</v>
      </c>
      <c r="F10" s="18">
        <v>2060.6799999999998</v>
      </c>
      <c r="G10" s="17" t="s">
        <v>2541</v>
      </c>
      <c r="H10" s="17" t="s">
        <v>2542</v>
      </c>
      <c r="I10" s="15" t="str">
        <f t="shared" si="0"/>
        <v>Friesland</v>
      </c>
      <c r="J10" s="36" t="str">
        <f t="shared" si="1"/>
        <v>Onderhoudscontract</v>
      </c>
      <c r="K10" s="36">
        <v>1</v>
      </c>
      <c r="M10" s="37">
        <v>10</v>
      </c>
      <c r="N10" s="37" t="s">
        <v>20</v>
      </c>
      <c r="P10" s="9" t="s">
        <v>83</v>
      </c>
      <c r="Q10" s="9" t="s">
        <v>3</v>
      </c>
    </row>
    <row r="11" spans="1:17" x14ac:dyDescent="0.25">
      <c r="A11" s="16">
        <v>45436</v>
      </c>
      <c r="B11" s="17" t="s">
        <v>2543</v>
      </c>
      <c r="C11" s="15" t="s">
        <v>2507</v>
      </c>
      <c r="D11" s="15" t="s">
        <v>2540</v>
      </c>
      <c r="E11" s="15" t="s">
        <v>8</v>
      </c>
      <c r="F11" s="18">
        <v>1197.1300000000001</v>
      </c>
      <c r="G11" s="17" t="s">
        <v>2544</v>
      </c>
      <c r="H11" s="17" t="s">
        <v>2545</v>
      </c>
      <c r="I11" s="15" t="str">
        <f t="shared" si="0"/>
        <v>Friesland</v>
      </c>
      <c r="J11" s="36" t="str">
        <f t="shared" si="1"/>
        <v>Onderhoudscontract</v>
      </c>
      <c r="K11" s="36">
        <v>1</v>
      </c>
      <c r="P11" s="9" t="s">
        <v>87</v>
      </c>
      <c r="Q11" s="9" t="s">
        <v>3</v>
      </c>
    </row>
    <row r="12" spans="1:17" x14ac:dyDescent="0.25">
      <c r="A12" s="16">
        <v>45327</v>
      </c>
      <c r="B12" s="17" t="s">
        <v>2546</v>
      </c>
      <c r="C12" s="15" t="s">
        <v>2507</v>
      </c>
      <c r="D12" s="15" t="s">
        <v>2540</v>
      </c>
      <c r="E12" s="15" t="s">
        <v>8</v>
      </c>
      <c r="F12" s="18">
        <v>937.53</v>
      </c>
      <c r="G12" s="17" t="s">
        <v>2547</v>
      </c>
      <c r="H12" s="17" t="s">
        <v>2548</v>
      </c>
      <c r="I12" s="15" t="str">
        <f t="shared" si="0"/>
        <v>Friesland</v>
      </c>
      <c r="J12" s="36" t="str">
        <f t="shared" si="1"/>
        <v>Onderhoudscontract</v>
      </c>
      <c r="K12" s="36">
        <v>1</v>
      </c>
      <c r="P12" s="9" t="s">
        <v>91</v>
      </c>
      <c r="Q12" s="9" t="s">
        <v>8</v>
      </c>
    </row>
    <row r="13" spans="1:17" x14ac:dyDescent="0.25">
      <c r="A13" s="16">
        <v>45327</v>
      </c>
      <c r="B13" s="17" t="s">
        <v>2549</v>
      </c>
      <c r="C13" s="15" t="s">
        <v>2507</v>
      </c>
      <c r="D13" s="15" t="s">
        <v>2540</v>
      </c>
      <c r="E13" s="15" t="s">
        <v>8</v>
      </c>
      <c r="F13" s="18">
        <v>597.84</v>
      </c>
      <c r="G13" s="17" t="s">
        <v>2550</v>
      </c>
      <c r="H13" s="17" t="s">
        <v>2551</v>
      </c>
      <c r="I13" s="15" t="str">
        <f t="shared" si="0"/>
        <v>Friesland</v>
      </c>
      <c r="J13" s="36" t="str">
        <f t="shared" si="1"/>
        <v>Onderhoudscontract</v>
      </c>
      <c r="K13" s="36">
        <v>1</v>
      </c>
      <c r="P13" s="9" t="s">
        <v>95</v>
      </c>
      <c r="Q13" s="9" t="s">
        <v>3</v>
      </c>
    </row>
    <row r="14" spans="1:17" x14ac:dyDescent="0.25">
      <c r="A14" s="16">
        <v>45324</v>
      </c>
      <c r="B14" s="17" t="s">
        <v>2552</v>
      </c>
      <c r="C14" s="15" t="s">
        <v>2507</v>
      </c>
      <c r="D14" s="15" t="s">
        <v>2540</v>
      </c>
      <c r="E14" s="15" t="s">
        <v>8</v>
      </c>
      <c r="F14" s="18">
        <v>1529.6</v>
      </c>
      <c r="G14" s="17" t="s">
        <v>2553</v>
      </c>
      <c r="H14" s="17" t="s">
        <v>2554</v>
      </c>
      <c r="I14" s="15" t="str">
        <f t="shared" si="0"/>
        <v>Friesland</v>
      </c>
      <c r="J14" s="36" t="str">
        <f t="shared" si="1"/>
        <v>Onderhoudscontract</v>
      </c>
      <c r="K14" s="36">
        <v>1</v>
      </c>
      <c r="P14" s="9" t="s">
        <v>99</v>
      </c>
      <c r="Q14" s="9" t="s">
        <v>8</v>
      </c>
    </row>
    <row r="15" spans="1:17" x14ac:dyDescent="0.25">
      <c r="A15" s="16">
        <v>45552</v>
      </c>
      <c r="B15" s="17" t="s">
        <v>2555</v>
      </c>
      <c r="C15" s="15" t="s">
        <v>2507</v>
      </c>
      <c r="D15" s="15" t="s">
        <v>2556</v>
      </c>
      <c r="E15" s="15" t="s">
        <v>127</v>
      </c>
      <c r="F15" s="18">
        <v>113.33</v>
      </c>
      <c r="G15" s="17" t="s">
        <v>2557</v>
      </c>
      <c r="H15" s="17" t="s">
        <v>2558</v>
      </c>
      <c r="I15" s="15" t="str">
        <f t="shared" si="0"/>
        <v>Friesland</v>
      </c>
      <c r="J15" s="36" t="str">
        <f t="shared" si="1"/>
        <v>Storing of defect</v>
      </c>
      <c r="K15" s="36">
        <v>2</v>
      </c>
      <c r="P15" s="9" t="s">
        <v>103</v>
      </c>
      <c r="Q15" s="9" t="s">
        <v>3</v>
      </c>
    </row>
    <row r="16" spans="1:17" x14ac:dyDescent="0.25">
      <c r="A16" s="16">
        <v>45468</v>
      </c>
      <c r="B16" s="17" t="s">
        <v>2559</v>
      </c>
      <c r="C16" s="15" t="s">
        <v>2507</v>
      </c>
      <c r="D16" s="15" t="s">
        <v>2560</v>
      </c>
      <c r="E16" s="15" t="s">
        <v>131</v>
      </c>
      <c r="F16" s="18">
        <v>737.28</v>
      </c>
      <c r="G16" s="17" t="s">
        <v>2561</v>
      </c>
      <c r="H16" s="17" t="s">
        <v>2562</v>
      </c>
      <c r="I16" s="15" t="str">
        <f t="shared" si="0"/>
        <v>Friesland</v>
      </c>
      <c r="J16" s="36" t="str">
        <f t="shared" si="1"/>
        <v>Brandbeveiliging</v>
      </c>
      <c r="K16" s="36">
        <v>4</v>
      </c>
      <c r="P16" s="9" t="s">
        <v>107</v>
      </c>
      <c r="Q16" s="9" t="s">
        <v>8</v>
      </c>
    </row>
    <row r="17" spans="1:17" x14ac:dyDescent="0.25">
      <c r="A17" s="16">
        <v>45405</v>
      </c>
      <c r="B17" s="17" t="s">
        <v>2563</v>
      </c>
      <c r="C17" s="15" t="s">
        <v>2507</v>
      </c>
      <c r="D17" s="15" t="s">
        <v>2564</v>
      </c>
      <c r="E17" s="15" t="s">
        <v>99</v>
      </c>
      <c r="F17" s="18">
        <v>426.2</v>
      </c>
      <c r="G17" s="17" t="s">
        <v>2565</v>
      </c>
      <c r="H17" s="17" t="s">
        <v>2566</v>
      </c>
      <c r="I17" s="15" t="str">
        <f t="shared" si="0"/>
        <v>Friesland</v>
      </c>
      <c r="J17" s="36" t="str">
        <f t="shared" si="1"/>
        <v>Storing of defect</v>
      </c>
      <c r="K17" s="36">
        <v>2</v>
      </c>
      <c r="P17" s="9" t="s">
        <v>111</v>
      </c>
      <c r="Q17" s="9" t="s">
        <v>8</v>
      </c>
    </row>
    <row r="18" spans="1:17" x14ac:dyDescent="0.25">
      <c r="A18" s="16">
        <v>45622</v>
      </c>
      <c r="B18" s="17" t="s">
        <v>2567</v>
      </c>
      <c r="C18" s="15" t="s">
        <v>2507</v>
      </c>
      <c r="D18" s="15" t="s">
        <v>2568</v>
      </c>
      <c r="E18" s="15" t="s">
        <v>188</v>
      </c>
      <c r="F18" s="18">
        <v>2773.93</v>
      </c>
      <c r="G18" s="17" t="s">
        <v>2569</v>
      </c>
      <c r="H18" s="17" t="s">
        <v>2570</v>
      </c>
      <c r="I18" s="15" t="str">
        <f t="shared" si="0"/>
        <v>Friesland</v>
      </c>
      <c r="J18" s="36" t="str">
        <f t="shared" si="1"/>
        <v>Overig terugkerend onderhoud</v>
      </c>
      <c r="K18" s="36">
        <v>8</v>
      </c>
      <c r="P18" s="9" t="s">
        <v>115</v>
      </c>
      <c r="Q18" s="9" t="s">
        <v>8</v>
      </c>
    </row>
    <row r="19" spans="1:17" x14ac:dyDescent="0.25">
      <c r="A19" s="16">
        <v>44917</v>
      </c>
      <c r="B19" s="17" t="s">
        <v>2571</v>
      </c>
      <c r="C19" s="15" t="s">
        <v>2507</v>
      </c>
      <c r="D19" s="15" t="s">
        <v>2572</v>
      </c>
      <c r="E19" s="15" t="s">
        <v>111</v>
      </c>
      <c r="F19" s="18">
        <v>102.1</v>
      </c>
      <c r="G19" s="17" t="s">
        <v>2573</v>
      </c>
      <c r="H19" s="17" t="s">
        <v>2574</v>
      </c>
      <c r="I19" s="15" t="str">
        <f t="shared" si="0"/>
        <v>Friesland</v>
      </c>
      <c r="J19" s="36" t="str">
        <f t="shared" si="1"/>
        <v>Storing of defect</v>
      </c>
      <c r="K19" s="36">
        <v>2</v>
      </c>
      <c r="P19" s="9" t="s">
        <v>119</v>
      </c>
      <c r="Q19" s="9" t="s">
        <v>3</v>
      </c>
    </row>
    <row r="20" spans="1:17" x14ac:dyDescent="0.25">
      <c r="A20" s="16">
        <v>45635</v>
      </c>
      <c r="B20" s="17" t="s">
        <v>2575</v>
      </c>
      <c r="C20" s="15" t="s">
        <v>2507</v>
      </c>
      <c r="D20" s="15" t="s">
        <v>2576</v>
      </c>
      <c r="E20" s="15" t="s">
        <v>8</v>
      </c>
      <c r="F20" s="18">
        <v>-2773.93</v>
      </c>
      <c r="G20" s="17" t="s">
        <v>2577</v>
      </c>
      <c r="H20" s="17">
        <v>20246465</v>
      </c>
      <c r="I20" s="15" t="str">
        <f t="shared" si="0"/>
        <v>Friesland</v>
      </c>
      <c r="J20" s="36" t="e">
        <f t="shared" si="1"/>
        <v>#N/A</v>
      </c>
      <c r="K20" s="36" t="s">
        <v>1289</v>
      </c>
      <c r="P20" s="9" t="s">
        <v>123</v>
      </c>
      <c r="Q20" s="9" t="s">
        <v>3</v>
      </c>
    </row>
    <row r="21" spans="1:17" x14ac:dyDescent="0.25">
      <c r="A21" s="16">
        <v>45601</v>
      </c>
      <c r="B21" s="17" t="s">
        <v>2578</v>
      </c>
      <c r="C21" s="15" t="s">
        <v>2507</v>
      </c>
      <c r="D21" s="15" t="s">
        <v>2579</v>
      </c>
      <c r="E21" s="15" t="s">
        <v>131</v>
      </c>
      <c r="F21" s="18">
        <v>-993.87</v>
      </c>
      <c r="G21" s="17" t="s">
        <v>2580</v>
      </c>
      <c r="H21" s="17" t="s">
        <v>2581</v>
      </c>
      <c r="I21" s="15" t="str">
        <f t="shared" si="0"/>
        <v>Friesland</v>
      </c>
      <c r="J21" s="36" t="e">
        <f t="shared" si="1"/>
        <v>#N/A</v>
      </c>
      <c r="K21" s="36" t="s">
        <v>1289</v>
      </c>
      <c r="P21" s="9" t="s">
        <v>127</v>
      </c>
      <c r="Q21" s="9" t="s">
        <v>8</v>
      </c>
    </row>
    <row r="22" spans="1:17" x14ac:dyDescent="0.25">
      <c r="A22" s="16">
        <v>45293</v>
      </c>
      <c r="B22" s="17" t="s">
        <v>2582</v>
      </c>
      <c r="C22" s="15" t="s">
        <v>2507</v>
      </c>
      <c r="D22" s="15" t="s">
        <v>2583</v>
      </c>
      <c r="E22" s="15" t="s">
        <v>111</v>
      </c>
      <c r="F22" s="18">
        <v>431.24</v>
      </c>
      <c r="G22" s="17" t="s">
        <v>2584</v>
      </c>
      <c r="H22" s="17" t="s">
        <v>2585</v>
      </c>
      <c r="I22" s="15" t="str">
        <f t="shared" si="0"/>
        <v>Friesland</v>
      </c>
      <c r="J22" s="36" t="str">
        <f t="shared" si="1"/>
        <v>Storing of defect</v>
      </c>
      <c r="K22" s="36">
        <v>2</v>
      </c>
      <c r="P22" s="9" t="s">
        <v>131</v>
      </c>
      <c r="Q22" s="9" t="s">
        <v>8</v>
      </c>
    </row>
    <row r="23" spans="1:17" x14ac:dyDescent="0.25">
      <c r="A23" s="16">
        <v>45635</v>
      </c>
      <c r="B23" s="17" t="s">
        <v>2586</v>
      </c>
      <c r="C23" s="15" t="s">
        <v>2507</v>
      </c>
      <c r="D23" s="15" t="s">
        <v>2587</v>
      </c>
      <c r="E23" s="15" t="s">
        <v>107</v>
      </c>
      <c r="F23" s="18">
        <v>282.74</v>
      </c>
      <c r="G23" s="17" t="s">
        <v>2588</v>
      </c>
      <c r="H23" s="17" t="s">
        <v>2589</v>
      </c>
      <c r="I23" s="15" t="str">
        <f t="shared" si="0"/>
        <v>Friesland</v>
      </c>
      <c r="J23" s="36" t="str">
        <f t="shared" si="1"/>
        <v>verstopping/ riolering</v>
      </c>
      <c r="K23" s="36">
        <v>10</v>
      </c>
      <c r="P23" s="9" t="s">
        <v>137</v>
      </c>
      <c r="Q23" s="9" t="s">
        <v>8</v>
      </c>
    </row>
    <row r="24" spans="1:17" x14ac:dyDescent="0.25">
      <c r="A24" s="16">
        <v>45554</v>
      </c>
      <c r="B24" s="17" t="s">
        <v>2590</v>
      </c>
      <c r="C24" s="15" t="s">
        <v>2507</v>
      </c>
      <c r="D24" s="15" t="s">
        <v>2591</v>
      </c>
      <c r="E24" s="15" t="s">
        <v>143</v>
      </c>
      <c r="F24" s="18">
        <v>246.88</v>
      </c>
      <c r="G24" s="17" t="s">
        <v>2592</v>
      </c>
      <c r="H24" s="17" t="s">
        <v>2593</v>
      </c>
      <c r="I24" s="15" t="str">
        <f t="shared" si="0"/>
        <v>Friesland</v>
      </c>
      <c r="J24" s="36" t="str">
        <f t="shared" si="1"/>
        <v>Storing of defect</v>
      </c>
      <c r="K24" s="36">
        <v>2</v>
      </c>
      <c r="P24" s="9" t="s">
        <v>143</v>
      </c>
      <c r="Q24" s="9" t="s">
        <v>8</v>
      </c>
    </row>
    <row r="25" spans="1:17" x14ac:dyDescent="0.25">
      <c r="A25" s="16">
        <v>45624</v>
      </c>
      <c r="B25" s="17" t="s">
        <v>2594</v>
      </c>
      <c r="C25" s="15" t="s">
        <v>2507</v>
      </c>
      <c r="D25" s="15" t="s">
        <v>2595</v>
      </c>
      <c r="E25" s="15" t="s">
        <v>111</v>
      </c>
      <c r="F25" s="18">
        <v>188.09</v>
      </c>
      <c r="G25" s="17" t="s">
        <v>2596</v>
      </c>
      <c r="H25" s="17" t="s">
        <v>2597</v>
      </c>
      <c r="I25" s="15" t="str">
        <f t="shared" si="0"/>
        <v>Friesland</v>
      </c>
      <c r="J25" s="36" t="str">
        <f t="shared" si="1"/>
        <v>Storing of defect</v>
      </c>
      <c r="K25" s="36">
        <v>2</v>
      </c>
      <c r="P25" s="9" t="s">
        <v>140</v>
      </c>
      <c r="Q25" s="9" t="s">
        <v>3</v>
      </c>
    </row>
    <row r="26" spans="1:17" x14ac:dyDescent="0.25">
      <c r="A26" s="16">
        <v>45359</v>
      </c>
      <c r="B26" s="17" t="s">
        <v>2598</v>
      </c>
      <c r="C26" s="15" t="s">
        <v>2507</v>
      </c>
      <c r="D26" s="15" t="s">
        <v>2599</v>
      </c>
      <c r="E26" s="15" t="s">
        <v>8</v>
      </c>
      <c r="F26" s="18">
        <v>6854.67</v>
      </c>
      <c r="G26" s="17" t="s">
        <v>2600</v>
      </c>
      <c r="H26" s="17" t="s">
        <v>2601</v>
      </c>
      <c r="I26" s="15" t="str">
        <f t="shared" si="0"/>
        <v>Friesland</v>
      </c>
      <c r="J26" s="36" t="str">
        <f t="shared" si="1"/>
        <v>Storing of defect</v>
      </c>
      <c r="K26" s="36">
        <v>2</v>
      </c>
      <c r="P26" s="9" t="s">
        <v>152</v>
      </c>
      <c r="Q26" s="9" t="s">
        <v>3</v>
      </c>
    </row>
    <row r="27" spans="1:17" x14ac:dyDescent="0.25">
      <c r="A27" s="16">
        <v>45544</v>
      </c>
      <c r="B27" s="17" t="s">
        <v>2602</v>
      </c>
      <c r="C27" s="15" t="s">
        <v>2507</v>
      </c>
      <c r="D27" s="15" t="s">
        <v>2603</v>
      </c>
      <c r="E27" s="15" t="s">
        <v>91</v>
      </c>
      <c r="F27" s="18">
        <v>163.05000000000001</v>
      </c>
      <c r="G27" s="17" t="s">
        <v>2604</v>
      </c>
      <c r="H27" s="17" t="s">
        <v>2605</v>
      </c>
      <c r="I27" s="15" t="str">
        <f t="shared" si="0"/>
        <v>Friesland</v>
      </c>
      <c r="J27" s="36" t="str">
        <f t="shared" si="1"/>
        <v>Storing of defect</v>
      </c>
      <c r="K27" s="36">
        <v>2</v>
      </c>
      <c r="P27" s="9" t="s">
        <v>157</v>
      </c>
      <c r="Q27" s="9" t="s">
        <v>3</v>
      </c>
    </row>
    <row r="28" spans="1:17" x14ac:dyDescent="0.25">
      <c r="A28" s="16">
        <v>45594</v>
      </c>
      <c r="B28" s="17" t="s">
        <v>2606</v>
      </c>
      <c r="C28" s="15" t="s">
        <v>2507</v>
      </c>
      <c r="D28" s="15" t="s">
        <v>2607</v>
      </c>
      <c r="E28" s="15" t="s">
        <v>99</v>
      </c>
      <c r="F28" s="18">
        <v>1225.56</v>
      </c>
      <c r="G28" s="17" t="s">
        <v>2608</v>
      </c>
      <c r="H28" s="17" t="s">
        <v>2609</v>
      </c>
      <c r="I28" s="15" t="str">
        <f t="shared" si="0"/>
        <v>Friesland</v>
      </c>
      <c r="J28" s="36" t="str">
        <f t="shared" si="1"/>
        <v>Storing of defect</v>
      </c>
      <c r="K28" s="36">
        <v>2</v>
      </c>
      <c r="P28" s="9" t="s">
        <v>162</v>
      </c>
      <c r="Q28" s="9" t="s">
        <v>3</v>
      </c>
    </row>
    <row r="29" spans="1:17" x14ac:dyDescent="0.25">
      <c r="A29" s="16">
        <v>45316</v>
      </c>
      <c r="B29" s="17" t="s">
        <v>2610</v>
      </c>
      <c r="C29" s="15" t="s">
        <v>2507</v>
      </c>
      <c r="D29" s="15" t="s">
        <v>2611</v>
      </c>
      <c r="E29" s="15" t="s">
        <v>8</v>
      </c>
      <c r="F29" s="18">
        <v>162.94999999999999</v>
      </c>
      <c r="G29" s="17" t="s">
        <v>2612</v>
      </c>
      <c r="H29" s="17" t="s">
        <v>2613</v>
      </c>
      <c r="I29" s="15" t="str">
        <f t="shared" si="0"/>
        <v>Friesland</v>
      </c>
      <c r="J29" s="36" t="str">
        <f t="shared" si="1"/>
        <v>Storing of defect</v>
      </c>
      <c r="K29" s="36">
        <v>2</v>
      </c>
      <c r="P29" s="9" t="s">
        <v>167</v>
      </c>
      <c r="Q29" s="9" t="s">
        <v>8</v>
      </c>
    </row>
    <row r="30" spans="1:17" x14ac:dyDescent="0.25">
      <c r="A30" s="16">
        <v>45230</v>
      </c>
      <c r="B30" s="17" t="s">
        <v>2614</v>
      </c>
      <c r="C30" s="15" t="s">
        <v>2507</v>
      </c>
      <c r="D30" s="15" t="s">
        <v>2615</v>
      </c>
      <c r="E30" s="15" t="s">
        <v>8</v>
      </c>
      <c r="F30" s="18">
        <v>1114.9100000000001</v>
      </c>
      <c r="G30" s="17" t="s">
        <v>2616</v>
      </c>
      <c r="H30" s="17" t="s">
        <v>2617</v>
      </c>
      <c r="I30" s="15" t="str">
        <f t="shared" si="0"/>
        <v>Friesland</v>
      </c>
      <c r="J30" s="36" t="str">
        <f t="shared" si="1"/>
        <v>Storing of defect</v>
      </c>
      <c r="K30" s="36">
        <v>2</v>
      </c>
      <c r="P30" s="9" t="s">
        <v>171</v>
      </c>
      <c r="Q30" s="9" t="s">
        <v>3</v>
      </c>
    </row>
    <row r="31" spans="1:17" x14ac:dyDescent="0.25">
      <c r="A31" s="16">
        <v>45650</v>
      </c>
      <c r="B31" s="17" t="s">
        <v>2618</v>
      </c>
      <c r="C31" s="15" t="s">
        <v>2507</v>
      </c>
      <c r="D31" s="15" t="s">
        <v>2619</v>
      </c>
      <c r="E31" s="15" t="s">
        <v>143</v>
      </c>
      <c r="F31" s="18">
        <v>79.41</v>
      </c>
      <c r="G31" s="17" t="s">
        <v>2620</v>
      </c>
      <c r="H31" s="17" t="s">
        <v>2621</v>
      </c>
      <c r="I31" s="15" t="str">
        <f t="shared" si="0"/>
        <v>Friesland</v>
      </c>
      <c r="J31" s="36" t="str">
        <f t="shared" si="1"/>
        <v>Storing of defect</v>
      </c>
      <c r="K31" s="36">
        <v>2</v>
      </c>
      <c r="P31" s="9" t="s">
        <v>3</v>
      </c>
      <c r="Q31" s="9" t="s">
        <v>3</v>
      </c>
    </row>
    <row r="32" spans="1:17" x14ac:dyDescent="0.25">
      <c r="A32" s="16">
        <v>45575</v>
      </c>
      <c r="B32" s="17" t="s">
        <v>2622</v>
      </c>
      <c r="C32" s="15" t="s">
        <v>2507</v>
      </c>
      <c r="D32" s="15" t="s">
        <v>2623</v>
      </c>
      <c r="E32" s="15" t="s">
        <v>131</v>
      </c>
      <c r="F32" s="18">
        <v>993.87</v>
      </c>
      <c r="G32" s="17" t="s">
        <v>2624</v>
      </c>
      <c r="H32" s="17" t="s">
        <v>2625</v>
      </c>
      <c r="I32" s="15" t="str">
        <f t="shared" si="0"/>
        <v>Friesland</v>
      </c>
      <c r="J32" s="36" t="str">
        <f t="shared" si="1"/>
        <v>Keuring</v>
      </c>
      <c r="K32" s="36">
        <v>7</v>
      </c>
      <c r="P32" s="9" t="s">
        <v>179</v>
      </c>
      <c r="Q32" s="9" t="s">
        <v>3</v>
      </c>
    </row>
    <row r="33" spans="1:17" x14ac:dyDescent="0.25">
      <c r="A33" s="16">
        <v>45204</v>
      </c>
      <c r="B33" s="17" t="s">
        <v>2626</v>
      </c>
      <c r="C33" s="15" t="s">
        <v>2507</v>
      </c>
      <c r="D33" s="15" t="s">
        <v>2627</v>
      </c>
      <c r="E33" s="15" t="s">
        <v>8</v>
      </c>
      <c r="F33" s="18">
        <v>716.22</v>
      </c>
      <c r="G33" s="17" t="s">
        <v>2628</v>
      </c>
      <c r="H33" s="17" t="s">
        <v>2629</v>
      </c>
      <c r="I33" s="15" t="str">
        <f t="shared" si="0"/>
        <v>Friesland</v>
      </c>
      <c r="J33" s="36" t="str">
        <f t="shared" si="1"/>
        <v>Storing of defect</v>
      </c>
      <c r="K33" s="36">
        <v>2</v>
      </c>
      <c r="P33" s="9" t="s">
        <v>184</v>
      </c>
      <c r="Q33" s="9" t="s">
        <v>3</v>
      </c>
    </row>
    <row r="34" spans="1:17" x14ac:dyDescent="0.25">
      <c r="A34" s="16">
        <v>44994</v>
      </c>
      <c r="B34" s="17" t="s">
        <v>2630</v>
      </c>
      <c r="C34" s="15" t="s">
        <v>2507</v>
      </c>
      <c r="D34" s="15" t="s">
        <v>2631</v>
      </c>
      <c r="E34" s="15" t="s">
        <v>111</v>
      </c>
      <c r="F34" s="18">
        <v>2572.41</v>
      </c>
      <c r="G34" s="17" t="s">
        <v>2632</v>
      </c>
      <c r="H34" s="17" t="s">
        <v>2633</v>
      </c>
      <c r="I34" s="15" t="str">
        <f t="shared" ref="I34:I65" si="2">VLOOKUP(E34, P:Q, 2, FALSE)</f>
        <v>Friesland</v>
      </c>
      <c r="J34" s="36" t="str">
        <f t="shared" ref="J34:J65" si="3">VLOOKUP(K34, M:N, 2, FALSE)</f>
        <v>Storing of defect</v>
      </c>
      <c r="K34" s="36">
        <v>2</v>
      </c>
      <c r="P34" s="9" t="s">
        <v>188</v>
      </c>
      <c r="Q34" s="9" t="s">
        <v>8</v>
      </c>
    </row>
    <row r="35" spans="1:17" x14ac:dyDescent="0.25">
      <c r="A35" s="16">
        <v>45377</v>
      </c>
      <c r="B35" s="17" t="s">
        <v>2634</v>
      </c>
      <c r="C35" s="15" t="s">
        <v>2507</v>
      </c>
      <c r="D35" s="15" t="s">
        <v>2635</v>
      </c>
      <c r="E35" s="15" t="s">
        <v>131</v>
      </c>
      <c r="F35" s="18">
        <v>1138.8499999999999</v>
      </c>
      <c r="G35" s="17" t="s">
        <v>2636</v>
      </c>
      <c r="H35" s="17" t="s">
        <v>2637</v>
      </c>
      <c r="I35" s="15" t="str">
        <f t="shared" si="2"/>
        <v>Friesland</v>
      </c>
      <c r="J35" s="36" t="str">
        <f t="shared" si="3"/>
        <v>Storing of defect</v>
      </c>
      <c r="K35" s="36">
        <v>2</v>
      </c>
      <c r="P35" s="9" t="s">
        <v>8</v>
      </c>
      <c r="Q35" s="9" t="s">
        <v>8</v>
      </c>
    </row>
    <row r="36" spans="1:17" x14ac:dyDescent="0.25">
      <c r="A36" s="16">
        <v>45474</v>
      </c>
      <c r="B36" s="17" t="s">
        <v>2638</v>
      </c>
      <c r="C36" s="15" t="s">
        <v>2507</v>
      </c>
      <c r="D36" s="15" t="s">
        <v>2639</v>
      </c>
      <c r="E36" s="15" t="s">
        <v>111</v>
      </c>
      <c r="F36" s="18">
        <v>1558.83</v>
      </c>
      <c r="G36" s="17" t="s">
        <v>2640</v>
      </c>
      <c r="H36" s="17" t="s">
        <v>2641</v>
      </c>
      <c r="I36" s="15" t="str">
        <f t="shared" si="2"/>
        <v>Friesland</v>
      </c>
      <c r="J36" s="36" t="str">
        <f t="shared" si="3"/>
        <v>Laadpaal</v>
      </c>
      <c r="K36" s="36">
        <v>6</v>
      </c>
      <c r="P36" s="9"/>
      <c r="Q36" s="9"/>
    </row>
    <row r="37" spans="1:17" x14ac:dyDescent="0.25">
      <c r="A37" s="16">
        <v>45474</v>
      </c>
      <c r="B37" s="17" t="s">
        <v>2642</v>
      </c>
      <c r="C37" s="15" t="s">
        <v>2507</v>
      </c>
      <c r="D37" s="15" t="s">
        <v>2643</v>
      </c>
      <c r="E37" s="15" t="s">
        <v>8</v>
      </c>
      <c r="F37" s="18">
        <v>2026.31</v>
      </c>
      <c r="G37" s="17" t="s">
        <v>2644</v>
      </c>
      <c r="H37" s="17" t="s">
        <v>2645</v>
      </c>
      <c r="I37" s="15" t="str">
        <f t="shared" si="2"/>
        <v>Friesland</v>
      </c>
      <c r="J37" s="36" t="str">
        <f t="shared" si="3"/>
        <v>Storing of defect</v>
      </c>
      <c r="K37" s="36">
        <v>2</v>
      </c>
      <c r="P37" s="9"/>
      <c r="Q37" s="9"/>
    </row>
    <row r="38" spans="1:17" x14ac:dyDescent="0.25">
      <c r="A38" s="16">
        <v>45180</v>
      </c>
      <c r="B38" s="17" t="s">
        <v>2646</v>
      </c>
      <c r="C38" s="15" t="s">
        <v>2507</v>
      </c>
      <c r="D38" s="15" t="s">
        <v>2647</v>
      </c>
      <c r="E38" s="15" t="s">
        <v>67</v>
      </c>
      <c r="F38" s="18">
        <v>452.79</v>
      </c>
      <c r="G38" s="17" t="s">
        <v>2648</v>
      </c>
      <c r="H38" s="17" t="s">
        <v>2649</v>
      </c>
      <c r="I38" s="15" t="str">
        <f t="shared" si="2"/>
        <v>Friesland</v>
      </c>
      <c r="J38" s="36" t="str">
        <f t="shared" si="3"/>
        <v>Storing of defect</v>
      </c>
      <c r="K38" s="36">
        <v>2</v>
      </c>
      <c r="P38" s="9"/>
      <c r="Q38" s="9"/>
    </row>
    <row r="39" spans="1:17" x14ac:dyDescent="0.25">
      <c r="A39" s="16">
        <v>45559</v>
      </c>
      <c r="B39" s="17" t="s">
        <v>2650</v>
      </c>
      <c r="C39" s="15" t="s">
        <v>2507</v>
      </c>
      <c r="D39" s="15" t="s">
        <v>2651</v>
      </c>
      <c r="E39" s="15" t="s">
        <v>99</v>
      </c>
      <c r="F39" s="18">
        <v>116.46</v>
      </c>
      <c r="G39" s="17" t="s">
        <v>2652</v>
      </c>
      <c r="H39" s="17" t="s">
        <v>2653</v>
      </c>
      <c r="I39" s="15" t="str">
        <f t="shared" si="2"/>
        <v>Friesland</v>
      </c>
      <c r="J39" s="36" t="str">
        <f t="shared" si="3"/>
        <v>Storing of defect</v>
      </c>
      <c r="K39" s="36">
        <v>2</v>
      </c>
      <c r="P39" s="9"/>
      <c r="Q39" s="9"/>
    </row>
    <row r="40" spans="1:17" x14ac:dyDescent="0.25">
      <c r="A40" s="16">
        <v>45631</v>
      </c>
      <c r="B40" s="17" t="s">
        <v>2654</v>
      </c>
      <c r="C40" s="15" t="s">
        <v>2507</v>
      </c>
      <c r="D40" s="15" t="s">
        <v>2655</v>
      </c>
      <c r="E40" s="15" t="s">
        <v>188</v>
      </c>
      <c r="F40" s="18">
        <v>3200.45</v>
      </c>
      <c r="G40" s="17" t="s">
        <v>2656</v>
      </c>
      <c r="H40" s="17" t="s">
        <v>2657</v>
      </c>
      <c r="I40" s="15" t="str">
        <f t="shared" si="2"/>
        <v>Friesland</v>
      </c>
      <c r="J40" s="36" t="str">
        <f t="shared" si="3"/>
        <v>Laadpaal</v>
      </c>
      <c r="K40" s="36">
        <v>6</v>
      </c>
      <c r="P40" s="9"/>
      <c r="Q40" s="9"/>
    </row>
    <row r="41" spans="1:17" x14ac:dyDescent="0.25">
      <c r="A41" s="16">
        <v>45631</v>
      </c>
      <c r="B41" s="17" t="s">
        <v>2658</v>
      </c>
      <c r="C41" s="15" t="s">
        <v>2507</v>
      </c>
      <c r="D41" s="15" t="s">
        <v>2659</v>
      </c>
      <c r="E41" s="15" t="s">
        <v>67</v>
      </c>
      <c r="F41" s="18">
        <v>116.46</v>
      </c>
      <c r="G41" s="17" t="s">
        <v>2660</v>
      </c>
      <c r="H41" s="17" t="s">
        <v>2661</v>
      </c>
      <c r="I41" s="15" t="str">
        <f t="shared" si="2"/>
        <v>Friesland</v>
      </c>
      <c r="J41" s="36" t="str">
        <f t="shared" si="3"/>
        <v>Storing of defect</v>
      </c>
      <c r="K41" s="36">
        <v>2</v>
      </c>
      <c r="P41" s="9"/>
      <c r="Q41" s="9"/>
    </row>
    <row r="42" spans="1:17" x14ac:dyDescent="0.25">
      <c r="A42" s="16">
        <v>45506</v>
      </c>
      <c r="B42" s="17" t="s">
        <v>2662</v>
      </c>
      <c r="C42" s="15" t="s">
        <v>2507</v>
      </c>
      <c r="D42" s="15" t="s">
        <v>2663</v>
      </c>
      <c r="E42" s="15" t="s">
        <v>107</v>
      </c>
      <c r="F42" s="18">
        <v>93.17</v>
      </c>
      <c r="G42" s="17" t="s">
        <v>2664</v>
      </c>
      <c r="H42" s="17" t="s">
        <v>2665</v>
      </c>
      <c r="I42" s="15" t="str">
        <f t="shared" si="2"/>
        <v>Friesland</v>
      </c>
      <c r="J42" s="36" t="str">
        <f t="shared" si="3"/>
        <v>Storing of defect</v>
      </c>
      <c r="K42" s="36">
        <v>2</v>
      </c>
      <c r="P42" s="9"/>
      <c r="Q42" s="9"/>
    </row>
    <row r="43" spans="1:17" x14ac:dyDescent="0.25">
      <c r="A43" s="16">
        <v>45436</v>
      </c>
      <c r="B43" s="17" t="s">
        <v>2666</v>
      </c>
      <c r="C43" s="15" t="s">
        <v>2507</v>
      </c>
      <c r="D43" s="15" t="s">
        <v>2667</v>
      </c>
      <c r="E43" s="15" t="s">
        <v>167</v>
      </c>
      <c r="F43" s="18">
        <v>90.75</v>
      </c>
      <c r="G43" s="17" t="s">
        <v>2668</v>
      </c>
      <c r="H43" s="17" t="s">
        <v>2669</v>
      </c>
      <c r="I43" s="15" t="str">
        <f t="shared" si="2"/>
        <v>Friesland</v>
      </c>
      <c r="J43" s="36" t="str">
        <f t="shared" si="3"/>
        <v>Storing of defect</v>
      </c>
      <c r="K43" s="36">
        <v>2</v>
      </c>
      <c r="P43" s="9"/>
      <c r="Q43" s="9"/>
    </row>
    <row r="44" spans="1:17" x14ac:dyDescent="0.25">
      <c r="A44" s="16">
        <v>45414</v>
      </c>
      <c r="B44" s="17" t="s">
        <v>2670</v>
      </c>
      <c r="C44" s="15" t="s">
        <v>2507</v>
      </c>
      <c r="D44" s="15" t="s">
        <v>2671</v>
      </c>
      <c r="E44" s="15" t="s">
        <v>59</v>
      </c>
      <c r="F44" s="18">
        <v>136.85</v>
      </c>
      <c r="G44" s="17" t="s">
        <v>2672</v>
      </c>
      <c r="H44" s="17" t="s">
        <v>2673</v>
      </c>
      <c r="I44" s="15" t="str">
        <f t="shared" si="2"/>
        <v>Friesland</v>
      </c>
      <c r="J44" s="36" t="str">
        <f t="shared" si="3"/>
        <v>Storing of defect</v>
      </c>
      <c r="K44" s="36">
        <v>2</v>
      </c>
      <c r="P44" s="9"/>
      <c r="Q44" s="9"/>
    </row>
    <row r="45" spans="1:17" x14ac:dyDescent="0.25">
      <c r="A45" s="16">
        <v>45552</v>
      </c>
      <c r="B45" s="17" t="s">
        <v>2674</v>
      </c>
      <c r="C45" s="15" t="s">
        <v>2507</v>
      </c>
      <c r="D45" s="15" t="s">
        <v>2675</v>
      </c>
      <c r="E45" s="15" t="s">
        <v>127</v>
      </c>
      <c r="F45" s="18">
        <v>140.59</v>
      </c>
      <c r="G45" s="17" t="s">
        <v>2676</v>
      </c>
      <c r="H45" s="17" t="s">
        <v>2677</v>
      </c>
      <c r="I45" s="15" t="str">
        <f t="shared" si="2"/>
        <v>Friesland</v>
      </c>
      <c r="J45" s="36" t="str">
        <f t="shared" si="3"/>
        <v>Storing of defect</v>
      </c>
      <c r="K45" s="36">
        <v>2</v>
      </c>
    </row>
    <row r="46" spans="1:17" x14ac:dyDescent="0.25">
      <c r="A46" s="16">
        <v>45552</v>
      </c>
      <c r="B46" s="17" t="s">
        <v>2678</v>
      </c>
      <c r="C46" s="15" t="s">
        <v>2507</v>
      </c>
      <c r="D46" s="15" t="s">
        <v>2679</v>
      </c>
      <c r="E46" s="15" t="s">
        <v>91</v>
      </c>
      <c r="F46" s="18">
        <v>1339.36</v>
      </c>
      <c r="G46" s="17" t="s">
        <v>2680</v>
      </c>
      <c r="H46" s="17" t="s">
        <v>2681</v>
      </c>
      <c r="I46" s="15" t="str">
        <f t="shared" si="2"/>
        <v>Friesland</v>
      </c>
      <c r="J46" s="36" t="str">
        <f t="shared" si="3"/>
        <v>Storing of defect</v>
      </c>
      <c r="K46" s="36">
        <v>2</v>
      </c>
    </row>
    <row r="47" spans="1:17" x14ac:dyDescent="0.25">
      <c r="A47" s="16">
        <v>45397</v>
      </c>
      <c r="B47" s="17" t="s">
        <v>2682</v>
      </c>
      <c r="C47" s="15" t="s">
        <v>2507</v>
      </c>
      <c r="D47" s="15" t="s">
        <v>2683</v>
      </c>
      <c r="E47" s="15" t="s">
        <v>8</v>
      </c>
      <c r="F47" s="18">
        <v>60.5</v>
      </c>
      <c r="G47" s="17" t="s">
        <v>2684</v>
      </c>
      <c r="H47" s="17" t="s">
        <v>2685</v>
      </c>
      <c r="I47" s="15" t="str">
        <f t="shared" si="2"/>
        <v>Friesland</v>
      </c>
      <c r="J47" s="36" t="str">
        <f t="shared" si="3"/>
        <v>Brandbeveiliging</v>
      </c>
      <c r="K47" s="36">
        <v>4</v>
      </c>
    </row>
    <row r="48" spans="1:17" x14ac:dyDescent="0.25">
      <c r="A48" s="16">
        <v>45447</v>
      </c>
      <c r="B48" s="17" t="s">
        <v>2686</v>
      </c>
      <c r="C48" s="15" t="s">
        <v>2507</v>
      </c>
      <c r="D48" s="15" t="s">
        <v>2687</v>
      </c>
      <c r="E48" s="15" t="s">
        <v>8</v>
      </c>
      <c r="F48" s="18">
        <v>2152.35</v>
      </c>
      <c r="G48" s="17" t="s">
        <v>2688</v>
      </c>
      <c r="H48" s="17" t="s">
        <v>2689</v>
      </c>
      <c r="I48" s="15" t="str">
        <f t="shared" si="2"/>
        <v>Friesland</v>
      </c>
      <c r="J48" s="36" t="str">
        <f t="shared" si="3"/>
        <v>Onderhoudscontract</v>
      </c>
      <c r="K48" s="36">
        <v>1</v>
      </c>
    </row>
    <row r="49" spans="1:11" x14ac:dyDescent="0.25">
      <c r="A49" s="16">
        <v>45134</v>
      </c>
      <c r="B49" s="17" t="s">
        <v>2690</v>
      </c>
      <c r="C49" s="15" t="s">
        <v>2507</v>
      </c>
      <c r="D49" s="15" t="s">
        <v>2691</v>
      </c>
      <c r="E49" s="15" t="s">
        <v>143</v>
      </c>
      <c r="F49" s="18">
        <v>113.55</v>
      </c>
      <c r="G49" s="17" t="s">
        <v>2692</v>
      </c>
      <c r="H49" s="17" t="s">
        <v>2693</v>
      </c>
      <c r="I49" s="15" t="str">
        <f t="shared" si="2"/>
        <v>Friesland</v>
      </c>
      <c r="J49" s="36" t="str">
        <f t="shared" si="3"/>
        <v>verstopping/ riolering</v>
      </c>
      <c r="K49" s="36">
        <v>10</v>
      </c>
    </row>
    <row r="50" spans="1:11" x14ac:dyDescent="0.25">
      <c r="A50" s="16">
        <v>45327</v>
      </c>
      <c r="B50" s="17" t="s">
        <v>2694</v>
      </c>
      <c r="C50" s="15" t="s">
        <v>2507</v>
      </c>
      <c r="D50" s="15" t="s">
        <v>2695</v>
      </c>
      <c r="E50" s="15" t="s">
        <v>111</v>
      </c>
      <c r="F50" s="18">
        <v>1956.51</v>
      </c>
      <c r="G50" s="17" t="s">
        <v>2696</v>
      </c>
      <c r="H50" s="17" t="s">
        <v>2697</v>
      </c>
      <c r="I50" s="15" t="str">
        <f t="shared" si="2"/>
        <v>Friesland</v>
      </c>
      <c r="J50" s="36" t="str">
        <f t="shared" si="3"/>
        <v>Onderhoudscontract</v>
      </c>
      <c r="K50" s="36">
        <v>1</v>
      </c>
    </row>
    <row r="51" spans="1:11" x14ac:dyDescent="0.25">
      <c r="A51" s="16">
        <v>45327</v>
      </c>
      <c r="B51" s="17" t="s">
        <v>2698</v>
      </c>
      <c r="C51" s="15" t="s">
        <v>2507</v>
      </c>
      <c r="D51" s="15" t="s">
        <v>2699</v>
      </c>
      <c r="E51" s="15" t="s">
        <v>137</v>
      </c>
      <c r="F51" s="18">
        <v>1499.87</v>
      </c>
      <c r="G51" s="17" t="s">
        <v>2700</v>
      </c>
      <c r="H51" s="17" t="s">
        <v>2701</v>
      </c>
      <c r="I51" s="15" t="str">
        <f t="shared" si="2"/>
        <v>Friesland</v>
      </c>
      <c r="J51" s="36" t="str">
        <f t="shared" si="3"/>
        <v>Onderhoudscontract</v>
      </c>
      <c r="K51" s="36">
        <v>1</v>
      </c>
    </row>
    <row r="52" spans="1:11" x14ac:dyDescent="0.25">
      <c r="A52" s="16">
        <v>45559</v>
      </c>
      <c r="B52" s="17" t="s">
        <v>2702</v>
      </c>
      <c r="C52" s="15" t="s">
        <v>2507</v>
      </c>
      <c r="D52" s="15" t="s">
        <v>2703</v>
      </c>
      <c r="E52" s="15" t="s">
        <v>59</v>
      </c>
      <c r="F52" s="18">
        <v>93.17</v>
      </c>
      <c r="G52" s="17" t="s">
        <v>2704</v>
      </c>
      <c r="H52" s="17" t="s">
        <v>2705</v>
      </c>
      <c r="I52" s="15" t="str">
        <f t="shared" si="2"/>
        <v>Friesland</v>
      </c>
      <c r="J52" s="36" t="str">
        <f t="shared" si="3"/>
        <v>Storing of defect</v>
      </c>
      <c r="K52" s="36">
        <v>2</v>
      </c>
    </row>
    <row r="53" spans="1:11" x14ac:dyDescent="0.25">
      <c r="A53" s="16">
        <v>45120</v>
      </c>
      <c r="B53" s="17" t="s">
        <v>2706</v>
      </c>
      <c r="C53" s="15" t="s">
        <v>2507</v>
      </c>
      <c r="D53" s="15" t="s">
        <v>2707</v>
      </c>
      <c r="E53" s="15" t="s">
        <v>99</v>
      </c>
      <c r="F53" s="18">
        <v>450.58</v>
      </c>
      <c r="G53" s="17" t="s">
        <v>2708</v>
      </c>
      <c r="H53" s="17" t="s">
        <v>2709</v>
      </c>
      <c r="I53" s="15" t="str">
        <f t="shared" si="2"/>
        <v>Friesland</v>
      </c>
      <c r="J53" s="36" t="str">
        <f t="shared" si="3"/>
        <v>Storing of defect</v>
      </c>
      <c r="K53" s="36">
        <v>2</v>
      </c>
    </row>
    <row r="54" spans="1:11" x14ac:dyDescent="0.25">
      <c r="A54" s="16">
        <v>45005</v>
      </c>
      <c r="B54" s="17" t="s">
        <v>2710</v>
      </c>
      <c r="C54" s="15" t="s">
        <v>2507</v>
      </c>
      <c r="D54" s="15" t="s">
        <v>2711</v>
      </c>
      <c r="E54" s="15" t="s">
        <v>59</v>
      </c>
      <c r="F54" s="18">
        <v>132</v>
      </c>
      <c r="G54" s="17" t="s">
        <v>2712</v>
      </c>
      <c r="H54" s="17" t="s">
        <v>2713</v>
      </c>
      <c r="I54" s="15" t="str">
        <f t="shared" si="2"/>
        <v>Friesland</v>
      </c>
      <c r="J54" s="36" t="str">
        <f t="shared" si="3"/>
        <v>verstopping/ riolering</v>
      </c>
      <c r="K54" s="36">
        <v>10</v>
      </c>
    </row>
    <row r="55" spans="1:11" x14ac:dyDescent="0.25">
      <c r="A55" s="16">
        <v>45237</v>
      </c>
      <c r="B55" s="17" t="s">
        <v>2714</v>
      </c>
      <c r="C55" s="15" t="s">
        <v>2507</v>
      </c>
      <c r="D55" s="15" t="s">
        <v>2715</v>
      </c>
      <c r="E55" s="15" t="s">
        <v>8</v>
      </c>
      <c r="F55" s="18">
        <v>2873.51</v>
      </c>
      <c r="G55" s="17" t="s">
        <v>2716</v>
      </c>
      <c r="H55" s="17" t="s">
        <v>2717</v>
      </c>
      <c r="I55" s="15" t="str">
        <f t="shared" si="2"/>
        <v>Friesland</v>
      </c>
      <c r="J55" s="36" t="str">
        <f t="shared" si="3"/>
        <v>Overig terugkerend onderhoud</v>
      </c>
      <c r="K55" s="36">
        <v>8</v>
      </c>
    </row>
    <row r="56" spans="1:11" x14ac:dyDescent="0.25">
      <c r="A56" s="16">
        <v>45582</v>
      </c>
      <c r="B56" s="17" t="s">
        <v>2718</v>
      </c>
      <c r="C56" s="15" t="s">
        <v>2507</v>
      </c>
      <c r="D56" s="15" t="s">
        <v>2719</v>
      </c>
      <c r="E56" s="15" t="s">
        <v>143</v>
      </c>
      <c r="F56" s="18">
        <v>1568.4</v>
      </c>
      <c r="G56" s="17" t="s">
        <v>2720</v>
      </c>
      <c r="H56" s="17" t="s">
        <v>2721</v>
      </c>
      <c r="I56" s="15" t="str">
        <f t="shared" si="2"/>
        <v>Friesland</v>
      </c>
      <c r="J56" s="36" t="str">
        <f t="shared" si="3"/>
        <v>Overig terugkerend onderhoud</v>
      </c>
      <c r="K56" s="36">
        <v>8</v>
      </c>
    </row>
    <row r="57" spans="1:11" x14ac:dyDescent="0.25">
      <c r="A57" s="16">
        <v>45566</v>
      </c>
      <c r="B57" s="17" t="s">
        <v>2722</v>
      </c>
      <c r="C57" s="15" t="s">
        <v>2507</v>
      </c>
      <c r="D57" s="15" t="s">
        <v>2723</v>
      </c>
      <c r="E57" s="15" t="s">
        <v>167</v>
      </c>
      <c r="F57" s="18">
        <v>2176.5500000000002</v>
      </c>
      <c r="G57" s="17" t="s">
        <v>2724</v>
      </c>
      <c r="H57" s="17" t="s">
        <v>2725</v>
      </c>
      <c r="I57" s="15" t="str">
        <f t="shared" si="2"/>
        <v>Friesland</v>
      </c>
      <c r="J57" s="36" t="str">
        <f t="shared" si="3"/>
        <v>Overig terugkerend onderhoud</v>
      </c>
      <c r="K57" s="36">
        <v>8</v>
      </c>
    </row>
    <row r="58" spans="1:11" x14ac:dyDescent="0.25">
      <c r="A58" s="16">
        <v>45517</v>
      </c>
      <c r="B58" s="17" t="s">
        <v>2726</v>
      </c>
      <c r="C58" s="15" t="s">
        <v>2507</v>
      </c>
      <c r="D58" s="15" t="s">
        <v>2727</v>
      </c>
      <c r="E58" s="15" t="s">
        <v>99</v>
      </c>
      <c r="F58" s="18">
        <v>206.26</v>
      </c>
      <c r="G58" s="17" t="s">
        <v>2728</v>
      </c>
      <c r="H58" s="17" t="s">
        <v>2729</v>
      </c>
      <c r="I58" s="15" t="str">
        <f t="shared" si="2"/>
        <v>Friesland</v>
      </c>
      <c r="J58" s="36" t="str">
        <f t="shared" si="3"/>
        <v>verstopping/ riolering</v>
      </c>
      <c r="K58" s="36">
        <v>10</v>
      </c>
    </row>
    <row r="59" spans="1:11" x14ac:dyDescent="0.25">
      <c r="A59" s="16">
        <v>45398</v>
      </c>
      <c r="B59" s="17" t="s">
        <v>2730</v>
      </c>
      <c r="C59" s="15" t="s">
        <v>2507</v>
      </c>
      <c r="D59" s="15" t="s">
        <v>2731</v>
      </c>
      <c r="E59" s="15" t="s">
        <v>107</v>
      </c>
      <c r="F59" s="18">
        <v>327.31</v>
      </c>
      <c r="G59" s="17" t="s">
        <v>2732</v>
      </c>
      <c r="H59" s="17" t="s">
        <v>2733</v>
      </c>
      <c r="I59" s="15" t="str">
        <f t="shared" si="2"/>
        <v>Friesland</v>
      </c>
      <c r="J59" s="36" t="str">
        <f t="shared" si="3"/>
        <v>verstopping/ riolering</v>
      </c>
      <c r="K59" s="36">
        <v>10</v>
      </c>
    </row>
    <row r="60" spans="1:11" x14ac:dyDescent="0.25">
      <c r="A60" s="16">
        <v>45398</v>
      </c>
      <c r="B60" s="17" t="s">
        <v>2734</v>
      </c>
      <c r="C60" s="15" t="s">
        <v>2507</v>
      </c>
      <c r="D60" s="15" t="s">
        <v>2735</v>
      </c>
      <c r="E60" s="15" t="s">
        <v>127</v>
      </c>
      <c r="F60" s="18">
        <v>531.01</v>
      </c>
      <c r="G60" s="17" t="s">
        <v>2736</v>
      </c>
      <c r="H60" s="17" t="s">
        <v>2737</v>
      </c>
      <c r="I60" s="15" t="str">
        <f t="shared" si="2"/>
        <v>Friesland</v>
      </c>
      <c r="J60" s="36" t="str">
        <f t="shared" si="3"/>
        <v>verstopping/ riolering</v>
      </c>
      <c r="K60" s="36">
        <v>10</v>
      </c>
    </row>
    <row r="61" spans="1:11" x14ac:dyDescent="0.25">
      <c r="A61" s="16">
        <v>45349</v>
      </c>
      <c r="B61" s="17" t="s">
        <v>2738</v>
      </c>
      <c r="C61" s="15" t="s">
        <v>2507</v>
      </c>
      <c r="D61" s="15" t="s">
        <v>2739</v>
      </c>
      <c r="E61" s="15" t="s">
        <v>8</v>
      </c>
      <c r="F61" s="18">
        <v>396.03</v>
      </c>
      <c r="G61" s="17" t="s">
        <v>2740</v>
      </c>
      <c r="H61" s="17" t="s">
        <v>2741</v>
      </c>
      <c r="I61" s="15" t="str">
        <f t="shared" si="2"/>
        <v>Friesland</v>
      </c>
      <c r="J61" s="36" t="str">
        <f t="shared" si="3"/>
        <v>verstopping/ riolering</v>
      </c>
      <c r="K61" s="36">
        <v>10</v>
      </c>
    </row>
    <row r="62" spans="1:11" x14ac:dyDescent="0.25">
      <c r="A62" s="16">
        <v>45139</v>
      </c>
      <c r="B62" s="17" t="s">
        <v>2742</v>
      </c>
      <c r="C62" s="15" t="s">
        <v>2507</v>
      </c>
      <c r="D62" s="15" t="s">
        <v>2743</v>
      </c>
      <c r="E62" s="15" t="s">
        <v>59</v>
      </c>
      <c r="F62" s="18">
        <v>344.85</v>
      </c>
      <c r="G62" s="17" t="s">
        <v>2744</v>
      </c>
      <c r="H62" s="17" t="s">
        <v>2745</v>
      </c>
      <c r="I62" s="15" t="str">
        <f t="shared" si="2"/>
        <v>Friesland</v>
      </c>
      <c r="J62" s="36" t="str">
        <f t="shared" si="3"/>
        <v>verstopping/ riolering</v>
      </c>
      <c r="K62" s="36">
        <v>10</v>
      </c>
    </row>
    <row r="63" spans="1:11" x14ac:dyDescent="0.25">
      <c r="A63" s="16">
        <v>45650</v>
      </c>
      <c r="B63" s="17" t="s">
        <v>2746</v>
      </c>
      <c r="C63" s="15" t="s">
        <v>2507</v>
      </c>
      <c r="D63" s="15" t="s">
        <v>2747</v>
      </c>
      <c r="E63" s="15" t="s">
        <v>111</v>
      </c>
      <c r="F63" s="18">
        <v>635.25</v>
      </c>
      <c r="G63" s="17" t="s">
        <v>2748</v>
      </c>
      <c r="H63" s="17" t="s">
        <v>2749</v>
      </c>
      <c r="I63" s="15" t="str">
        <f t="shared" si="2"/>
        <v>Friesland</v>
      </c>
      <c r="J63" s="36" t="str">
        <f t="shared" si="3"/>
        <v>verstopping/ riolering</v>
      </c>
      <c r="K63" s="36">
        <v>10</v>
      </c>
    </row>
    <row r="64" spans="1:11" x14ac:dyDescent="0.25">
      <c r="A64" s="16">
        <v>45538</v>
      </c>
      <c r="B64" s="17" t="s">
        <v>2750</v>
      </c>
      <c r="C64" s="15" t="s">
        <v>2507</v>
      </c>
      <c r="D64" s="15" t="s">
        <v>2751</v>
      </c>
      <c r="E64" s="15" t="s">
        <v>8</v>
      </c>
      <c r="F64" s="18">
        <v>8046.5</v>
      </c>
      <c r="G64" s="17" t="s">
        <v>2752</v>
      </c>
      <c r="H64" s="17" t="s">
        <v>2753</v>
      </c>
      <c r="I64" s="15" t="str">
        <f t="shared" si="2"/>
        <v>Friesland</v>
      </c>
      <c r="J64" s="36" t="str">
        <f t="shared" si="3"/>
        <v>Keuring</v>
      </c>
      <c r="K64" s="36">
        <v>7</v>
      </c>
    </row>
    <row r="65" spans="1:11" x14ac:dyDescent="0.25">
      <c r="A65" s="16">
        <v>45398</v>
      </c>
      <c r="B65" s="17" t="s">
        <v>2754</v>
      </c>
      <c r="C65" s="15" t="s">
        <v>2507</v>
      </c>
      <c r="D65" s="15" t="s">
        <v>2755</v>
      </c>
      <c r="E65" s="15" t="s">
        <v>143</v>
      </c>
      <c r="F65" s="18">
        <v>190.1</v>
      </c>
      <c r="G65" s="17" t="s">
        <v>2756</v>
      </c>
      <c r="H65" s="17" t="s">
        <v>2757</v>
      </c>
      <c r="I65" s="15" t="str">
        <f t="shared" si="2"/>
        <v>Friesland</v>
      </c>
      <c r="J65" s="36" t="str">
        <f t="shared" si="3"/>
        <v>Brandbeveiliging</v>
      </c>
      <c r="K65" s="36">
        <v>4</v>
      </c>
    </row>
    <row r="66" spans="1:11" x14ac:dyDescent="0.25">
      <c r="A66" s="16">
        <v>45474</v>
      </c>
      <c r="B66" s="17" t="s">
        <v>2758</v>
      </c>
      <c r="C66" s="15" t="s">
        <v>2507</v>
      </c>
      <c r="D66" s="15" t="s">
        <v>2759</v>
      </c>
      <c r="E66" s="15" t="s">
        <v>8</v>
      </c>
      <c r="F66" s="18">
        <v>1164.6300000000001</v>
      </c>
      <c r="G66" s="17" t="s">
        <v>2760</v>
      </c>
      <c r="H66" s="17" t="s">
        <v>2761</v>
      </c>
      <c r="I66" s="15" t="str">
        <f t="shared" ref="I66:I93" si="4">VLOOKUP(E66, P:Q, 2, FALSE)</f>
        <v>Friesland</v>
      </c>
      <c r="J66" s="36" t="str">
        <f t="shared" ref="J66:J93" si="5">VLOOKUP(K66, M:N, 2, FALSE)</f>
        <v>verstopping/ riolering</v>
      </c>
      <c r="K66" s="36">
        <v>10</v>
      </c>
    </row>
    <row r="67" spans="1:11" x14ac:dyDescent="0.25">
      <c r="A67" s="16">
        <v>45631</v>
      </c>
      <c r="B67" s="17" t="s">
        <v>2762</v>
      </c>
      <c r="C67" s="15" t="s">
        <v>2507</v>
      </c>
      <c r="D67" s="15" t="s">
        <v>2763</v>
      </c>
      <c r="E67" s="15" t="s">
        <v>111</v>
      </c>
      <c r="F67" s="18">
        <v>116.46</v>
      </c>
      <c r="G67" s="17" t="s">
        <v>2764</v>
      </c>
      <c r="H67" s="17" t="s">
        <v>2765</v>
      </c>
      <c r="I67" s="15" t="str">
        <f t="shared" si="4"/>
        <v>Friesland</v>
      </c>
      <c r="J67" s="36" t="str">
        <f t="shared" si="5"/>
        <v>Storing of defect</v>
      </c>
      <c r="K67" s="36">
        <v>2</v>
      </c>
    </row>
    <row r="68" spans="1:11" x14ac:dyDescent="0.25">
      <c r="A68" s="16">
        <v>45120</v>
      </c>
      <c r="B68" s="17" t="s">
        <v>2766</v>
      </c>
      <c r="C68" s="15" t="s">
        <v>2507</v>
      </c>
      <c r="D68" s="15" t="s">
        <v>2767</v>
      </c>
      <c r="E68" s="15" t="s">
        <v>111</v>
      </c>
      <c r="F68" s="18">
        <v>132.5</v>
      </c>
      <c r="G68" s="17" t="s">
        <v>2768</v>
      </c>
      <c r="H68" s="17" t="s">
        <v>2769</v>
      </c>
      <c r="I68" s="15" t="str">
        <f t="shared" si="4"/>
        <v>Friesland</v>
      </c>
      <c r="J68" s="36" t="str">
        <f t="shared" si="5"/>
        <v>Storing of defect</v>
      </c>
      <c r="K68" s="36">
        <v>2</v>
      </c>
    </row>
    <row r="69" spans="1:11" x14ac:dyDescent="0.25">
      <c r="A69" s="16">
        <v>45517</v>
      </c>
      <c r="B69" s="17" t="s">
        <v>2770</v>
      </c>
      <c r="C69" s="15" t="s">
        <v>2507</v>
      </c>
      <c r="D69" s="15" t="s">
        <v>2771</v>
      </c>
      <c r="E69" s="15" t="s">
        <v>131</v>
      </c>
      <c r="F69" s="18">
        <v>745.36</v>
      </c>
      <c r="G69" s="17" t="s">
        <v>2772</v>
      </c>
      <c r="H69" s="17" t="s">
        <v>2773</v>
      </c>
      <c r="I69" s="15" t="str">
        <f t="shared" si="4"/>
        <v>Friesland</v>
      </c>
      <c r="J69" s="36" t="str">
        <f t="shared" si="5"/>
        <v>Storing of defect</v>
      </c>
      <c r="K69" s="36">
        <v>2</v>
      </c>
    </row>
    <row r="70" spans="1:11" x14ac:dyDescent="0.25">
      <c r="A70" s="16">
        <v>45174</v>
      </c>
      <c r="B70" s="17" t="s">
        <v>2774</v>
      </c>
      <c r="C70" s="15" t="s">
        <v>2507</v>
      </c>
      <c r="D70" s="15" t="s">
        <v>2775</v>
      </c>
      <c r="E70" s="15" t="s">
        <v>167</v>
      </c>
      <c r="F70" s="18">
        <v>2675.01</v>
      </c>
      <c r="G70" s="17" t="s">
        <v>2776</v>
      </c>
      <c r="H70" s="17" t="s">
        <v>2777</v>
      </c>
      <c r="I70" s="15" t="str">
        <f t="shared" si="4"/>
        <v>Friesland</v>
      </c>
      <c r="J70" s="36" t="str">
        <f t="shared" si="5"/>
        <v>Storing of defect</v>
      </c>
      <c r="K70" s="36">
        <v>2</v>
      </c>
    </row>
    <row r="71" spans="1:11" x14ac:dyDescent="0.25">
      <c r="A71" s="16">
        <v>45484</v>
      </c>
      <c r="B71" s="17" t="s">
        <v>2778</v>
      </c>
      <c r="C71" s="15" t="s">
        <v>2507</v>
      </c>
      <c r="D71" s="15" t="s">
        <v>2779</v>
      </c>
      <c r="E71" s="15" t="s">
        <v>107</v>
      </c>
      <c r="F71" s="18">
        <v>628.9</v>
      </c>
      <c r="G71" s="17" t="s">
        <v>2780</v>
      </c>
      <c r="H71" s="17" t="s">
        <v>2781</v>
      </c>
      <c r="I71" s="15" t="str">
        <f t="shared" si="4"/>
        <v>Friesland</v>
      </c>
      <c r="J71" s="36" t="str">
        <f t="shared" si="5"/>
        <v>Storing of defect</v>
      </c>
      <c r="K71" s="36">
        <v>2</v>
      </c>
    </row>
    <row r="72" spans="1:11" x14ac:dyDescent="0.25">
      <c r="A72" s="16">
        <v>45461</v>
      </c>
      <c r="B72" s="17" t="s">
        <v>2782</v>
      </c>
      <c r="C72" s="15" t="s">
        <v>2507</v>
      </c>
      <c r="D72" s="15" t="s">
        <v>2783</v>
      </c>
      <c r="E72" s="15" t="s">
        <v>99</v>
      </c>
      <c r="F72" s="18">
        <v>171.86</v>
      </c>
      <c r="G72" s="17" t="s">
        <v>2784</v>
      </c>
      <c r="H72" s="17" t="s">
        <v>2785</v>
      </c>
      <c r="I72" s="15" t="str">
        <f t="shared" si="4"/>
        <v>Friesland</v>
      </c>
      <c r="J72" s="36" t="str">
        <f t="shared" si="5"/>
        <v>Storing of defect</v>
      </c>
      <c r="K72" s="36">
        <v>2</v>
      </c>
    </row>
    <row r="73" spans="1:11" x14ac:dyDescent="0.25">
      <c r="A73" s="16">
        <v>45484</v>
      </c>
      <c r="B73" s="17" t="s">
        <v>2786</v>
      </c>
      <c r="C73" s="15" t="s">
        <v>2507</v>
      </c>
      <c r="D73" s="15" t="s">
        <v>2787</v>
      </c>
      <c r="E73" s="15" t="s">
        <v>8</v>
      </c>
      <c r="F73" s="18">
        <v>1038.93</v>
      </c>
      <c r="G73" s="17" t="s">
        <v>2788</v>
      </c>
      <c r="H73" s="17" t="s">
        <v>2789</v>
      </c>
      <c r="I73" s="15" t="str">
        <f t="shared" si="4"/>
        <v>Friesland</v>
      </c>
      <c r="J73" s="36" t="str">
        <f t="shared" si="5"/>
        <v>Storing of defect</v>
      </c>
      <c r="K73" s="36">
        <v>2</v>
      </c>
    </row>
    <row r="74" spans="1:11" x14ac:dyDescent="0.25">
      <c r="A74" s="16">
        <v>45343</v>
      </c>
      <c r="B74" s="17" t="s">
        <v>2790</v>
      </c>
      <c r="C74" s="15" t="s">
        <v>2507</v>
      </c>
      <c r="D74" s="15" t="s">
        <v>2791</v>
      </c>
      <c r="E74" s="15" t="s">
        <v>8</v>
      </c>
      <c r="F74" s="18">
        <v>186.34</v>
      </c>
      <c r="G74" s="17" t="s">
        <v>2792</v>
      </c>
      <c r="H74" s="17" t="s">
        <v>2793</v>
      </c>
      <c r="I74" s="15" t="str">
        <f t="shared" si="4"/>
        <v>Friesland</v>
      </c>
      <c r="J74" s="36" t="str">
        <f t="shared" si="5"/>
        <v>Storing of defect</v>
      </c>
      <c r="K74" s="36">
        <v>2</v>
      </c>
    </row>
    <row r="75" spans="1:11" x14ac:dyDescent="0.25">
      <c r="A75" s="16">
        <v>45278</v>
      </c>
      <c r="B75" s="17" t="s">
        <v>2794</v>
      </c>
      <c r="C75" s="15" t="s">
        <v>2507</v>
      </c>
      <c r="D75" s="15" t="s">
        <v>2795</v>
      </c>
      <c r="E75" s="15" t="s">
        <v>8</v>
      </c>
      <c r="F75" s="18">
        <v>94.38</v>
      </c>
      <c r="G75" s="17" t="s">
        <v>2796</v>
      </c>
      <c r="H75" s="17" t="s">
        <v>2797</v>
      </c>
      <c r="I75" s="15" t="str">
        <f t="shared" si="4"/>
        <v>Friesland</v>
      </c>
      <c r="J75" s="36" t="str">
        <f t="shared" si="5"/>
        <v>Storing of defect</v>
      </c>
      <c r="K75" s="36">
        <v>2</v>
      </c>
    </row>
    <row r="76" spans="1:11" x14ac:dyDescent="0.25">
      <c r="A76" s="16">
        <v>45120</v>
      </c>
      <c r="B76" s="17" t="s">
        <v>2798</v>
      </c>
      <c r="C76" s="15" t="s">
        <v>2507</v>
      </c>
      <c r="D76" s="15" t="s">
        <v>2799</v>
      </c>
      <c r="E76" s="15" t="s">
        <v>127</v>
      </c>
      <c r="F76" s="18">
        <v>98.01</v>
      </c>
      <c r="G76" s="17" t="s">
        <v>2800</v>
      </c>
      <c r="H76" s="17" t="s">
        <v>2801</v>
      </c>
      <c r="I76" s="15" t="str">
        <f t="shared" si="4"/>
        <v>Friesland</v>
      </c>
      <c r="J76" s="36" t="str">
        <f t="shared" si="5"/>
        <v>verstopping/ riolering</v>
      </c>
      <c r="K76" s="36">
        <v>10</v>
      </c>
    </row>
    <row r="77" spans="1:11" x14ac:dyDescent="0.25">
      <c r="A77" s="16">
        <v>45317</v>
      </c>
      <c r="B77" s="17" t="s">
        <v>2802</v>
      </c>
      <c r="C77" s="15" t="s">
        <v>2507</v>
      </c>
      <c r="D77" s="15" t="s">
        <v>2803</v>
      </c>
      <c r="E77" s="15" t="s">
        <v>67</v>
      </c>
      <c r="F77" s="18">
        <v>868.31</v>
      </c>
      <c r="G77" s="17" t="s">
        <v>2804</v>
      </c>
      <c r="H77" s="17" t="s">
        <v>2805</v>
      </c>
      <c r="I77" s="15" t="str">
        <f t="shared" si="4"/>
        <v>Friesland</v>
      </c>
      <c r="J77" s="36" t="str">
        <f t="shared" si="5"/>
        <v>Storing of defect</v>
      </c>
      <c r="K77" s="36">
        <v>2</v>
      </c>
    </row>
    <row r="78" spans="1:11" x14ac:dyDescent="0.25">
      <c r="A78" s="16">
        <v>45174</v>
      </c>
      <c r="B78" s="17" t="s">
        <v>2806</v>
      </c>
      <c r="C78" s="15" t="s">
        <v>2507</v>
      </c>
      <c r="D78" s="15" t="s">
        <v>2807</v>
      </c>
      <c r="E78" s="15" t="s">
        <v>111</v>
      </c>
      <c r="F78" s="18">
        <v>133.38999999999999</v>
      </c>
      <c r="G78" s="17" t="s">
        <v>2808</v>
      </c>
      <c r="H78" s="17" t="s">
        <v>2809</v>
      </c>
      <c r="I78" s="15" t="str">
        <f t="shared" si="4"/>
        <v>Friesland</v>
      </c>
      <c r="J78" s="36" t="str">
        <f t="shared" si="5"/>
        <v>Storing of defect</v>
      </c>
      <c r="K78" s="36">
        <v>2</v>
      </c>
    </row>
    <row r="79" spans="1:11" x14ac:dyDescent="0.25">
      <c r="A79" s="16">
        <v>45631</v>
      </c>
      <c r="B79" s="17" t="s">
        <v>2810</v>
      </c>
      <c r="C79" s="15" t="s">
        <v>2507</v>
      </c>
      <c r="D79" s="15" t="s">
        <v>2811</v>
      </c>
      <c r="E79" s="15" t="s">
        <v>167</v>
      </c>
      <c r="F79" s="18">
        <v>314.62</v>
      </c>
      <c r="G79" s="17" t="s">
        <v>2812</v>
      </c>
      <c r="H79" s="17" t="s">
        <v>2813</v>
      </c>
      <c r="I79" s="15" t="str">
        <f t="shared" si="4"/>
        <v>Friesland</v>
      </c>
      <c r="J79" s="36" t="str">
        <f t="shared" si="5"/>
        <v>Storing of defect</v>
      </c>
      <c r="K79" s="36">
        <v>2</v>
      </c>
    </row>
    <row r="80" spans="1:11" x14ac:dyDescent="0.25">
      <c r="A80" s="16">
        <v>45293</v>
      </c>
      <c r="B80" s="17" t="s">
        <v>2814</v>
      </c>
      <c r="C80" s="15" t="s">
        <v>2507</v>
      </c>
      <c r="D80" s="15" t="s">
        <v>2815</v>
      </c>
      <c r="E80" s="15" t="s">
        <v>2816</v>
      </c>
      <c r="F80" s="18">
        <v>88.33</v>
      </c>
      <c r="G80" s="17" t="s">
        <v>2817</v>
      </c>
      <c r="H80" s="17" t="s">
        <v>2818</v>
      </c>
      <c r="I80" s="15" t="str">
        <f t="shared" si="4"/>
        <v>Friesland</v>
      </c>
      <c r="J80" s="36" t="str">
        <f t="shared" si="5"/>
        <v>Storing of defect</v>
      </c>
      <c r="K80" s="36">
        <v>2</v>
      </c>
    </row>
    <row r="81" spans="1:11" x14ac:dyDescent="0.25">
      <c r="A81" s="16">
        <v>44994</v>
      </c>
      <c r="B81" s="17" t="s">
        <v>2819</v>
      </c>
      <c r="C81" s="15" t="s">
        <v>2507</v>
      </c>
      <c r="D81" s="15" t="s">
        <v>2820</v>
      </c>
      <c r="E81" s="15" t="s">
        <v>107</v>
      </c>
      <c r="F81" s="18">
        <v>353.32</v>
      </c>
      <c r="G81" s="17" t="s">
        <v>2821</v>
      </c>
      <c r="H81" s="17">
        <v>230664</v>
      </c>
      <c r="I81" s="15" t="str">
        <f t="shared" si="4"/>
        <v>Friesland</v>
      </c>
      <c r="J81" s="36" t="str">
        <f t="shared" si="5"/>
        <v>Storing of defect</v>
      </c>
      <c r="K81" s="36">
        <v>2</v>
      </c>
    </row>
    <row r="82" spans="1:11" x14ac:dyDescent="0.25">
      <c r="A82" s="16">
        <v>45293</v>
      </c>
      <c r="B82" s="17" t="s">
        <v>2822</v>
      </c>
      <c r="C82" s="15" t="s">
        <v>2507</v>
      </c>
      <c r="D82" s="15" t="s">
        <v>2823</v>
      </c>
      <c r="E82" s="15" t="s">
        <v>111</v>
      </c>
      <c r="F82" s="18">
        <v>176.66</v>
      </c>
      <c r="G82" s="17" t="s">
        <v>2824</v>
      </c>
      <c r="H82" s="17" t="s">
        <v>2825</v>
      </c>
      <c r="I82" s="15" t="str">
        <f t="shared" si="4"/>
        <v>Friesland</v>
      </c>
      <c r="J82" s="36" t="str">
        <f t="shared" si="5"/>
        <v>Storing of defect</v>
      </c>
      <c r="K82" s="36">
        <v>2</v>
      </c>
    </row>
    <row r="83" spans="1:11" x14ac:dyDescent="0.25">
      <c r="A83" s="16">
        <v>45436</v>
      </c>
      <c r="B83" s="17" t="s">
        <v>2826</v>
      </c>
      <c r="C83" s="15" t="s">
        <v>2507</v>
      </c>
      <c r="D83" s="15" t="s">
        <v>2827</v>
      </c>
      <c r="E83" s="15" t="s">
        <v>131</v>
      </c>
      <c r="F83" s="18">
        <v>253.97</v>
      </c>
      <c r="G83" s="17" t="s">
        <v>2828</v>
      </c>
      <c r="H83" s="17" t="s">
        <v>2829</v>
      </c>
      <c r="I83" s="15" t="str">
        <f t="shared" si="4"/>
        <v>Friesland</v>
      </c>
      <c r="J83" s="36" t="str">
        <f t="shared" si="5"/>
        <v>Storing of defect</v>
      </c>
      <c r="K83" s="36">
        <v>2</v>
      </c>
    </row>
    <row r="84" spans="1:11" x14ac:dyDescent="0.25">
      <c r="A84" s="16">
        <v>45552</v>
      </c>
      <c r="B84" s="17" t="s">
        <v>2830</v>
      </c>
      <c r="C84" s="15" t="s">
        <v>2507</v>
      </c>
      <c r="D84" s="15" t="s">
        <v>2831</v>
      </c>
      <c r="E84" s="15" t="s">
        <v>127</v>
      </c>
      <c r="F84" s="18">
        <v>137.26</v>
      </c>
      <c r="G84" s="17" t="s">
        <v>2832</v>
      </c>
      <c r="H84" s="17" t="s">
        <v>2833</v>
      </c>
      <c r="I84" s="15" t="str">
        <f t="shared" si="4"/>
        <v>Friesland</v>
      </c>
      <c r="J84" s="36" t="str">
        <f t="shared" si="5"/>
        <v>verstopping/ riolering</v>
      </c>
      <c r="K84" s="36">
        <v>10</v>
      </c>
    </row>
    <row r="85" spans="1:11" x14ac:dyDescent="0.25">
      <c r="A85" s="16">
        <v>45461</v>
      </c>
      <c r="B85" s="17" t="s">
        <v>2834</v>
      </c>
      <c r="C85" s="15" t="s">
        <v>2507</v>
      </c>
      <c r="D85" s="15" t="s">
        <v>2835</v>
      </c>
      <c r="E85" s="15" t="s">
        <v>8</v>
      </c>
      <c r="F85" s="18">
        <v>790.47</v>
      </c>
      <c r="G85" s="17" t="s">
        <v>2836</v>
      </c>
      <c r="H85" s="17" t="s">
        <v>2837</v>
      </c>
      <c r="I85" s="15" t="str">
        <f t="shared" si="4"/>
        <v>Friesland</v>
      </c>
      <c r="J85" s="36" t="str">
        <f t="shared" si="5"/>
        <v>Storing of defect</v>
      </c>
      <c r="K85" s="36">
        <v>2</v>
      </c>
    </row>
    <row r="86" spans="1:11" x14ac:dyDescent="0.25">
      <c r="A86" s="16">
        <v>45638</v>
      </c>
      <c r="B86" s="17" t="s">
        <v>2838</v>
      </c>
      <c r="C86" s="15" t="s">
        <v>2507</v>
      </c>
      <c r="D86" s="15" t="s">
        <v>2839</v>
      </c>
      <c r="E86" s="15" t="s">
        <v>107</v>
      </c>
      <c r="F86" s="18">
        <v>613.54999999999995</v>
      </c>
      <c r="G86" s="17" t="s">
        <v>2840</v>
      </c>
      <c r="H86" s="17" t="s">
        <v>2841</v>
      </c>
      <c r="I86" s="15" t="str">
        <f t="shared" si="4"/>
        <v>Friesland</v>
      </c>
      <c r="J86" s="36" t="str">
        <f t="shared" si="5"/>
        <v>Storing of defect</v>
      </c>
      <c r="K86" s="36">
        <v>2</v>
      </c>
    </row>
    <row r="87" spans="1:11" x14ac:dyDescent="0.25">
      <c r="A87" s="16">
        <v>45453</v>
      </c>
      <c r="B87" s="17" t="s">
        <v>2842</v>
      </c>
      <c r="C87" s="15" t="s">
        <v>2507</v>
      </c>
      <c r="D87" s="15" t="s">
        <v>2843</v>
      </c>
      <c r="E87" s="15" t="s">
        <v>8</v>
      </c>
      <c r="F87" s="18">
        <v>90.75</v>
      </c>
      <c r="G87" s="17" t="s">
        <v>2844</v>
      </c>
      <c r="H87" s="17" t="s">
        <v>2845</v>
      </c>
      <c r="I87" s="15" t="str">
        <f t="shared" si="4"/>
        <v>Friesland</v>
      </c>
      <c r="J87" s="36" t="str">
        <f t="shared" si="5"/>
        <v>Storing of defect</v>
      </c>
      <c r="K87" s="36">
        <v>2</v>
      </c>
    </row>
    <row r="88" spans="1:11" x14ac:dyDescent="0.25">
      <c r="A88" s="16">
        <v>45139</v>
      </c>
      <c r="B88" s="17" t="s">
        <v>2846</v>
      </c>
      <c r="C88" s="15" t="s">
        <v>2507</v>
      </c>
      <c r="D88" s="15" t="s">
        <v>2847</v>
      </c>
      <c r="E88" s="15" t="s">
        <v>167</v>
      </c>
      <c r="F88" s="18">
        <v>114.95</v>
      </c>
      <c r="G88" s="17" t="s">
        <v>2848</v>
      </c>
      <c r="H88" s="17" t="s">
        <v>2849</v>
      </c>
      <c r="I88" s="15" t="str">
        <f t="shared" si="4"/>
        <v>Friesland</v>
      </c>
      <c r="J88" s="36" t="str">
        <f t="shared" si="5"/>
        <v>Storing of defect</v>
      </c>
      <c r="K88" s="36">
        <v>2</v>
      </c>
    </row>
    <row r="89" spans="1:11" x14ac:dyDescent="0.25">
      <c r="A89" s="16">
        <v>45414</v>
      </c>
      <c r="B89" s="17" t="s">
        <v>2850</v>
      </c>
      <c r="C89" s="15" t="s">
        <v>2507</v>
      </c>
      <c r="D89" s="15" t="s">
        <v>2851</v>
      </c>
      <c r="E89" s="15" t="s">
        <v>131</v>
      </c>
      <c r="F89" s="18">
        <v>139.76</v>
      </c>
      <c r="G89" s="17" t="s">
        <v>2852</v>
      </c>
      <c r="H89" s="17" t="s">
        <v>2853</v>
      </c>
      <c r="I89" s="15" t="str">
        <f t="shared" si="4"/>
        <v>Friesland</v>
      </c>
      <c r="J89" s="36" t="str">
        <f t="shared" si="5"/>
        <v>Storing of defect</v>
      </c>
      <c r="K89" s="36">
        <v>2</v>
      </c>
    </row>
    <row r="90" spans="1:11" x14ac:dyDescent="0.25">
      <c r="A90" s="16">
        <v>45343</v>
      </c>
      <c r="B90" s="17" t="s">
        <v>2854</v>
      </c>
      <c r="C90" s="15" t="s">
        <v>2507</v>
      </c>
      <c r="D90" s="15" t="s">
        <v>2855</v>
      </c>
      <c r="E90" s="15" t="s">
        <v>8</v>
      </c>
      <c r="F90" s="18">
        <v>179.96</v>
      </c>
      <c r="G90" s="17" t="s">
        <v>2856</v>
      </c>
      <c r="H90" s="17" t="s">
        <v>2857</v>
      </c>
      <c r="I90" s="15" t="str">
        <f t="shared" si="4"/>
        <v>Friesland</v>
      </c>
      <c r="J90" s="36" t="str">
        <f t="shared" si="5"/>
        <v>Storing of defect</v>
      </c>
      <c r="K90" s="36">
        <v>2</v>
      </c>
    </row>
    <row r="91" spans="1:11" x14ac:dyDescent="0.25">
      <c r="A91" s="16">
        <v>45068</v>
      </c>
      <c r="B91" s="17" t="s">
        <v>2858</v>
      </c>
      <c r="C91" s="15" t="s">
        <v>2507</v>
      </c>
      <c r="D91" s="15" t="s">
        <v>2859</v>
      </c>
      <c r="E91" s="15" t="s">
        <v>143</v>
      </c>
      <c r="F91" s="18">
        <v>1318.42</v>
      </c>
      <c r="G91" s="17" t="s">
        <v>2860</v>
      </c>
      <c r="H91" s="17" t="s">
        <v>2861</v>
      </c>
      <c r="I91" s="15" t="str">
        <f t="shared" si="4"/>
        <v>Friesland</v>
      </c>
      <c r="J91" s="36" t="str">
        <f t="shared" si="5"/>
        <v>Storing of defect</v>
      </c>
      <c r="K91" s="36">
        <v>2</v>
      </c>
    </row>
    <row r="92" spans="1:11" x14ac:dyDescent="0.25">
      <c r="A92" s="16">
        <v>45104</v>
      </c>
      <c r="B92" s="17" t="s">
        <v>2862</v>
      </c>
      <c r="C92" s="15" t="s">
        <v>2507</v>
      </c>
      <c r="D92" s="15" t="s">
        <v>2863</v>
      </c>
      <c r="E92" s="15" t="s">
        <v>99</v>
      </c>
      <c r="F92" s="18">
        <v>176.66</v>
      </c>
      <c r="G92" s="17" t="s">
        <v>2864</v>
      </c>
      <c r="H92" s="17" t="s">
        <v>2865</v>
      </c>
      <c r="I92" s="15" t="str">
        <f t="shared" si="4"/>
        <v>Friesland</v>
      </c>
      <c r="J92" s="36" t="str">
        <f t="shared" si="5"/>
        <v>Storing of defect</v>
      </c>
      <c r="K92" s="36">
        <v>2</v>
      </c>
    </row>
    <row r="93" spans="1:11" x14ac:dyDescent="0.25">
      <c r="A93" s="16">
        <v>45054</v>
      </c>
      <c r="B93" s="17" t="s">
        <v>2866</v>
      </c>
      <c r="C93" s="15" t="s">
        <v>2507</v>
      </c>
      <c r="D93" s="15" t="s">
        <v>2867</v>
      </c>
      <c r="E93" s="15" t="s">
        <v>111</v>
      </c>
      <c r="F93" s="18">
        <v>319.19</v>
      </c>
      <c r="G93" s="17" t="s">
        <v>2868</v>
      </c>
      <c r="H93" s="17" t="s">
        <v>2869</v>
      </c>
      <c r="I93" s="15" t="str">
        <f t="shared" si="4"/>
        <v>Friesland</v>
      </c>
      <c r="J93" s="36" t="str">
        <f t="shared" si="5"/>
        <v>Storing of defect</v>
      </c>
      <c r="K93" s="36">
        <v>2</v>
      </c>
    </row>
    <row r="94" spans="1:11" x14ac:dyDescent="0.25">
      <c r="F94" s="21">
        <f>SUM(F2:F93)</f>
        <v>85901.720000000016</v>
      </c>
    </row>
  </sheetData>
  <autoFilter ref="A1:K1" xr:uid="{9FB3A99A-0E28-47C4-9D72-158B13A97232}">
    <sortState xmlns:xlrd2="http://schemas.microsoft.com/office/spreadsheetml/2017/richdata2" ref="A2:K94">
      <sortCondition ref="D1"/>
    </sortState>
  </autoFilter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1b6d353-2e47-4aa4-9b0f-d1ecf904f41c">
      <Terms xmlns="http://schemas.microsoft.com/office/infopath/2007/PartnerControls"/>
    </lcf76f155ced4ddcb4097134ff3c332f>
    <TaxCatchAll xmlns="720d9b1d-60e8-4acf-8763-7792c7c9d130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9577C1BC267B84EAAFEE51B84D094BF" ma:contentTypeVersion="19" ma:contentTypeDescription="Create a new document." ma:contentTypeScope="" ma:versionID="a752b61c7bee96c6a89e976fff9716d7">
  <xsd:schema xmlns:xsd="http://www.w3.org/2001/XMLSchema" xmlns:xs="http://www.w3.org/2001/XMLSchema" xmlns:p="http://schemas.microsoft.com/office/2006/metadata/properties" xmlns:ns2="720d9b1d-60e8-4acf-8763-7792c7c9d130" xmlns:ns3="d1b6d353-2e47-4aa4-9b0f-d1ecf904f41c" targetNamespace="http://schemas.microsoft.com/office/2006/metadata/properties" ma:root="true" ma:fieldsID="5339d52fb7981b8566bf5d4f7ba9bc29" ns2:_="" ns3:_="">
    <xsd:import namespace="720d9b1d-60e8-4acf-8763-7792c7c9d130"/>
    <xsd:import namespace="d1b6d353-2e47-4aa4-9b0f-d1ecf904f41c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DateTaken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0d9b1d-60e8-4acf-8763-7792c7c9d13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e1fe9947-23f0-4572-8ed9-0791e311fa0d}" ma:internalName="TaxCatchAll" ma:showField="CatchAllData" ma:web="720d9b1d-60e8-4acf-8763-7792c7c9d13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1b6d353-2e47-4aa4-9b0f-d1ecf904f41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8b4a256c-d6d1-4418-bc9d-3d30b6e9dd1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��< ? x m l   v e r s i o n = " 1 . 0 "   e n c o d i n g = " u t f - 1 6 " ? > < D a t a M a s h u p   x m l n s = " h t t p : / / s c h e m a s . m i c r o s o f t . c o m / D a t a M a s h u p " > A A A A A B U D A A B Q S w M E F A A C A A g A G m n G W s a a f E e l A A A A 9 g A A A B I A H A B D b 2 5 m a W c v U G F j a 2 F n Z S 5 4 b W w g o h g A K K A U A A A A A A A A A A A A A A A A A A A A A A A A A A A A h Y 9 N D o I w G E S v Q r q n P 2 D U k I + y c A v G x M S 4 b W q F R i i G F s v d X H g k r y B G U X c u 5 8 1 b z N y v N 8 i G p g 4 u q r O 6 N S l i m K J A G d k e t C l T 1 L t j u E Q Z h 4 2 Q J 1 G q Y J S N T Q Z 7 S F H l 3 D k h x H u P f Y z b r i Q R p Y z s i 3 w r K 9 U I 9 J H 1 f z n U x j p h p E I c d q 8 x P M J s F m O 2 m G M K Z I J Q a P M V o n H v s / 2 B s O p r 1 3 e K m z p c 5 0 C m C O T 9 g T 8 A U E s D B B Q A A g A I A B p p x l o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a a c Z a K I p H u A 4 A A A A R A A A A E w A c A E Z v c m 1 1 b G F z L 1 N l Y 3 R p b 2 4 x L m 0 g o h g A K K A U A A A A A A A A A A A A A A A A A A A A A A A A A A A A K 0 5 N L s n M z 1 M I h t C G 1 g B Q S w E C L Q A U A A I A C A A a a c Z a x p p 8 R 6 U A A A D 2 A A A A E g A A A A A A A A A A A A A A A A A A A A A A Q 2 9 u Z m l n L 1 B h Y 2 t h Z 2 U u e G 1 s U E s B A i 0 A F A A C A A g A G m n G W g / K 6 a u k A A A A 6 Q A A A B M A A A A A A A A A A A A A A A A A 8 Q A A A F t D b 2 5 0 Z W 5 0 X 1 R 5 c G V z X S 5 4 b W x Q S w E C L Q A U A A I A C A A a a c Z a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G C 8 D X m 0 W Z U i X k x r t Q 4 U F N Q A A A A A C A A A A A A A Q Z g A A A A E A A C A A A A C 9 e Q O x P 7 / 9 C c 5 g I J N k 1 k f L s v 6 c p m m p m + g 5 v D l L v g y U / g A A A A A O g A A A A A I A A C A A A A B k W q c 1 c 3 r d c 3 A y z u r R E 1 Q 9 / 4 k i Z s Z 8 K r e w B f I 3 L v E 3 5 1 A A A A C w i t y p d S Q d D x Z E 3 F z 2 V 7 6 y j 6 d / 2 9 Q / G Y S 2 + v + s o 7 X y T J D L x 1 l 0 D G T h 8 y C G x j u 1 X s Q 9 l 0 Z H D 1 7 Q g e a T 6 V l Q S n V k a V Y e I I t S N H 6 Q U Z q H + 1 s q e E A A A A A b J O b p M D B i P R i E 6 h Q y r e L 9 m 9 n p E V t X 8 A 1 z o i + r / b + 1 g 7 C S P r W B J p V 9 f 5 5 A C 7 M Z N h r 7 d 7 5 U m s n n p E C N o G x A / x 5 7 < / D a t a M a s h u p > 
</file>

<file path=customXml/itemProps1.xml><?xml version="1.0" encoding="utf-8"?>
<ds:datastoreItem xmlns:ds="http://schemas.openxmlformats.org/officeDocument/2006/customXml" ds:itemID="{E6F8E633-1CFF-4802-80C3-18CD3FA28818}">
  <ds:schemaRefs>
    <ds:schemaRef ds:uri="http://schemas.microsoft.com/office/2006/metadata/properties"/>
    <ds:schemaRef ds:uri="http://schemas.microsoft.com/office/infopath/2007/PartnerControls"/>
    <ds:schemaRef ds:uri="d1b6d353-2e47-4aa4-9b0f-d1ecf904f41c"/>
    <ds:schemaRef ds:uri="720d9b1d-60e8-4acf-8763-7792c7c9d130"/>
  </ds:schemaRefs>
</ds:datastoreItem>
</file>

<file path=customXml/itemProps2.xml><?xml version="1.0" encoding="utf-8"?>
<ds:datastoreItem xmlns:ds="http://schemas.openxmlformats.org/officeDocument/2006/customXml" ds:itemID="{91952600-9342-4E88-8891-2371B5D8BA9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D53E3AC-1FED-4E6C-AD82-0B02AFF228D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20d9b1d-60e8-4acf-8763-7792c7c9d130"/>
    <ds:schemaRef ds:uri="d1b6d353-2e47-4aa4-9b0f-d1ecf904f41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24A8D473-8757-41F8-A52F-279A2D3632C5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5</vt:i4>
      </vt:variant>
    </vt:vector>
  </HeadingPairs>
  <TitlesOfParts>
    <vt:vector size="5" baseType="lpstr">
      <vt:lpstr>Draaitabel</vt:lpstr>
      <vt:lpstr>draaitabel op soort werkzaamhed</vt:lpstr>
      <vt:lpstr>Onderhoudscontract</vt:lpstr>
      <vt:lpstr>Harwig</vt:lpstr>
      <vt:lpstr>vd Weerd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Bauke Boer</dc:creator>
  <cp:keywords/>
  <dc:description/>
  <cp:lastModifiedBy>Ami Tahapary - Flott inkoop- en interim-management</cp:lastModifiedBy>
  <cp:revision/>
  <dcterms:created xsi:type="dcterms:W3CDTF">2025-06-06T10:39:54Z</dcterms:created>
  <dcterms:modified xsi:type="dcterms:W3CDTF">2026-07-30T07:44:14Z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0x010100E9577C1BC267B84EAAFEE51B84D094BF</vt:lpwstr>
  </property>
  <property fmtid="{D5CDD505-2E9C-101B-9397-08002B2CF9AE}" pid="3" name="MediaServiceImageTags">
    <vt:lpwstr/>
  </property>
</Properties>
</file>