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einkoopadviesgroep.sharepoint.com/sites/Team/Shared Documents/Projecten/100275 UMCG Ambulancezorg Uitvoeren en begeleiden aanbesteding Onderhoud E&amp;W/2. Bestek, offerte-aanvraag/00 Concept/"/>
    </mc:Choice>
  </mc:AlternateContent>
  <xr:revisionPtr revIDLastSave="311" documentId="11_F25DC773A252ABDACC1048F1311850C25BDE58EF" xr6:coauthVersionLast="47" xr6:coauthVersionMax="47" xr10:uidLastSave="{06D47101-F078-4F82-BFA9-F3E38F24D0C0}"/>
  <bookViews>
    <workbookView xWindow="4965" yWindow="1920" windowWidth="28800" windowHeight="15345" activeTab="1" xr2:uid="{00000000-000D-0000-FFFF-FFFF00000000}"/>
  </bookViews>
  <sheets>
    <sheet name="Toelichting inschrijfformulieE3" sheetId="3" r:id="rId1"/>
    <sheet name="Inschrijfformulier 2027-2030" sheetId="2" r:id="rId2"/>
  </sheets>
  <definedNames>
    <definedName name="_xlnm.Print_Area" localSheetId="1">'Inschrijfformulier 2027-2030'!$A$3:$G$66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1" i="2" l="1"/>
  <c r="J66" i="2"/>
  <c r="H45" i="2" l="1"/>
  <c r="E45" i="2"/>
  <c r="E46" i="2"/>
  <c r="H46" i="2"/>
  <c r="E47" i="2"/>
  <c r="H47" i="2"/>
  <c r="E48" i="2"/>
  <c r="H48" i="2"/>
  <c r="E49" i="2"/>
  <c r="H49" i="2"/>
  <c r="E54" i="2"/>
  <c r="H54" i="2"/>
  <c r="E55" i="2"/>
  <c r="H55" i="2"/>
  <c r="E56" i="2"/>
  <c r="H56" i="2"/>
  <c r="E57" i="2"/>
  <c r="H57" i="2"/>
  <c r="E58" i="2"/>
  <c r="H58" i="2"/>
</calcChain>
</file>

<file path=xl/sharedStrings.xml><?xml version="1.0" encoding="utf-8"?>
<sst xmlns="http://schemas.openxmlformats.org/spreadsheetml/2006/main" count="81" uniqueCount="67">
  <si>
    <t>Opgave uurtarieven exclusief BTW</t>
  </si>
  <si>
    <t>voor winst en risico</t>
  </si>
  <si>
    <t>voor onderaanneming</t>
  </si>
  <si>
    <t>voor groot materiaal (componenten &gt; € 1.000,-- ex. BTW)</t>
  </si>
  <si>
    <t>voor klein materiaal (componenten =&lt; € 1.000,-- ex. BTW)</t>
  </si>
  <si>
    <t>Inschrijvende Toeslagpercentage</t>
  </si>
  <si>
    <t>Markt Toeslagpercentage</t>
  </si>
  <si>
    <t>Toeslag percentage materiaal, winst en risico</t>
  </si>
  <si>
    <t>Tariefgroep 3.5</t>
  </si>
  <si>
    <t>Onderhoudsspecialist en/of technisch specialist:</t>
  </si>
  <si>
    <t>Tariefgroep 3.4</t>
  </si>
  <si>
    <t>Storingsmonteur</t>
  </si>
  <si>
    <t>Tariefgroep 3.3</t>
  </si>
  <si>
    <t>Algemeen onderhoudsmedewerker</t>
  </si>
  <si>
    <t>Tariefgroep 3.2</t>
  </si>
  <si>
    <t>Werkvoorbereider / maintenance engineer</t>
  </si>
  <si>
    <t>Tariefgroep 3.1</t>
  </si>
  <si>
    <t>Projectleider / technisch beheerder</t>
  </si>
  <si>
    <t>Inschrijvende uurtarief</t>
  </si>
  <si>
    <t>Uurtarief</t>
  </si>
  <si>
    <t>en voor uren op zon- en feestdagen</t>
  </si>
  <si>
    <t>Uurtarieven voor werkdagen zaterdagen</t>
  </si>
  <si>
    <t>Tariefgroep 2.5</t>
  </si>
  <si>
    <t>Tariefgroep 2.4</t>
  </si>
  <si>
    <t>Tariefgroep 2.3</t>
  </si>
  <si>
    <t>Tariefgroep 2.2</t>
  </si>
  <si>
    <t>Tariefgroep 2.1</t>
  </si>
  <si>
    <t>voor uren op werkdagen (avond) van 18.00 tot 7.00 uur</t>
  </si>
  <si>
    <t>Uurtarieven voor werkzaamheden buiten reguliere werktijden</t>
  </si>
  <si>
    <t>Gemiddeld uurtarief ter berekening puntenscore P2</t>
  </si>
  <si>
    <t>Tariefgroep 1.5</t>
  </si>
  <si>
    <t>Tariefgroep 1.4</t>
  </si>
  <si>
    <t>Tariefgroep 1.3</t>
  </si>
  <si>
    <t>Tariefgroep 1.2</t>
  </si>
  <si>
    <t>Tariefgroep 1.1</t>
  </si>
  <si>
    <t>op werkdagen van 07.00 tot 18.00 uur</t>
  </si>
  <si>
    <t>Uurtarieven voor werkzaamheden binnen reguliere werktijden</t>
  </si>
  <si>
    <t xml:space="preserve">Werk Derden, zijnde combinant of vaste onderaannemer binnen de Raamovereenkomst  bedraagt 0,00% </t>
  </si>
  <si>
    <t>Pinksterdag, 1e en 2e Kerstdag en Oudejaarsdag</t>
  </si>
  <si>
    <t>* Feestdagen zijn: Nieuwjaarsdag, 1e en 2e Paasdag, Koningsdag, Bevrijdingsdag, Hemelvaartsdag, 1e en 2e</t>
  </si>
  <si>
    <t>Op zon- en/of Feestdagen van 00.00 tot 24.00 uur* 50,00%</t>
  </si>
  <si>
    <t>Op zaterdagen van 00.00 tot 24.00 uur 50,00%</t>
  </si>
  <si>
    <t>Op Werkdagen van 18.00 tot 07.00 uur 30,00%</t>
  </si>
  <si>
    <t>Opslagpercentages voor werkzaamheden buiten de reguliere werktijden</t>
  </si>
  <si>
    <t>Tabel: De vaste Opslagpercentages voor Werkzaamheden buiten reguliere werktijden zijn:</t>
  </si>
  <si>
    <t>LET OP: De Inschrijver kan de opgegeven percentages voor "Inschrijvende uurtarief" (grijze cel in kolom G) aanpassen met maximaal +25% of -25% van het Uurtarief (cel E35 tot en met E39).
Andere aanpassingen zijn naast het aangeven van de naame van de inschrijver niet toegestaan.</t>
  </si>
  <si>
    <t>Dit betekent dat deze uurtarieven moeten worden gehanteerd voor het verrekenen van alle Werkzaamheden en ook bij het aanbieden van offertes/ begrotingen.</t>
  </si>
  <si>
    <t>De vijf genoemde functiegroepen en de bijbehorende uurtarieven zijn de uurtarieven waarmee het uit te voeren E- en W-Onderhoud kan worden verrekend.</t>
  </si>
  <si>
    <t>Genoemde urentarieven dienen inclusief alle kosten zoals aangegeven bij de 'Toelichting Inschrijfformulier B' te zijn.</t>
  </si>
  <si>
    <t>Aanvullende bepalingen:</t>
  </si>
  <si>
    <t>Datum:</t>
  </si>
  <si>
    <t>Inschrijver:</t>
  </si>
  <si>
    <t>Op te geven door inschrijver</t>
  </si>
  <si>
    <t xml:space="preserve">d.d. 21 Juli 2026  </t>
  </si>
  <si>
    <t>Er is gekozen voor vijf functiegroepen</t>
  </si>
  <si>
    <t>De Opdrachtnemer is gehouden om UMCG inzicht te geven in haar berekening van de integrale kostprijs van regie en/ of aanvullend verrekenbare kosten en werkzaamheden. Dit ook in geval van onderbouwing van eventuele aanvullende werkzaamheden.</t>
  </si>
  <si>
    <t>LET OP: Inschrijver dient de door UMCG opgegeven "indeling dagen en tijden" en "uurtarieven" te hanteren, deze percentages staan dus vast.</t>
  </si>
  <si>
    <t xml:space="preserve">UMCG heeft een aantal uitgangspunten voor verrekening van de kosten en de wijze waarop moet worden omgegaan met de werkzaamheden of leveringen door Derden												</t>
  </si>
  <si>
    <t>Inschrijver dient gegevens voor het aangeven van de tarieven op te geven in de bestreffende inschrijfsblad in de grijs gemarkeerde velden. Deze instructie is bindend. Aanpassing of bewerking van de Excelformulieren is op straffe van uitsluiting enkel toegestaan daar waar aangegeven.  
UMCG geeft uitdrukkelijk aan dat inschrijfformulier geen aanneemsom is van de gehele opdracht. De betreffende prijsstelling geldt voor de daadwerkelijke afroep die onder de Raamovereenkomst worden geplaatst.
Bij het invullen dient de inschrijver de navolgende instructie te volgen en uitgangspunten aan te houden voor prijsvorming:
1. Alle tarieven dienen te worden opgegeven in Euro’s en exclusief btw.
2. Alle bedragen (inclusief die zijn aangegeven door UMCG) zijn conform prijspeil 2026 en vast tot eind 2027,
3. Alle bedragen en uurtarieven zijn inclusief Opslagpercentages die bestaan uit indirecte ofwel vaste algemene kosten zoals: Algemene kosten, eenmalige kosten en winst &amp; risico, algemene (bedrijfs-)kosten, CAR-/WA-verzekening, Inbegrepen zijn ook de voorrijkosten, reistijd, ICT / telefoonkosten, gereedschap kosten, verbruiksmaterialen, bouwplaatkosten en auto's. Dit uitgezonderd vanwege overheidswege opgelegde belastingen, heffingen en leges i.r.t. de uitvoering van werkzaamheden op locaties van de Opdrachtgever en exclusief bijkomende specifieke werkafhankelijke zaken zoals project- en bouwplaats voorzieningen.
4. De uurtarieven voor derden dienen te worden verrekend via en binnen de tarieven zoals die zijn vastgelegd in deze inschrijfformulier en ook gelden voor de inzet van eigen personeel.
5. Alle uren c.q. kosten voor coördinatie van de werkzaamheden van derden (anders dan een eventuele combinant) dienen apart zichtbaar te worden gemaakt. 
6. Niet volledig ingevulde inschrijfstaten zijn ongeldig en komen niet voor verdere beoordeling in aanmerking. Als specifieke onderdelen gratis zijn, of onderdeel uitmaken van een ander onderdeel, vult u in € 0,00 of 0,00%. 
7. Alle opgegeven prijzen zijn (minimaal markconforme) all-inprijzen, dat wil zeggen: inclusief alle in de aanbestedingsstukken genoemde eisen, wensen en voorwaarden alsmede toezeggingen gedaan in de uitwerking van de gunningscriteria. Niet in de prijzen opgenomen kosten zullen niet worden vergoed;.
8. De opgegeven tarieven/ kosten dienen reëel te zijn en mogen geen negatieve bedragen bevatten, tenzij die uitdrukkelijk is toegestaan in de gunningsleidraad. Het is niet toegestaan tarieven te hanteren die de beoordelingssystematiek manipuleren waardoor toepassing van de beoordelingssystematiek onmogelijk wordt gemaakt. Bedragen dienen op verzoek van UMCG geverifieerd te kunnnen worden. 
9. Over de ingevulde tarieven wordt niet onderhandeld maar bedragen dienen op verzoek van UMCG wel geverifieerd te kunnen worden op basis van een nader door de Opdrachtnemer aan te leveren onderbouwing/ specificatie in de vorm van calculatiebladen(open begroting).</t>
  </si>
  <si>
    <t>Inschrijver dient grijs gemarkeerde velden in te vullen.</t>
  </si>
  <si>
    <t>Gemiddeld Toeslagpercentage ter berekening puntenscore P3</t>
  </si>
  <si>
    <t>BIJLAGE E3 - Prijzenstaat met Inschrijfblad</t>
  </si>
  <si>
    <t>Umcg Ambulancezorg, Inschrijfformulier E3, Uurtarieven</t>
  </si>
  <si>
    <t>Weging P2</t>
  </si>
  <si>
    <t>LET OP: De inschrijver kan de opgegeven percentages voor "Toeslag percentage" (grijze cel in kolom G) aanpassen met maximaal +2% of -2% boven op de Markt Toeslagpercentage (cel E61 tot en met E63). 
Andere aanpassingen zijn naast het aangeven van de naam van de inschrijver niet toegestaan.</t>
  </si>
  <si>
    <t>Weging P3</t>
  </si>
  <si>
    <t>Werk Derden, zijnde combinant of vaste onderaannemer wat in nader opdracht valt mag de Inschrijver zijn ingediende % voor onderneming op toepassen.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</si>
</sst>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4" x14ac:knownFonts="1">
    <font>
      <sz val="11"/>
      <color theme="1"/>
      <name val="Calibri"/>
      <family val="2"/>
      <scheme val="minor"/>
    </font>
    <font>
      <sz val="11"/>
      <color rgb="FF3F3F76"/>
      <name val="Calibri"/>
      <family val="2"/>
      <scheme val="minor"/>
    </font>
    <font>
      <sz val="11"/>
      <color theme="1"/>
      <name val="Calibri"/>
      <family val="2"/>
    </font>
    <font>
      <sz val="10"/>
      <name val="Arial"/>
      <family val="2"/>
    </font>
    <font>
      <sz val="11"/>
      <name val="Calibri"/>
      <family val="2"/>
    </font>
    <font>
      <sz val="11"/>
      <name val="Univers"/>
      <family val="2"/>
    </font>
    <font>
      <sz val="10"/>
      <color theme="1"/>
      <name val="Arial"/>
      <family val="2"/>
    </font>
    <font>
      <b/>
      <sz val="11"/>
      <name val="Calibri"/>
      <family val="2"/>
    </font>
    <font>
      <sz val="11"/>
      <color rgb="FF000000"/>
      <name val="Calibri"/>
      <family val="2"/>
    </font>
    <font>
      <b/>
      <sz val="11"/>
      <color rgb="FF000000"/>
      <name val="Calibri"/>
      <family val="2"/>
    </font>
    <font>
      <b/>
      <sz val="18"/>
      <name val="Arial"/>
      <family val="2"/>
    </font>
    <font>
      <b/>
      <sz val="14"/>
      <name val="Arial"/>
      <family val="2"/>
    </font>
    <font>
      <sz val="11"/>
      <color theme="1"/>
      <name val="Calibri"/>
      <family val="2"/>
      <scheme val="minor"/>
    </font>
    <font>
      <sz val="9"/>
      <color theme="1"/>
      <name val="Lucida Sans Unicode"/>
      <family val="2"/>
    </font>
  </fonts>
  <fills count="5">
    <fill>
      <patternFill patternType="none"/>
    </fill>
    <fill>
      <patternFill patternType="gray125"/>
    </fill>
    <fill>
      <patternFill patternType="solid">
        <fgColor rgb="FFFFCC99"/>
      </patternFill>
    </fill>
    <fill>
      <patternFill patternType="solid">
        <fgColor theme="0" tint="-4.9989318521683403E-2"/>
        <bgColor indexed="64"/>
      </patternFill>
    </fill>
    <fill>
      <patternFill patternType="solid">
        <fgColor rgb="FF00B0F0"/>
        <bgColor indexed="64"/>
      </patternFill>
    </fill>
  </fills>
  <borders count="28">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style="thin">
        <color rgb="FF7F7F7F"/>
      </bottom>
      <diagonal/>
    </border>
    <border>
      <left/>
      <right/>
      <top style="medium">
        <color rgb="FF000000"/>
      </top>
      <bottom style="thin">
        <color rgb="FF7F7F7F"/>
      </bottom>
      <diagonal/>
    </border>
    <border>
      <left style="medium">
        <color rgb="FF000000"/>
      </left>
      <right/>
      <top style="medium">
        <color rgb="FF000000"/>
      </top>
      <bottom style="thin">
        <color rgb="FF7F7F7F"/>
      </bottom>
      <diagonal/>
    </border>
    <border>
      <left/>
      <right style="thin">
        <color rgb="FF7F7F7F"/>
      </right>
      <top style="thin">
        <color rgb="FF7F7F7F"/>
      </top>
      <bottom style="thin">
        <color rgb="FF7F7F7F"/>
      </bottom>
      <diagonal/>
    </border>
    <border>
      <left/>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rgb="FF7F7F7F"/>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10">
    <xf numFmtId="0" fontId="0" fillId="0" borderId="0"/>
    <xf numFmtId="0" fontId="1" fillId="2" borderId="1" applyNumberFormat="0" applyAlignment="0" applyProtection="0"/>
    <xf numFmtId="0" fontId="3" fillId="0" borderId="0"/>
    <xf numFmtId="0" fontId="5" fillId="0" borderId="0"/>
    <xf numFmtId="9" fontId="6" fillId="0" borderId="0" applyFont="0" applyFill="0" applyBorder="0" applyAlignment="0" applyProtection="0"/>
    <xf numFmtId="0" fontId="5" fillId="0" borderId="0"/>
    <xf numFmtId="0" fontId="6" fillId="0" borderId="0"/>
    <xf numFmtId="9" fontId="12" fillId="0" borderId="0" applyFont="0" applyFill="0" applyBorder="0" applyAlignment="0" applyProtection="0"/>
    <xf numFmtId="0" fontId="12" fillId="0" borderId="0"/>
    <xf numFmtId="44" fontId="13" fillId="0" borderId="0" applyFont="0" applyFill="0" applyBorder="0" applyAlignment="0" applyProtection="0"/>
  </cellStyleXfs>
  <cellXfs count="89">
    <xf numFmtId="0" fontId="0" fillId="0" borderId="0" xfId="0"/>
    <xf numFmtId="0" fontId="4" fillId="0" borderId="0" xfId="2" applyFont="1"/>
    <xf numFmtId="9" fontId="4" fillId="2" borderId="2" xfId="4" applyFont="1" applyFill="1" applyBorder="1" applyAlignment="1" applyProtection="1">
      <alignment horizontal="center"/>
    </xf>
    <xf numFmtId="10" fontId="4" fillId="3" borderId="3" xfId="4" applyNumberFormat="1" applyFont="1" applyFill="1" applyBorder="1" applyAlignment="1" applyProtection="1">
      <alignment horizontal="center"/>
      <protection locked="0"/>
    </xf>
    <xf numFmtId="9" fontId="4" fillId="2" borderId="3" xfId="4" applyFont="1" applyFill="1" applyBorder="1" applyAlignment="1" applyProtection="1">
      <alignment horizontal="center"/>
    </xf>
    <xf numFmtId="9" fontId="4" fillId="2" borderId="4" xfId="4" applyFont="1" applyFill="1" applyBorder="1" applyAlignment="1" applyProtection="1">
      <alignment horizontal="center"/>
    </xf>
    <xf numFmtId="164" fontId="4" fillId="2" borderId="2" xfId="1" applyNumberFormat="1" applyFont="1" applyBorder="1" applyAlignment="1" applyProtection="1">
      <alignment horizontal="center"/>
    </xf>
    <xf numFmtId="164" fontId="4" fillId="2" borderId="3" xfId="1" applyNumberFormat="1" applyFont="1" applyBorder="1" applyAlignment="1" applyProtection="1">
      <alignment horizontal="center"/>
    </xf>
    <xf numFmtId="164" fontId="4" fillId="2" borderId="4" xfId="1" applyNumberFormat="1" applyFont="1" applyBorder="1" applyAlignment="1" applyProtection="1">
      <alignment horizontal="center"/>
    </xf>
    <xf numFmtId="164" fontId="4" fillId="0" borderId="0" xfId="1" applyNumberFormat="1" applyFont="1" applyFill="1" applyBorder="1" applyAlignment="1" applyProtection="1">
      <alignment horizontal="center"/>
    </xf>
    <xf numFmtId="164" fontId="4" fillId="3" borderId="2" xfId="1" applyNumberFormat="1" applyFont="1" applyFill="1" applyBorder="1" applyAlignment="1" applyProtection="1">
      <alignment horizontal="center"/>
      <protection locked="0"/>
    </xf>
    <xf numFmtId="164" fontId="4" fillId="3" borderId="3" xfId="1" applyNumberFormat="1" applyFont="1" applyFill="1" applyBorder="1" applyAlignment="1" applyProtection="1">
      <alignment horizontal="center"/>
      <protection locked="0"/>
    </xf>
    <xf numFmtId="164" fontId="4" fillId="3" borderId="4" xfId="1" applyNumberFormat="1" applyFont="1" applyFill="1" applyBorder="1" applyAlignment="1" applyProtection="1">
      <alignment horizontal="center"/>
      <protection locked="0"/>
    </xf>
    <xf numFmtId="0" fontId="4" fillId="2" borderId="15" xfId="1" applyFont="1" applyBorder="1" applyAlignment="1" applyProtection="1"/>
    <xf numFmtId="0" fontId="4" fillId="2" borderId="16" xfId="1" applyFont="1" applyBorder="1" applyAlignment="1" applyProtection="1"/>
    <xf numFmtId="0" fontId="4" fillId="2" borderId="17" xfId="1" applyFont="1" applyBorder="1" applyAlignment="1" applyProtection="1"/>
    <xf numFmtId="0" fontId="7" fillId="2" borderId="1" xfId="1" applyFont="1" applyAlignment="1" applyProtection="1"/>
    <xf numFmtId="0" fontId="4" fillId="3" borderId="1" xfId="1" applyFont="1" applyFill="1" applyProtection="1">
      <protection locked="0"/>
    </xf>
    <xf numFmtId="0" fontId="6" fillId="0" borderId="0" xfId="6"/>
    <xf numFmtId="0" fontId="7" fillId="0" borderId="0" xfId="6" applyFont="1"/>
    <xf numFmtId="0" fontId="2" fillId="0" borderId="0" xfId="6" applyFont="1"/>
    <xf numFmtId="0" fontId="7" fillId="0" borderId="0" xfId="6" applyFont="1" applyAlignment="1">
      <alignment horizontal="left" wrapText="1"/>
    </xf>
    <xf numFmtId="0" fontId="8" fillId="0" borderId="11" xfId="6" applyFont="1" applyBorder="1"/>
    <xf numFmtId="0" fontId="8" fillId="0" borderId="0" xfId="6" applyFont="1"/>
    <xf numFmtId="0" fontId="8" fillId="0" borderId="10" xfId="6" applyFont="1" applyBorder="1"/>
    <xf numFmtId="0" fontId="7" fillId="0" borderId="0" xfId="5" quotePrefix="1" applyFont="1" applyAlignment="1">
      <alignment horizontal="left"/>
    </xf>
    <xf numFmtId="0" fontId="4" fillId="0" borderId="0" xfId="5" applyFont="1"/>
    <xf numFmtId="0" fontId="7" fillId="0" borderId="0" xfId="5" applyFont="1"/>
    <xf numFmtId="0" fontId="4" fillId="0" borderId="0" xfId="2" applyFont="1" applyAlignment="1">
      <alignment vertical="top" wrapText="1"/>
    </xf>
    <xf numFmtId="0" fontId="4" fillId="0" borderId="0" xfId="3" applyFont="1"/>
    <xf numFmtId="164" fontId="4" fillId="0" borderId="0" xfId="3" applyNumberFormat="1" applyFont="1" applyAlignment="1">
      <alignment horizontal="right"/>
    </xf>
    <xf numFmtId="0" fontId="4" fillId="0" borderId="5" xfId="5" applyFont="1" applyBorder="1" applyAlignment="1">
      <alignment horizontal="center"/>
    </xf>
    <xf numFmtId="0" fontId="4" fillId="0" borderId="6" xfId="5" applyFont="1" applyBorder="1" applyAlignment="1">
      <alignment horizontal="center"/>
    </xf>
    <xf numFmtId="44" fontId="4" fillId="0" borderId="0" xfId="2" applyNumberFormat="1" applyFont="1"/>
    <xf numFmtId="164" fontId="4" fillId="0" borderId="0" xfId="3" applyNumberFormat="1" applyFont="1"/>
    <xf numFmtId="0" fontId="4" fillId="0" borderId="0" xfId="5" applyFont="1" applyAlignment="1">
      <alignment horizontal="center"/>
    </xf>
    <xf numFmtId="0" fontId="4" fillId="0" borderId="0" xfId="5" applyFont="1" applyAlignment="1">
      <alignment horizontal="right"/>
    </xf>
    <xf numFmtId="9" fontId="4" fillId="0" borderId="0" xfId="5" applyNumberFormat="1" applyFont="1"/>
    <xf numFmtId="9" fontId="4" fillId="0" borderId="0" xfId="5" applyNumberFormat="1" applyFont="1" applyAlignment="1">
      <alignment horizontal="right"/>
    </xf>
    <xf numFmtId="0" fontId="7" fillId="0" borderId="0" xfId="5" applyFont="1" applyAlignment="1">
      <alignment horizontal="left"/>
    </xf>
    <xf numFmtId="0" fontId="4" fillId="0" borderId="0" xfId="5" quotePrefix="1" applyFont="1" applyAlignment="1">
      <alignment horizontal="left"/>
    </xf>
    <xf numFmtId="10" fontId="1" fillId="2" borderId="24" xfId="1" applyNumberFormat="1" applyBorder="1" applyAlignment="1" applyProtection="1">
      <alignment horizontal="center"/>
    </xf>
    <xf numFmtId="9" fontId="4" fillId="0" borderId="0" xfId="7" applyFont="1" applyProtection="1"/>
    <xf numFmtId="9" fontId="4" fillId="2" borderId="4" xfId="7" applyFont="1" applyFill="1" applyBorder="1" applyAlignment="1" applyProtection="1">
      <alignment horizontal="center"/>
    </xf>
    <xf numFmtId="9" fontId="4" fillId="2" borderId="3" xfId="7" applyFont="1" applyFill="1" applyBorder="1" applyAlignment="1" applyProtection="1">
      <alignment horizontal="center"/>
    </xf>
    <xf numFmtId="9" fontId="4" fillId="2" borderId="2" xfId="7" applyFont="1" applyFill="1" applyBorder="1" applyAlignment="1" applyProtection="1">
      <alignment horizontal="center"/>
    </xf>
    <xf numFmtId="9" fontId="4" fillId="2" borderId="25" xfId="7" applyFont="1" applyFill="1" applyBorder="1" applyAlignment="1" applyProtection="1">
      <alignment horizontal="center"/>
    </xf>
    <xf numFmtId="9" fontId="4" fillId="2" borderId="26" xfId="7" applyFont="1" applyFill="1" applyBorder="1" applyAlignment="1" applyProtection="1">
      <alignment horizontal="center"/>
    </xf>
    <xf numFmtId="9" fontId="4" fillId="2" borderId="27" xfId="7" applyFont="1" applyFill="1" applyBorder="1" applyAlignment="1" applyProtection="1">
      <alignment horizontal="center"/>
    </xf>
    <xf numFmtId="0" fontId="7" fillId="0" borderId="0" xfId="6" applyFont="1"/>
    <xf numFmtId="0" fontId="0" fillId="0" borderId="0" xfId="0"/>
    <xf numFmtId="0" fontId="8" fillId="0" borderId="11" xfId="6" applyFont="1" applyBorder="1" applyAlignment="1">
      <alignment horizontal="left"/>
    </xf>
    <xf numFmtId="0" fontId="8" fillId="0" borderId="0" xfId="6" applyFont="1" applyAlignment="1">
      <alignment horizontal="left"/>
    </xf>
    <xf numFmtId="0" fontId="8" fillId="0" borderId="10" xfId="6" applyFont="1" applyBorder="1" applyAlignment="1">
      <alignment horizontal="left"/>
    </xf>
    <xf numFmtId="0" fontId="4" fillId="2" borderId="1" xfId="1" applyFont="1" applyAlignment="1" applyProtection="1"/>
    <xf numFmtId="0" fontId="4" fillId="0" borderId="11" xfId="6" applyFont="1" applyBorder="1" applyAlignment="1">
      <alignment horizontal="left"/>
    </xf>
    <xf numFmtId="0" fontId="4" fillId="0" borderId="0" xfId="6" applyFont="1" applyAlignment="1">
      <alignment horizontal="left"/>
    </xf>
    <xf numFmtId="0" fontId="4" fillId="0" borderId="10" xfId="6" applyFont="1" applyBorder="1" applyAlignment="1">
      <alignment horizontal="left"/>
    </xf>
    <xf numFmtId="0" fontId="9" fillId="0" borderId="11" xfId="6" applyFont="1" applyBorder="1" applyAlignment="1">
      <alignment horizontal="left"/>
    </xf>
    <xf numFmtId="0" fontId="9" fillId="0" borderId="0" xfId="6" applyFont="1" applyAlignment="1">
      <alignment horizontal="left"/>
    </xf>
    <xf numFmtId="0" fontId="9" fillId="0" borderId="10" xfId="6" applyFont="1" applyBorder="1" applyAlignment="1">
      <alignment horizontal="left"/>
    </xf>
    <xf numFmtId="0" fontId="7" fillId="0" borderId="11" xfId="6" applyFont="1" applyBorder="1" applyAlignment="1">
      <alignment horizontal="left" wrapText="1"/>
    </xf>
    <xf numFmtId="0" fontId="7" fillId="0" borderId="0" xfId="6" applyFont="1" applyAlignment="1">
      <alignment horizontal="left" wrapText="1"/>
    </xf>
    <xf numFmtId="0" fontId="7" fillId="0" borderId="10" xfId="6" applyFont="1" applyBorder="1" applyAlignment="1">
      <alignment horizontal="left" wrapText="1"/>
    </xf>
    <xf numFmtId="0" fontId="7" fillId="0" borderId="9" xfId="6" applyFont="1" applyBorder="1" applyAlignment="1">
      <alignment horizontal="left" wrapText="1"/>
    </xf>
    <xf numFmtId="0" fontId="7" fillId="0" borderId="8" xfId="6" applyFont="1" applyBorder="1" applyAlignment="1">
      <alignment horizontal="left" wrapText="1"/>
    </xf>
    <xf numFmtId="0" fontId="7" fillId="0" borderId="7" xfId="6" applyFont="1" applyBorder="1" applyAlignment="1">
      <alignment horizontal="left" wrapText="1"/>
    </xf>
    <xf numFmtId="0" fontId="4" fillId="0" borderId="0" xfId="2" applyFont="1" applyAlignment="1">
      <alignment horizontal="left" vertical="top" wrapText="1"/>
    </xf>
    <xf numFmtId="0" fontId="4" fillId="0" borderId="11" xfId="6" applyFont="1" applyBorder="1" applyAlignment="1">
      <alignment horizontal="left" vertical="top"/>
    </xf>
    <xf numFmtId="0" fontId="4" fillId="0" borderId="0" xfId="6" applyFont="1" applyAlignment="1">
      <alignment horizontal="left" vertical="top"/>
    </xf>
    <xf numFmtId="0" fontId="4" fillId="0" borderId="10" xfId="6" applyFont="1" applyBorder="1" applyAlignment="1">
      <alignment horizontal="left" vertical="top"/>
    </xf>
    <xf numFmtId="0" fontId="7" fillId="0" borderId="11" xfId="6" applyFont="1" applyBorder="1" applyAlignment="1">
      <alignment horizontal="left"/>
    </xf>
    <xf numFmtId="0" fontId="7" fillId="0" borderId="0" xfId="6" applyFont="1" applyAlignment="1">
      <alignment horizontal="left"/>
    </xf>
    <xf numFmtId="0" fontId="7" fillId="0" borderId="10" xfId="6" applyFont="1" applyBorder="1" applyAlignment="1">
      <alignment horizontal="left"/>
    </xf>
    <xf numFmtId="0" fontId="8" fillId="0" borderId="9" xfId="6" applyFont="1" applyBorder="1" applyAlignment="1">
      <alignment horizontal="left"/>
    </xf>
    <xf numFmtId="0" fontId="8" fillId="0" borderId="8" xfId="6" applyFont="1" applyBorder="1" applyAlignment="1">
      <alignment horizontal="left"/>
    </xf>
    <xf numFmtId="0" fontId="8" fillId="0" borderId="7" xfId="6" applyFont="1" applyBorder="1" applyAlignment="1">
      <alignment horizontal="left"/>
    </xf>
    <xf numFmtId="0" fontId="7" fillId="2" borderId="14" xfId="1" applyFont="1" applyBorder="1" applyAlignment="1" applyProtection="1">
      <alignment horizontal="left"/>
    </xf>
    <xf numFmtId="0" fontId="7" fillId="2" borderId="13" xfId="1" applyFont="1" applyBorder="1" applyAlignment="1" applyProtection="1">
      <alignment horizontal="left"/>
    </xf>
    <xf numFmtId="0" fontId="7" fillId="2" borderId="12" xfId="1" applyFont="1" applyBorder="1" applyAlignment="1" applyProtection="1">
      <alignment horizontal="left"/>
    </xf>
    <xf numFmtId="0" fontId="8" fillId="0" borderId="11" xfId="6" applyFont="1" applyBorder="1" applyAlignment="1">
      <alignment horizontal="center"/>
    </xf>
    <xf numFmtId="0" fontId="8" fillId="0" borderId="0" xfId="6" applyFont="1" applyAlignment="1">
      <alignment horizontal="center"/>
    </xf>
    <xf numFmtId="0" fontId="8" fillId="0" borderId="10" xfId="6" applyFont="1" applyBorder="1" applyAlignment="1">
      <alignment horizontal="center"/>
    </xf>
    <xf numFmtId="0" fontId="10" fillId="4" borderId="18" xfId="6" applyFont="1" applyFill="1" applyBorder="1" applyAlignment="1">
      <alignment horizontal="left" vertical="top"/>
    </xf>
    <xf numFmtId="0" fontId="10" fillId="4" borderId="19" xfId="6" applyFont="1" applyFill="1" applyBorder="1" applyAlignment="1">
      <alignment horizontal="left" vertical="top"/>
    </xf>
    <xf numFmtId="0" fontId="11" fillId="4" borderId="22" xfId="6" applyFont="1" applyFill="1" applyBorder="1" applyAlignment="1">
      <alignment horizontal="left" vertical="top" wrapText="1"/>
    </xf>
    <xf numFmtId="0" fontId="11" fillId="4" borderId="23" xfId="6" applyFont="1" applyFill="1" applyBorder="1" applyAlignment="1">
      <alignment horizontal="left" vertical="top" wrapText="1"/>
    </xf>
    <xf numFmtId="0" fontId="3" fillId="0" borderId="20" xfId="6" applyFont="1" applyBorder="1" applyAlignment="1">
      <alignment horizontal="left" vertical="top" wrapText="1"/>
    </xf>
    <xf numFmtId="0" fontId="3" fillId="0" borderId="21" xfId="6" applyFont="1" applyBorder="1" applyAlignment="1">
      <alignment horizontal="left" vertical="top" wrapText="1"/>
    </xf>
  </cellXfs>
  <cellStyles count="10">
    <cellStyle name="Invoer" xfId="1" builtinId="20"/>
    <cellStyle name="Procent" xfId="7" builtinId="5"/>
    <cellStyle name="Procent 2" xfId="4" xr:uid="{F2F8A367-7BD6-4125-822B-4EA98036C0BA}"/>
    <cellStyle name="Standaard" xfId="0" builtinId="0"/>
    <cellStyle name="Standaard 2" xfId="6" xr:uid="{C847377A-EB40-440E-9F99-42A5974BA346}"/>
    <cellStyle name="Standaard 4" xfId="8" xr:uid="{6E929726-34ED-4852-B249-B67E7F30F9C2}"/>
    <cellStyle name="Standaard_Format tarievenstructuur" xfId="3" xr:uid="{E5409CB6-DFD3-452E-A1A5-1493E96CD409}"/>
    <cellStyle name="Standaard_Modelformulieren concept 050615" xfId="5" xr:uid="{6B44509A-ACBE-477A-9589-A22E58E27773}"/>
    <cellStyle name="Standaard_pp 2" xfId="2" xr:uid="{CCF26846-7913-4F5B-968E-8EFC4DE14CF2}"/>
    <cellStyle name="Valuta 2" xfId="9" xr:uid="{FAB710DF-2477-4632-9DA0-496A7D8822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101EB-5F01-4070-B45F-E60D56A558AF}">
  <dimension ref="A1:B3"/>
  <sheetViews>
    <sheetView topLeftCell="A2" workbookViewId="0">
      <selection activeCell="A3" sqref="A3:B3"/>
    </sheetView>
  </sheetViews>
  <sheetFormatPr defaultRowHeight="12.75" x14ac:dyDescent="0.2"/>
  <cols>
    <col min="1" max="1" width="9.140625" style="18"/>
    <col min="2" max="2" width="167.7109375" style="18" customWidth="1"/>
    <col min="3" max="16384" width="9.140625" style="18"/>
  </cols>
  <sheetData>
    <row r="1" spans="1:2" ht="23.25" x14ac:dyDescent="0.2">
      <c r="A1" s="83" t="s">
        <v>61</v>
      </c>
      <c r="B1" s="84"/>
    </row>
    <row r="2" spans="1:2" ht="18" x14ac:dyDescent="0.2">
      <c r="A2" s="85" t="s">
        <v>53</v>
      </c>
      <c r="B2" s="86"/>
    </row>
    <row r="3" spans="1:2" ht="289.5" customHeight="1" x14ac:dyDescent="0.2">
      <c r="A3" s="87" t="s">
        <v>58</v>
      </c>
      <c r="B3" s="88"/>
    </row>
  </sheetData>
  <sheetProtection algorithmName="SHA-512" hashValue="q8zZKvKsOXtX/DDnDhgRcy8cOEx+5rPHuGP38Otn/BiQlfybd19CCpkACuvroijm6RmCI/fTe1zDkemvljCx+Q==" saltValue="79x1SCDles2C6WFFOV9N9Q==" spinCount="100000" sheet="1" objects="1" scenarios="1" selectLockedCells="1"/>
  <mergeCells count="3">
    <mergeCell ref="A1:B1"/>
    <mergeCell ref="A2:B2"/>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40300-6E1D-44E5-8653-C26DB5F00E67}">
  <sheetPr>
    <pageSetUpPr fitToPage="1"/>
  </sheetPr>
  <dimension ref="B1:O67"/>
  <sheetViews>
    <sheetView tabSelected="1" topLeftCell="A49" zoomScaleNormal="100" workbookViewId="0">
      <selection activeCell="H61" sqref="H61"/>
    </sheetView>
  </sheetViews>
  <sheetFormatPr defaultColWidth="8.140625" defaultRowHeight="15" customHeight="1" x14ac:dyDescent="0.25"/>
  <cols>
    <col min="1" max="1" width="1.140625" style="1" customWidth="1"/>
    <col min="2" max="2" width="16.42578125" style="1" customWidth="1"/>
    <col min="3" max="3" width="40.140625" style="1" bestFit="1" customWidth="1"/>
    <col min="4" max="4" width="17.85546875" style="1" customWidth="1"/>
    <col min="5" max="6" width="23.140625" style="1" customWidth="1"/>
    <col min="7" max="7" width="8.140625" style="1"/>
    <col min="8" max="8" width="30.85546875" style="1" customWidth="1"/>
    <col min="9" max="9" width="25.7109375" style="1" customWidth="1"/>
    <col min="10" max="10" width="20.7109375" style="1" customWidth="1"/>
    <col min="11" max="16384" width="8.140625" style="1"/>
  </cols>
  <sheetData>
    <row r="1" spans="2:15" ht="21" customHeight="1" x14ac:dyDescent="0.25">
      <c r="B1" s="49" t="s">
        <v>62</v>
      </c>
      <c r="C1" s="50"/>
    </row>
    <row r="2" spans="2:15" ht="15" customHeight="1" x14ac:dyDescent="0.25">
      <c r="B2" s="19"/>
    </row>
    <row r="3" spans="2:15" ht="15" customHeight="1" x14ac:dyDescent="0.25">
      <c r="B3" s="54" t="s">
        <v>52</v>
      </c>
      <c r="C3" s="54"/>
      <c r="D3" s="19"/>
    </row>
    <row r="4" spans="2:15" ht="28.5" customHeight="1" x14ac:dyDescent="0.25">
      <c r="B4" s="19" t="s">
        <v>51</v>
      </c>
      <c r="C4" s="17"/>
      <c r="D4" s="20" t="s">
        <v>59</v>
      </c>
    </row>
    <row r="5" spans="2:15" ht="28.5" customHeight="1" x14ac:dyDescent="0.25">
      <c r="B5" s="19" t="s">
        <v>50</v>
      </c>
      <c r="C5" s="17"/>
      <c r="D5" s="20"/>
    </row>
    <row r="6" spans="2:15" ht="15" customHeight="1" x14ac:dyDescent="0.25">
      <c r="B6" s="19"/>
      <c r="C6" s="20"/>
      <c r="D6" s="20"/>
    </row>
    <row r="7" spans="2:15" ht="15" customHeight="1" x14ac:dyDescent="0.25">
      <c r="B7" s="19"/>
      <c r="C7" s="20"/>
      <c r="D7" s="20"/>
    </row>
    <row r="8" spans="2:15" ht="15" customHeight="1" x14ac:dyDescent="0.25">
      <c r="B8" s="16" t="s">
        <v>49</v>
      </c>
      <c r="C8" s="15"/>
      <c r="D8" s="14"/>
      <c r="E8" s="14"/>
      <c r="F8" s="14"/>
      <c r="G8" s="14"/>
      <c r="H8" s="14"/>
      <c r="I8" s="14"/>
      <c r="J8" s="14"/>
      <c r="K8" s="14"/>
      <c r="L8" s="14"/>
      <c r="M8" s="14"/>
      <c r="N8" s="14"/>
      <c r="O8" s="13"/>
    </row>
    <row r="9" spans="2:15" ht="15" customHeight="1" x14ac:dyDescent="0.25">
      <c r="B9" s="55" t="s">
        <v>48</v>
      </c>
      <c r="C9" s="56"/>
      <c r="D9" s="56"/>
      <c r="E9" s="56"/>
      <c r="F9" s="56"/>
      <c r="G9" s="56"/>
      <c r="H9" s="56"/>
      <c r="I9" s="56"/>
      <c r="J9" s="56"/>
      <c r="K9" s="56"/>
      <c r="L9" s="56"/>
      <c r="M9" s="56"/>
      <c r="N9" s="56"/>
      <c r="O9" s="57"/>
    </row>
    <row r="10" spans="2:15" ht="15" customHeight="1" x14ac:dyDescent="0.25">
      <c r="B10" s="55" t="s">
        <v>54</v>
      </c>
      <c r="C10" s="56"/>
      <c r="D10" s="56"/>
      <c r="E10" s="56"/>
      <c r="F10" s="56"/>
      <c r="G10" s="56"/>
      <c r="H10" s="56"/>
      <c r="I10" s="56"/>
      <c r="J10" s="56"/>
      <c r="K10" s="56"/>
      <c r="L10" s="56"/>
      <c r="M10" s="56"/>
      <c r="N10" s="56"/>
      <c r="O10" s="57"/>
    </row>
    <row r="11" spans="2:15" ht="15" customHeight="1" x14ac:dyDescent="0.25">
      <c r="B11" s="55" t="s">
        <v>47</v>
      </c>
      <c r="C11" s="56"/>
      <c r="D11" s="56"/>
      <c r="E11" s="56"/>
      <c r="F11" s="56"/>
      <c r="G11" s="56"/>
      <c r="H11" s="56"/>
      <c r="I11" s="56"/>
      <c r="J11" s="56"/>
      <c r="K11" s="56"/>
      <c r="L11" s="56"/>
      <c r="M11" s="56"/>
      <c r="N11" s="56"/>
      <c r="O11" s="57"/>
    </row>
    <row r="12" spans="2:15" ht="15" customHeight="1" x14ac:dyDescent="0.25">
      <c r="B12" s="55" t="s">
        <v>46</v>
      </c>
      <c r="C12" s="56"/>
      <c r="D12" s="56"/>
      <c r="E12" s="56"/>
      <c r="F12" s="56"/>
      <c r="G12" s="56"/>
      <c r="H12" s="56"/>
      <c r="I12" s="56"/>
      <c r="J12" s="56"/>
      <c r="K12" s="56"/>
      <c r="L12" s="56"/>
      <c r="M12" s="56"/>
      <c r="N12" s="56"/>
      <c r="O12" s="57"/>
    </row>
    <row r="13" spans="2:15" ht="15" customHeight="1" x14ac:dyDescent="0.25">
      <c r="B13" s="68" t="s">
        <v>55</v>
      </c>
      <c r="C13" s="69"/>
      <c r="D13" s="69"/>
      <c r="E13" s="69"/>
      <c r="F13" s="69"/>
      <c r="G13" s="69"/>
      <c r="H13" s="69"/>
      <c r="I13" s="69"/>
      <c r="J13" s="69"/>
      <c r="K13" s="69"/>
      <c r="L13" s="69"/>
      <c r="M13" s="69"/>
      <c r="N13" s="69"/>
      <c r="O13" s="70"/>
    </row>
    <row r="14" spans="2:15" ht="15" customHeight="1" x14ac:dyDescent="0.25">
      <c r="B14" s="71" t="s">
        <v>56</v>
      </c>
      <c r="C14" s="72"/>
      <c r="D14" s="72"/>
      <c r="E14" s="72"/>
      <c r="F14" s="72"/>
      <c r="G14" s="72"/>
      <c r="H14" s="72"/>
      <c r="I14" s="72"/>
      <c r="J14" s="72"/>
      <c r="K14" s="72"/>
      <c r="L14" s="72"/>
      <c r="M14" s="72"/>
      <c r="N14" s="72"/>
      <c r="O14" s="73"/>
    </row>
    <row r="15" spans="2:15" ht="15" customHeight="1" x14ac:dyDescent="0.25">
      <c r="B15" s="61" t="s">
        <v>45</v>
      </c>
      <c r="C15" s="62"/>
      <c r="D15" s="62"/>
      <c r="E15" s="62"/>
      <c r="F15" s="62"/>
      <c r="G15" s="62"/>
      <c r="H15" s="62"/>
      <c r="I15" s="62"/>
      <c r="J15" s="62"/>
      <c r="K15" s="62"/>
      <c r="L15" s="62"/>
      <c r="M15" s="62"/>
      <c r="N15" s="62"/>
      <c r="O15" s="63"/>
    </row>
    <row r="16" spans="2:15" ht="15" customHeight="1" thickBot="1" x14ac:dyDescent="0.3">
      <c r="B16" s="64"/>
      <c r="C16" s="65"/>
      <c r="D16" s="65"/>
      <c r="E16" s="65"/>
      <c r="F16" s="65"/>
      <c r="G16" s="65"/>
      <c r="H16" s="65"/>
      <c r="I16" s="65"/>
      <c r="J16" s="65"/>
      <c r="K16" s="65"/>
      <c r="L16" s="65"/>
      <c r="M16" s="65"/>
      <c r="N16" s="65"/>
      <c r="O16" s="66"/>
    </row>
    <row r="17" spans="2:15" ht="15" customHeight="1" thickBot="1" x14ac:dyDescent="0.3">
      <c r="B17" s="21"/>
      <c r="C17" s="21"/>
      <c r="D17" s="21"/>
      <c r="E17" s="21"/>
      <c r="F17" s="21"/>
      <c r="G17" s="21"/>
      <c r="H17" s="21"/>
      <c r="I17" s="21"/>
      <c r="J17" s="21"/>
      <c r="K17" s="21"/>
      <c r="L17" s="21"/>
      <c r="M17" s="21"/>
      <c r="N17" s="21"/>
      <c r="O17" s="21"/>
    </row>
    <row r="18" spans="2:15" ht="15" customHeight="1" x14ac:dyDescent="0.25">
      <c r="B18" s="77" t="s">
        <v>44</v>
      </c>
      <c r="C18" s="78"/>
      <c r="D18" s="78"/>
      <c r="E18" s="78"/>
      <c r="F18" s="78"/>
      <c r="G18" s="78"/>
      <c r="H18" s="78"/>
      <c r="I18" s="78"/>
      <c r="J18" s="78"/>
      <c r="K18" s="78"/>
      <c r="L18" s="78"/>
      <c r="M18" s="78"/>
      <c r="N18" s="78"/>
      <c r="O18" s="79"/>
    </row>
    <row r="19" spans="2:15" ht="15" customHeight="1" x14ac:dyDescent="0.25">
      <c r="B19" s="51" t="s">
        <v>43</v>
      </c>
      <c r="C19" s="52"/>
      <c r="D19" s="52"/>
      <c r="E19" s="52"/>
      <c r="F19" s="52"/>
      <c r="G19" s="52"/>
      <c r="H19" s="52"/>
      <c r="I19" s="52"/>
      <c r="J19" s="52"/>
      <c r="K19" s="52"/>
      <c r="L19" s="52"/>
      <c r="M19" s="52"/>
      <c r="N19" s="52"/>
      <c r="O19" s="53"/>
    </row>
    <row r="20" spans="2:15" ht="15" customHeight="1" x14ac:dyDescent="0.25">
      <c r="B20" s="51" t="s">
        <v>42</v>
      </c>
      <c r="C20" s="52"/>
      <c r="D20" s="52"/>
      <c r="E20" s="52"/>
      <c r="F20" s="52"/>
      <c r="G20" s="52"/>
      <c r="H20" s="52"/>
      <c r="I20" s="52"/>
      <c r="J20" s="52"/>
      <c r="K20" s="52"/>
      <c r="L20" s="52"/>
      <c r="M20" s="52"/>
      <c r="N20" s="52"/>
      <c r="O20" s="53"/>
    </row>
    <row r="21" spans="2:15" ht="15" customHeight="1" x14ac:dyDescent="0.25">
      <c r="B21" s="51" t="s">
        <v>41</v>
      </c>
      <c r="C21" s="52"/>
      <c r="D21" s="52"/>
      <c r="E21" s="52"/>
      <c r="F21" s="52"/>
      <c r="G21" s="52"/>
      <c r="H21" s="52"/>
      <c r="I21" s="52"/>
      <c r="J21" s="52"/>
      <c r="K21" s="52"/>
      <c r="L21" s="52"/>
      <c r="M21" s="52"/>
      <c r="N21" s="52"/>
      <c r="O21" s="53"/>
    </row>
    <row r="22" spans="2:15" ht="15" customHeight="1" x14ac:dyDescent="0.25">
      <c r="B22" s="51" t="s">
        <v>40</v>
      </c>
      <c r="C22" s="52"/>
      <c r="D22" s="52"/>
      <c r="E22" s="52"/>
      <c r="F22" s="52"/>
      <c r="G22" s="52"/>
      <c r="H22" s="52"/>
      <c r="I22" s="52"/>
      <c r="J22" s="52"/>
      <c r="K22" s="52"/>
      <c r="L22" s="52"/>
      <c r="M22" s="52"/>
      <c r="N22" s="52"/>
      <c r="O22" s="53"/>
    </row>
    <row r="23" spans="2:15" ht="15" customHeight="1" x14ac:dyDescent="0.25">
      <c r="B23" s="58" t="s">
        <v>39</v>
      </c>
      <c r="C23" s="59"/>
      <c r="D23" s="59"/>
      <c r="E23" s="59"/>
      <c r="F23" s="59"/>
      <c r="G23" s="59"/>
      <c r="H23" s="59"/>
      <c r="I23" s="59"/>
      <c r="J23" s="59"/>
      <c r="K23" s="59"/>
      <c r="L23" s="59"/>
      <c r="M23" s="59"/>
      <c r="N23" s="59"/>
      <c r="O23" s="60"/>
    </row>
    <row r="24" spans="2:15" ht="15" customHeight="1" x14ac:dyDescent="0.25">
      <c r="B24" s="58" t="s">
        <v>38</v>
      </c>
      <c r="C24" s="59"/>
      <c r="D24" s="59"/>
      <c r="E24" s="59"/>
      <c r="F24" s="59"/>
      <c r="G24" s="59"/>
      <c r="H24" s="59"/>
      <c r="I24" s="59"/>
      <c r="J24" s="59"/>
      <c r="K24" s="59"/>
      <c r="L24" s="59"/>
      <c r="M24" s="59"/>
      <c r="N24" s="59"/>
      <c r="O24" s="60"/>
    </row>
    <row r="25" spans="2:15" ht="15" customHeight="1" x14ac:dyDescent="0.25">
      <c r="B25" s="80"/>
      <c r="C25" s="81"/>
      <c r="D25" s="81"/>
      <c r="E25" s="81"/>
      <c r="F25" s="81"/>
      <c r="G25" s="81"/>
      <c r="H25" s="81"/>
      <c r="I25" s="81"/>
      <c r="J25" s="81"/>
      <c r="K25" s="81"/>
      <c r="L25" s="81"/>
      <c r="M25" s="81"/>
      <c r="N25" s="81"/>
      <c r="O25" s="82"/>
    </row>
    <row r="26" spans="2:15" ht="15" customHeight="1" x14ac:dyDescent="0.25">
      <c r="B26" s="51" t="s">
        <v>57</v>
      </c>
      <c r="C26" s="52"/>
      <c r="D26" s="52"/>
      <c r="E26" s="52"/>
      <c r="F26" s="52"/>
      <c r="G26" s="52"/>
      <c r="H26" s="52"/>
      <c r="I26" s="52"/>
      <c r="J26" s="52"/>
      <c r="K26" s="52"/>
      <c r="L26" s="52"/>
      <c r="M26" s="52"/>
      <c r="N26" s="52"/>
      <c r="O26" s="53"/>
    </row>
    <row r="27" spans="2:15" ht="24.75" customHeight="1" x14ac:dyDescent="0.25">
      <c r="B27" s="22" t="s">
        <v>66</v>
      </c>
      <c r="C27" s="23"/>
      <c r="D27" s="23"/>
      <c r="E27" s="23"/>
      <c r="F27" s="23"/>
      <c r="G27" s="23"/>
      <c r="H27" s="23"/>
      <c r="I27" s="23"/>
      <c r="J27" s="23"/>
      <c r="K27" s="23"/>
      <c r="L27" s="23"/>
      <c r="M27" s="23"/>
      <c r="N27" s="23"/>
      <c r="O27" s="24"/>
    </row>
    <row r="28" spans="2:15" ht="15" customHeight="1" x14ac:dyDescent="0.25">
      <c r="B28" s="61" t="s">
        <v>64</v>
      </c>
      <c r="C28" s="62"/>
      <c r="D28" s="62"/>
      <c r="E28" s="62"/>
      <c r="F28" s="62"/>
      <c r="G28" s="62"/>
      <c r="H28" s="62"/>
      <c r="I28" s="62"/>
      <c r="J28" s="62"/>
      <c r="K28" s="62"/>
      <c r="L28" s="62"/>
      <c r="M28" s="62"/>
      <c r="N28" s="62"/>
      <c r="O28" s="63"/>
    </row>
    <row r="29" spans="2:15" ht="15" customHeight="1" thickBot="1" x14ac:dyDescent="0.3">
      <c r="B29" s="64"/>
      <c r="C29" s="65"/>
      <c r="D29" s="65"/>
      <c r="E29" s="65"/>
      <c r="F29" s="65"/>
      <c r="G29" s="65"/>
      <c r="H29" s="65"/>
      <c r="I29" s="65"/>
      <c r="J29" s="65"/>
      <c r="K29" s="65"/>
      <c r="L29" s="65"/>
      <c r="M29" s="65"/>
      <c r="N29" s="65"/>
      <c r="O29" s="66"/>
    </row>
    <row r="30" spans="2:15" ht="15" customHeight="1" thickBot="1" x14ac:dyDescent="0.3">
      <c r="B30" s="74" t="s">
        <v>37</v>
      </c>
      <c r="C30" s="75"/>
      <c r="D30" s="75"/>
      <c r="E30" s="75"/>
      <c r="F30" s="75"/>
      <c r="G30" s="75"/>
      <c r="H30" s="75"/>
      <c r="I30" s="75"/>
      <c r="J30" s="75"/>
      <c r="K30" s="75"/>
      <c r="L30" s="75"/>
      <c r="M30" s="75"/>
      <c r="N30" s="75"/>
      <c r="O30" s="76"/>
    </row>
    <row r="31" spans="2:15" ht="15" customHeight="1" x14ac:dyDescent="0.25">
      <c r="B31" s="20"/>
      <c r="C31" s="20"/>
      <c r="D31" s="20"/>
    </row>
    <row r="32" spans="2:15" ht="15" customHeight="1" x14ac:dyDescent="0.25">
      <c r="B32" s="25" t="s">
        <v>36</v>
      </c>
      <c r="C32" s="26"/>
      <c r="D32" s="26"/>
    </row>
    <row r="33" spans="2:10" ht="15" customHeight="1" thickBot="1" x14ac:dyDescent="0.3">
      <c r="B33" s="27" t="s">
        <v>35</v>
      </c>
      <c r="C33" s="26"/>
      <c r="D33" s="26"/>
      <c r="J33" s="28"/>
    </row>
    <row r="34" spans="2:10" ht="15" customHeight="1" thickBot="1" x14ac:dyDescent="0.3">
      <c r="B34" s="29"/>
      <c r="C34" s="30"/>
      <c r="D34" s="30"/>
      <c r="E34" s="31" t="s">
        <v>19</v>
      </c>
      <c r="F34" s="31" t="s">
        <v>63</v>
      </c>
      <c r="H34" s="32" t="s">
        <v>18</v>
      </c>
    </row>
    <row r="35" spans="2:10" ht="15" customHeight="1" x14ac:dyDescent="0.25">
      <c r="B35" s="29" t="s">
        <v>17</v>
      </c>
      <c r="C35" s="30"/>
      <c r="D35" s="30" t="s">
        <v>34</v>
      </c>
      <c r="E35" s="8">
        <v>72</v>
      </c>
      <c r="F35" s="43">
        <v>0.15</v>
      </c>
      <c r="G35" s="33"/>
      <c r="H35" s="12"/>
      <c r="J35" s="33"/>
    </row>
    <row r="36" spans="2:10" ht="15" customHeight="1" x14ac:dyDescent="0.25">
      <c r="B36" s="29" t="s">
        <v>15</v>
      </c>
      <c r="C36" s="30"/>
      <c r="D36" s="30" t="s">
        <v>33</v>
      </c>
      <c r="E36" s="7">
        <v>64</v>
      </c>
      <c r="F36" s="44">
        <v>0.1</v>
      </c>
      <c r="G36" s="33"/>
      <c r="H36" s="11"/>
      <c r="J36" s="33"/>
    </row>
    <row r="37" spans="2:10" ht="15" customHeight="1" x14ac:dyDescent="0.25">
      <c r="B37" s="29" t="s">
        <v>13</v>
      </c>
      <c r="C37" s="30"/>
      <c r="D37" s="30" t="s">
        <v>32</v>
      </c>
      <c r="E37" s="7">
        <v>67.2</v>
      </c>
      <c r="F37" s="44">
        <v>0.45</v>
      </c>
      <c r="G37" s="33"/>
      <c r="H37" s="11"/>
      <c r="J37" s="33"/>
    </row>
    <row r="38" spans="2:10" ht="15" customHeight="1" x14ac:dyDescent="0.25">
      <c r="B38" s="29" t="s">
        <v>11</v>
      </c>
      <c r="C38" s="30"/>
      <c r="D38" s="30" t="s">
        <v>31</v>
      </c>
      <c r="E38" s="7">
        <v>67.2</v>
      </c>
      <c r="F38" s="44">
        <v>0.2</v>
      </c>
      <c r="G38" s="33"/>
      <c r="H38" s="11"/>
      <c r="J38" s="33"/>
    </row>
    <row r="39" spans="2:10" ht="15" customHeight="1" thickBot="1" x14ac:dyDescent="0.3">
      <c r="B39" s="29" t="s">
        <v>9</v>
      </c>
      <c r="C39" s="30"/>
      <c r="D39" s="30" t="s">
        <v>30</v>
      </c>
      <c r="E39" s="6">
        <v>68.8</v>
      </c>
      <c r="F39" s="45">
        <v>0.1</v>
      </c>
      <c r="G39" s="33"/>
      <c r="H39" s="10"/>
      <c r="J39" s="33"/>
    </row>
    <row r="40" spans="2:10" ht="15" customHeight="1" x14ac:dyDescent="0.25">
      <c r="B40" s="29"/>
      <c r="C40" s="30"/>
      <c r="D40" s="30"/>
      <c r="E40" s="9"/>
      <c r="F40" s="9"/>
      <c r="G40" s="33"/>
      <c r="H40" s="9"/>
    </row>
    <row r="41" spans="2:10" ht="15" customHeight="1" x14ac:dyDescent="0.25">
      <c r="B41" s="29"/>
      <c r="C41" s="34"/>
      <c r="D41" s="34"/>
      <c r="E41" s="35"/>
      <c r="F41" s="35"/>
      <c r="H41" s="67" t="s">
        <v>29</v>
      </c>
      <c r="I41" s="67"/>
      <c r="J41" s="33">
        <f>((H35*15)+(H36*10)+(H37*45)+(H38*20)+(H39*10))/100</f>
        <v>0</v>
      </c>
    </row>
    <row r="42" spans="2:10" ht="15" customHeight="1" x14ac:dyDescent="0.25">
      <c r="B42" s="27" t="s">
        <v>28</v>
      </c>
      <c r="C42" s="26"/>
      <c r="D42" s="26"/>
      <c r="E42" s="35"/>
      <c r="F42" s="35"/>
    </row>
    <row r="43" spans="2:10" ht="15" customHeight="1" thickBot="1" x14ac:dyDescent="0.3">
      <c r="B43" s="27" t="s">
        <v>27</v>
      </c>
      <c r="C43" s="36"/>
      <c r="D43" s="37">
        <v>0.3</v>
      </c>
      <c r="E43" s="36"/>
      <c r="F43" s="36"/>
    </row>
    <row r="44" spans="2:10" ht="15" customHeight="1" thickBot="1" x14ac:dyDescent="0.3">
      <c r="B44" s="26"/>
      <c r="C44" s="26"/>
      <c r="D44" s="26"/>
      <c r="E44" s="31" t="s">
        <v>19</v>
      </c>
      <c r="F44"/>
      <c r="H44" s="31" t="s">
        <v>18</v>
      </c>
    </row>
    <row r="45" spans="2:10" ht="15" customHeight="1" x14ac:dyDescent="0.25">
      <c r="B45" s="29" t="s">
        <v>17</v>
      </c>
      <c r="C45" s="36"/>
      <c r="D45" s="30" t="s">
        <v>26</v>
      </c>
      <c r="E45" s="8">
        <f>E35*D43+E35</f>
        <v>93.6</v>
      </c>
      <c r="F45"/>
      <c r="G45" s="33"/>
      <c r="H45" s="8">
        <f>H35*D43+H35</f>
        <v>0</v>
      </c>
    </row>
    <row r="46" spans="2:10" ht="15" customHeight="1" x14ac:dyDescent="0.25">
      <c r="B46" s="29" t="s">
        <v>15</v>
      </c>
      <c r="C46" s="36"/>
      <c r="D46" s="30" t="s">
        <v>25</v>
      </c>
      <c r="E46" s="7">
        <f>E36*D43+E36</f>
        <v>83.2</v>
      </c>
      <c r="F46"/>
      <c r="H46" s="7">
        <f>H36*D43+H36</f>
        <v>0</v>
      </c>
    </row>
    <row r="47" spans="2:10" ht="15" customHeight="1" x14ac:dyDescent="0.25">
      <c r="B47" s="29" t="s">
        <v>13</v>
      </c>
      <c r="C47" s="36"/>
      <c r="D47" s="30" t="s">
        <v>24</v>
      </c>
      <c r="E47" s="7">
        <f>E37*D43+E37</f>
        <v>87.36</v>
      </c>
      <c r="F47"/>
      <c r="H47" s="7">
        <f>H37*D43+H37</f>
        <v>0</v>
      </c>
    </row>
    <row r="48" spans="2:10" ht="15" customHeight="1" x14ac:dyDescent="0.25">
      <c r="B48" s="29" t="s">
        <v>11</v>
      </c>
      <c r="C48" s="36"/>
      <c r="D48" s="30" t="s">
        <v>23</v>
      </c>
      <c r="E48" s="7">
        <f>E38*D43+E38</f>
        <v>87.36</v>
      </c>
      <c r="F48"/>
      <c r="H48" s="7">
        <f>H38*D43+H38</f>
        <v>0</v>
      </c>
    </row>
    <row r="49" spans="2:8" ht="15" customHeight="1" thickBot="1" x14ac:dyDescent="0.3">
      <c r="B49" s="29" t="s">
        <v>9</v>
      </c>
      <c r="C49" s="36"/>
      <c r="D49" s="30" t="s">
        <v>22</v>
      </c>
      <c r="E49" s="6">
        <f>E39*D43+E39</f>
        <v>89.44</v>
      </c>
      <c r="F49"/>
      <c r="H49" s="6">
        <f>H39*D43+H39</f>
        <v>0</v>
      </c>
    </row>
    <row r="50" spans="2:8" ht="15" customHeight="1" x14ac:dyDescent="0.25">
      <c r="B50" s="29"/>
      <c r="C50" s="36"/>
      <c r="D50" s="36"/>
      <c r="E50" s="36"/>
      <c r="F50"/>
    </row>
    <row r="51" spans="2:8" ht="15" customHeight="1" x14ac:dyDescent="0.25">
      <c r="B51" s="25" t="s">
        <v>21</v>
      </c>
      <c r="C51" s="36"/>
      <c r="D51" s="36"/>
      <c r="E51" s="36"/>
      <c r="F51"/>
    </row>
    <row r="52" spans="2:8" ht="15" customHeight="1" thickBot="1" x14ac:dyDescent="0.3">
      <c r="B52" s="27" t="s">
        <v>20</v>
      </c>
      <c r="C52" s="36"/>
      <c r="D52" s="38">
        <v>0.5</v>
      </c>
      <c r="E52" s="36"/>
      <c r="F52"/>
    </row>
    <row r="53" spans="2:8" ht="15" customHeight="1" thickBot="1" x14ac:dyDescent="0.3">
      <c r="B53" s="26"/>
      <c r="C53" s="36"/>
      <c r="D53" s="36"/>
      <c r="E53" s="31" t="s">
        <v>19</v>
      </c>
      <c r="F53"/>
      <c r="H53" s="31" t="s">
        <v>18</v>
      </c>
    </row>
    <row r="54" spans="2:8" ht="15" customHeight="1" x14ac:dyDescent="0.25">
      <c r="B54" s="29" t="s">
        <v>17</v>
      </c>
      <c r="C54" s="36"/>
      <c r="D54" s="30" t="s">
        <v>16</v>
      </c>
      <c r="E54" s="8">
        <f>E35*D52+E35</f>
        <v>108</v>
      </c>
      <c r="F54"/>
      <c r="H54" s="8">
        <f>H35*D52+H35</f>
        <v>0</v>
      </c>
    </row>
    <row r="55" spans="2:8" ht="15" customHeight="1" x14ac:dyDescent="0.25">
      <c r="B55" s="29" t="s">
        <v>15</v>
      </c>
      <c r="C55" s="36"/>
      <c r="D55" s="30" t="s">
        <v>14</v>
      </c>
      <c r="E55" s="7">
        <f>E36*D52+E36</f>
        <v>96</v>
      </c>
      <c r="F55"/>
      <c r="H55" s="7">
        <f>H36*D52+H36</f>
        <v>0</v>
      </c>
    </row>
    <row r="56" spans="2:8" ht="15" customHeight="1" x14ac:dyDescent="0.25">
      <c r="B56" s="29" t="s">
        <v>13</v>
      </c>
      <c r="C56" s="36"/>
      <c r="D56" s="30" t="s">
        <v>12</v>
      </c>
      <c r="E56" s="7">
        <f>E37*D52+E37</f>
        <v>100.80000000000001</v>
      </c>
      <c r="F56"/>
      <c r="H56" s="7">
        <f>H37*D52+H37</f>
        <v>0</v>
      </c>
    </row>
    <row r="57" spans="2:8" ht="15" customHeight="1" x14ac:dyDescent="0.25">
      <c r="B57" s="29" t="s">
        <v>11</v>
      </c>
      <c r="C57" s="36"/>
      <c r="D57" s="30" t="s">
        <v>10</v>
      </c>
      <c r="E57" s="7">
        <f>E38*D52+E38</f>
        <v>100.80000000000001</v>
      </c>
      <c r="F57"/>
      <c r="H57" s="7">
        <f>H38*D52+H38</f>
        <v>0</v>
      </c>
    </row>
    <row r="58" spans="2:8" ht="15" customHeight="1" thickBot="1" x14ac:dyDescent="0.3">
      <c r="B58" s="29" t="s">
        <v>9</v>
      </c>
      <c r="C58" s="36"/>
      <c r="D58" s="30" t="s">
        <v>8</v>
      </c>
      <c r="E58" s="6">
        <f>E39*D52+E39</f>
        <v>103.19999999999999</v>
      </c>
      <c r="F58"/>
      <c r="H58" s="6">
        <f>H39*D52+H39</f>
        <v>0</v>
      </c>
    </row>
    <row r="59" spans="2:8" ht="15" customHeight="1" thickBot="1" x14ac:dyDescent="0.3">
      <c r="B59" s="26"/>
      <c r="C59" s="26"/>
      <c r="D59" s="26"/>
      <c r="E59" s="35"/>
      <c r="F59"/>
      <c r="H59" s="35"/>
    </row>
    <row r="60" spans="2:8" ht="15" customHeight="1" thickBot="1" x14ac:dyDescent="0.3">
      <c r="B60" s="39" t="s">
        <v>7</v>
      </c>
      <c r="C60" s="26"/>
      <c r="D60" s="26"/>
      <c r="E60" s="31" t="s">
        <v>6</v>
      </c>
      <c r="F60" s="32" t="s">
        <v>65</v>
      </c>
      <c r="H60" s="32" t="s">
        <v>5</v>
      </c>
    </row>
    <row r="61" spans="2:8" ht="15" customHeight="1" x14ac:dyDescent="0.25">
      <c r="B61" s="26" t="s">
        <v>4</v>
      </c>
      <c r="C61" s="26"/>
      <c r="D61" s="26"/>
      <c r="E61" s="5">
        <v>0.12</v>
      </c>
      <c r="F61" s="46">
        <v>0.6</v>
      </c>
      <c r="H61" s="3"/>
    </row>
    <row r="62" spans="2:8" ht="15" customHeight="1" x14ac:dyDescent="0.25">
      <c r="B62" s="40" t="s">
        <v>3</v>
      </c>
      <c r="C62" s="26"/>
      <c r="D62" s="26"/>
      <c r="E62" s="4">
        <v>0.08</v>
      </c>
      <c r="F62" s="47">
        <v>0.25</v>
      </c>
      <c r="H62" s="3"/>
    </row>
    <row r="63" spans="2:8" ht="15" customHeight="1" thickBot="1" x14ac:dyDescent="0.3">
      <c r="B63" s="40" t="s">
        <v>2</v>
      </c>
      <c r="C63" s="26"/>
      <c r="D63" s="26"/>
      <c r="E63" s="4">
        <v>0.04</v>
      </c>
      <c r="F63" s="48">
        <v>0.15</v>
      </c>
      <c r="H63" s="3"/>
    </row>
    <row r="64" spans="2:8" ht="15" customHeight="1" thickBot="1" x14ac:dyDescent="0.3">
      <c r="B64" s="40" t="s">
        <v>1</v>
      </c>
      <c r="C64" s="26"/>
      <c r="D64" s="26"/>
      <c r="E64" s="2">
        <v>0.04</v>
      </c>
      <c r="F64"/>
      <c r="H64" s="41">
        <v>0.04</v>
      </c>
    </row>
    <row r="65" spans="2:10" ht="15" customHeight="1" x14ac:dyDescent="0.25">
      <c r="B65" s="40"/>
      <c r="C65" s="26"/>
      <c r="D65" s="26"/>
      <c r="E65" s="36"/>
      <c r="F65"/>
    </row>
    <row r="66" spans="2:10" ht="15" customHeight="1" x14ac:dyDescent="0.25">
      <c r="B66" s="1" t="s">
        <v>0</v>
      </c>
      <c r="H66" s="67" t="s">
        <v>60</v>
      </c>
      <c r="I66" s="67"/>
      <c r="J66" s="42">
        <f>((H61*60)+(H62*25)+(H63*15))/100</f>
        <v>0</v>
      </c>
    </row>
    <row r="67" spans="2:10" ht="15" customHeight="1" x14ac:dyDescent="0.25">
      <c r="B67" s="29"/>
    </row>
  </sheetData>
  <sheetProtection algorithmName="SHA-512" hashValue="Z7jUkaf3ZqSw/7YATVx2xbCNF9ArOYZuU6YCrgOnGK9iOJvdQkB1EIEP7wrrZ6v4AwnOeASQ6KzEODi7O16jvA==" saltValue="HMMUzeq+aTepi05wRfyjQA==" spinCount="100000" sheet="1" objects="1" scenarios="1" selectLockedCells="1"/>
  <mergeCells count="22">
    <mergeCell ref="B23:O23"/>
    <mergeCell ref="B28:O29"/>
    <mergeCell ref="H41:I41"/>
    <mergeCell ref="H66:I66"/>
    <mergeCell ref="B13:O13"/>
    <mergeCell ref="B14:O14"/>
    <mergeCell ref="B15:O16"/>
    <mergeCell ref="B30:O30"/>
    <mergeCell ref="B24:O24"/>
    <mergeCell ref="B18:O18"/>
    <mergeCell ref="B26:O26"/>
    <mergeCell ref="B25:O25"/>
    <mergeCell ref="B1:C1"/>
    <mergeCell ref="B19:O19"/>
    <mergeCell ref="B20:O20"/>
    <mergeCell ref="B21:O21"/>
    <mergeCell ref="B22:O22"/>
    <mergeCell ref="B3:C3"/>
    <mergeCell ref="B9:O9"/>
    <mergeCell ref="B10:O10"/>
    <mergeCell ref="B11:O11"/>
    <mergeCell ref="B12:O12"/>
  </mergeCells>
  <dataValidations count="7">
    <dataValidation type="decimal" allowBlank="1" showInputMessage="1" showErrorMessage="1" error="Dit uurtarief ligt boven 125% of onder 75% van het markttarief" sqref="H35" xr:uid="{DCB7A62F-46CC-4222-B75D-CEB534A530B4}">
      <formula1>54</formula1>
      <formula2>90</formula2>
    </dataValidation>
    <dataValidation type="decimal" allowBlank="1" showInputMessage="1" showErrorMessage="1" error="Dit uurtarief ligt boven 125% of onder 75% van het markttarief" sqref="H36" xr:uid="{BFD7D1DB-FF9B-41B8-9332-0A2D7F172B8C}">
      <formula1>48</formula1>
      <formula2>80</formula2>
    </dataValidation>
    <dataValidation type="decimal" allowBlank="1" showInputMessage="1" showErrorMessage="1" error="Dit uurtarief ligt boven 125% of onder 75% van het markttarief" sqref="H37:H38" xr:uid="{C10872FB-B765-4B9F-A005-E88314083C3D}">
      <formula1>50.4</formula1>
      <formula2>84</formula2>
    </dataValidation>
    <dataValidation type="decimal" allowBlank="1" showInputMessage="1" showErrorMessage="1" error="Dit uurtarief ligt boven 125% of onder 75% van het markttarief" sqref="H39" xr:uid="{9681C521-F866-413B-9FC8-6C9322650DBB}">
      <formula1>51.6</formula1>
      <formula2>86</formula2>
    </dataValidation>
    <dataValidation type="decimal" allowBlank="1" showInputMessage="1" showErrorMessage="1" error="Dit uurtarief ligt meer dan 2% boven of onder het markttoeslagpercentage" sqref="H61" xr:uid="{46567ACC-1F70-4E27-B5B7-6FAF8CC1A6B1}">
      <formula1>0.1</formula1>
      <formula2>0.14</formula2>
    </dataValidation>
    <dataValidation type="decimal" allowBlank="1" showInputMessage="1" showErrorMessage="1" error="Dit uurtarief ligt meer dan 2% boven of onder het markttoeslagpercentage" sqref="H62" xr:uid="{E1EB8259-5057-49B3-86FD-00ABFEB74799}">
      <formula1>0.06</formula1>
      <formula2>0.1</formula2>
    </dataValidation>
    <dataValidation type="decimal" allowBlank="1" showInputMessage="1" showErrorMessage="1" error="Dit uurtarief ligt meer dan 2% boven of onder het markttoeslagpercentage" sqref="H63" xr:uid="{A4274DBB-4715-434B-8C9A-5DEBA08DCF8A}">
      <formula1>0.02</formula1>
      <formula2>0.06</formula2>
    </dataValidation>
  </dataValidations>
  <pageMargins left="0.65" right="0.15748031496062992" top="0.3" bottom="0.37" header="0.19" footer="0.27559055118110237"/>
  <pageSetup paperSize="9" scale="9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9" ma:contentTypeDescription="Create a new document." ma:contentTypeScope="" ma:versionID="a752b61c7bee96c6a89e976fff9716d7">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5339d52fb7981b8566bf5d4f7ba9bc29"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CD07A0F4-70AC-4B2A-8C4C-9C47525BCC13}">
  <ds:schemaRefs>
    <ds:schemaRef ds:uri="http://schemas.microsoft.com/sharepoint/v3/contenttype/forms"/>
  </ds:schemaRefs>
</ds:datastoreItem>
</file>

<file path=customXml/itemProps2.xml><?xml version="1.0" encoding="utf-8"?>
<ds:datastoreItem xmlns:ds="http://schemas.openxmlformats.org/officeDocument/2006/customXml" ds:itemID="{B71BF91C-DC30-4F1A-AD24-EEC68CB078BC}"/>
</file>

<file path=customXml/itemProps3.xml><?xml version="1.0" encoding="utf-8"?>
<ds:datastoreItem xmlns:ds="http://schemas.openxmlformats.org/officeDocument/2006/customXml" ds:itemID="{6CA3F662-55C3-47F5-A53D-4287B50C06EF}">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 inschrijfformulieE3</vt:lpstr>
      <vt:lpstr>Inschrijfformulier 2027-2030</vt:lpstr>
      <vt:lpstr>'Inschrijfformulier 2027-2030'!Afdrukbereik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Marnix Bruin</dc:creator>
  <cp:lastModifiedBy>Marnix Bruin - Flott inkoop- en interim-management</cp:lastModifiedBy>
  <dcterms:created xsi:type="dcterms:W3CDTF">2015-06-05T18:17:20Z</dcterms:created>
  <dcterms:modified xsi:type="dcterms:W3CDTF">2026-08-17T13:54:15Z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