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I:\SSC\Inkoop\Geclassificeerd\Vertrouwelijk\20 Zorg\04 Aanbesteding lopend\2026-4 Medische verbruiks- en gebruiksartikelen\02 Aanbestedingsdocumenten\Definitief\"/>
    </mc:Choice>
  </mc:AlternateContent>
  <xr:revisionPtr revIDLastSave="0" documentId="13_ncr:1_{20EC2E4E-1ECF-4F42-8C88-242310B1C10B}" xr6:coauthVersionLast="47" xr6:coauthVersionMax="47" xr10:uidLastSave="{00000000-0000-0000-0000-000000000000}"/>
  <bookViews>
    <workbookView xWindow="28680" yWindow="-120" windowWidth="29040" windowHeight="15840" firstSheet="1" activeTab="1" xr2:uid="{92558292-5B5D-48F3-B77E-F370E31B5D6E}"/>
  </bookViews>
  <sheets>
    <sheet name="Grafiek1" sheetId="2" r:id="rId1"/>
    <sheet name="Blad1"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2" i="1" l="1"/>
  <c r="G61" i="1"/>
  <c r="G60" i="1"/>
  <c r="H60" i="1"/>
  <c r="G59" i="1"/>
  <c r="G11" i="1"/>
  <c r="G58" i="1"/>
  <c r="G57" i="1"/>
  <c r="H61" i="1"/>
  <c r="G56" i="1"/>
  <c r="G54" i="1"/>
  <c r="G19" i="1"/>
  <c r="G21" i="1"/>
  <c r="G15" i="1"/>
  <c r="G14" i="1"/>
  <c r="G55" i="1"/>
  <c r="G41" i="1"/>
  <c r="G42" i="1"/>
  <c r="G53" i="1"/>
  <c r="G44" i="1"/>
  <c r="G45" i="1"/>
  <c r="G46" i="1"/>
  <c r="G47" i="1"/>
  <c r="G48" i="1"/>
  <c r="G49" i="1"/>
  <c r="G50" i="1"/>
  <c r="G51" i="1"/>
  <c r="G52" i="1"/>
  <c r="G43" i="1"/>
  <c r="G10" i="1"/>
  <c r="G12" i="1"/>
  <c r="G13" i="1"/>
  <c r="G16" i="1"/>
  <c r="G17" i="1"/>
  <c r="G18" i="1"/>
  <c r="G20" i="1"/>
  <c r="G22" i="1"/>
  <c r="G23" i="1"/>
  <c r="G24" i="1"/>
  <c r="G25" i="1"/>
  <c r="G26" i="1"/>
  <c r="G27" i="1"/>
  <c r="G28" i="1"/>
  <c r="G29" i="1"/>
  <c r="G30" i="1"/>
  <c r="G31" i="1"/>
  <c r="G32" i="1"/>
  <c r="G33" i="1"/>
  <c r="G34" i="1"/>
  <c r="G35" i="1"/>
  <c r="G36" i="1"/>
  <c r="G37" i="1"/>
  <c r="G38" i="1"/>
  <c r="G39" i="1"/>
  <c r="G40" i="1"/>
  <c r="G9" i="1"/>
  <c r="G65" i="1" l="1"/>
</calcChain>
</file>

<file path=xl/sharedStrings.xml><?xml version="1.0" encoding="utf-8"?>
<sst xmlns="http://schemas.openxmlformats.org/spreadsheetml/2006/main" count="128" uniqueCount="92">
  <si>
    <t>Prijzenblad Medische verbruiksartikelen GGD Groningen
Kenmerk 2026-4</t>
  </si>
  <si>
    <t>Ondergetekende biedt de medische verbruiksmiddelen aan met inachtneming van het Programma van Eisen en de nota('s) van inlichtingen, voor de volgende prijzen in euro's, exclusief BTW, en neemt de verantwoording voor de juistheid van de (totaal-)bedragen:</t>
  </si>
  <si>
    <t>ALLEEN DE GROENE VELDEN DIENEN DOOR INSCHRIJVER TE WORDEN INGEVULD.</t>
  </si>
  <si>
    <t>ARTIKELOMSCHRIJVING</t>
  </si>
  <si>
    <t>BESTELEENHEID</t>
  </si>
  <si>
    <t>PRIJS PER BESTELEENHEID</t>
  </si>
  <si>
    <t>ARTIKELOMSCHRIJVING INSCHRIJVER</t>
  </si>
  <si>
    <t>AANTAL</t>
  </si>
  <si>
    <t>BEDRAG</t>
  </si>
  <si>
    <t xml:space="preserve">Weegpapier vellen 40x60  </t>
  </si>
  <si>
    <t>480 vel</t>
  </si>
  <si>
    <t>Onderlegger 40x60 celstof</t>
  </si>
  <si>
    <t>30 stuks</t>
  </si>
  <si>
    <t>Opzuignaald microlance 06x25 23 Gx1 Blauw</t>
  </si>
  <si>
    <t>100 stuks</t>
  </si>
  <si>
    <t>BD Eclips 25G 1" - 0,5x25 mm veiligheidsnaald Oranje</t>
  </si>
  <si>
    <t>BD Eclipse veiligheidsnaald 25G 0.5x16mm Oranje</t>
  </si>
  <si>
    <t xml:space="preserve">Safetyglide naald 27G 0,4x13mm 1ml  </t>
  </si>
  <si>
    <t>BD Eclipse naald 22G 0.7x30mm zwart</t>
  </si>
  <si>
    <t>Naaldcontainer sharpsafe 4 liter (UN keur)</t>
  </si>
  <si>
    <t>per stuk</t>
  </si>
  <si>
    <t>Nitril poedervrije handschoen maat S (NEN 374, 420, 455)</t>
  </si>
  <si>
    <t>Nitril poedervrije handschoen maat M (NEN 374, 420, 455)</t>
  </si>
  <si>
    <r>
      <rPr>
        <sz val="11"/>
        <color rgb="FF000000"/>
        <rFont val="Calibri"/>
        <scheme val="minor"/>
      </rPr>
      <t>Nitril poedervrije handschoen maat L</t>
    </r>
    <r>
      <rPr>
        <sz val="11"/>
        <color rgb="FFFF0000"/>
        <rFont val="Calibri"/>
        <scheme val="minor"/>
      </rPr>
      <t xml:space="preserve"> </t>
    </r>
    <r>
      <rPr>
        <sz val="11"/>
        <color rgb="FF000000"/>
        <rFont val="Calibri"/>
        <scheme val="minor"/>
      </rPr>
      <t>(NEN 374, 420, 455)</t>
    </r>
  </si>
  <si>
    <t>Kinderpleister met plaatje Kliniplast</t>
  </si>
  <si>
    <t>Hechtpleister Leukopor 2,5 cm x 9,2 m</t>
  </si>
  <si>
    <t>BSN Leukoplast Soft 1,9 x 4 cm</t>
  </si>
  <si>
    <t>500 stuks</t>
  </si>
  <si>
    <t>Injectiepleister dermaplast 16x40 mm</t>
  </si>
  <si>
    <t>250 stuks</t>
  </si>
  <si>
    <t xml:space="preserve">Gaaskompres hydrofiel steriel 5x5 cm 12 laags </t>
  </si>
  <si>
    <t xml:space="preserve"> per 60 stuks</t>
  </si>
  <si>
    <t>Hydrofiele gazen 4 laags 10x10 cm (steriel verpakt per stuk)</t>
  </si>
  <si>
    <t>Wattenbollen nr.3  0,3 gram</t>
  </si>
  <si>
    <t>per zak</t>
  </si>
  <si>
    <t>Celstofdeppers 4x5 cm</t>
  </si>
  <si>
    <t>2 rollen á 500 stuks</t>
  </si>
  <si>
    <t xml:space="preserve">Handcreme Ph5 125 ml </t>
  </si>
  <si>
    <r>
      <t>Vaseline tubes</t>
    </r>
    <r>
      <rPr>
        <sz val="11"/>
        <color rgb="FFFF0000"/>
        <rFont val="Calibri"/>
        <family val="2"/>
        <scheme val="minor"/>
      </rPr>
      <t xml:space="preserve"> </t>
    </r>
    <r>
      <rPr>
        <sz val="11"/>
        <rFont val="Calibri"/>
        <family val="2"/>
        <scheme val="minor"/>
      </rPr>
      <t>100 gram, geen toevoegingen</t>
    </r>
  </si>
  <si>
    <t>Zilvernitraatstift 75% (single use verpakking)</t>
  </si>
  <si>
    <t>Handdesinfectans sterilium MED 100 ml (ctgb N13451)</t>
  </si>
  <si>
    <t>Handdesinfectans sterilium MED 500 ml (ctgb N13451) navulling</t>
  </si>
  <si>
    <t>Doseerpomp handdesinfectans sterilium 500 ml</t>
  </si>
  <si>
    <t>Alcohol Podior 80% 1 liter</t>
  </si>
  <si>
    <t>per fles</t>
  </si>
  <si>
    <t xml:space="preserve">Luierzakje (luchtdicht) </t>
  </si>
  <si>
    <t>Onderzoekstafelrol 2 laags 50x150 cm</t>
  </si>
  <si>
    <t>6 rol per doos</t>
  </si>
  <si>
    <t>Onderzoekstafelrol (papier) 59x 150cm</t>
  </si>
  <si>
    <t>Onderzoektafelrol 150m x 46cm</t>
  </si>
  <si>
    <t>per 5 stuks</t>
  </si>
  <si>
    <t>Otoscoop trechter diaqg 2,5 mm (kinderen)</t>
  </si>
  <si>
    <t>per 250 stuks</t>
  </si>
  <si>
    <t>Otoscoop trechter diaqg 4 mm (volwassen)</t>
  </si>
  <si>
    <t xml:space="preserve">Nierbekken papier </t>
  </si>
  <si>
    <t>per 300 doos</t>
  </si>
  <si>
    <t>Tongspatel hout</t>
  </si>
  <si>
    <t>50 stuks</t>
  </si>
  <si>
    <t>Alcohol Podior 80% 100ml</t>
  </si>
  <si>
    <t>Chrirurgisch mondneusmaker IIR</t>
  </si>
  <si>
    <t>Mondmaskers FFP2 KN95</t>
  </si>
  <si>
    <t>Alcohol doekjes Comed 70% 5x5 cm</t>
  </si>
  <si>
    <t>per 100</t>
  </si>
  <si>
    <t>Alcohol doekjes Alkotip 70% 3x3 cm</t>
  </si>
  <si>
    <t>Injectiepleisters Leukoplast</t>
  </si>
  <si>
    <t>Schorten langemouw spatwaterdicht</t>
  </si>
  <si>
    <t xml:space="preserve">Totaal prijs  </t>
  </si>
  <si>
    <t>Rechtsgeldige ondertekening</t>
  </si>
  <si>
    <t>Bedrijf:</t>
  </si>
  <si>
    <t>Plaats:</t>
  </si>
  <si>
    <t>Naam:</t>
  </si>
  <si>
    <t>Datum:</t>
  </si>
  <si>
    <t>Functie:</t>
  </si>
  <si>
    <t>Handtekening:</t>
  </si>
  <si>
    <t xml:space="preserve"> </t>
  </si>
  <si>
    <t>Opzuignaald microlance 08x40 Groen</t>
  </si>
  <si>
    <t>BD Eclips 21G 1.5 TW – 08x40 mm veiligheidsnaald Groen</t>
  </si>
  <si>
    <t>Naaldcontainer sharpsafe 5 liter (UN keur)</t>
  </si>
  <si>
    <t>BD Emerald Syringe 2 ml REF 307727 (spuitjes)</t>
  </si>
  <si>
    <t>Gaaskompres steriel 10x10</t>
  </si>
  <si>
    <t>60 stuks</t>
  </si>
  <si>
    <t>Spatbril CE; NEN-EN 166</t>
  </si>
  <si>
    <t>Schoen overtrekhoezen</t>
  </si>
  <si>
    <t xml:space="preserve">Disposable jas met lange mouwen maat L </t>
  </si>
  <si>
    <t>Disposable jas met lange mouwen maat XL</t>
  </si>
  <si>
    <t>Onderlegger (Celstof) 60x60</t>
  </si>
  <si>
    <t>Vliesstofkompres non woven 10x10</t>
  </si>
  <si>
    <t>150 stuks</t>
  </si>
  <si>
    <t>Reinigingsspray (Alkanet multiservice cleaner) 1L</t>
  </si>
  <si>
    <t>Sterilium stickers voor houdbaarheid</t>
  </si>
  <si>
    <t>Kortingspercentage %</t>
  </si>
  <si>
    <r>
      <rPr>
        <b/>
        <sz val="11"/>
        <color theme="1"/>
        <rFont val="Calibri"/>
        <family val="2"/>
        <scheme val="minor"/>
      </rPr>
      <t>Voorwaarden indienen prijzen en tarieven:</t>
    </r>
    <r>
      <rPr>
        <sz val="11"/>
        <color theme="1"/>
        <rFont val="Calibri"/>
        <family val="2"/>
        <scheme val="minor"/>
      </rPr>
      <t xml:space="preserve">
01. Alle prijzen die in de Inschrijving worden weergegeven dienen vast te zijn. Er kunnen geen andere kosten en/of opslagpercentages ter dekking van welk onderwerp of zaak worden ingediend;
02.Er kunnen geen andere kosten in rekening worden gebracht dan hetgeen is aangeboden bij de inschrijving;
03.Hetgeen wordt aangeboden dient de volledige dienstverlening/levering te dekken en te voldoen aan de offerteaanvraag, en de antwoorden in de nota(‘s) van Inlichtingen en het Programma van Eisen.
04.Prijzen die in de ogen van opdrachtgever niet in verhouding tot de uit te voeren diensten of leveringen abnormaal laag lijken kunnen door opdrachtgever - na verificatie- terzijde worden gelegd; 
05.Inschrijver dient in haar opgave van prijzen uit te gaan van netto prijzen exclusief de verschuldigde btw; 
06. Strategische prijzen zullen worden uitgesloten. Hiermee wordt een inschrijving bedoeld die de aanbieding zo opstelt dat de inschrijver het maximaal aantal punten scoort (het handig schuiven met waarden en / of prijzen) en niet streeft om de beste kwalitatieve bieding te doen;
07. Manipulatieve prijzen zullen worden uitgesloten. Hiermee wordt een inschrijving bedoeld waarbij een inschrijver met een zeer lage prijs inschrijft op een gunningscriterium dat veel punten scoort en met een zeer hoog tarief inschrijft op het gunningscriterium dat weinig punten scoort en dus per saldo met de hoogste totaalprijs inschrijft. De behaalde puntenscore zegt dan niets over de werkelijke economisch meest voordelige inschrijving, het verband ontbreekt;
08. Er mogen geen nul (0) eurotarieven worden ingevoerd. Elk gevraagd item vraagt een bepaalde inspanning en dus kosten, een nul tarief is niet realistisch; 
09. Het is niet toegestaan negatieve bedragen op te voeren;                                                                                                                                                                                                                                                                                                                                                                                                                                 10. Het aantal (bijvoorbeeld 25 stuks) betreft een indicatie en hieraan kunnen geen rechten worden ontleend.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</si>
</sst>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0.0%"/>
  </numFmts>
  <fonts count="13" x14ac:knownFonts="1">
    <font>
      <sz val="11"/>
      <color theme="1"/>
      <name val="Calibri"/>
      <family val="2"/>
      <scheme val="minor"/>
    </font>
    <font>
      <sz val="11"/>
      <color theme="1"/>
      <name val="Calibri"/>
      <scheme val="minor"/>
    </font>
    <font>
      <b/>
      <sz val="11"/>
      <color theme="1"/>
      <name val="Calibri"/>
      <family val="2"/>
      <scheme val="minor"/>
    </font>
    <font>
      <b/>
      <sz val="16"/>
      <color theme="1"/>
      <name val="Calibri"/>
      <family val="2"/>
      <scheme val="minor"/>
    </font>
    <font>
      <sz val="11"/>
      <name val="Calibri"/>
      <family val="2"/>
      <scheme val="minor"/>
    </font>
    <font>
      <b/>
      <sz val="11"/>
      <color rgb="FFFF0000"/>
      <name val="Calibri"/>
      <family val="2"/>
      <scheme val="minor"/>
    </font>
    <font>
      <sz val="10"/>
      <name val="Arial"/>
      <family val="2"/>
    </font>
    <font>
      <sz val="11"/>
      <color rgb="FFFF0000"/>
      <name val="Calibri"/>
      <family val="2"/>
      <scheme val="minor"/>
    </font>
    <font>
      <sz val="9"/>
      <name val="Verdana"/>
      <family val="2"/>
    </font>
    <font>
      <sz val="11"/>
      <color rgb="FFFF0000"/>
      <name val="Calibri"/>
      <scheme val="minor"/>
    </font>
    <font>
      <sz val="11"/>
      <color rgb="FF000000"/>
      <name val="Calibri"/>
      <scheme val="minor"/>
    </font>
    <font>
      <sz val="11"/>
      <name val="Calibri"/>
      <scheme val="minor"/>
    </font>
    <font>
      <sz val="11"/>
      <color rgb="FF000000"/>
      <name val="Calibri"/>
      <family val="2"/>
      <scheme val="minor"/>
    </font>
  </fonts>
  <fills count="5">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
      <patternFill patternType="solid">
        <fgColor theme="0"/>
        <bgColor indexed="64"/>
      </patternFill>
    </fill>
  </fills>
  <borders count="32">
    <border>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6" fillId="0" borderId="0"/>
  </cellStyleXfs>
  <cellXfs count="85">
    <xf numFmtId="0" fontId="0" fillId="0" borderId="0" xfId="0"/>
    <xf numFmtId="0" fontId="2" fillId="0" borderId="0" xfId="0" applyFont="1"/>
    <xf numFmtId="0" fontId="2" fillId="0" borderId="0" xfId="0" applyFont="1" applyAlignment="1">
      <alignment horizontal="left" wrapText="1"/>
    </xf>
    <xf numFmtId="164" fontId="0" fillId="0" borderId="0" xfId="0" applyNumberFormat="1"/>
    <xf numFmtId="0" fontId="2" fillId="0" borderId="12" xfId="0" applyFont="1" applyBorder="1" applyAlignment="1">
      <alignment wrapText="1"/>
    </xf>
    <xf numFmtId="164" fontId="2" fillId="3" borderId="18" xfId="0" applyNumberFormat="1" applyFont="1" applyFill="1" applyBorder="1"/>
    <xf numFmtId="164" fontId="2" fillId="0" borderId="12" xfId="0" applyNumberFormat="1" applyFont="1" applyBorder="1" applyAlignment="1">
      <alignment horizontal="center" vertical="center"/>
    </xf>
    <xf numFmtId="0" fontId="2" fillId="0" borderId="12" xfId="0" applyFont="1" applyBorder="1" applyAlignment="1">
      <alignment horizontal="center" vertical="center"/>
    </xf>
    <xf numFmtId="0" fontId="2" fillId="3" borderId="3" xfId="0" applyFont="1" applyFill="1" applyBorder="1" applyAlignment="1">
      <alignment horizontal="center"/>
    </xf>
    <xf numFmtId="0" fontId="2" fillId="0" borderId="0" xfId="0" applyFont="1" applyAlignment="1">
      <alignment vertical="center"/>
    </xf>
    <xf numFmtId="0" fontId="0" fillId="0" borderId="0" xfId="0" applyAlignment="1">
      <alignment horizontal="center"/>
    </xf>
    <xf numFmtId="0" fontId="2" fillId="0" borderId="0" xfId="0" applyFont="1" applyAlignment="1">
      <alignment horizontal="right" vertical="center"/>
    </xf>
    <xf numFmtId="0" fontId="2" fillId="0" borderId="0" xfId="0" applyFont="1" applyAlignment="1">
      <alignment horizontal="center"/>
    </xf>
    <xf numFmtId="0" fontId="3" fillId="0" borderId="0" xfId="0" applyFont="1" applyAlignment="1">
      <alignment vertical="center"/>
    </xf>
    <xf numFmtId="0" fontId="2" fillId="0" borderId="0" xfId="0" applyFont="1" applyAlignment="1" applyProtection="1">
      <alignment horizontal="left"/>
      <protection locked="0"/>
    </xf>
    <xf numFmtId="0" fontId="2" fillId="0" borderId="26" xfId="0" applyFont="1" applyBorder="1"/>
    <xf numFmtId="0" fontId="2" fillId="0" borderId="14" xfId="0" applyFont="1" applyBorder="1" applyAlignment="1">
      <alignment vertical="center"/>
    </xf>
    <xf numFmtId="0" fontId="2" fillId="0" borderId="7" xfId="0" applyFont="1" applyBorder="1" applyAlignment="1">
      <alignment vertical="center"/>
    </xf>
    <xf numFmtId="0" fontId="2" fillId="0" borderId="13" xfId="0" applyFont="1" applyBorder="1" applyAlignment="1">
      <alignment vertical="center"/>
    </xf>
    <xf numFmtId="0" fontId="2" fillId="0" borderId="6" xfId="0" applyFont="1" applyBorder="1" applyAlignment="1">
      <alignment vertical="center"/>
    </xf>
    <xf numFmtId="0" fontId="2" fillId="0" borderId="1" xfId="0" applyFont="1" applyBorder="1" applyAlignment="1">
      <alignment vertical="center"/>
    </xf>
    <xf numFmtId="0" fontId="2" fillId="0" borderId="19" xfId="0" applyFont="1" applyBorder="1" applyAlignment="1">
      <alignment vertical="center"/>
    </xf>
    <xf numFmtId="0" fontId="0" fillId="0" borderId="15" xfId="0" applyBorder="1" applyAlignment="1">
      <alignment vertical="top"/>
    </xf>
    <xf numFmtId="0" fontId="0" fillId="0" borderId="0" xfId="0" applyAlignment="1">
      <alignment vertical="top"/>
    </xf>
    <xf numFmtId="0" fontId="5" fillId="0" borderId="0" xfId="0" applyFont="1"/>
    <xf numFmtId="0" fontId="0" fillId="4" borderId="12" xfId="0" applyFill="1" applyBorder="1" applyAlignment="1">
      <alignment wrapText="1"/>
    </xf>
    <xf numFmtId="0" fontId="4" fillId="0" borderId="12" xfId="0" applyFont="1" applyBorder="1" applyAlignment="1">
      <alignment horizontal="left" vertical="top" wrapText="1"/>
    </xf>
    <xf numFmtId="0" fontId="4" fillId="4" borderId="12" xfId="0" applyFont="1" applyFill="1" applyBorder="1" applyAlignment="1">
      <alignment horizontal="left" vertical="top" wrapText="1"/>
    </xf>
    <xf numFmtId="0" fontId="2" fillId="4" borderId="12" xfId="0" applyFont="1" applyFill="1" applyBorder="1" applyAlignment="1">
      <alignment horizontal="center" vertical="center"/>
    </xf>
    <xf numFmtId="164" fontId="2" fillId="4" borderId="12" xfId="0" applyNumberFormat="1" applyFont="1" applyFill="1" applyBorder="1" applyAlignment="1">
      <alignment horizontal="center" vertical="center"/>
    </xf>
    <xf numFmtId="164" fontId="2" fillId="4" borderId="28" xfId="0" applyNumberFormat="1" applyFont="1" applyFill="1" applyBorder="1" applyAlignment="1">
      <alignment horizontal="center" vertical="center"/>
    </xf>
    <xf numFmtId="0" fontId="0" fillId="0" borderId="12" xfId="0" applyBorder="1" applyAlignment="1">
      <alignment horizontal="left" vertical="top" wrapText="1"/>
    </xf>
    <xf numFmtId="0" fontId="0" fillId="4" borderId="12" xfId="0" applyFill="1" applyBorder="1" applyAlignment="1">
      <alignment horizontal="left" vertical="top" wrapText="1"/>
    </xf>
    <xf numFmtId="0" fontId="0" fillId="0" borderId="12" xfId="0" applyBorder="1" applyAlignment="1">
      <alignment horizontal="left" vertical="center"/>
    </xf>
    <xf numFmtId="0" fontId="0" fillId="0" borderId="28" xfId="0" applyBorder="1" applyAlignment="1">
      <alignment horizontal="left" vertical="top" wrapText="1"/>
    </xf>
    <xf numFmtId="0" fontId="4" fillId="0" borderId="12" xfId="0" applyFont="1" applyBorder="1" applyAlignment="1">
      <alignment horizontal="left" vertical="center"/>
    </xf>
    <xf numFmtId="0" fontId="8" fillId="4" borderId="12" xfId="0" applyFont="1" applyFill="1" applyBorder="1" applyAlignment="1">
      <alignment horizontal="left" vertical="center"/>
    </xf>
    <xf numFmtId="0" fontId="11" fillId="4" borderId="12" xfId="0" applyFont="1" applyFill="1" applyBorder="1" applyAlignment="1">
      <alignment horizontal="left" vertical="top" wrapText="1"/>
    </xf>
    <xf numFmtId="0" fontId="1" fillId="0" borderId="12" xfId="0" applyFont="1" applyBorder="1" applyAlignment="1">
      <alignment horizontal="left" vertical="center"/>
    </xf>
    <xf numFmtId="0" fontId="12" fillId="0" borderId="12" xfId="0" applyFont="1" applyBorder="1" applyAlignment="1">
      <alignment horizontal="left" vertical="top" wrapText="1"/>
    </xf>
    <xf numFmtId="0" fontId="0" fillId="0" borderId="0" xfId="0" applyAlignment="1">
      <alignment vertical="center"/>
    </xf>
    <xf numFmtId="0" fontId="2" fillId="4" borderId="29" xfId="0" applyFont="1" applyFill="1" applyBorder="1" applyAlignment="1">
      <alignment horizontal="center" vertical="center"/>
    </xf>
    <xf numFmtId="0" fontId="0" fillId="0" borderId="12" xfId="0" applyBorder="1" applyAlignment="1">
      <alignment vertical="center"/>
    </xf>
    <xf numFmtId="0" fontId="2" fillId="4" borderId="0" xfId="0" applyFont="1" applyFill="1" applyAlignment="1">
      <alignment horizontal="center" vertical="center"/>
    </xf>
    <xf numFmtId="0" fontId="0" fillId="0" borderId="12" xfId="0" applyBorder="1"/>
    <xf numFmtId="0" fontId="0" fillId="0" borderId="28" xfId="0" applyBorder="1"/>
    <xf numFmtId="0" fontId="0" fillId="4" borderId="28" xfId="0" applyFill="1" applyBorder="1" applyAlignment="1">
      <alignment wrapText="1"/>
    </xf>
    <xf numFmtId="0" fontId="2" fillId="4" borderId="28" xfId="0" applyFont="1" applyFill="1" applyBorder="1" applyAlignment="1">
      <alignment horizontal="center" vertical="center"/>
    </xf>
    <xf numFmtId="0" fontId="2" fillId="0" borderId="12" xfId="0" applyFont="1" applyBorder="1"/>
    <xf numFmtId="0" fontId="0" fillId="0" borderId="10" xfId="0" applyBorder="1"/>
    <xf numFmtId="0" fontId="0" fillId="2" borderId="30" xfId="0" applyFill="1" applyBorder="1"/>
    <xf numFmtId="0" fontId="2" fillId="0" borderId="31" xfId="0" applyFont="1" applyBorder="1"/>
    <xf numFmtId="164" fontId="2" fillId="0" borderId="12" xfId="0" applyNumberFormat="1" applyFont="1" applyBorder="1" applyAlignment="1" applyProtection="1">
      <alignment horizontal="left" vertical="center"/>
      <protection locked="0"/>
    </xf>
    <xf numFmtId="164" fontId="2" fillId="0" borderId="12" xfId="0" applyNumberFormat="1" applyFont="1" applyBorder="1" applyAlignment="1" applyProtection="1">
      <alignment horizontal="center" vertical="center"/>
      <protection locked="0"/>
    </xf>
    <xf numFmtId="164" fontId="2" fillId="2" borderId="12" xfId="0" applyNumberFormat="1" applyFont="1" applyFill="1" applyBorder="1" applyAlignment="1" applyProtection="1">
      <alignment horizontal="center" vertical="center"/>
      <protection locked="0"/>
    </xf>
    <xf numFmtId="164" fontId="2" fillId="2" borderId="12" xfId="0" applyNumberFormat="1" applyFont="1" applyFill="1" applyBorder="1" applyAlignment="1" applyProtection="1">
      <alignment horizontal="center" vertical="center" wrapText="1"/>
      <protection locked="0"/>
    </xf>
    <xf numFmtId="164" fontId="2" fillId="2" borderId="28" xfId="0" applyNumberFormat="1" applyFont="1" applyFill="1" applyBorder="1" applyAlignment="1" applyProtection="1">
      <alignment horizontal="center" vertical="center"/>
      <protection locked="0"/>
    </xf>
    <xf numFmtId="164" fontId="2" fillId="2" borderId="28" xfId="0" applyNumberFormat="1" applyFont="1" applyFill="1" applyBorder="1" applyAlignment="1" applyProtection="1">
      <alignment horizontal="center" vertical="center" wrapText="1"/>
      <protection locked="0"/>
    </xf>
    <xf numFmtId="165" fontId="2" fillId="2" borderId="12" xfId="0" applyNumberFormat="1" applyFont="1" applyFill="1" applyBorder="1" applyAlignment="1" applyProtection="1">
      <alignment horizontal="center" vertical="center"/>
      <protection locked="0"/>
    </xf>
    <xf numFmtId="0" fontId="0" fillId="0" borderId="16" xfId="0" applyBorder="1" applyAlignment="1">
      <alignment horizontal="left" vertical="top" wrapText="1"/>
    </xf>
    <xf numFmtId="0" fontId="0" fillId="0" borderId="15" xfId="0" applyBorder="1" applyAlignment="1">
      <alignment horizontal="left" vertical="top" wrapText="1"/>
    </xf>
    <xf numFmtId="0" fontId="0" fillId="0" borderId="20" xfId="0" applyBorder="1" applyAlignment="1">
      <alignment horizontal="left" vertical="top" wrapText="1"/>
    </xf>
    <xf numFmtId="0" fontId="0" fillId="0" borderId="17" xfId="0" applyBorder="1" applyAlignment="1">
      <alignment horizontal="left" vertical="top" wrapText="1"/>
    </xf>
    <xf numFmtId="0" fontId="0" fillId="0" borderId="0" xfId="0" applyAlignment="1">
      <alignment horizontal="left" vertical="top" wrapText="1"/>
    </xf>
    <xf numFmtId="0" fontId="0" fillId="0" borderId="21" xfId="0" applyBorder="1" applyAlignment="1">
      <alignment horizontal="left" vertical="top" wrapText="1"/>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22" xfId="0" applyBorder="1" applyAlignment="1">
      <alignment horizontal="lef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3" xfId="0" applyFont="1" applyBorder="1" applyAlignment="1">
      <alignment horizontal="left" wrapText="1"/>
    </xf>
    <xf numFmtId="0" fontId="2" fillId="0" borderId="4" xfId="0" applyFont="1" applyBorder="1" applyAlignment="1">
      <alignment horizontal="left" wrapText="1"/>
    </xf>
    <xf numFmtId="0" fontId="2" fillId="0" borderId="5" xfId="0" applyFont="1" applyBorder="1" applyAlignment="1">
      <alignment horizontal="left" wrapText="1"/>
    </xf>
    <xf numFmtId="0" fontId="2" fillId="2" borderId="7" xfId="0" applyFont="1" applyFill="1" applyBorder="1" applyAlignment="1" applyProtection="1">
      <alignment horizontal="center" wrapText="1"/>
      <protection locked="0"/>
    </xf>
    <xf numFmtId="0" fontId="2" fillId="2" borderId="8" xfId="0" applyFont="1" applyFill="1" applyBorder="1" applyAlignment="1" applyProtection="1">
      <alignment horizontal="center" wrapText="1"/>
      <protection locked="0"/>
    </xf>
    <xf numFmtId="0" fontId="2" fillId="2" borderId="10" xfId="0" applyFont="1" applyFill="1" applyBorder="1" applyAlignment="1" applyProtection="1">
      <alignment horizontal="center" wrapText="1"/>
      <protection locked="0"/>
    </xf>
    <xf numFmtId="0" fontId="2" fillId="2" borderId="23" xfId="0" applyFont="1" applyFill="1" applyBorder="1" applyAlignment="1" applyProtection="1">
      <alignment horizontal="center" wrapText="1"/>
      <protection locked="0"/>
    </xf>
    <xf numFmtId="0" fontId="2" fillId="2" borderId="24" xfId="0" applyFont="1" applyFill="1" applyBorder="1" applyAlignment="1" applyProtection="1">
      <alignment horizontal="center" wrapText="1"/>
      <protection locked="0"/>
    </xf>
    <xf numFmtId="0" fontId="2" fillId="2" borderId="25" xfId="0" applyFont="1" applyFill="1" applyBorder="1" applyAlignment="1" applyProtection="1">
      <alignment horizontal="center" wrapText="1"/>
      <protection locked="0"/>
    </xf>
    <xf numFmtId="0" fontId="2" fillId="2" borderId="9" xfId="0" applyFont="1" applyFill="1" applyBorder="1" applyAlignment="1" applyProtection="1">
      <alignment horizontal="center" wrapText="1"/>
      <protection locked="0"/>
    </xf>
    <xf numFmtId="0" fontId="2" fillId="2" borderId="11" xfId="0" applyFont="1" applyFill="1" applyBorder="1" applyAlignment="1" applyProtection="1">
      <alignment horizontal="center" wrapText="1"/>
      <protection locked="0"/>
    </xf>
    <xf numFmtId="0" fontId="2" fillId="2" borderId="27" xfId="0" applyFont="1" applyFill="1" applyBorder="1" applyAlignment="1" applyProtection="1">
      <alignment horizontal="center" wrapText="1"/>
      <protection locked="0"/>
    </xf>
    <xf numFmtId="0" fontId="2" fillId="2" borderId="7" xfId="0" applyFont="1" applyFill="1" applyBorder="1" applyAlignment="1">
      <alignment horizontal="left" wrapText="1"/>
    </xf>
    <xf numFmtId="0" fontId="2" fillId="2" borderId="30" xfId="0" applyFont="1" applyFill="1" applyBorder="1" applyAlignment="1">
      <alignment horizontal="left" wrapText="1"/>
    </xf>
  </cellXfs>
  <cellStyles count="2">
    <cellStyle name="Standaard" xfId="0" builtinId="0"/>
    <cellStyle name="Standaard 2" xfId="1" xr:uid="{44CCA8AD-016A-4382-962E-27673E6290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nl-NL"/>
        </a:p>
      </c:txPr>
    </c:title>
    <c:autoTitleDeleted val="0"/>
    <c:plotArea>
      <c:layout/>
      <c:barChart>
        <c:barDir val="col"/>
        <c:grouping val="clustered"/>
        <c:varyColors val="0"/>
        <c:ser>
          <c:idx val="0"/>
          <c:order val="0"/>
          <c:tx>
            <c:strRef>
              <c:f>Blad1!$D$8</c:f>
              <c:strCache>
                <c:ptCount val="1"/>
                <c:pt idx="0">
                  <c:v>PRIJS PER BESTELEENHEID</c:v>
                </c:pt>
              </c:strCache>
            </c:strRef>
          </c:tx>
          <c:spPr>
            <a:solidFill>
              <a:schemeClr val="accent1"/>
            </a:solidFill>
            <a:ln>
              <a:noFill/>
            </a:ln>
            <a:effectLst/>
          </c:spPr>
          <c:invertIfNegative val="0"/>
          <c:cat>
            <c:multiLvlStrRef>
              <c:f>Blad1!$B$9:$C$55</c:f>
              <c:multiLvlStrCache>
                <c:ptCount val="47"/>
                <c:lvl>
                  <c:pt idx="0">
                    <c:v>480 vel</c:v>
                  </c:pt>
                  <c:pt idx="1">
                    <c:v>30 stuks</c:v>
                  </c:pt>
                  <c:pt idx="2">
                    <c:v>30 stuks</c:v>
                  </c:pt>
                  <c:pt idx="3">
                    <c:v>100 stuks</c:v>
                  </c:pt>
                  <c:pt idx="4">
                    <c:v>100 stuks</c:v>
                  </c:pt>
                  <c:pt idx="5">
                    <c:v>100 stuks</c:v>
                  </c:pt>
                  <c:pt idx="6">
                    <c:v>100 stuks</c:v>
                  </c:pt>
                  <c:pt idx="7">
                    <c:v>100 stuks</c:v>
                  </c:pt>
                  <c:pt idx="8">
                    <c:v>100 stuks</c:v>
                  </c:pt>
                  <c:pt idx="9">
                    <c:v>100 stuks</c:v>
                  </c:pt>
                  <c:pt idx="10">
                    <c:v>100 stuks</c:v>
                  </c:pt>
                  <c:pt idx="11">
                    <c:v>per stuk</c:v>
                  </c:pt>
                  <c:pt idx="12">
                    <c:v>per stuk</c:v>
                  </c:pt>
                  <c:pt idx="13">
                    <c:v>100 stuks</c:v>
                  </c:pt>
                  <c:pt idx="14">
                    <c:v>100 stuks</c:v>
                  </c:pt>
                  <c:pt idx="15">
                    <c:v>100 stuks</c:v>
                  </c:pt>
                  <c:pt idx="16">
                    <c:v>100 stuks</c:v>
                  </c:pt>
                  <c:pt idx="17">
                    <c:v>per stuk</c:v>
                  </c:pt>
                  <c:pt idx="18">
                    <c:v>500 stuks</c:v>
                  </c:pt>
                  <c:pt idx="19">
                    <c:v>250 stuks</c:v>
                  </c:pt>
                  <c:pt idx="20">
                    <c:v> per 60 stuks</c:v>
                  </c:pt>
                  <c:pt idx="21">
                    <c:v> per 60 stuks</c:v>
                  </c:pt>
                  <c:pt idx="22">
                    <c:v>per zak</c:v>
                  </c:pt>
                  <c:pt idx="23">
                    <c:v>2 rollen á 500 stuks</c:v>
                  </c:pt>
                  <c:pt idx="24">
                    <c:v>per stuk</c:v>
                  </c:pt>
                  <c:pt idx="25">
                    <c:v>per stuk</c:v>
                  </c:pt>
                  <c:pt idx="26">
                    <c:v>100 stuks</c:v>
                  </c:pt>
                  <c:pt idx="27">
                    <c:v>per stuk</c:v>
                  </c:pt>
                  <c:pt idx="28">
                    <c:v>per stuk</c:v>
                  </c:pt>
                  <c:pt idx="29">
                    <c:v>per stuk</c:v>
                  </c:pt>
                  <c:pt idx="30">
                    <c:v>per fles</c:v>
                  </c:pt>
                  <c:pt idx="31">
                    <c:v>100 stuks</c:v>
                  </c:pt>
                  <c:pt idx="32">
                    <c:v>6 rol per doos</c:v>
                  </c:pt>
                  <c:pt idx="33">
                    <c:v>per stuk</c:v>
                  </c:pt>
                  <c:pt idx="34">
                    <c:v>per 5 stuks</c:v>
                  </c:pt>
                  <c:pt idx="35">
                    <c:v>per 250 stuks</c:v>
                  </c:pt>
                  <c:pt idx="36">
                    <c:v>per 250 stuks</c:v>
                  </c:pt>
                  <c:pt idx="37">
                    <c:v>per 300 doos</c:v>
                  </c:pt>
                  <c:pt idx="38">
                    <c:v>50 stuks</c:v>
                  </c:pt>
                  <c:pt idx="39">
                    <c:v>per fles</c:v>
                  </c:pt>
                  <c:pt idx="40">
                    <c:v>100 stuks</c:v>
                  </c:pt>
                  <c:pt idx="41">
                    <c:v>per stuk</c:v>
                  </c:pt>
                  <c:pt idx="42">
                    <c:v>per 100</c:v>
                  </c:pt>
                  <c:pt idx="43">
                    <c:v>per 100</c:v>
                  </c:pt>
                  <c:pt idx="44">
                    <c:v>500 stuks</c:v>
                  </c:pt>
                  <c:pt idx="45">
                    <c:v>60 stuks</c:v>
                  </c:pt>
                  <c:pt idx="46">
                    <c:v>per stuk</c:v>
                  </c:pt>
                </c:lvl>
                <c:lvl>
                  <c:pt idx="0">
                    <c:v>Weegpapier vellen 40x60  </c:v>
                  </c:pt>
                  <c:pt idx="1">
                    <c:v>Onderlegger 40x60 celstof</c:v>
                  </c:pt>
                  <c:pt idx="2">
                    <c:v>Onderlegger (Celstof) 60x60</c:v>
                  </c:pt>
                  <c:pt idx="3">
                    <c:v>Opzuignaald microlance 06x25 23 Gx1 Blauw</c:v>
                  </c:pt>
                  <c:pt idx="4">
                    <c:v>BD Eclips 25G 1" - 0,5x25 mm veiligheidsnaald Oranje</c:v>
                  </c:pt>
                  <c:pt idx="5">
                    <c:v>Opzuignaald microlance 08x40 Groen</c:v>
                  </c:pt>
                  <c:pt idx="6">
                    <c:v>BD Eclips 21G 1.5 TW – 08x40 mm veiligheidsnaald Groen</c:v>
                  </c:pt>
                  <c:pt idx="7">
                    <c:v>BD Eclipse veiligheidsnaald 25G 0.5x16mm Oranje</c:v>
                  </c:pt>
                  <c:pt idx="8">
                    <c:v>Safetyglide naald 27G 0,4x13mm 1ml  </c:v>
                  </c:pt>
                  <c:pt idx="9">
                    <c:v>BD Eclipse naald 22G 0.7x30mm zwart</c:v>
                  </c:pt>
                  <c:pt idx="10">
                    <c:v>BD Emerald Syringe 2 ml REF 307727 (spuitjes)</c:v>
                  </c:pt>
                  <c:pt idx="11">
                    <c:v>Naaldcontainer sharpsafe 4 liter (UN keur)</c:v>
                  </c:pt>
                  <c:pt idx="12">
                    <c:v>Naaldcontainer sharpsafe 5 liter (UN keur)</c:v>
                  </c:pt>
                  <c:pt idx="13">
                    <c:v>Nitril poedervrije handschoen maat S (NEN 374, 420, 455)</c:v>
                  </c:pt>
                  <c:pt idx="14">
                    <c:v>Nitril poedervrije handschoen maat M (NEN 374, 420, 455)</c:v>
                  </c:pt>
                  <c:pt idx="15">
                    <c:v>Nitril poedervrije handschoen maat L (NEN 374, 420, 455)</c:v>
                  </c:pt>
                  <c:pt idx="16">
                    <c:v>Kinderpleister met plaatje Kliniplast</c:v>
                  </c:pt>
                  <c:pt idx="17">
                    <c:v>Hechtpleister Leukopor 2,5 cm x 9,2 m</c:v>
                  </c:pt>
                  <c:pt idx="18">
                    <c:v>BSN Leukoplast Soft 1,9 x 4 cm</c:v>
                  </c:pt>
                  <c:pt idx="19">
                    <c:v>Injectiepleister dermaplast 16x40 mm</c:v>
                  </c:pt>
                  <c:pt idx="20">
                    <c:v>Gaaskompres hydrofiel steriel 5x5 cm 12 laags </c:v>
                  </c:pt>
                  <c:pt idx="21">
                    <c:v>Hydrofiele gazen 4 laags 10x10 cm (steriel verpakt per stuk)</c:v>
                  </c:pt>
                  <c:pt idx="22">
                    <c:v>Wattenbollen nr.3  0,3 gram</c:v>
                  </c:pt>
                  <c:pt idx="23">
                    <c:v>Celstofdeppers 4x5 cm</c:v>
                  </c:pt>
                  <c:pt idx="24">
                    <c:v>Handcreme Ph5 125 ml </c:v>
                  </c:pt>
                  <c:pt idx="25">
                    <c:v>Vaseline tubes 100 gram, geen toevoegingen</c:v>
                  </c:pt>
                  <c:pt idx="26">
                    <c:v>Zilvernitraatstift 75% (single use verpakking)</c:v>
                  </c:pt>
                  <c:pt idx="27">
                    <c:v>Handdesinfectans sterilium MED 100 ml (ctgb N13451)</c:v>
                  </c:pt>
                  <c:pt idx="28">
                    <c:v>Handdesinfectans sterilium MED 500 ml (ctgb N13451) navulling</c:v>
                  </c:pt>
                  <c:pt idx="29">
                    <c:v>Doseerpomp handdesinfectans sterilium 500 ml</c:v>
                  </c:pt>
                  <c:pt idx="30">
                    <c:v>Alcohol Podior 80% 1 liter</c:v>
                  </c:pt>
                  <c:pt idx="31">
                    <c:v>Luierzakje (luchtdicht) </c:v>
                  </c:pt>
                  <c:pt idx="32">
                    <c:v>Onderzoekstafelrol 2 laags 50x150 cm</c:v>
                  </c:pt>
                  <c:pt idx="33">
                    <c:v>Onderzoekstafelrol (papier) 59x 150cm</c:v>
                  </c:pt>
                  <c:pt idx="34">
                    <c:v>Onderzoektafelrol 150m x 46cm</c:v>
                  </c:pt>
                  <c:pt idx="35">
                    <c:v>Otoscoop trechter diaqg 2,5 mm (kinderen)</c:v>
                  </c:pt>
                  <c:pt idx="36">
                    <c:v>Otoscoop trechter diaqg 4 mm (volwassen)</c:v>
                  </c:pt>
                  <c:pt idx="37">
                    <c:v>Nierbekken papier </c:v>
                  </c:pt>
                  <c:pt idx="38">
                    <c:v>Tongspatel hout</c:v>
                  </c:pt>
                  <c:pt idx="39">
                    <c:v>Alcohol Podior 80% 100ml</c:v>
                  </c:pt>
                  <c:pt idx="40">
                    <c:v>Chrirurgisch mondneusmaker IIR</c:v>
                  </c:pt>
                  <c:pt idx="41">
                    <c:v>Mondmaskers FFP2 KN95</c:v>
                  </c:pt>
                  <c:pt idx="42">
                    <c:v>Alcohol doekjes Comed 70% 5x5 cm</c:v>
                  </c:pt>
                  <c:pt idx="43">
                    <c:v>Alcohol doekjes Alkotip 70% 3x3 cm</c:v>
                  </c:pt>
                  <c:pt idx="44">
                    <c:v>Injectiepleisters Leukoplast</c:v>
                  </c:pt>
                  <c:pt idx="45">
                    <c:v>Gaaskompres steriel 10x10</c:v>
                  </c:pt>
                  <c:pt idx="46">
                    <c:v>Schorten langemouw spatwaterdicht</c:v>
                  </c:pt>
                </c:lvl>
              </c:multiLvlStrCache>
            </c:multiLvlStrRef>
          </c:cat>
          <c:val>
            <c:numRef>
              <c:f>Blad1!$D$9:$D$55</c:f>
              <c:numCache>
                <c:formatCode>"€"\ #,##0.00</c:formatCode>
                <c:ptCount val="47"/>
              </c:numCache>
            </c:numRef>
          </c:val>
          <c:extLst>
            <c:ext xmlns:c16="http://schemas.microsoft.com/office/drawing/2014/chart" uri="{C3380CC4-5D6E-409C-BE32-E72D297353CC}">
              <c16:uniqueId val="{00000000-F3B9-4C2B-940E-DC5A330F6C23}"/>
            </c:ext>
          </c:extLst>
        </c:ser>
        <c:ser>
          <c:idx val="1"/>
          <c:order val="1"/>
          <c:tx>
            <c:strRef>
              <c:f>Blad1!$E$8</c:f>
              <c:strCache>
                <c:ptCount val="1"/>
                <c:pt idx="0">
                  <c:v>ARTIKELOMSCHRIJVING INSCHRIJVER</c:v>
                </c:pt>
              </c:strCache>
            </c:strRef>
          </c:tx>
          <c:spPr>
            <a:solidFill>
              <a:schemeClr val="accent2"/>
            </a:solidFill>
            <a:ln>
              <a:noFill/>
            </a:ln>
            <a:effectLst/>
          </c:spPr>
          <c:invertIfNegative val="0"/>
          <c:cat>
            <c:multiLvlStrRef>
              <c:f>Blad1!$B$9:$C$55</c:f>
              <c:multiLvlStrCache>
                <c:ptCount val="47"/>
                <c:lvl>
                  <c:pt idx="0">
                    <c:v>480 vel</c:v>
                  </c:pt>
                  <c:pt idx="1">
                    <c:v>30 stuks</c:v>
                  </c:pt>
                  <c:pt idx="2">
                    <c:v>30 stuks</c:v>
                  </c:pt>
                  <c:pt idx="3">
                    <c:v>100 stuks</c:v>
                  </c:pt>
                  <c:pt idx="4">
                    <c:v>100 stuks</c:v>
                  </c:pt>
                  <c:pt idx="5">
                    <c:v>100 stuks</c:v>
                  </c:pt>
                  <c:pt idx="6">
                    <c:v>100 stuks</c:v>
                  </c:pt>
                  <c:pt idx="7">
                    <c:v>100 stuks</c:v>
                  </c:pt>
                  <c:pt idx="8">
                    <c:v>100 stuks</c:v>
                  </c:pt>
                  <c:pt idx="9">
                    <c:v>100 stuks</c:v>
                  </c:pt>
                  <c:pt idx="10">
                    <c:v>100 stuks</c:v>
                  </c:pt>
                  <c:pt idx="11">
                    <c:v>per stuk</c:v>
                  </c:pt>
                  <c:pt idx="12">
                    <c:v>per stuk</c:v>
                  </c:pt>
                  <c:pt idx="13">
                    <c:v>100 stuks</c:v>
                  </c:pt>
                  <c:pt idx="14">
                    <c:v>100 stuks</c:v>
                  </c:pt>
                  <c:pt idx="15">
                    <c:v>100 stuks</c:v>
                  </c:pt>
                  <c:pt idx="16">
                    <c:v>100 stuks</c:v>
                  </c:pt>
                  <c:pt idx="17">
                    <c:v>per stuk</c:v>
                  </c:pt>
                  <c:pt idx="18">
                    <c:v>500 stuks</c:v>
                  </c:pt>
                  <c:pt idx="19">
                    <c:v>250 stuks</c:v>
                  </c:pt>
                  <c:pt idx="20">
                    <c:v> per 60 stuks</c:v>
                  </c:pt>
                  <c:pt idx="21">
                    <c:v> per 60 stuks</c:v>
                  </c:pt>
                  <c:pt idx="22">
                    <c:v>per zak</c:v>
                  </c:pt>
                  <c:pt idx="23">
                    <c:v>2 rollen á 500 stuks</c:v>
                  </c:pt>
                  <c:pt idx="24">
                    <c:v>per stuk</c:v>
                  </c:pt>
                  <c:pt idx="25">
                    <c:v>per stuk</c:v>
                  </c:pt>
                  <c:pt idx="26">
                    <c:v>100 stuks</c:v>
                  </c:pt>
                  <c:pt idx="27">
                    <c:v>per stuk</c:v>
                  </c:pt>
                  <c:pt idx="28">
                    <c:v>per stuk</c:v>
                  </c:pt>
                  <c:pt idx="29">
                    <c:v>per stuk</c:v>
                  </c:pt>
                  <c:pt idx="30">
                    <c:v>per fles</c:v>
                  </c:pt>
                  <c:pt idx="31">
                    <c:v>100 stuks</c:v>
                  </c:pt>
                  <c:pt idx="32">
                    <c:v>6 rol per doos</c:v>
                  </c:pt>
                  <c:pt idx="33">
                    <c:v>per stuk</c:v>
                  </c:pt>
                  <c:pt idx="34">
                    <c:v>per 5 stuks</c:v>
                  </c:pt>
                  <c:pt idx="35">
                    <c:v>per 250 stuks</c:v>
                  </c:pt>
                  <c:pt idx="36">
                    <c:v>per 250 stuks</c:v>
                  </c:pt>
                  <c:pt idx="37">
                    <c:v>per 300 doos</c:v>
                  </c:pt>
                  <c:pt idx="38">
                    <c:v>50 stuks</c:v>
                  </c:pt>
                  <c:pt idx="39">
                    <c:v>per fles</c:v>
                  </c:pt>
                  <c:pt idx="40">
                    <c:v>100 stuks</c:v>
                  </c:pt>
                  <c:pt idx="41">
                    <c:v>per stuk</c:v>
                  </c:pt>
                  <c:pt idx="42">
                    <c:v>per 100</c:v>
                  </c:pt>
                  <c:pt idx="43">
                    <c:v>per 100</c:v>
                  </c:pt>
                  <c:pt idx="44">
                    <c:v>500 stuks</c:v>
                  </c:pt>
                  <c:pt idx="45">
                    <c:v>60 stuks</c:v>
                  </c:pt>
                  <c:pt idx="46">
                    <c:v>per stuk</c:v>
                  </c:pt>
                </c:lvl>
                <c:lvl>
                  <c:pt idx="0">
                    <c:v>Weegpapier vellen 40x60  </c:v>
                  </c:pt>
                  <c:pt idx="1">
                    <c:v>Onderlegger 40x60 celstof</c:v>
                  </c:pt>
                  <c:pt idx="2">
                    <c:v>Onderlegger (Celstof) 60x60</c:v>
                  </c:pt>
                  <c:pt idx="3">
                    <c:v>Opzuignaald microlance 06x25 23 Gx1 Blauw</c:v>
                  </c:pt>
                  <c:pt idx="4">
                    <c:v>BD Eclips 25G 1" - 0,5x25 mm veiligheidsnaald Oranje</c:v>
                  </c:pt>
                  <c:pt idx="5">
                    <c:v>Opzuignaald microlance 08x40 Groen</c:v>
                  </c:pt>
                  <c:pt idx="6">
                    <c:v>BD Eclips 21G 1.5 TW – 08x40 mm veiligheidsnaald Groen</c:v>
                  </c:pt>
                  <c:pt idx="7">
                    <c:v>BD Eclipse veiligheidsnaald 25G 0.5x16mm Oranje</c:v>
                  </c:pt>
                  <c:pt idx="8">
                    <c:v>Safetyglide naald 27G 0,4x13mm 1ml  </c:v>
                  </c:pt>
                  <c:pt idx="9">
                    <c:v>BD Eclipse naald 22G 0.7x30mm zwart</c:v>
                  </c:pt>
                  <c:pt idx="10">
                    <c:v>BD Emerald Syringe 2 ml REF 307727 (spuitjes)</c:v>
                  </c:pt>
                  <c:pt idx="11">
                    <c:v>Naaldcontainer sharpsafe 4 liter (UN keur)</c:v>
                  </c:pt>
                  <c:pt idx="12">
                    <c:v>Naaldcontainer sharpsafe 5 liter (UN keur)</c:v>
                  </c:pt>
                  <c:pt idx="13">
                    <c:v>Nitril poedervrije handschoen maat S (NEN 374, 420, 455)</c:v>
                  </c:pt>
                  <c:pt idx="14">
                    <c:v>Nitril poedervrije handschoen maat M (NEN 374, 420, 455)</c:v>
                  </c:pt>
                  <c:pt idx="15">
                    <c:v>Nitril poedervrije handschoen maat L (NEN 374, 420, 455)</c:v>
                  </c:pt>
                  <c:pt idx="16">
                    <c:v>Kinderpleister met plaatje Kliniplast</c:v>
                  </c:pt>
                  <c:pt idx="17">
                    <c:v>Hechtpleister Leukopor 2,5 cm x 9,2 m</c:v>
                  </c:pt>
                  <c:pt idx="18">
                    <c:v>BSN Leukoplast Soft 1,9 x 4 cm</c:v>
                  </c:pt>
                  <c:pt idx="19">
                    <c:v>Injectiepleister dermaplast 16x40 mm</c:v>
                  </c:pt>
                  <c:pt idx="20">
                    <c:v>Gaaskompres hydrofiel steriel 5x5 cm 12 laags </c:v>
                  </c:pt>
                  <c:pt idx="21">
                    <c:v>Hydrofiele gazen 4 laags 10x10 cm (steriel verpakt per stuk)</c:v>
                  </c:pt>
                  <c:pt idx="22">
                    <c:v>Wattenbollen nr.3  0,3 gram</c:v>
                  </c:pt>
                  <c:pt idx="23">
                    <c:v>Celstofdeppers 4x5 cm</c:v>
                  </c:pt>
                  <c:pt idx="24">
                    <c:v>Handcreme Ph5 125 ml </c:v>
                  </c:pt>
                  <c:pt idx="25">
                    <c:v>Vaseline tubes 100 gram, geen toevoegingen</c:v>
                  </c:pt>
                  <c:pt idx="26">
                    <c:v>Zilvernitraatstift 75% (single use verpakking)</c:v>
                  </c:pt>
                  <c:pt idx="27">
                    <c:v>Handdesinfectans sterilium MED 100 ml (ctgb N13451)</c:v>
                  </c:pt>
                  <c:pt idx="28">
                    <c:v>Handdesinfectans sterilium MED 500 ml (ctgb N13451) navulling</c:v>
                  </c:pt>
                  <c:pt idx="29">
                    <c:v>Doseerpomp handdesinfectans sterilium 500 ml</c:v>
                  </c:pt>
                  <c:pt idx="30">
                    <c:v>Alcohol Podior 80% 1 liter</c:v>
                  </c:pt>
                  <c:pt idx="31">
                    <c:v>Luierzakje (luchtdicht) </c:v>
                  </c:pt>
                  <c:pt idx="32">
                    <c:v>Onderzoekstafelrol 2 laags 50x150 cm</c:v>
                  </c:pt>
                  <c:pt idx="33">
                    <c:v>Onderzoekstafelrol (papier) 59x 150cm</c:v>
                  </c:pt>
                  <c:pt idx="34">
                    <c:v>Onderzoektafelrol 150m x 46cm</c:v>
                  </c:pt>
                  <c:pt idx="35">
                    <c:v>Otoscoop trechter diaqg 2,5 mm (kinderen)</c:v>
                  </c:pt>
                  <c:pt idx="36">
                    <c:v>Otoscoop trechter diaqg 4 mm (volwassen)</c:v>
                  </c:pt>
                  <c:pt idx="37">
                    <c:v>Nierbekken papier </c:v>
                  </c:pt>
                  <c:pt idx="38">
                    <c:v>Tongspatel hout</c:v>
                  </c:pt>
                  <c:pt idx="39">
                    <c:v>Alcohol Podior 80% 100ml</c:v>
                  </c:pt>
                  <c:pt idx="40">
                    <c:v>Chrirurgisch mondneusmaker IIR</c:v>
                  </c:pt>
                  <c:pt idx="41">
                    <c:v>Mondmaskers FFP2 KN95</c:v>
                  </c:pt>
                  <c:pt idx="42">
                    <c:v>Alcohol doekjes Comed 70% 5x5 cm</c:v>
                  </c:pt>
                  <c:pt idx="43">
                    <c:v>Alcohol doekjes Alkotip 70% 3x3 cm</c:v>
                  </c:pt>
                  <c:pt idx="44">
                    <c:v>Injectiepleisters Leukoplast</c:v>
                  </c:pt>
                  <c:pt idx="45">
                    <c:v>Gaaskompres steriel 10x10</c:v>
                  </c:pt>
                  <c:pt idx="46">
                    <c:v>Schorten langemouw spatwaterdicht</c:v>
                  </c:pt>
                </c:lvl>
              </c:multiLvlStrCache>
            </c:multiLvlStrRef>
          </c:cat>
          <c:val>
            <c:numRef>
              <c:f>Blad1!$E$9:$E$55</c:f>
              <c:numCache>
                <c:formatCode>"€"\ #,##0.00</c:formatCode>
                <c:ptCount val="47"/>
              </c:numCache>
            </c:numRef>
          </c:val>
          <c:extLst>
            <c:ext xmlns:c16="http://schemas.microsoft.com/office/drawing/2014/chart" uri="{C3380CC4-5D6E-409C-BE32-E72D297353CC}">
              <c16:uniqueId val="{00000001-F3B9-4C2B-940E-DC5A330F6C23}"/>
            </c:ext>
          </c:extLst>
        </c:ser>
        <c:ser>
          <c:idx val="2"/>
          <c:order val="2"/>
          <c:tx>
            <c:strRef>
              <c:f>Blad1!$F$8</c:f>
              <c:strCache>
                <c:ptCount val="1"/>
                <c:pt idx="0">
                  <c:v>AANTAL</c:v>
                </c:pt>
              </c:strCache>
            </c:strRef>
          </c:tx>
          <c:spPr>
            <a:solidFill>
              <a:schemeClr val="accent3"/>
            </a:solidFill>
            <a:ln>
              <a:noFill/>
            </a:ln>
            <a:effectLst/>
          </c:spPr>
          <c:invertIfNegative val="0"/>
          <c:cat>
            <c:multiLvlStrRef>
              <c:f>Blad1!$B$9:$C$55</c:f>
              <c:multiLvlStrCache>
                <c:ptCount val="47"/>
                <c:lvl>
                  <c:pt idx="0">
                    <c:v>480 vel</c:v>
                  </c:pt>
                  <c:pt idx="1">
                    <c:v>30 stuks</c:v>
                  </c:pt>
                  <c:pt idx="2">
                    <c:v>30 stuks</c:v>
                  </c:pt>
                  <c:pt idx="3">
                    <c:v>100 stuks</c:v>
                  </c:pt>
                  <c:pt idx="4">
                    <c:v>100 stuks</c:v>
                  </c:pt>
                  <c:pt idx="5">
                    <c:v>100 stuks</c:v>
                  </c:pt>
                  <c:pt idx="6">
                    <c:v>100 stuks</c:v>
                  </c:pt>
                  <c:pt idx="7">
                    <c:v>100 stuks</c:v>
                  </c:pt>
                  <c:pt idx="8">
                    <c:v>100 stuks</c:v>
                  </c:pt>
                  <c:pt idx="9">
                    <c:v>100 stuks</c:v>
                  </c:pt>
                  <c:pt idx="10">
                    <c:v>100 stuks</c:v>
                  </c:pt>
                  <c:pt idx="11">
                    <c:v>per stuk</c:v>
                  </c:pt>
                  <c:pt idx="12">
                    <c:v>per stuk</c:v>
                  </c:pt>
                  <c:pt idx="13">
                    <c:v>100 stuks</c:v>
                  </c:pt>
                  <c:pt idx="14">
                    <c:v>100 stuks</c:v>
                  </c:pt>
                  <c:pt idx="15">
                    <c:v>100 stuks</c:v>
                  </c:pt>
                  <c:pt idx="16">
                    <c:v>100 stuks</c:v>
                  </c:pt>
                  <c:pt idx="17">
                    <c:v>per stuk</c:v>
                  </c:pt>
                  <c:pt idx="18">
                    <c:v>500 stuks</c:v>
                  </c:pt>
                  <c:pt idx="19">
                    <c:v>250 stuks</c:v>
                  </c:pt>
                  <c:pt idx="20">
                    <c:v> per 60 stuks</c:v>
                  </c:pt>
                  <c:pt idx="21">
                    <c:v> per 60 stuks</c:v>
                  </c:pt>
                  <c:pt idx="22">
                    <c:v>per zak</c:v>
                  </c:pt>
                  <c:pt idx="23">
                    <c:v>2 rollen á 500 stuks</c:v>
                  </c:pt>
                  <c:pt idx="24">
                    <c:v>per stuk</c:v>
                  </c:pt>
                  <c:pt idx="25">
                    <c:v>per stuk</c:v>
                  </c:pt>
                  <c:pt idx="26">
                    <c:v>100 stuks</c:v>
                  </c:pt>
                  <c:pt idx="27">
                    <c:v>per stuk</c:v>
                  </c:pt>
                  <c:pt idx="28">
                    <c:v>per stuk</c:v>
                  </c:pt>
                  <c:pt idx="29">
                    <c:v>per stuk</c:v>
                  </c:pt>
                  <c:pt idx="30">
                    <c:v>per fles</c:v>
                  </c:pt>
                  <c:pt idx="31">
                    <c:v>100 stuks</c:v>
                  </c:pt>
                  <c:pt idx="32">
                    <c:v>6 rol per doos</c:v>
                  </c:pt>
                  <c:pt idx="33">
                    <c:v>per stuk</c:v>
                  </c:pt>
                  <c:pt idx="34">
                    <c:v>per 5 stuks</c:v>
                  </c:pt>
                  <c:pt idx="35">
                    <c:v>per 250 stuks</c:v>
                  </c:pt>
                  <c:pt idx="36">
                    <c:v>per 250 stuks</c:v>
                  </c:pt>
                  <c:pt idx="37">
                    <c:v>per 300 doos</c:v>
                  </c:pt>
                  <c:pt idx="38">
                    <c:v>50 stuks</c:v>
                  </c:pt>
                  <c:pt idx="39">
                    <c:v>per fles</c:v>
                  </c:pt>
                  <c:pt idx="40">
                    <c:v>100 stuks</c:v>
                  </c:pt>
                  <c:pt idx="41">
                    <c:v>per stuk</c:v>
                  </c:pt>
                  <c:pt idx="42">
                    <c:v>per 100</c:v>
                  </c:pt>
                  <c:pt idx="43">
                    <c:v>per 100</c:v>
                  </c:pt>
                  <c:pt idx="44">
                    <c:v>500 stuks</c:v>
                  </c:pt>
                  <c:pt idx="45">
                    <c:v>60 stuks</c:v>
                  </c:pt>
                  <c:pt idx="46">
                    <c:v>per stuk</c:v>
                  </c:pt>
                </c:lvl>
                <c:lvl>
                  <c:pt idx="0">
                    <c:v>Weegpapier vellen 40x60  </c:v>
                  </c:pt>
                  <c:pt idx="1">
                    <c:v>Onderlegger 40x60 celstof</c:v>
                  </c:pt>
                  <c:pt idx="2">
                    <c:v>Onderlegger (Celstof) 60x60</c:v>
                  </c:pt>
                  <c:pt idx="3">
                    <c:v>Opzuignaald microlance 06x25 23 Gx1 Blauw</c:v>
                  </c:pt>
                  <c:pt idx="4">
                    <c:v>BD Eclips 25G 1" - 0,5x25 mm veiligheidsnaald Oranje</c:v>
                  </c:pt>
                  <c:pt idx="5">
                    <c:v>Opzuignaald microlance 08x40 Groen</c:v>
                  </c:pt>
                  <c:pt idx="6">
                    <c:v>BD Eclips 21G 1.5 TW – 08x40 mm veiligheidsnaald Groen</c:v>
                  </c:pt>
                  <c:pt idx="7">
                    <c:v>BD Eclipse veiligheidsnaald 25G 0.5x16mm Oranje</c:v>
                  </c:pt>
                  <c:pt idx="8">
                    <c:v>Safetyglide naald 27G 0,4x13mm 1ml  </c:v>
                  </c:pt>
                  <c:pt idx="9">
                    <c:v>BD Eclipse naald 22G 0.7x30mm zwart</c:v>
                  </c:pt>
                  <c:pt idx="10">
                    <c:v>BD Emerald Syringe 2 ml REF 307727 (spuitjes)</c:v>
                  </c:pt>
                  <c:pt idx="11">
                    <c:v>Naaldcontainer sharpsafe 4 liter (UN keur)</c:v>
                  </c:pt>
                  <c:pt idx="12">
                    <c:v>Naaldcontainer sharpsafe 5 liter (UN keur)</c:v>
                  </c:pt>
                  <c:pt idx="13">
                    <c:v>Nitril poedervrije handschoen maat S (NEN 374, 420, 455)</c:v>
                  </c:pt>
                  <c:pt idx="14">
                    <c:v>Nitril poedervrije handschoen maat M (NEN 374, 420, 455)</c:v>
                  </c:pt>
                  <c:pt idx="15">
                    <c:v>Nitril poedervrije handschoen maat L (NEN 374, 420, 455)</c:v>
                  </c:pt>
                  <c:pt idx="16">
                    <c:v>Kinderpleister met plaatje Kliniplast</c:v>
                  </c:pt>
                  <c:pt idx="17">
                    <c:v>Hechtpleister Leukopor 2,5 cm x 9,2 m</c:v>
                  </c:pt>
                  <c:pt idx="18">
                    <c:v>BSN Leukoplast Soft 1,9 x 4 cm</c:v>
                  </c:pt>
                  <c:pt idx="19">
                    <c:v>Injectiepleister dermaplast 16x40 mm</c:v>
                  </c:pt>
                  <c:pt idx="20">
                    <c:v>Gaaskompres hydrofiel steriel 5x5 cm 12 laags </c:v>
                  </c:pt>
                  <c:pt idx="21">
                    <c:v>Hydrofiele gazen 4 laags 10x10 cm (steriel verpakt per stuk)</c:v>
                  </c:pt>
                  <c:pt idx="22">
                    <c:v>Wattenbollen nr.3  0,3 gram</c:v>
                  </c:pt>
                  <c:pt idx="23">
                    <c:v>Celstofdeppers 4x5 cm</c:v>
                  </c:pt>
                  <c:pt idx="24">
                    <c:v>Handcreme Ph5 125 ml </c:v>
                  </c:pt>
                  <c:pt idx="25">
                    <c:v>Vaseline tubes 100 gram, geen toevoegingen</c:v>
                  </c:pt>
                  <c:pt idx="26">
                    <c:v>Zilvernitraatstift 75% (single use verpakking)</c:v>
                  </c:pt>
                  <c:pt idx="27">
                    <c:v>Handdesinfectans sterilium MED 100 ml (ctgb N13451)</c:v>
                  </c:pt>
                  <c:pt idx="28">
                    <c:v>Handdesinfectans sterilium MED 500 ml (ctgb N13451) navulling</c:v>
                  </c:pt>
                  <c:pt idx="29">
                    <c:v>Doseerpomp handdesinfectans sterilium 500 ml</c:v>
                  </c:pt>
                  <c:pt idx="30">
                    <c:v>Alcohol Podior 80% 1 liter</c:v>
                  </c:pt>
                  <c:pt idx="31">
                    <c:v>Luierzakje (luchtdicht) </c:v>
                  </c:pt>
                  <c:pt idx="32">
                    <c:v>Onderzoekstafelrol 2 laags 50x150 cm</c:v>
                  </c:pt>
                  <c:pt idx="33">
                    <c:v>Onderzoekstafelrol (papier) 59x 150cm</c:v>
                  </c:pt>
                  <c:pt idx="34">
                    <c:v>Onderzoektafelrol 150m x 46cm</c:v>
                  </c:pt>
                  <c:pt idx="35">
                    <c:v>Otoscoop trechter diaqg 2,5 mm (kinderen)</c:v>
                  </c:pt>
                  <c:pt idx="36">
                    <c:v>Otoscoop trechter diaqg 4 mm (volwassen)</c:v>
                  </c:pt>
                  <c:pt idx="37">
                    <c:v>Nierbekken papier </c:v>
                  </c:pt>
                  <c:pt idx="38">
                    <c:v>Tongspatel hout</c:v>
                  </c:pt>
                  <c:pt idx="39">
                    <c:v>Alcohol Podior 80% 100ml</c:v>
                  </c:pt>
                  <c:pt idx="40">
                    <c:v>Chrirurgisch mondneusmaker IIR</c:v>
                  </c:pt>
                  <c:pt idx="41">
                    <c:v>Mondmaskers FFP2 KN95</c:v>
                  </c:pt>
                  <c:pt idx="42">
                    <c:v>Alcohol doekjes Comed 70% 5x5 cm</c:v>
                  </c:pt>
                  <c:pt idx="43">
                    <c:v>Alcohol doekjes Alkotip 70% 3x3 cm</c:v>
                  </c:pt>
                  <c:pt idx="44">
                    <c:v>Injectiepleisters Leukoplast</c:v>
                  </c:pt>
                  <c:pt idx="45">
                    <c:v>Gaaskompres steriel 10x10</c:v>
                  </c:pt>
                  <c:pt idx="46">
                    <c:v>Schorten langemouw spatwaterdicht</c:v>
                  </c:pt>
                </c:lvl>
              </c:multiLvlStrCache>
            </c:multiLvlStrRef>
          </c:cat>
          <c:val>
            <c:numRef>
              <c:f>Blad1!$F$9:$F$55</c:f>
              <c:numCache>
                <c:formatCode>General</c:formatCode>
                <c:ptCount val="47"/>
                <c:pt idx="0">
                  <c:v>103</c:v>
                </c:pt>
                <c:pt idx="1">
                  <c:v>180</c:v>
                </c:pt>
                <c:pt idx="2">
                  <c:v>30</c:v>
                </c:pt>
                <c:pt idx="3">
                  <c:v>55</c:v>
                </c:pt>
                <c:pt idx="4">
                  <c:v>560</c:v>
                </c:pt>
                <c:pt idx="5">
                  <c:v>10</c:v>
                </c:pt>
                <c:pt idx="6">
                  <c:v>70</c:v>
                </c:pt>
                <c:pt idx="7">
                  <c:v>8</c:v>
                </c:pt>
                <c:pt idx="8">
                  <c:v>20</c:v>
                </c:pt>
                <c:pt idx="9">
                  <c:v>8</c:v>
                </c:pt>
                <c:pt idx="10">
                  <c:v>20</c:v>
                </c:pt>
                <c:pt idx="11">
                  <c:v>1540</c:v>
                </c:pt>
                <c:pt idx="12">
                  <c:v>150</c:v>
                </c:pt>
                <c:pt idx="13">
                  <c:v>100</c:v>
                </c:pt>
                <c:pt idx="14">
                  <c:v>250</c:v>
                </c:pt>
                <c:pt idx="15">
                  <c:v>250</c:v>
                </c:pt>
                <c:pt idx="16">
                  <c:v>93</c:v>
                </c:pt>
                <c:pt idx="17">
                  <c:v>35</c:v>
                </c:pt>
                <c:pt idx="18">
                  <c:v>6</c:v>
                </c:pt>
                <c:pt idx="19">
                  <c:v>150</c:v>
                </c:pt>
                <c:pt idx="20">
                  <c:v>150</c:v>
                </c:pt>
                <c:pt idx="21">
                  <c:v>5</c:v>
                </c:pt>
                <c:pt idx="22">
                  <c:v>40</c:v>
                </c:pt>
                <c:pt idx="23">
                  <c:v>44</c:v>
                </c:pt>
                <c:pt idx="24">
                  <c:v>20</c:v>
                </c:pt>
                <c:pt idx="25">
                  <c:v>15</c:v>
                </c:pt>
                <c:pt idx="26">
                  <c:v>2</c:v>
                </c:pt>
                <c:pt idx="27">
                  <c:v>20</c:v>
                </c:pt>
                <c:pt idx="28">
                  <c:v>300</c:v>
                </c:pt>
                <c:pt idx="29">
                  <c:v>60</c:v>
                </c:pt>
                <c:pt idx="30">
                  <c:v>20</c:v>
                </c:pt>
                <c:pt idx="31">
                  <c:v>20</c:v>
                </c:pt>
                <c:pt idx="32">
                  <c:v>1</c:v>
                </c:pt>
                <c:pt idx="33">
                  <c:v>10</c:v>
                </c:pt>
                <c:pt idx="34">
                  <c:v>10</c:v>
                </c:pt>
                <c:pt idx="35">
                  <c:v>18</c:v>
                </c:pt>
                <c:pt idx="36">
                  <c:v>18</c:v>
                </c:pt>
                <c:pt idx="37">
                  <c:v>10</c:v>
                </c:pt>
                <c:pt idx="38">
                  <c:v>20</c:v>
                </c:pt>
                <c:pt idx="39">
                  <c:v>40</c:v>
                </c:pt>
                <c:pt idx="40">
                  <c:v>100</c:v>
                </c:pt>
                <c:pt idx="41">
                  <c:v>200</c:v>
                </c:pt>
                <c:pt idx="42">
                  <c:v>10</c:v>
                </c:pt>
                <c:pt idx="43">
                  <c:v>25</c:v>
                </c:pt>
                <c:pt idx="44">
                  <c:v>4</c:v>
                </c:pt>
                <c:pt idx="45">
                  <c:v>150</c:v>
                </c:pt>
                <c:pt idx="46">
                  <c:v>100</c:v>
                </c:pt>
              </c:numCache>
            </c:numRef>
          </c:val>
          <c:extLst>
            <c:ext xmlns:c16="http://schemas.microsoft.com/office/drawing/2014/chart" uri="{C3380CC4-5D6E-409C-BE32-E72D297353CC}">
              <c16:uniqueId val="{00000002-F3B9-4C2B-940E-DC5A330F6C23}"/>
            </c:ext>
          </c:extLst>
        </c:ser>
        <c:ser>
          <c:idx val="3"/>
          <c:order val="3"/>
          <c:tx>
            <c:strRef>
              <c:f>Blad1!$G$8</c:f>
              <c:strCache>
                <c:ptCount val="1"/>
                <c:pt idx="0">
                  <c:v>BEDRAG</c:v>
                </c:pt>
              </c:strCache>
            </c:strRef>
          </c:tx>
          <c:spPr>
            <a:solidFill>
              <a:schemeClr val="accent4"/>
            </a:solidFill>
            <a:ln>
              <a:noFill/>
            </a:ln>
            <a:effectLst/>
          </c:spPr>
          <c:invertIfNegative val="0"/>
          <c:cat>
            <c:multiLvlStrRef>
              <c:f>Blad1!$B$9:$C$55</c:f>
              <c:multiLvlStrCache>
                <c:ptCount val="47"/>
                <c:lvl>
                  <c:pt idx="0">
                    <c:v>480 vel</c:v>
                  </c:pt>
                  <c:pt idx="1">
                    <c:v>30 stuks</c:v>
                  </c:pt>
                  <c:pt idx="2">
                    <c:v>30 stuks</c:v>
                  </c:pt>
                  <c:pt idx="3">
                    <c:v>100 stuks</c:v>
                  </c:pt>
                  <c:pt idx="4">
                    <c:v>100 stuks</c:v>
                  </c:pt>
                  <c:pt idx="5">
                    <c:v>100 stuks</c:v>
                  </c:pt>
                  <c:pt idx="6">
                    <c:v>100 stuks</c:v>
                  </c:pt>
                  <c:pt idx="7">
                    <c:v>100 stuks</c:v>
                  </c:pt>
                  <c:pt idx="8">
                    <c:v>100 stuks</c:v>
                  </c:pt>
                  <c:pt idx="9">
                    <c:v>100 stuks</c:v>
                  </c:pt>
                  <c:pt idx="10">
                    <c:v>100 stuks</c:v>
                  </c:pt>
                  <c:pt idx="11">
                    <c:v>per stuk</c:v>
                  </c:pt>
                  <c:pt idx="12">
                    <c:v>per stuk</c:v>
                  </c:pt>
                  <c:pt idx="13">
                    <c:v>100 stuks</c:v>
                  </c:pt>
                  <c:pt idx="14">
                    <c:v>100 stuks</c:v>
                  </c:pt>
                  <c:pt idx="15">
                    <c:v>100 stuks</c:v>
                  </c:pt>
                  <c:pt idx="16">
                    <c:v>100 stuks</c:v>
                  </c:pt>
                  <c:pt idx="17">
                    <c:v>per stuk</c:v>
                  </c:pt>
                  <c:pt idx="18">
                    <c:v>500 stuks</c:v>
                  </c:pt>
                  <c:pt idx="19">
                    <c:v>250 stuks</c:v>
                  </c:pt>
                  <c:pt idx="20">
                    <c:v> per 60 stuks</c:v>
                  </c:pt>
                  <c:pt idx="21">
                    <c:v> per 60 stuks</c:v>
                  </c:pt>
                  <c:pt idx="22">
                    <c:v>per zak</c:v>
                  </c:pt>
                  <c:pt idx="23">
                    <c:v>2 rollen á 500 stuks</c:v>
                  </c:pt>
                  <c:pt idx="24">
                    <c:v>per stuk</c:v>
                  </c:pt>
                  <c:pt idx="25">
                    <c:v>per stuk</c:v>
                  </c:pt>
                  <c:pt idx="26">
                    <c:v>100 stuks</c:v>
                  </c:pt>
                  <c:pt idx="27">
                    <c:v>per stuk</c:v>
                  </c:pt>
                  <c:pt idx="28">
                    <c:v>per stuk</c:v>
                  </c:pt>
                  <c:pt idx="29">
                    <c:v>per stuk</c:v>
                  </c:pt>
                  <c:pt idx="30">
                    <c:v>per fles</c:v>
                  </c:pt>
                  <c:pt idx="31">
                    <c:v>100 stuks</c:v>
                  </c:pt>
                  <c:pt idx="32">
                    <c:v>6 rol per doos</c:v>
                  </c:pt>
                  <c:pt idx="33">
                    <c:v>per stuk</c:v>
                  </c:pt>
                  <c:pt idx="34">
                    <c:v>per 5 stuks</c:v>
                  </c:pt>
                  <c:pt idx="35">
                    <c:v>per 250 stuks</c:v>
                  </c:pt>
                  <c:pt idx="36">
                    <c:v>per 250 stuks</c:v>
                  </c:pt>
                  <c:pt idx="37">
                    <c:v>per 300 doos</c:v>
                  </c:pt>
                  <c:pt idx="38">
                    <c:v>50 stuks</c:v>
                  </c:pt>
                  <c:pt idx="39">
                    <c:v>per fles</c:v>
                  </c:pt>
                  <c:pt idx="40">
                    <c:v>100 stuks</c:v>
                  </c:pt>
                  <c:pt idx="41">
                    <c:v>per stuk</c:v>
                  </c:pt>
                  <c:pt idx="42">
                    <c:v>per 100</c:v>
                  </c:pt>
                  <c:pt idx="43">
                    <c:v>per 100</c:v>
                  </c:pt>
                  <c:pt idx="44">
                    <c:v>500 stuks</c:v>
                  </c:pt>
                  <c:pt idx="45">
                    <c:v>60 stuks</c:v>
                  </c:pt>
                  <c:pt idx="46">
                    <c:v>per stuk</c:v>
                  </c:pt>
                </c:lvl>
                <c:lvl>
                  <c:pt idx="0">
                    <c:v>Weegpapier vellen 40x60  </c:v>
                  </c:pt>
                  <c:pt idx="1">
                    <c:v>Onderlegger 40x60 celstof</c:v>
                  </c:pt>
                  <c:pt idx="2">
                    <c:v>Onderlegger (Celstof) 60x60</c:v>
                  </c:pt>
                  <c:pt idx="3">
                    <c:v>Opzuignaald microlance 06x25 23 Gx1 Blauw</c:v>
                  </c:pt>
                  <c:pt idx="4">
                    <c:v>BD Eclips 25G 1" - 0,5x25 mm veiligheidsnaald Oranje</c:v>
                  </c:pt>
                  <c:pt idx="5">
                    <c:v>Opzuignaald microlance 08x40 Groen</c:v>
                  </c:pt>
                  <c:pt idx="6">
                    <c:v>BD Eclips 21G 1.5 TW – 08x40 mm veiligheidsnaald Groen</c:v>
                  </c:pt>
                  <c:pt idx="7">
                    <c:v>BD Eclipse veiligheidsnaald 25G 0.5x16mm Oranje</c:v>
                  </c:pt>
                  <c:pt idx="8">
                    <c:v>Safetyglide naald 27G 0,4x13mm 1ml  </c:v>
                  </c:pt>
                  <c:pt idx="9">
                    <c:v>BD Eclipse naald 22G 0.7x30mm zwart</c:v>
                  </c:pt>
                  <c:pt idx="10">
                    <c:v>BD Emerald Syringe 2 ml REF 307727 (spuitjes)</c:v>
                  </c:pt>
                  <c:pt idx="11">
                    <c:v>Naaldcontainer sharpsafe 4 liter (UN keur)</c:v>
                  </c:pt>
                  <c:pt idx="12">
                    <c:v>Naaldcontainer sharpsafe 5 liter (UN keur)</c:v>
                  </c:pt>
                  <c:pt idx="13">
                    <c:v>Nitril poedervrije handschoen maat S (NEN 374, 420, 455)</c:v>
                  </c:pt>
                  <c:pt idx="14">
                    <c:v>Nitril poedervrije handschoen maat M (NEN 374, 420, 455)</c:v>
                  </c:pt>
                  <c:pt idx="15">
                    <c:v>Nitril poedervrije handschoen maat L (NEN 374, 420, 455)</c:v>
                  </c:pt>
                  <c:pt idx="16">
                    <c:v>Kinderpleister met plaatje Kliniplast</c:v>
                  </c:pt>
                  <c:pt idx="17">
                    <c:v>Hechtpleister Leukopor 2,5 cm x 9,2 m</c:v>
                  </c:pt>
                  <c:pt idx="18">
                    <c:v>BSN Leukoplast Soft 1,9 x 4 cm</c:v>
                  </c:pt>
                  <c:pt idx="19">
                    <c:v>Injectiepleister dermaplast 16x40 mm</c:v>
                  </c:pt>
                  <c:pt idx="20">
                    <c:v>Gaaskompres hydrofiel steriel 5x5 cm 12 laags </c:v>
                  </c:pt>
                  <c:pt idx="21">
                    <c:v>Hydrofiele gazen 4 laags 10x10 cm (steriel verpakt per stuk)</c:v>
                  </c:pt>
                  <c:pt idx="22">
                    <c:v>Wattenbollen nr.3  0,3 gram</c:v>
                  </c:pt>
                  <c:pt idx="23">
                    <c:v>Celstofdeppers 4x5 cm</c:v>
                  </c:pt>
                  <c:pt idx="24">
                    <c:v>Handcreme Ph5 125 ml </c:v>
                  </c:pt>
                  <c:pt idx="25">
                    <c:v>Vaseline tubes 100 gram, geen toevoegingen</c:v>
                  </c:pt>
                  <c:pt idx="26">
                    <c:v>Zilvernitraatstift 75% (single use verpakking)</c:v>
                  </c:pt>
                  <c:pt idx="27">
                    <c:v>Handdesinfectans sterilium MED 100 ml (ctgb N13451)</c:v>
                  </c:pt>
                  <c:pt idx="28">
                    <c:v>Handdesinfectans sterilium MED 500 ml (ctgb N13451) navulling</c:v>
                  </c:pt>
                  <c:pt idx="29">
                    <c:v>Doseerpomp handdesinfectans sterilium 500 ml</c:v>
                  </c:pt>
                  <c:pt idx="30">
                    <c:v>Alcohol Podior 80% 1 liter</c:v>
                  </c:pt>
                  <c:pt idx="31">
                    <c:v>Luierzakje (luchtdicht) </c:v>
                  </c:pt>
                  <c:pt idx="32">
                    <c:v>Onderzoekstafelrol 2 laags 50x150 cm</c:v>
                  </c:pt>
                  <c:pt idx="33">
                    <c:v>Onderzoekstafelrol (papier) 59x 150cm</c:v>
                  </c:pt>
                  <c:pt idx="34">
                    <c:v>Onderzoektafelrol 150m x 46cm</c:v>
                  </c:pt>
                  <c:pt idx="35">
                    <c:v>Otoscoop trechter diaqg 2,5 mm (kinderen)</c:v>
                  </c:pt>
                  <c:pt idx="36">
                    <c:v>Otoscoop trechter diaqg 4 mm (volwassen)</c:v>
                  </c:pt>
                  <c:pt idx="37">
                    <c:v>Nierbekken papier </c:v>
                  </c:pt>
                  <c:pt idx="38">
                    <c:v>Tongspatel hout</c:v>
                  </c:pt>
                  <c:pt idx="39">
                    <c:v>Alcohol Podior 80% 100ml</c:v>
                  </c:pt>
                  <c:pt idx="40">
                    <c:v>Chrirurgisch mondneusmaker IIR</c:v>
                  </c:pt>
                  <c:pt idx="41">
                    <c:v>Mondmaskers FFP2 KN95</c:v>
                  </c:pt>
                  <c:pt idx="42">
                    <c:v>Alcohol doekjes Comed 70% 5x5 cm</c:v>
                  </c:pt>
                  <c:pt idx="43">
                    <c:v>Alcohol doekjes Alkotip 70% 3x3 cm</c:v>
                  </c:pt>
                  <c:pt idx="44">
                    <c:v>Injectiepleisters Leukoplast</c:v>
                  </c:pt>
                  <c:pt idx="45">
                    <c:v>Gaaskompres steriel 10x10</c:v>
                  </c:pt>
                  <c:pt idx="46">
                    <c:v>Schorten langemouw spatwaterdicht</c:v>
                  </c:pt>
                </c:lvl>
              </c:multiLvlStrCache>
            </c:multiLvlStrRef>
          </c:cat>
          <c:val>
            <c:numRef>
              <c:f>Blad1!$G$9:$G$55</c:f>
              <c:numCache>
                <c:formatCode>"€"\ #,##0.00</c:formatCode>
                <c:ptCount val="4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numCache>
            </c:numRef>
          </c:val>
          <c:extLst>
            <c:ext xmlns:c16="http://schemas.microsoft.com/office/drawing/2014/chart" uri="{C3380CC4-5D6E-409C-BE32-E72D297353CC}">
              <c16:uniqueId val="{00000003-F3B9-4C2B-940E-DC5A330F6C23}"/>
            </c:ext>
          </c:extLst>
        </c:ser>
        <c:dLbls>
          <c:showLegendKey val="0"/>
          <c:showVal val="0"/>
          <c:showCatName val="0"/>
          <c:showSerName val="0"/>
          <c:showPercent val="0"/>
          <c:showBubbleSize val="0"/>
        </c:dLbls>
        <c:gapWidth val="219"/>
        <c:overlap val="-27"/>
        <c:axId val="468952608"/>
        <c:axId val="468952936"/>
      </c:barChart>
      <c:catAx>
        <c:axId val="4689526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68952936"/>
        <c:crosses val="autoZero"/>
        <c:auto val="1"/>
        <c:lblAlgn val="ctr"/>
        <c:lblOffset val="100"/>
        <c:noMultiLvlLbl val="0"/>
      </c:catAx>
      <c:valAx>
        <c:axId val="468952936"/>
        <c:scaling>
          <c:orientation val="minMax"/>
        </c:scaling>
        <c:delete val="0"/>
        <c:axPos val="l"/>
        <c:majorGridlines>
          <c:spPr>
            <a:ln w="9525" cap="flat" cmpd="sng" algn="ctr">
              <a:solidFill>
                <a:schemeClr val="tx1">
                  <a:lumMod val="15000"/>
                  <a:lumOff val="85000"/>
                </a:schemeClr>
              </a:solidFill>
              <a:round/>
            </a:ln>
            <a:effectLst/>
          </c:spPr>
        </c:majorGridlines>
        <c:numFmt formatCode="&quot;€&quot;\ #,##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crossAx val="46895260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nl-N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nl-NL"/>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239D9FA6-D0A0-4776-A0C9-3AB298D124D4}">
  <sheetPr/>
  <sheetViews>
    <sheetView zoomScale="67"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9288060" cy="6056194"/>
    <xdr:graphicFrame macro="">
      <xdr:nvGraphicFramePr>
        <xdr:cNvPr id="2" name="Grafiek 1">
          <a:extLst>
            <a:ext uri="{FF2B5EF4-FFF2-40B4-BE49-F238E27FC236}">
              <a16:creationId xmlns:a16="http://schemas.microsoft.com/office/drawing/2014/main" id="{10B88FDD-B2BA-4C79-B344-5B3442D269C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1</xdr:col>
      <xdr:colOff>169334</xdr:colOff>
      <xdr:row>1</xdr:row>
      <xdr:rowOff>39819</xdr:rowOff>
    </xdr:from>
    <xdr:to>
      <xdr:col>1</xdr:col>
      <xdr:colOff>1502834</xdr:colOff>
      <xdr:row>1</xdr:row>
      <xdr:rowOff>859207</xdr:rowOff>
    </xdr:to>
    <xdr:pic>
      <xdr:nvPicPr>
        <xdr:cNvPr id="4" name="Afbeelding 3">
          <a:extLst>
            <a:ext uri="{FF2B5EF4-FFF2-40B4-BE49-F238E27FC236}">
              <a16:creationId xmlns:a16="http://schemas.microsoft.com/office/drawing/2014/main" id="{66EB4CB6-D0BB-4661-AAF7-92E929DF086C}"/>
            </a:ext>
          </a:extLst>
        </xdr:cNvPr>
        <xdr:cNvPicPr>
          <a:picLocks noChangeAspect="1"/>
        </xdr:cNvPicPr>
      </xdr:nvPicPr>
      <xdr:blipFill>
        <a:blip xmlns:r="http://schemas.openxmlformats.org/officeDocument/2006/relationships" r:embed="rId1"/>
        <a:stretch>
          <a:fillRect/>
        </a:stretch>
      </xdr:blipFill>
      <xdr:spPr>
        <a:xfrm>
          <a:off x="783167" y="240902"/>
          <a:ext cx="1333500" cy="825103"/>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1AFE0-36FD-4ABA-920C-AB7690E0268D}">
  <dimension ref="A1:L334"/>
  <sheetViews>
    <sheetView tabSelected="1" zoomScale="90" zoomScaleNormal="90" workbookViewId="0">
      <selection activeCell="D59" sqref="D59"/>
    </sheetView>
  </sheetViews>
  <sheetFormatPr defaultRowHeight="14.4" x14ac:dyDescent="0.3"/>
  <cols>
    <col min="2" max="2" width="64.109375" customWidth="1"/>
    <col min="3" max="3" width="21.109375" customWidth="1"/>
    <col min="4" max="4" width="24.109375" customWidth="1"/>
    <col min="5" max="5" width="34.5546875" customWidth="1"/>
    <col min="6" max="6" width="19.109375" customWidth="1"/>
    <col min="7" max="7" width="18.44140625" customWidth="1"/>
    <col min="8" max="8" width="11.109375" hidden="1" customWidth="1"/>
    <col min="9" max="9" width="14.109375" customWidth="1"/>
    <col min="10" max="10" width="10.88671875" customWidth="1"/>
    <col min="11" max="11" width="18.109375" customWidth="1"/>
  </cols>
  <sheetData>
    <row r="1" spans="2:11" ht="15" thickBot="1" x14ac:dyDescent="0.35"/>
    <row r="2" spans="2:11" ht="69.599999999999994" customHeight="1" thickBot="1" x14ac:dyDescent="0.35">
      <c r="B2" s="68" t="s">
        <v>0</v>
      </c>
      <c r="C2" s="69"/>
      <c r="D2" s="69"/>
      <c r="E2" s="69"/>
      <c r="F2" s="69"/>
      <c r="G2" s="70"/>
      <c r="H2" s="13"/>
      <c r="I2" s="13"/>
      <c r="J2" s="13"/>
      <c r="K2" s="13"/>
    </row>
    <row r="4" spans="2:11" ht="15" thickBot="1" x14ac:dyDescent="0.35"/>
    <row r="5" spans="2:11" s="1" customFormat="1" ht="30" customHeight="1" thickBot="1" x14ac:dyDescent="0.35">
      <c r="B5" s="71" t="s">
        <v>1</v>
      </c>
      <c r="C5" s="72"/>
      <c r="D5" s="72"/>
      <c r="E5" s="72"/>
      <c r="F5" s="72"/>
      <c r="G5" s="73"/>
    </row>
    <row r="6" spans="2:11" s="1" customFormat="1" ht="30" customHeight="1" x14ac:dyDescent="0.3">
      <c r="B6" s="83" t="s">
        <v>2</v>
      </c>
      <c r="C6" s="84"/>
      <c r="D6" s="84"/>
      <c r="E6" s="84"/>
      <c r="F6" s="50"/>
      <c r="G6" s="50"/>
      <c r="H6"/>
      <c r="I6"/>
      <c r="J6"/>
      <c r="K6"/>
    </row>
    <row r="7" spans="2:11" s="1" customFormat="1" ht="30" customHeight="1" x14ac:dyDescent="0.3">
      <c r="B7" s="24"/>
      <c r="C7"/>
      <c r="D7" s="3"/>
      <c r="E7" s="3"/>
      <c r="F7"/>
      <c r="G7" s="3"/>
      <c r="H7" s="2"/>
      <c r="I7" s="2"/>
      <c r="J7" s="2"/>
      <c r="K7" s="2"/>
    </row>
    <row r="8" spans="2:11" s="1" customFormat="1" x14ac:dyDescent="0.3">
      <c r="B8" s="4" t="s">
        <v>3</v>
      </c>
      <c r="C8" s="4" t="s">
        <v>4</v>
      </c>
      <c r="D8" s="52" t="s">
        <v>5</v>
      </c>
      <c r="E8" s="53" t="s">
        <v>6</v>
      </c>
      <c r="F8" s="7" t="s">
        <v>7</v>
      </c>
      <c r="G8" s="6" t="s">
        <v>8</v>
      </c>
      <c r="H8" s="2"/>
      <c r="I8" s="2"/>
      <c r="J8" s="2"/>
      <c r="K8" s="2"/>
    </row>
    <row r="9" spans="2:11" s="1" customFormat="1" x14ac:dyDescent="0.3">
      <c r="B9" s="26" t="s">
        <v>9</v>
      </c>
      <c r="C9" s="31" t="s">
        <v>10</v>
      </c>
      <c r="D9" s="54"/>
      <c r="E9" s="55"/>
      <c r="F9" s="28">
        <v>103</v>
      </c>
      <c r="G9" s="29">
        <f>D9*F9</f>
        <v>0</v>
      </c>
      <c r="H9" s="2"/>
      <c r="I9" s="2"/>
      <c r="J9" s="2"/>
      <c r="K9" s="2"/>
    </row>
    <row r="10" spans="2:11" s="1" customFormat="1" x14ac:dyDescent="0.3">
      <c r="B10" s="27" t="s">
        <v>11</v>
      </c>
      <c r="C10" s="32" t="s">
        <v>12</v>
      </c>
      <c r="D10" s="54"/>
      <c r="E10" s="55"/>
      <c r="F10" s="28">
        <v>180</v>
      </c>
      <c r="G10" s="29">
        <f t="shared" ref="G10:G42" si="0">D10*F10</f>
        <v>0</v>
      </c>
      <c r="H10" s="2"/>
      <c r="I10" s="2"/>
      <c r="J10" s="2"/>
      <c r="K10" s="2"/>
    </row>
    <row r="11" spans="2:11" s="1" customFormat="1" x14ac:dyDescent="0.3">
      <c r="B11" s="44" t="s">
        <v>85</v>
      </c>
      <c r="C11" s="32" t="s">
        <v>12</v>
      </c>
      <c r="D11" s="54"/>
      <c r="E11" s="55"/>
      <c r="F11" s="28">
        <v>30</v>
      </c>
      <c r="G11" s="29">
        <f t="shared" si="0"/>
        <v>0</v>
      </c>
      <c r="H11" s="2"/>
      <c r="I11" s="2"/>
      <c r="J11" s="2"/>
      <c r="K11" s="2"/>
    </row>
    <row r="12" spans="2:11" s="1" customFormat="1" ht="15.75" customHeight="1" x14ac:dyDescent="0.3">
      <c r="B12" s="27" t="s">
        <v>13</v>
      </c>
      <c r="C12" s="32" t="s">
        <v>14</v>
      </c>
      <c r="D12" s="54"/>
      <c r="E12" s="55"/>
      <c r="F12" s="28">
        <v>55</v>
      </c>
      <c r="G12" s="29">
        <f t="shared" si="0"/>
        <v>0</v>
      </c>
      <c r="H12" s="2"/>
      <c r="I12" s="2"/>
      <c r="J12" s="2"/>
      <c r="K12" s="2"/>
    </row>
    <row r="13" spans="2:11" s="1" customFormat="1" ht="14.25" customHeight="1" x14ac:dyDescent="0.3">
      <c r="B13" s="27" t="s">
        <v>15</v>
      </c>
      <c r="C13" s="32" t="s">
        <v>14</v>
      </c>
      <c r="D13" s="54"/>
      <c r="E13" s="55"/>
      <c r="F13" s="28">
        <v>560</v>
      </c>
      <c r="G13" s="29">
        <f t="shared" si="0"/>
        <v>0</v>
      </c>
      <c r="H13" s="2"/>
      <c r="I13" s="2"/>
      <c r="J13" s="2"/>
      <c r="K13" s="2"/>
    </row>
    <row r="14" spans="2:11" s="1" customFormat="1" ht="15.75" customHeight="1" x14ac:dyDescent="0.3">
      <c r="B14" s="42" t="s">
        <v>75</v>
      </c>
      <c r="C14" t="s">
        <v>14</v>
      </c>
      <c r="D14" s="54"/>
      <c r="E14" s="55"/>
      <c r="F14" s="28">
        <v>10</v>
      </c>
      <c r="G14" s="29">
        <f t="shared" si="0"/>
        <v>0</v>
      </c>
      <c r="H14"/>
      <c r="I14"/>
      <c r="J14" s="40"/>
      <c r="K14" s="2"/>
    </row>
    <row r="15" spans="2:11" s="1" customFormat="1" ht="15.75" customHeight="1" x14ac:dyDescent="0.3">
      <c r="B15" s="49" t="s">
        <v>76</v>
      </c>
      <c r="C15" t="s">
        <v>14</v>
      </c>
      <c r="D15" s="54"/>
      <c r="E15" s="55"/>
      <c r="F15" s="41">
        <v>70</v>
      </c>
      <c r="G15" s="29">
        <f t="shared" si="0"/>
        <v>0</v>
      </c>
      <c r="H15"/>
      <c r="I15"/>
      <c r="J15" s="40"/>
      <c r="K15" s="2"/>
    </row>
    <row r="16" spans="2:11" s="1" customFormat="1" x14ac:dyDescent="0.3">
      <c r="B16" s="27" t="s">
        <v>16</v>
      </c>
      <c r="C16" s="32" t="s">
        <v>14</v>
      </c>
      <c r="D16" s="54"/>
      <c r="E16" s="55"/>
      <c r="F16" s="28">
        <v>8</v>
      </c>
      <c r="G16" s="29">
        <f t="shared" si="0"/>
        <v>0</v>
      </c>
      <c r="H16" s="2"/>
      <c r="I16" s="2"/>
      <c r="J16" s="2"/>
      <c r="K16" s="2"/>
    </row>
    <row r="17" spans="2:11" s="1" customFormat="1" ht="15" customHeight="1" x14ac:dyDescent="0.3">
      <c r="B17" s="38" t="s">
        <v>17</v>
      </c>
      <c r="C17" s="32" t="s">
        <v>14</v>
      </c>
      <c r="D17" s="54"/>
      <c r="E17" s="55"/>
      <c r="F17" s="28">
        <v>20</v>
      </c>
      <c r="G17" s="29">
        <f t="shared" si="0"/>
        <v>0</v>
      </c>
      <c r="H17" s="2"/>
      <c r="I17" s="2"/>
      <c r="J17" s="2"/>
      <c r="K17" s="2"/>
    </row>
    <row r="18" spans="2:11" s="1" customFormat="1" ht="15.75" customHeight="1" x14ac:dyDescent="0.3">
      <c r="B18" s="33" t="s">
        <v>18</v>
      </c>
      <c r="C18" s="32" t="s">
        <v>14</v>
      </c>
      <c r="D18" s="54"/>
      <c r="E18" s="55"/>
      <c r="F18" s="28">
        <v>8</v>
      </c>
      <c r="G18" s="29">
        <f t="shared" si="0"/>
        <v>0</v>
      </c>
      <c r="H18" s="2"/>
      <c r="I18" s="2"/>
      <c r="J18" s="2"/>
      <c r="K18" s="2"/>
    </row>
    <row r="19" spans="2:11" s="1" customFormat="1" ht="15.75" customHeight="1" x14ac:dyDescent="0.3">
      <c r="B19" s="44" t="s">
        <v>78</v>
      </c>
      <c r="C19" s="32" t="s">
        <v>14</v>
      </c>
      <c r="D19" s="54"/>
      <c r="E19" s="55"/>
      <c r="F19" s="28">
        <v>20</v>
      </c>
      <c r="G19" s="29">
        <f t="shared" si="0"/>
        <v>0</v>
      </c>
      <c r="H19" s="2"/>
      <c r="I19" s="2"/>
      <c r="J19" s="2"/>
      <c r="K19" s="2"/>
    </row>
    <row r="20" spans="2:11" s="1" customFormat="1" x14ac:dyDescent="0.3">
      <c r="B20" s="27" t="s">
        <v>19</v>
      </c>
      <c r="C20" s="32" t="s">
        <v>20</v>
      </c>
      <c r="D20" s="54"/>
      <c r="E20" s="55"/>
      <c r="F20" s="28">
        <v>1540</v>
      </c>
      <c r="G20" s="29">
        <f t="shared" si="0"/>
        <v>0</v>
      </c>
      <c r="H20" s="2"/>
      <c r="I20" s="2"/>
      <c r="J20" s="2"/>
      <c r="K20" s="2"/>
    </row>
    <row r="21" spans="2:11" s="1" customFormat="1" x14ac:dyDescent="0.3">
      <c r="B21" s="44" t="s">
        <v>77</v>
      </c>
      <c r="C21" s="32" t="s">
        <v>20</v>
      </c>
      <c r="D21" s="54"/>
      <c r="E21" s="55"/>
      <c r="F21" s="28">
        <v>150</v>
      </c>
      <c r="G21" s="29">
        <f t="shared" si="0"/>
        <v>0</v>
      </c>
      <c r="H21" s="2"/>
      <c r="I21" s="2"/>
      <c r="J21" s="2"/>
      <c r="K21" s="2"/>
    </row>
    <row r="22" spans="2:11" s="1" customFormat="1" x14ac:dyDescent="0.3">
      <c r="B22" s="37" t="s">
        <v>21</v>
      </c>
      <c r="C22" s="32" t="s">
        <v>14</v>
      </c>
      <c r="D22" s="54"/>
      <c r="E22" s="55"/>
      <c r="F22" s="28">
        <v>100</v>
      </c>
      <c r="G22" s="29">
        <f t="shared" si="0"/>
        <v>0</v>
      </c>
      <c r="H22" s="2"/>
      <c r="I22" s="2"/>
      <c r="J22" s="2"/>
      <c r="K22" s="2"/>
    </row>
    <row r="23" spans="2:11" s="1" customFormat="1" x14ac:dyDescent="0.3">
      <c r="B23" s="27" t="s">
        <v>22</v>
      </c>
      <c r="C23" s="32" t="s">
        <v>14</v>
      </c>
      <c r="D23" s="54"/>
      <c r="E23" s="55"/>
      <c r="F23" s="28">
        <v>250</v>
      </c>
      <c r="G23" s="29">
        <f t="shared" si="0"/>
        <v>0</v>
      </c>
      <c r="H23" s="2"/>
      <c r="I23" s="2"/>
      <c r="J23" s="2"/>
      <c r="K23" s="2"/>
    </row>
    <row r="24" spans="2:11" s="1" customFormat="1" x14ac:dyDescent="0.3">
      <c r="B24" s="37" t="s">
        <v>23</v>
      </c>
      <c r="C24" s="32" t="s">
        <v>14</v>
      </c>
      <c r="D24" s="54"/>
      <c r="E24" s="55"/>
      <c r="F24" s="28">
        <v>250</v>
      </c>
      <c r="G24" s="29">
        <f t="shared" si="0"/>
        <v>0</v>
      </c>
      <c r="H24" s="2"/>
      <c r="I24" s="2"/>
      <c r="J24" s="2"/>
      <c r="K24" s="2"/>
    </row>
    <row r="25" spans="2:11" s="1" customFormat="1" x14ac:dyDescent="0.3">
      <c r="B25" s="27" t="s">
        <v>24</v>
      </c>
      <c r="C25" s="32" t="s">
        <v>14</v>
      </c>
      <c r="D25" s="54"/>
      <c r="E25" s="55"/>
      <c r="F25" s="28">
        <v>93</v>
      </c>
      <c r="G25" s="29">
        <f t="shared" si="0"/>
        <v>0</v>
      </c>
      <c r="H25" s="2"/>
      <c r="I25" s="2"/>
      <c r="J25" s="2"/>
      <c r="K25" s="2"/>
    </row>
    <row r="26" spans="2:11" s="1" customFormat="1" x14ac:dyDescent="0.3">
      <c r="B26" s="27" t="s">
        <v>25</v>
      </c>
      <c r="C26" s="32" t="s">
        <v>20</v>
      </c>
      <c r="D26" s="54"/>
      <c r="E26" s="55"/>
      <c r="F26" s="28">
        <v>35</v>
      </c>
      <c r="G26" s="29">
        <f t="shared" si="0"/>
        <v>0</v>
      </c>
      <c r="H26" s="2"/>
      <c r="I26" s="2"/>
      <c r="J26" s="2"/>
      <c r="K26" s="2"/>
    </row>
    <row r="27" spans="2:11" s="1" customFormat="1" x14ac:dyDescent="0.3">
      <c r="B27" s="27" t="s">
        <v>26</v>
      </c>
      <c r="C27" s="32" t="s">
        <v>27</v>
      </c>
      <c r="D27" s="54"/>
      <c r="E27" s="55"/>
      <c r="F27" s="28">
        <v>6</v>
      </c>
      <c r="G27" s="29">
        <f t="shared" si="0"/>
        <v>0</v>
      </c>
      <c r="H27" s="2"/>
      <c r="I27" s="2"/>
      <c r="J27" s="2"/>
      <c r="K27" s="2"/>
    </row>
    <row r="28" spans="2:11" s="1" customFormat="1" x14ac:dyDescent="0.3">
      <c r="B28" s="27" t="s">
        <v>28</v>
      </c>
      <c r="C28" s="32" t="s">
        <v>29</v>
      </c>
      <c r="D28" s="54"/>
      <c r="E28" s="55"/>
      <c r="F28" s="28">
        <v>150</v>
      </c>
      <c r="G28" s="29">
        <f t="shared" si="0"/>
        <v>0</v>
      </c>
      <c r="H28" s="2"/>
      <c r="I28" s="2"/>
      <c r="J28" s="2"/>
      <c r="K28" s="2"/>
    </row>
    <row r="29" spans="2:11" s="1" customFormat="1" x14ac:dyDescent="0.3">
      <c r="B29" s="27" t="s">
        <v>30</v>
      </c>
      <c r="C29" s="32" t="s">
        <v>31</v>
      </c>
      <c r="D29" s="54"/>
      <c r="E29" s="55"/>
      <c r="F29" s="28">
        <v>150</v>
      </c>
      <c r="G29" s="29">
        <f t="shared" si="0"/>
        <v>0</v>
      </c>
      <c r="H29" s="2"/>
      <c r="I29" s="2"/>
      <c r="J29" s="2"/>
      <c r="K29" s="2"/>
    </row>
    <row r="30" spans="2:11" s="1" customFormat="1" x14ac:dyDescent="0.3">
      <c r="B30" s="33" t="s">
        <v>32</v>
      </c>
      <c r="C30" s="32" t="s">
        <v>31</v>
      </c>
      <c r="D30" s="54"/>
      <c r="E30" s="55"/>
      <c r="F30" s="28">
        <v>5</v>
      </c>
      <c r="G30" s="29">
        <f t="shared" si="0"/>
        <v>0</v>
      </c>
      <c r="H30" s="2"/>
      <c r="I30" s="2"/>
      <c r="J30" s="2"/>
      <c r="K30" s="2"/>
    </row>
    <row r="31" spans="2:11" s="1" customFormat="1" x14ac:dyDescent="0.3">
      <c r="B31" s="27" t="s">
        <v>33</v>
      </c>
      <c r="C31" s="32" t="s">
        <v>34</v>
      </c>
      <c r="D31" s="54"/>
      <c r="E31" s="55"/>
      <c r="F31" s="28">
        <v>40</v>
      </c>
      <c r="G31" s="29">
        <f t="shared" si="0"/>
        <v>0</v>
      </c>
      <c r="H31" s="2"/>
      <c r="I31" s="2"/>
      <c r="J31" s="2"/>
      <c r="K31" s="2"/>
    </row>
    <row r="32" spans="2:11" s="1" customFormat="1" x14ac:dyDescent="0.3">
      <c r="B32" s="27" t="s">
        <v>35</v>
      </c>
      <c r="C32" s="32" t="s">
        <v>36</v>
      </c>
      <c r="D32" s="54"/>
      <c r="E32" s="55"/>
      <c r="F32" s="28">
        <v>44</v>
      </c>
      <c r="G32" s="29">
        <f t="shared" si="0"/>
        <v>0</v>
      </c>
      <c r="H32" s="2"/>
      <c r="I32" s="2"/>
      <c r="J32" s="2"/>
      <c r="K32" s="2"/>
    </row>
    <row r="33" spans="2:11" s="1" customFormat="1" x14ac:dyDescent="0.3">
      <c r="B33" s="27" t="s">
        <v>37</v>
      </c>
      <c r="C33" s="32" t="s">
        <v>20</v>
      </c>
      <c r="D33" s="54"/>
      <c r="E33" s="55"/>
      <c r="F33" s="28">
        <v>20</v>
      </c>
      <c r="G33" s="29">
        <f t="shared" si="0"/>
        <v>0</v>
      </c>
      <c r="H33" s="2"/>
      <c r="I33" s="2"/>
      <c r="J33" s="2"/>
      <c r="K33" s="2"/>
    </row>
    <row r="34" spans="2:11" s="1" customFormat="1" x14ac:dyDescent="0.3">
      <c r="B34" s="27" t="s">
        <v>38</v>
      </c>
      <c r="C34" s="32" t="s">
        <v>20</v>
      </c>
      <c r="D34" s="54"/>
      <c r="E34" s="55"/>
      <c r="F34" s="28">
        <v>15</v>
      </c>
      <c r="G34" s="29">
        <f t="shared" si="0"/>
        <v>0</v>
      </c>
      <c r="H34" s="2"/>
      <c r="I34" s="2"/>
      <c r="J34" s="2"/>
      <c r="K34" s="2"/>
    </row>
    <row r="35" spans="2:11" s="1" customFormat="1" x14ac:dyDescent="0.3">
      <c r="B35" s="27" t="s">
        <v>39</v>
      </c>
      <c r="C35" s="31" t="s">
        <v>14</v>
      </c>
      <c r="D35" s="54"/>
      <c r="E35" s="55"/>
      <c r="F35" s="28">
        <v>2</v>
      </c>
      <c r="G35" s="29">
        <f t="shared" si="0"/>
        <v>0</v>
      </c>
      <c r="H35" s="2"/>
      <c r="I35" s="2"/>
      <c r="J35" s="2"/>
      <c r="K35" s="2"/>
    </row>
    <row r="36" spans="2:11" s="1" customFormat="1" x14ac:dyDescent="0.3">
      <c r="B36" s="26" t="s">
        <v>40</v>
      </c>
      <c r="C36" s="31" t="s">
        <v>20</v>
      </c>
      <c r="D36" s="54"/>
      <c r="E36" s="55"/>
      <c r="F36" s="28">
        <v>20</v>
      </c>
      <c r="G36" s="29">
        <f t="shared" si="0"/>
        <v>0</v>
      </c>
      <c r="H36" s="2"/>
      <c r="I36" s="2"/>
      <c r="J36" s="2"/>
      <c r="K36" s="2"/>
    </row>
    <row r="37" spans="2:11" s="1" customFormat="1" x14ac:dyDescent="0.3">
      <c r="B37" s="26" t="s">
        <v>41</v>
      </c>
      <c r="C37" s="31" t="s">
        <v>20</v>
      </c>
      <c r="D37" s="54"/>
      <c r="E37" s="55"/>
      <c r="F37" s="28">
        <v>300</v>
      </c>
      <c r="G37" s="29">
        <f t="shared" si="0"/>
        <v>0</v>
      </c>
      <c r="H37" s="2"/>
      <c r="I37" s="2"/>
      <c r="J37" s="2"/>
      <c r="K37" s="2"/>
    </row>
    <row r="38" spans="2:11" s="1" customFormat="1" x14ac:dyDescent="0.3">
      <c r="B38" s="26" t="s">
        <v>42</v>
      </c>
      <c r="C38" s="31" t="s">
        <v>20</v>
      </c>
      <c r="D38" s="54"/>
      <c r="E38" s="55"/>
      <c r="F38" s="28">
        <v>60</v>
      </c>
      <c r="G38" s="29">
        <f t="shared" si="0"/>
        <v>0</v>
      </c>
      <c r="H38" s="2"/>
      <c r="I38" s="2"/>
      <c r="J38" s="2"/>
      <c r="K38" s="2"/>
    </row>
    <row r="39" spans="2:11" s="1" customFormat="1" x14ac:dyDescent="0.3">
      <c r="B39" s="26" t="s">
        <v>43</v>
      </c>
      <c r="C39" s="31" t="s">
        <v>44</v>
      </c>
      <c r="D39" s="54"/>
      <c r="E39" s="55"/>
      <c r="F39" s="28">
        <v>20</v>
      </c>
      <c r="G39" s="29">
        <f t="shared" si="0"/>
        <v>0</v>
      </c>
      <c r="H39" s="2"/>
      <c r="I39" s="2"/>
      <c r="J39" s="2"/>
      <c r="K39" s="2"/>
    </row>
    <row r="40" spans="2:11" s="1" customFormat="1" x14ac:dyDescent="0.3">
      <c r="B40" s="39" t="s">
        <v>45</v>
      </c>
      <c r="C40" s="31" t="s">
        <v>14</v>
      </c>
      <c r="D40" s="54"/>
      <c r="E40" s="55"/>
      <c r="F40" s="28">
        <v>20</v>
      </c>
      <c r="G40" s="29">
        <f t="shared" si="0"/>
        <v>0</v>
      </c>
      <c r="H40" s="2"/>
      <c r="I40" s="2"/>
      <c r="J40" s="2"/>
      <c r="K40" s="2"/>
    </row>
    <row r="41" spans="2:11" s="1" customFormat="1" x14ac:dyDescent="0.3">
      <c r="B41" s="32" t="s">
        <v>46</v>
      </c>
      <c r="C41" s="31" t="s">
        <v>47</v>
      </c>
      <c r="D41" s="54"/>
      <c r="E41" s="55"/>
      <c r="F41" s="28">
        <v>1</v>
      </c>
      <c r="G41" s="30">
        <f t="shared" si="0"/>
        <v>0</v>
      </c>
      <c r="H41" s="2"/>
      <c r="I41" s="2"/>
      <c r="J41" s="2"/>
      <c r="K41" s="2"/>
    </row>
    <row r="42" spans="2:11" s="1" customFormat="1" ht="16.5" customHeight="1" x14ac:dyDescent="0.3">
      <c r="B42" s="33" t="s">
        <v>48</v>
      </c>
      <c r="C42" s="31" t="s">
        <v>20</v>
      </c>
      <c r="D42" s="54"/>
      <c r="E42" s="55"/>
      <c r="F42" s="28">
        <v>10</v>
      </c>
      <c r="G42" s="30">
        <f t="shared" si="0"/>
        <v>0</v>
      </c>
      <c r="H42" s="2"/>
      <c r="I42" s="2"/>
      <c r="J42" s="2"/>
      <c r="K42" s="2"/>
    </row>
    <row r="43" spans="2:11" s="1" customFormat="1" ht="16.5" customHeight="1" x14ac:dyDescent="0.3">
      <c r="B43" s="33" t="s">
        <v>49</v>
      </c>
      <c r="C43" s="31" t="s">
        <v>50</v>
      </c>
      <c r="D43" s="54"/>
      <c r="E43" s="55"/>
      <c r="F43" s="28">
        <v>10</v>
      </c>
      <c r="G43" s="29">
        <f>D43*F43</f>
        <v>0</v>
      </c>
      <c r="H43" s="2"/>
      <c r="I43" s="2"/>
      <c r="J43" s="2"/>
      <c r="K43" s="2"/>
    </row>
    <row r="44" spans="2:11" s="1" customFormat="1" ht="16.5" customHeight="1" x14ac:dyDescent="0.3">
      <c r="B44" s="32" t="s">
        <v>51</v>
      </c>
      <c r="C44" s="32" t="s">
        <v>52</v>
      </c>
      <c r="D44" s="54"/>
      <c r="E44" s="55"/>
      <c r="F44" s="28">
        <v>18</v>
      </c>
      <c r="G44" s="29">
        <f t="shared" ref="G44:G62" si="1">D44*F44</f>
        <v>0</v>
      </c>
      <c r="H44" s="2"/>
      <c r="I44" s="2"/>
      <c r="J44" s="2"/>
      <c r="K44" s="2"/>
    </row>
    <row r="45" spans="2:11" s="1" customFormat="1" ht="16.5" customHeight="1" x14ac:dyDescent="0.3">
      <c r="B45" s="27" t="s">
        <v>53</v>
      </c>
      <c r="C45" s="32" t="s">
        <v>52</v>
      </c>
      <c r="D45" s="54"/>
      <c r="E45" s="55"/>
      <c r="F45" s="28">
        <v>18</v>
      </c>
      <c r="G45" s="29">
        <f t="shared" si="1"/>
        <v>0</v>
      </c>
      <c r="H45" s="2"/>
      <c r="I45" s="2"/>
      <c r="J45" s="2"/>
      <c r="K45" s="2"/>
    </row>
    <row r="46" spans="2:11" s="1" customFormat="1" ht="16.5" customHeight="1" x14ac:dyDescent="0.3">
      <c r="B46" s="26" t="s">
        <v>54</v>
      </c>
      <c r="C46" s="31" t="s">
        <v>55</v>
      </c>
      <c r="D46" s="54"/>
      <c r="E46" s="55"/>
      <c r="F46" s="28">
        <v>10</v>
      </c>
      <c r="G46" s="29">
        <f t="shared" si="1"/>
        <v>0</v>
      </c>
      <c r="H46" s="2"/>
      <c r="I46" s="2"/>
      <c r="J46" s="2"/>
      <c r="K46" s="2"/>
    </row>
    <row r="47" spans="2:11" s="1" customFormat="1" ht="16.5" customHeight="1" x14ac:dyDescent="0.3">
      <c r="B47" s="31" t="s">
        <v>56</v>
      </c>
      <c r="C47" s="31" t="s">
        <v>57</v>
      </c>
      <c r="D47" s="54"/>
      <c r="E47" s="55"/>
      <c r="F47" s="28">
        <v>20</v>
      </c>
      <c r="G47" s="29">
        <f t="shared" si="1"/>
        <v>0</v>
      </c>
      <c r="H47" s="2"/>
      <c r="I47" s="2"/>
      <c r="J47" s="2"/>
      <c r="K47" s="2"/>
    </row>
    <row r="48" spans="2:11" s="1" customFormat="1" ht="16.5" customHeight="1" x14ac:dyDescent="0.3">
      <c r="B48" s="34" t="s">
        <v>58</v>
      </c>
      <c r="C48" s="34" t="s">
        <v>44</v>
      </c>
      <c r="D48" s="54"/>
      <c r="E48" s="55"/>
      <c r="F48" s="28">
        <v>40</v>
      </c>
      <c r="G48" s="29">
        <f t="shared" si="1"/>
        <v>0</v>
      </c>
      <c r="H48" s="2"/>
      <c r="I48" s="2"/>
      <c r="J48" s="2"/>
      <c r="K48" s="2"/>
    </row>
    <row r="49" spans="1:12" s="1" customFormat="1" ht="16.5" customHeight="1" x14ac:dyDescent="0.3">
      <c r="B49" s="34" t="s">
        <v>59</v>
      </c>
      <c r="C49" s="34" t="s">
        <v>14</v>
      </c>
      <c r="D49" s="54"/>
      <c r="E49" s="55"/>
      <c r="F49" s="28">
        <v>100</v>
      </c>
      <c r="G49" s="29">
        <f t="shared" si="1"/>
        <v>0</v>
      </c>
      <c r="H49" s="2"/>
      <c r="I49" s="2"/>
      <c r="J49" s="2"/>
      <c r="K49" s="2"/>
    </row>
    <row r="50" spans="1:12" s="1" customFormat="1" ht="16.5" customHeight="1" x14ac:dyDescent="0.3">
      <c r="B50" s="35" t="s">
        <v>60</v>
      </c>
      <c r="C50" s="31" t="s">
        <v>20</v>
      </c>
      <c r="D50" s="54"/>
      <c r="E50" s="55"/>
      <c r="F50" s="28">
        <v>200</v>
      </c>
      <c r="G50" s="29">
        <f t="shared" si="1"/>
        <v>0</v>
      </c>
      <c r="H50" s="2"/>
      <c r="I50" s="2"/>
      <c r="J50" s="2"/>
      <c r="K50" s="2"/>
    </row>
    <row r="51" spans="1:12" s="1" customFormat="1" ht="16.5" customHeight="1" x14ac:dyDescent="0.3">
      <c r="B51" s="33" t="s">
        <v>61</v>
      </c>
      <c r="C51" s="31" t="s">
        <v>62</v>
      </c>
      <c r="D51" s="54"/>
      <c r="E51" s="55"/>
      <c r="F51" s="28">
        <v>10</v>
      </c>
      <c r="G51" s="29">
        <f t="shared" si="1"/>
        <v>0</v>
      </c>
      <c r="H51" s="2"/>
      <c r="I51" s="2"/>
      <c r="J51" s="2"/>
      <c r="K51" s="2"/>
    </row>
    <row r="52" spans="1:12" s="1" customFormat="1" ht="16.5" customHeight="1" x14ac:dyDescent="0.3">
      <c r="B52" s="33" t="s">
        <v>63</v>
      </c>
      <c r="C52" s="31" t="s">
        <v>62</v>
      </c>
      <c r="D52" s="54"/>
      <c r="E52" s="55"/>
      <c r="F52" s="28">
        <v>25</v>
      </c>
      <c r="G52" s="29">
        <f t="shared" si="1"/>
        <v>0</v>
      </c>
      <c r="H52" s="2"/>
      <c r="I52" s="2"/>
      <c r="J52" s="2"/>
      <c r="K52" s="2"/>
    </row>
    <row r="53" spans="1:12" s="1" customFormat="1" ht="16.5" customHeight="1" x14ac:dyDescent="0.3">
      <c r="B53" s="35" t="s">
        <v>64</v>
      </c>
      <c r="C53" s="31" t="s">
        <v>27</v>
      </c>
      <c r="D53" s="54"/>
      <c r="E53" s="55"/>
      <c r="F53" s="28">
        <v>4</v>
      </c>
      <c r="G53" s="29">
        <f t="shared" si="1"/>
        <v>0</v>
      </c>
      <c r="H53" s="2"/>
      <c r="I53" s="2"/>
      <c r="J53" s="2"/>
      <c r="K53" s="2"/>
    </row>
    <row r="54" spans="1:12" s="1" customFormat="1" ht="16.5" customHeight="1" x14ac:dyDescent="0.3">
      <c r="B54" s="44" t="s">
        <v>79</v>
      </c>
      <c r="C54" s="25" t="s">
        <v>80</v>
      </c>
      <c r="D54" s="54"/>
      <c r="E54" s="55"/>
      <c r="F54" s="28">
        <v>150</v>
      </c>
      <c r="G54" s="29">
        <f t="shared" si="1"/>
        <v>0</v>
      </c>
      <c r="H54" s="2"/>
      <c r="I54" s="2"/>
      <c r="J54" s="2"/>
      <c r="K54" s="2"/>
    </row>
    <row r="55" spans="1:12" s="1" customFormat="1" ht="16.5" customHeight="1" x14ac:dyDescent="0.3">
      <c r="B55" s="36" t="s">
        <v>65</v>
      </c>
      <c r="C55" s="25" t="s">
        <v>20</v>
      </c>
      <c r="D55" s="54"/>
      <c r="E55" s="55"/>
      <c r="F55" s="28">
        <v>100</v>
      </c>
      <c r="G55" s="29">
        <f t="shared" si="1"/>
        <v>0</v>
      </c>
      <c r="H55" s="2"/>
      <c r="I55" s="2"/>
      <c r="J55" s="2"/>
      <c r="K55" s="2"/>
    </row>
    <row r="56" spans="1:12" s="1" customFormat="1" ht="16.5" customHeight="1" x14ac:dyDescent="0.3">
      <c r="B56" s="44" t="s">
        <v>81</v>
      </c>
      <c r="C56" s="25" t="s">
        <v>20</v>
      </c>
      <c r="D56" s="54"/>
      <c r="E56" s="55"/>
      <c r="F56" s="28">
        <v>30</v>
      </c>
      <c r="G56" s="29">
        <f t="shared" si="1"/>
        <v>0</v>
      </c>
      <c r="H56" s="2"/>
      <c r="I56" s="2"/>
      <c r="J56" s="2"/>
      <c r="K56" s="2"/>
    </row>
    <row r="57" spans="1:12" s="1" customFormat="1" ht="16.5" customHeight="1" x14ac:dyDescent="0.3">
      <c r="B57" s="44" t="s">
        <v>83</v>
      </c>
      <c r="C57" s="25" t="s">
        <v>20</v>
      </c>
      <c r="D57" s="54"/>
      <c r="E57" s="55"/>
      <c r="F57" s="28">
        <v>10</v>
      </c>
      <c r="G57" s="29">
        <f t="shared" si="1"/>
        <v>0</v>
      </c>
      <c r="H57" s="2"/>
      <c r="I57" s="2"/>
      <c r="J57" s="2"/>
      <c r="K57" s="2"/>
    </row>
    <row r="58" spans="1:12" s="1" customFormat="1" ht="16.5" customHeight="1" x14ac:dyDescent="0.3">
      <c r="B58" s="44" t="s">
        <v>84</v>
      </c>
      <c r="C58" s="25" t="s">
        <v>20</v>
      </c>
      <c r="D58" s="54"/>
      <c r="E58" s="55"/>
      <c r="F58" s="28">
        <v>10</v>
      </c>
      <c r="G58" s="29">
        <f t="shared" si="1"/>
        <v>0</v>
      </c>
      <c r="H58" s="2"/>
      <c r="I58" s="2"/>
      <c r="J58" s="2"/>
      <c r="K58" s="2"/>
    </row>
    <row r="59" spans="1:12" s="1" customFormat="1" ht="16.5" customHeight="1" x14ac:dyDescent="0.3">
      <c r="B59" s="44" t="s">
        <v>86</v>
      </c>
      <c r="C59" s="25" t="s">
        <v>87</v>
      </c>
      <c r="D59" s="54"/>
      <c r="E59" s="55"/>
      <c r="F59" s="28">
        <v>10</v>
      </c>
      <c r="G59" s="29">
        <f t="shared" si="1"/>
        <v>0</v>
      </c>
      <c r="H59" s="2"/>
      <c r="I59" s="2"/>
      <c r="J59" s="2"/>
      <c r="K59" s="2"/>
    </row>
    <row r="60" spans="1:12" s="1" customFormat="1" ht="16.5" customHeight="1" x14ac:dyDescent="0.3">
      <c r="B60" s="44" t="s">
        <v>88</v>
      </c>
      <c r="C60" s="25" t="s">
        <v>20</v>
      </c>
      <c r="D60" s="54"/>
      <c r="E60" s="55"/>
      <c r="F60" s="28">
        <v>20</v>
      </c>
      <c r="G60" s="29">
        <f t="shared" si="1"/>
        <v>0</v>
      </c>
      <c r="H60" s="29">
        <f>D60*F60</f>
        <v>0</v>
      </c>
      <c r="I60" s="2"/>
      <c r="J60" s="2"/>
      <c r="K60" s="2"/>
      <c r="L60" s="2"/>
    </row>
    <row r="61" spans="1:12" s="1" customFormat="1" ht="16.5" customHeight="1" x14ac:dyDescent="0.3">
      <c r="B61" s="45" t="s">
        <v>82</v>
      </c>
      <c r="C61" s="46" t="s">
        <v>14</v>
      </c>
      <c r="D61" s="56"/>
      <c r="E61" s="57"/>
      <c r="F61" s="47">
        <v>4</v>
      </c>
      <c r="G61" s="29">
        <f t="shared" si="1"/>
        <v>0</v>
      </c>
      <c r="H61" s="30">
        <f>D61*F61</f>
        <v>0</v>
      </c>
      <c r="I61" s="2"/>
      <c r="J61" s="2"/>
      <c r="K61" s="2"/>
      <c r="L61" s="2"/>
    </row>
    <row r="62" spans="1:12" s="48" customFormat="1" ht="16.5" customHeight="1" x14ac:dyDescent="0.3">
      <c r="A62" s="1"/>
      <c r="B62" s="42" t="s">
        <v>89</v>
      </c>
      <c r="C62" s="44" t="s">
        <v>14</v>
      </c>
      <c r="D62" s="54"/>
      <c r="E62" s="55"/>
      <c r="F62" s="28">
        <v>300</v>
      </c>
      <c r="G62" s="29">
        <f t="shared" si="1"/>
        <v>0</v>
      </c>
      <c r="H62" s="44"/>
      <c r="I62" s="2"/>
      <c r="J62" s="2"/>
      <c r="K62" s="2"/>
    </row>
    <row r="63" spans="1:12" s="1" customFormat="1" ht="16.5" customHeight="1" x14ac:dyDescent="0.3">
      <c r="B63" s="40"/>
      <c r="C63"/>
      <c r="D63"/>
      <c r="E63"/>
      <c r="F63" s="43"/>
      <c r="G63" s="40"/>
      <c r="H63"/>
      <c r="I63" s="2"/>
      <c r="J63" s="2"/>
      <c r="K63" s="2"/>
    </row>
    <row r="64" spans="1:12" s="1" customFormat="1" ht="15" customHeight="1" thickBot="1" x14ac:dyDescent="0.35">
      <c r="B64"/>
      <c r="C64"/>
      <c r="D64" s="3"/>
      <c r="E64" s="3"/>
      <c r="F64"/>
      <c r="G64" s="3"/>
      <c r="H64" s="2"/>
      <c r="I64" s="2"/>
      <c r="J64" s="2"/>
      <c r="K64" s="2"/>
    </row>
    <row r="65" spans="2:12" ht="15" thickBot="1" x14ac:dyDescent="0.35">
      <c r="B65" s="1"/>
      <c r="D65" s="3"/>
      <c r="E65" s="3"/>
      <c r="F65" s="8" t="s">
        <v>66</v>
      </c>
      <c r="G65" s="5">
        <f>SUM(G9:G61)</f>
        <v>0</v>
      </c>
    </row>
    <row r="66" spans="2:12" ht="15" thickBot="1" x14ac:dyDescent="0.35">
      <c r="B66" s="51" t="s">
        <v>90</v>
      </c>
      <c r="D66" s="3"/>
      <c r="E66" s="3"/>
      <c r="F66" s="3"/>
      <c r="G66" s="58"/>
    </row>
    <row r="67" spans="2:12" ht="20.100000000000001" customHeight="1" thickBot="1" x14ac:dyDescent="0.35">
      <c r="B67" s="1"/>
      <c r="D67" s="1"/>
      <c r="E67" s="1"/>
      <c r="F67" s="3"/>
    </row>
    <row r="68" spans="2:12" ht="20.100000000000001" customHeight="1" thickBot="1" x14ac:dyDescent="0.35">
      <c r="B68" s="15" t="s">
        <v>67</v>
      </c>
      <c r="C68" s="1"/>
      <c r="D68" s="14"/>
      <c r="E68" s="1"/>
      <c r="F68" s="1"/>
      <c r="G68" s="1"/>
      <c r="H68" s="1"/>
      <c r="I68" s="1"/>
      <c r="J68" s="1"/>
    </row>
    <row r="69" spans="2:12" ht="27" customHeight="1" x14ac:dyDescent="0.3">
      <c r="B69" s="16" t="s">
        <v>68</v>
      </c>
      <c r="C69" s="74"/>
      <c r="D69" s="75"/>
      <c r="E69" s="17" t="s">
        <v>69</v>
      </c>
      <c r="F69" s="74"/>
      <c r="G69" s="80"/>
      <c r="H69" s="1"/>
    </row>
    <row r="70" spans="2:12" ht="27" customHeight="1" x14ac:dyDescent="0.3">
      <c r="B70" s="18" t="s">
        <v>70</v>
      </c>
      <c r="C70" s="76"/>
      <c r="D70" s="77"/>
      <c r="E70" s="19" t="s">
        <v>71</v>
      </c>
      <c r="F70" s="76"/>
      <c r="G70" s="81"/>
      <c r="H70" s="1"/>
    </row>
    <row r="71" spans="2:12" ht="27" customHeight="1" thickBot="1" x14ac:dyDescent="0.35">
      <c r="B71" s="20" t="s">
        <v>72</v>
      </c>
      <c r="C71" s="78"/>
      <c r="D71" s="79"/>
      <c r="E71" s="21" t="s">
        <v>73</v>
      </c>
      <c r="F71" s="78"/>
      <c r="G71" s="82"/>
      <c r="H71" s="1"/>
    </row>
    <row r="72" spans="2:12" ht="27" customHeight="1" x14ac:dyDescent="0.3">
      <c r="B72" s="9"/>
      <c r="C72" s="9"/>
      <c r="D72" s="10"/>
      <c r="E72" s="10"/>
      <c r="F72" s="10"/>
      <c r="G72" s="11"/>
      <c r="H72" s="11"/>
      <c r="I72" s="12"/>
      <c r="J72" s="12"/>
      <c r="K72" s="12"/>
    </row>
    <row r="73" spans="2:12" ht="17.25" customHeight="1" thickBot="1" x14ac:dyDescent="0.35">
      <c r="B73" s="9" t="s">
        <v>74</v>
      </c>
      <c r="C73" s="9"/>
    </row>
    <row r="74" spans="2:12" ht="20.100000000000001" customHeight="1" x14ac:dyDescent="0.3">
      <c r="B74" s="59" t="s">
        <v>91</v>
      </c>
      <c r="C74" s="60"/>
      <c r="D74" s="60"/>
      <c r="E74" s="60"/>
      <c r="F74" s="60"/>
      <c r="G74" s="61"/>
      <c r="H74" s="22"/>
    </row>
    <row r="75" spans="2:12" ht="20.100000000000001" customHeight="1" x14ac:dyDescent="0.3">
      <c r="B75" s="62"/>
      <c r="C75" s="63"/>
      <c r="D75" s="63"/>
      <c r="E75" s="63"/>
      <c r="F75" s="63"/>
      <c r="G75" s="64"/>
      <c r="H75" s="23"/>
      <c r="J75" s="9"/>
      <c r="K75" s="9"/>
      <c r="L75" s="9"/>
    </row>
    <row r="76" spans="2:12" ht="20.100000000000001" customHeight="1" x14ac:dyDescent="0.3">
      <c r="B76" s="62"/>
      <c r="C76" s="63"/>
      <c r="D76" s="63"/>
      <c r="E76" s="63"/>
      <c r="F76" s="63"/>
      <c r="G76" s="64"/>
      <c r="H76" s="23"/>
      <c r="J76" s="9"/>
      <c r="K76" s="9"/>
      <c r="L76" s="9"/>
    </row>
    <row r="77" spans="2:12" ht="20.100000000000001" customHeight="1" x14ac:dyDescent="0.3">
      <c r="B77" s="62"/>
      <c r="C77" s="63"/>
      <c r="D77" s="63"/>
      <c r="E77" s="63"/>
      <c r="F77" s="63"/>
      <c r="G77" s="64"/>
      <c r="H77" s="23"/>
      <c r="J77" s="9"/>
      <c r="K77" s="9"/>
      <c r="L77" s="9"/>
    </row>
    <row r="78" spans="2:12" ht="20.100000000000001" customHeight="1" x14ac:dyDescent="0.3">
      <c r="B78" s="62"/>
      <c r="C78" s="63"/>
      <c r="D78" s="63"/>
      <c r="E78" s="63"/>
      <c r="F78" s="63"/>
      <c r="G78" s="64"/>
      <c r="H78" s="23"/>
      <c r="J78" s="9"/>
      <c r="K78" s="9"/>
      <c r="L78" s="9"/>
    </row>
    <row r="79" spans="2:12" ht="20.100000000000001" customHeight="1" x14ac:dyDescent="0.3">
      <c r="B79" s="62"/>
      <c r="C79" s="63"/>
      <c r="D79" s="63"/>
      <c r="E79" s="63"/>
      <c r="F79" s="63"/>
      <c r="G79" s="64"/>
      <c r="H79" s="23"/>
      <c r="J79" s="9"/>
      <c r="K79" s="9"/>
      <c r="L79" s="9"/>
    </row>
    <row r="80" spans="2:12" ht="20.100000000000001" customHeight="1" x14ac:dyDescent="0.3">
      <c r="B80" s="62"/>
      <c r="C80" s="63"/>
      <c r="D80" s="63"/>
      <c r="E80" s="63"/>
      <c r="F80" s="63"/>
      <c r="G80" s="64"/>
      <c r="H80" s="23"/>
      <c r="J80" s="9"/>
      <c r="K80" s="9"/>
      <c r="L80" s="9"/>
    </row>
    <row r="81" spans="2:12" ht="20.100000000000001" customHeight="1" x14ac:dyDescent="0.3">
      <c r="B81" s="62"/>
      <c r="C81" s="63"/>
      <c r="D81" s="63"/>
      <c r="E81" s="63"/>
      <c r="F81" s="63"/>
      <c r="G81" s="64"/>
      <c r="H81" s="23"/>
      <c r="J81" s="9"/>
      <c r="K81" s="9"/>
      <c r="L81" s="9"/>
    </row>
    <row r="82" spans="2:12" ht="20.100000000000001" customHeight="1" x14ac:dyDescent="0.3">
      <c r="B82" s="62"/>
      <c r="C82" s="63"/>
      <c r="D82" s="63"/>
      <c r="E82" s="63"/>
      <c r="F82" s="63"/>
      <c r="G82" s="64"/>
      <c r="H82" s="23"/>
      <c r="J82" s="9"/>
      <c r="K82" s="9"/>
      <c r="L82" s="9"/>
    </row>
    <row r="83" spans="2:12" ht="20.100000000000001" customHeight="1" x14ac:dyDescent="0.3">
      <c r="B83" s="62"/>
      <c r="C83" s="63"/>
      <c r="D83" s="63"/>
      <c r="E83" s="63"/>
      <c r="F83" s="63"/>
      <c r="G83" s="64"/>
      <c r="H83" s="23"/>
    </row>
    <row r="84" spans="2:12" ht="20.100000000000001" customHeight="1" x14ac:dyDescent="0.3">
      <c r="B84" s="62"/>
      <c r="C84" s="63"/>
      <c r="D84" s="63"/>
      <c r="E84" s="63"/>
      <c r="F84" s="63"/>
      <c r="G84" s="64"/>
      <c r="H84" s="23"/>
    </row>
    <row r="85" spans="2:12" ht="20.100000000000001" customHeight="1" thickBot="1" x14ac:dyDescent="0.35">
      <c r="B85" s="65"/>
      <c r="C85" s="66"/>
      <c r="D85" s="66"/>
      <c r="E85" s="66"/>
      <c r="F85" s="66"/>
      <c r="G85" s="67"/>
      <c r="H85" s="23"/>
    </row>
    <row r="86" spans="2:12" ht="20.100000000000001" customHeight="1" x14ac:dyDescent="0.3"/>
    <row r="87" spans="2:12" ht="20.100000000000001" customHeight="1" x14ac:dyDescent="0.3"/>
    <row r="88" spans="2:12" ht="20.100000000000001" customHeight="1" x14ac:dyDescent="0.3"/>
    <row r="89" spans="2:12" ht="20.100000000000001" customHeight="1" x14ac:dyDescent="0.3"/>
    <row r="90" spans="2:12" ht="20.100000000000001" customHeight="1" x14ac:dyDescent="0.3"/>
    <row r="91" spans="2:12" ht="20.100000000000001" customHeight="1" x14ac:dyDescent="0.3"/>
    <row r="92" spans="2:12" ht="20.100000000000001" customHeight="1" x14ac:dyDescent="0.3"/>
    <row r="93" spans="2:12" ht="20.100000000000001" customHeight="1" x14ac:dyDescent="0.3"/>
    <row r="94" spans="2:12" ht="20.100000000000001" customHeight="1" x14ac:dyDescent="0.3"/>
    <row r="95" spans="2:12" ht="20.100000000000001" customHeight="1" x14ac:dyDescent="0.3"/>
    <row r="96" spans="2:12" ht="20.100000000000001" customHeight="1" x14ac:dyDescent="0.3"/>
    <row r="97" ht="20.100000000000001" customHeight="1" x14ac:dyDescent="0.3"/>
    <row r="98" ht="20.100000000000001" customHeight="1" x14ac:dyDescent="0.3"/>
    <row r="99" ht="20.100000000000001" customHeight="1" x14ac:dyDescent="0.3"/>
    <row r="100" ht="20.100000000000001" customHeight="1" x14ac:dyDescent="0.3"/>
    <row r="101" ht="20.100000000000001" customHeight="1" x14ac:dyDescent="0.3"/>
    <row r="102" ht="20.100000000000001" customHeight="1" x14ac:dyDescent="0.3"/>
    <row r="103" ht="20.100000000000001" customHeight="1" x14ac:dyDescent="0.3"/>
    <row r="104" ht="20.100000000000001" customHeight="1" x14ac:dyDescent="0.3"/>
    <row r="105" ht="20.100000000000001" customHeight="1" x14ac:dyDescent="0.3"/>
    <row r="106" ht="20.100000000000001" customHeight="1" x14ac:dyDescent="0.3"/>
    <row r="107" ht="20.100000000000001" customHeight="1" x14ac:dyDescent="0.3"/>
    <row r="108" ht="20.100000000000001" customHeight="1" x14ac:dyDescent="0.3"/>
    <row r="109" ht="20.100000000000001" customHeight="1" x14ac:dyDescent="0.3"/>
    <row r="110" ht="20.100000000000001" customHeight="1" x14ac:dyDescent="0.3"/>
    <row r="111" ht="20.100000000000001" customHeight="1" x14ac:dyDescent="0.3"/>
    <row r="112" ht="20.100000000000001" customHeight="1" x14ac:dyDescent="0.3"/>
    <row r="113" ht="20.100000000000001" customHeight="1" x14ac:dyDescent="0.3"/>
    <row r="114" ht="20.100000000000001" customHeight="1" x14ac:dyDescent="0.3"/>
    <row r="115" ht="20.100000000000001" customHeight="1" x14ac:dyDescent="0.3"/>
    <row r="116" ht="20.100000000000001" customHeight="1" x14ac:dyDescent="0.3"/>
    <row r="117" ht="20.100000000000001" customHeight="1" x14ac:dyDescent="0.3"/>
    <row r="118" ht="20.100000000000001" customHeight="1" x14ac:dyDescent="0.3"/>
    <row r="119" ht="20.100000000000001" customHeight="1" x14ac:dyDescent="0.3"/>
    <row r="120" ht="20.100000000000001" customHeight="1" x14ac:dyDescent="0.3"/>
    <row r="121" ht="20.100000000000001" customHeight="1" x14ac:dyDescent="0.3"/>
    <row r="122" ht="20.100000000000001" customHeight="1" x14ac:dyDescent="0.3"/>
    <row r="123" ht="20.100000000000001" customHeight="1" x14ac:dyDescent="0.3"/>
    <row r="124" ht="20.100000000000001" customHeight="1" x14ac:dyDescent="0.3"/>
    <row r="125" ht="20.100000000000001" customHeight="1" x14ac:dyDescent="0.3"/>
    <row r="126" ht="20.100000000000001" customHeight="1" x14ac:dyDescent="0.3"/>
    <row r="127" ht="20.100000000000001" customHeight="1" x14ac:dyDescent="0.3"/>
    <row r="128" ht="20.100000000000001" customHeight="1" x14ac:dyDescent="0.3"/>
    <row r="129" ht="20.100000000000001" customHeight="1" x14ac:dyDescent="0.3"/>
    <row r="130" ht="20.100000000000001" customHeight="1" x14ac:dyDescent="0.3"/>
    <row r="131" ht="20.100000000000001" customHeight="1" x14ac:dyDescent="0.3"/>
    <row r="132" ht="20.100000000000001" customHeight="1" x14ac:dyDescent="0.3"/>
    <row r="133" ht="20.100000000000001" customHeight="1" x14ac:dyDescent="0.3"/>
    <row r="134" ht="20.100000000000001" customHeight="1" x14ac:dyDescent="0.3"/>
    <row r="135" ht="20.100000000000001" customHeight="1" x14ac:dyDescent="0.3"/>
    <row r="136" ht="20.100000000000001" customHeight="1" x14ac:dyDescent="0.3"/>
    <row r="137" ht="20.100000000000001" customHeight="1" x14ac:dyDescent="0.3"/>
    <row r="138" ht="20.100000000000001" customHeight="1" x14ac:dyDescent="0.3"/>
    <row r="139" ht="20.100000000000001" customHeight="1" x14ac:dyDescent="0.3"/>
    <row r="140" ht="20.100000000000001" customHeight="1" x14ac:dyDescent="0.3"/>
    <row r="141" ht="20.100000000000001" customHeight="1" x14ac:dyDescent="0.3"/>
    <row r="142" ht="20.100000000000001" customHeight="1" x14ac:dyDescent="0.3"/>
    <row r="143" ht="20.100000000000001" customHeight="1" x14ac:dyDescent="0.3"/>
    <row r="144" ht="20.100000000000001" customHeight="1" x14ac:dyDescent="0.3"/>
    <row r="145" ht="20.100000000000001" customHeight="1" x14ac:dyDescent="0.3"/>
    <row r="146" ht="20.100000000000001" customHeight="1" x14ac:dyDescent="0.3"/>
    <row r="147" ht="20.100000000000001" customHeight="1" x14ac:dyDescent="0.3"/>
    <row r="148" ht="20.100000000000001" customHeight="1" x14ac:dyDescent="0.3"/>
    <row r="149" ht="20.100000000000001" customHeight="1" x14ac:dyDescent="0.3"/>
    <row r="150" ht="20.100000000000001" customHeight="1" x14ac:dyDescent="0.3"/>
    <row r="151" ht="20.100000000000001" customHeight="1" x14ac:dyDescent="0.3"/>
    <row r="152" ht="20.100000000000001" customHeight="1" x14ac:dyDescent="0.3"/>
    <row r="153" ht="20.100000000000001" customHeight="1" x14ac:dyDescent="0.3"/>
    <row r="154" ht="20.100000000000001" customHeight="1" x14ac:dyDescent="0.3"/>
    <row r="155" ht="20.100000000000001" customHeight="1" x14ac:dyDescent="0.3"/>
    <row r="156" ht="20.100000000000001" customHeight="1" x14ac:dyDescent="0.3"/>
    <row r="157" ht="20.100000000000001" customHeight="1" x14ac:dyDescent="0.3"/>
    <row r="158" ht="20.100000000000001" customHeight="1" x14ac:dyDescent="0.3"/>
    <row r="159" ht="20.100000000000001" customHeight="1" x14ac:dyDescent="0.3"/>
    <row r="160" ht="20.100000000000001" customHeight="1" x14ac:dyDescent="0.3"/>
    <row r="161" ht="20.100000000000001" customHeight="1" x14ac:dyDescent="0.3"/>
    <row r="162" ht="20.100000000000001" customHeight="1" x14ac:dyDescent="0.3"/>
    <row r="163" ht="20.100000000000001" customHeight="1" x14ac:dyDescent="0.3"/>
    <row r="164" ht="20.100000000000001" customHeight="1" x14ac:dyDescent="0.3"/>
    <row r="165" ht="20.100000000000001" customHeight="1" x14ac:dyDescent="0.3"/>
    <row r="166" ht="20.100000000000001" customHeight="1" x14ac:dyDescent="0.3"/>
    <row r="167" ht="20.100000000000001" customHeight="1" x14ac:dyDescent="0.3"/>
    <row r="168" ht="20.100000000000001" customHeight="1" x14ac:dyDescent="0.3"/>
    <row r="169" ht="20.100000000000001" customHeight="1" x14ac:dyDescent="0.3"/>
    <row r="170" ht="20.100000000000001" customHeight="1" x14ac:dyDescent="0.3"/>
    <row r="171" ht="20.100000000000001" customHeight="1" x14ac:dyDescent="0.3"/>
    <row r="172" ht="20.100000000000001" customHeight="1" x14ac:dyDescent="0.3"/>
    <row r="173" ht="20.100000000000001" customHeight="1" x14ac:dyDescent="0.3"/>
    <row r="174" ht="20.100000000000001" customHeight="1" x14ac:dyDescent="0.3"/>
    <row r="175" ht="20.100000000000001" customHeight="1" x14ac:dyDescent="0.3"/>
    <row r="176" ht="20.100000000000001" customHeight="1" x14ac:dyDescent="0.3"/>
    <row r="177" ht="20.100000000000001" customHeight="1" x14ac:dyDescent="0.3"/>
    <row r="178" ht="20.100000000000001" customHeight="1" x14ac:dyDescent="0.3"/>
    <row r="179" ht="20.100000000000001" customHeight="1" x14ac:dyDescent="0.3"/>
    <row r="180" ht="20.100000000000001" customHeight="1" x14ac:dyDescent="0.3"/>
    <row r="181" ht="20.100000000000001" customHeight="1" x14ac:dyDescent="0.3"/>
    <row r="182" ht="20.100000000000001" customHeight="1" x14ac:dyDescent="0.3"/>
    <row r="183" ht="20.100000000000001" customHeight="1" x14ac:dyDescent="0.3"/>
    <row r="184" ht="20.100000000000001" customHeight="1" x14ac:dyDescent="0.3"/>
    <row r="185" ht="20.100000000000001" customHeight="1" x14ac:dyDescent="0.3"/>
    <row r="186" ht="20.100000000000001" customHeight="1" x14ac:dyDescent="0.3"/>
    <row r="187" ht="20.100000000000001" customHeight="1" x14ac:dyDescent="0.3"/>
    <row r="188" ht="20.100000000000001" customHeight="1" x14ac:dyDescent="0.3"/>
    <row r="189" ht="20.100000000000001" customHeight="1" x14ac:dyDescent="0.3"/>
    <row r="190" ht="20.100000000000001" customHeight="1" x14ac:dyDescent="0.3"/>
    <row r="191" ht="20.100000000000001" customHeight="1" x14ac:dyDescent="0.3"/>
    <row r="192" ht="20.100000000000001" customHeight="1" x14ac:dyDescent="0.3"/>
    <row r="193" ht="20.100000000000001" customHeight="1" x14ac:dyDescent="0.3"/>
    <row r="194" ht="20.100000000000001" customHeight="1" x14ac:dyDescent="0.3"/>
    <row r="195" ht="20.100000000000001" customHeight="1" x14ac:dyDescent="0.3"/>
    <row r="196" ht="20.100000000000001" customHeight="1" x14ac:dyDescent="0.3"/>
    <row r="197" ht="20.100000000000001" customHeight="1" x14ac:dyDescent="0.3"/>
    <row r="198" ht="20.100000000000001" customHeight="1" x14ac:dyDescent="0.3"/>
    <row r="199" ht="20.100000000000001" customHeight="1" x14ac:dyDescent="0.3"/>
    <row r="200" ht="20.100000000000001" customHeight="1" x14ac:dyDescent="0.3"/>
    <row r="201" ht="20.100000000000001" customHeight="1" x14ac:dyDescent="0.3"/>
    <row r="202" ht="20.100000000000001" customHeight="1" x14ac:dyDescent="0.3"/>
    <row r="203" ht="20.100000000000001" customHeight="1" x14ac:dyDescent="0.3"/>
    <row r="204" ht="20.100000000000001" customHeight="1" x14ac:dyDescent="0.3"/>
    <row r="205" ht="20.100000000000001" customHeight="1" x14ac:dyDescent="0.3"/>
    <row r="206" ht="20.100000000000001" customHeight="1" x14ac:dyDescent="0.3"/>
    <row r="207" ht="20.100000000000001" customHeight="1" x14ac:dyDescent="0.3"/>
    <row r="208" ht="20.100000000000001" customHeight="1" x14ac:dyDescent="0.3"/>
    <row r="209" ht="20.100000000000001" customHeight="1" x14ac:dyDescent="0.3"/>
    <row r="210" ht="20.100000000000001" customHeight="1" x14ac:dyDescent="0.3"/>
    <row r="211" ht="20.100000000000001" customHeight="1" x14ac:dyDescent="0.3"/>
    <row r="212" ht="20.100000000000001" customHeight="1" x14ac:dyDescent="0.3"/>
    <row r="213" ht="20.100000000000001" customHeight="1" x14ac:dyDescent="0.3"/>
    <row r="214" ht="20.100000000000001" customHeight="1" x14ac:dyDescent="0.3"/>
    <row r="215" ht="20.100000000000001" customHeight="1" x14ac:dyDescent="0.3"/>
    <row r="216" ht="20.100000000000001" customHeight="1" x14ac:dyDescent="0.3"/>
    <row r="217" ht="20.100000000000001" customHeight="1" x14ac:dyDescent="0.3"/>
    <row r="218" ht="20.100000000000001" customHeight="1" x14ac:dyDescent="0.3"/>
    <row r="219" ht="20.100000000000001" customHeight="1" x14ac:dyDescent="0.3"/>
    <row r="220" ht="20.100000000000001" customHeight="1" x14ac:dyDescent="0.3"/>
    <row r="221" ht="20.100000000000001" customHeight="1" x14ac:dyDescent="0.3"/>
    <row r="222" ht="20.100000000000001" customHeight="1" x14ac:dyDescent="0.3"/>
    <row r="223" ht="20.100000000000001" customHeight="1" x14ac:dyDescent="0.3"/>
    <row r="224" ht="20.100000000000001" customHeight="1" x14ac:dyDescent="0.3"/>
    <row r="225" ht="20.100000000000001" customHeight="1" x14ac:dyDescent="0.3"/>
    <row r="226" ht="20.100000000000001" customHeight="1" x14ac:dyDescent="0.3"/>
    <row r="227" ht="20.100000000000001" customHeight="1" x14ac:dyDescent="0.3"/>
    <row r="228" ht="20.100000000000001" customHeight="1" x14ac:dyDescent="0.3"/>
    <row r="229" ht="20.100000000000001" customHeight="1" x14ac:dyDescent="0.3"/>
    <row r="230" ht="20.100000000000001" customHeight="1" x14ac:dyDescent="0.3"/>
    <row r="231" ht="20.100000000000001" customHeight="1" x14ac:dyDescent="0.3"/>
    <row r="232" ht="20.100000000000001" customHeight="1" x14ac:dyDescent="0.3"/>
    <row r="233" ht="20.100000000000001" customHeight="1" x14ac:dyDescent="0.3"/>
    <row r="234" ht="20.100000000000001" customHeight="1" x14ac:dyDescent="0.3"/>
    <row r="235" ht="20.100000000000001" customHeight="1" x14ac:dyDescent="0.3"/>
    <row r="236" ht="20.100000000000001" customHeight="1" x14ac:dyDescent="0.3"/>
    <row r="237" ht="20.100000000000001" customHeight="1" x14ac:dyDescent="0.3"/>
    <row r="238" ht="20.100000000000001" customHeight="1" x14ac:dyDescent="0.3"/>
    <row r="239" ht="20.100000000000001" customHeight="1" x14ac:dyDescent="0.3"/>
    <row r="240" ht="20.100000000000001" customHeight="1" x14ac:dyDescent="0.3"/>
    <row r="241" ht="20.100000000000001" customHeight="1" x14ac:dyDescent="0.3"/>
    <row r="242" ht="20.100000000000001" customHeight="1" x14ac:dyDescent="0.3"/>
    <row r="243" ht="20.100000000000001" customHeight="1" x14ac:dyDescent="0.3"/>
    <row r="244" ht="20.100000000000001" customHeight="1" x14ac:dyDescent="0.3"/>
    <row r="245" ht="20.100000000000001" customHeight="1" x14ac:dyDescent="0.3"/>
    <row r="246" ht="20.100000000000001" customHeight="1" x14ac:dyDescent="0.3"/>
    <row r="247" ht="20.100000000000001" customHeight="1" x14ac:dyDescent="0.3"/>
    <row r="248" ht="20.100000000000001" customHeight="1" x14ac:dyDescent="0.3"/>
    <row r="249" ht="20.100000000000001" customHeight="1" x14ac:dyDescent="0.3"/>
    <row r="250" ht="20.100000000000001" customHeight="1" x14ac:dyDescent="0.3"/>
    <row r="251" ht="20.100000000000001" customHeight="1" x14ac:dyDescent="0.3"/>
    <row r="252" ht="20.100000000000001" customHeight="1" x14ac:dyDescent="0.3"/>
    <row r="253" ht="20.100000000000001" customHeight="1" x14ac:dyDescent="0.3"/>
    <row r="254" ht="20.100000000000001" customHeight="1" x14ac:dyDescent="0.3"/>
    <row r="255" ht="20.100000000000001" customHeight="1" x14ac:dyDescent="0.3"/>
    <row r="256" ht="20.100000000000001" customHeight="1" x14ac:dyDescent="0.3"/>
    <row r="257" ht="20.100000000000001" customHeight="1" x14ac:dyDescent="0.3"/>
    <row r="258" ht="20.100000000000001" customHeight="1" x14ac:dyDescent="0.3"/>
    <row r="259" ht="20.100000000000001" customHeight="1" x14ac:dyDescent="0.3"/>
    <row r="260" ht="20.100000000000001" customHeight="1" x14ac:dyDescent="0.3"/>
    <row r="261" ht="20.100000000000001" customHeight="1" x14ac:dyDescent="0.3"/>
    <row r="262" ht="20.100000000000001" customHeight="1" x14ac:dyDescent="0.3"/>
    <row r="263" ht="20.100000000000001" customHeight="1" x14ac:dyDescent="0.3"/>
    <row r="264" ht="20.100000000000001" customHeight="1" x14ac:dyDescent="0.3"/>
    <row r="265" ht="20.100000000000001" customHeight="1" x14ac:dyDescent="0.3"/>
    <row r="266" ht="20.100000000000001" customHeight="1" x14ac:dyDescent="0.3"/>
    <row r="267" ht="20.100000000000001" customHeight="1" x14ac:dyDescent="0.3"/>
    <row r="268" ht="20.100000000000001" customHeight="1" x14ac:dyDescent="0.3"/>
    <row r="269" ht="20.100000000000001" customHeight="1" x14ac:dyDescent="0.3"/>
    <row r="270" ht="20.100000000000001" customHeight="1" x14ac:dyDescent="0.3"/>
    <row r="271" ht="20.100000000000001" customHeight="1" x14ac:dyDescent="0.3"/>
    <row r="272" ht="20.100000000000001" customHeight="1" x14ac:dyDescent="0.3"/>
    <row r="273" ht="20.100000000000001" customHeight="1" x14ac:dyDescent="0.3"/>
    <row r="274" ht="20.100000000000001" customHeight="1" x14ac:dyDescent="0.3"/>
    <row r="275" ht="20.100000000000001" customHeight="1" x14ac:dyDescent="0.3"/>
    <row r="276" ht="20.100000000000001" customHeight="1" x14ac:dyDescent="0.3"/>
    <row r="277" ht="20.100000000000001" customHeight="1" x14ac:dyDescent="0.3"/>
    <row r="278" ht="20.100000000000001" customHeight="1" x14ac:dyDescent="0.3"/>
    <row r="279" ht="20.100000000000001" customHeight="1" x14ac:dyDescent="0.3"/>
    <row r="280" ht="20.100000000000001" customHeight="1" x14ac:dyDescent="0.3"/>
    <row r="281" ht="20.100000000000001" customHeight="1" x14ac:dyDescent="0.3"/>
    <row r="282" ht="20.100000000000001" customHeight="1" x14ac:dyDescent="0.3"/>
    <row r="283" ht="20.100000000000001" customHeight="1" x14ac:dyDescent="0.3"/>
    <row r="284" ht="20.100000000000001" customHeight="1" x14ac:dyDescent="0.3"/>
    <row r="285" ht="20.100000000000001" customHeight="1" x14ac:dyDescent="0.3"/>
    <row r="286" ht="20.100000000000001" customHeight="1" x14ac:dyDescent="0.3"/>
    <row r="287" ht="20.100000000000001" customHeight="1" x14ac:dyDescent="0.3"/>
    <row r="288" ht="20.100000000000001" customHeight="1" x14ac:dyDescent="0.3"/>
    <row r="289" ht="20.100000000000001" customHeight="1" x14ac:dyDescent="0.3"/>
    <row r="290" ht="20.100000000000001" customHeight="1" x14ac:dyDescent="0.3"/>
    <row r="291" ht="20.100000000000001" customHeight="1" x14ac:dyDescent="0.3"/>
    <row r="292" ht="20.100000000000001" customHeight="1" x14ac:dyDescent="0.3"/>
    <row r="293" ht="20.100000000000001" customHeight="1" x14ac:dyDescent="0.3"/>
    <row r="294" ht="20.100000000000001" customHeight="1" x14ac:dyDescent="0.3"/>
    <row r="295" ht="20.100000000000001" customHeight="1" x14ac:dyDescent="0.3"/>
    <row r="296" ht="20.100000000000001" customHeight="1" x14ac:dyDescent="0.3"/>
    <row r="297" ht="20.100000000000001" customHeight="1" x14ac:dyDescent="0.3"/>
    <row r="298" ht="20.100000000000001" customHeight="1" x14ac:dyDescent="0.3"/>
    <row r="299" ht="20.100000000000001" customHeight="1" x14ac:dyDescent="0.3"/>
    <row r="300" ht="20.100000000000001" customHeight="1" x14ac:dyDescent="0.3"/>
    <row r="301" ht="20.100000000000001" customHeight="1" x14ac:dyDescent="0.3"/>
    <row r="302" ht="20.100000000000001" customHeight="1" x14ac:dyDescent="0.3"/>
    <row r="303" ht="20.100000000000001" customHeight="1" x14ac:dyDescent="0.3"/>
    <row r="304" ht="20.100000000000001" customHeight="1" x14ac:dyDescent="0.3"/>
    <row r="305" ht="20.100000000000001" customHeight="1" x14ac:dyDescent="0.3"/>
    <row r="306" ht="20.100000000000001" customHeight="1" x14ac:dyDescent="0.3"/>
    <row r="307" ht="20.100000000000001" customHeight="1" x14ac:dyDescent="0.3"/>
    <row r="308" ht="20.100000000000001" customHeight="1" x14ac:dyDescent="0.3"/>
    <row r="309" ht="20.100000000000001" customHeight="1" x14ac:dyDescent="0.3"/>
    <row r="310" ht="20.100000000000001" customHeight="1" x14ac:dyDescent="0.3"/>
    <row r="311" ht="20.100000000000001" customHeight="1" x14ac:dyDescent="0.3"/>
    <row r="312" ht="20.100000000000001" customHeight="1" x14ac:dyDescent="0.3"/>
    <row r="313" ht="20.100000000000001" customHeight="1" x14ac:dyDescent="0.3"/>
    <row r="314" ht="20.100000000000001" customHeight="1" x14ac:dyDescent="0.3"/>
    <row r="315" ht="20.100000000000001" customHeight="1" x14ac:dyDescent="0.3"/>
    <row r="316" ht="20.100000000000001" customHeight="1" x14ac:dyDescent="0.3"/>
    <row r="317" ht="20.100000000000001" customHeight="1" x14ac:dyDescent="0.3"/>
    <row r="318" ht="20.100000000000001" customHeight="1" x14ac:dyDescent="0.3"/>
    <row r="319" ht="20.100000000000001" customHeight="1" x14ac:dyDescent="0.3"/>
    <row r="320" ht="20.100000000000001" customHeight="1" x14ac:dyDescent="0.3"/>
    <row r="321" ht="20.100000000000001" customHeight="1" x14ac:dyDescent="0.3"/>
    <row r="322" ht="20.100000000000001" customHeight="1" x14ac:dyDescent="0.3"/>
    <row r="323" ht="20.100000000000001" customHeight="1" x14ac:dyDescent="0.3"/>
    <row r="324" ht="20.100000000000001" customHeight="1" x14ac:dyDescent="0.3"/>
    <row r="325" ht="20.100000000000001" customHeight="1" x14ac:dyDescent="0.3"/>
    <row r="326" ht="20.100000000000001" customHeight="1" x14ac:dyDescent="0.3"/>
    <row r="327" ht="20.100000000000001" customHeight="1" x14ac:dyDescent="0.3"/>
    <row r="328" ht="20.100000000000001" customHeight="1" x14ac:dyDescent="0.3"/>
    <row r="329" ht="20.100000000000001" customHeight="1" x14ac:dyDescent="0.3"/>
    <row r="330" ht="20.100000000000001" customHeight="1" x14ac:dyDescent="0.3"/>
    <row r="331" ht="20.100000000000001" customHeight="1" x14ac:dyDescent="0.3"/>
    <row r="332" ht="20.100000000000001" customHeight="1" x14ac:dyDescent="0.3"/>
    <row r="333" ht="20.100000000000001" customHeight="1" x14ac:dyDescent="0.3"/>
    <row r="334" ht="20.100000000000001" customHeight="1" x14ac:dyDescent="0.3"/>
  </sheetData>
  <sheetProtection algorithmName="SHA-512" hashValue="nYxZGbKjdJVaNSiAa7uDqXOmkvWvoWq9Pc1kopzbyrbEu8xwMM/7AA42W2a8LcgaX8aR8nP2OtcyFhXVecN6gw==" saltValue="79Dj/ezDG+C/VPwXiIuNDA==" spinCount="100000" sheet="1" selectLockedCells="1"/>
  <protectedRanges>
    <protectedRange sqref="D72:F72 C69:D71 I72:K72 F69:H71" name="Bereik1"/>
  </protectedRanges>
  <mergeCells count="10">
    <mergeCell ref="B74:G85"/>
    <mergeCell ref="B2:G2"/>
    <mergeCell ref="B5:G5"/>
    <mergeCell ref="C69:D69"/>
    <mergeCell ref="C70:D70"/>
    <mergeCell ref="C71:D71"/>
    <mergeCell ref="F69:G69"/>
    <mergeCell ref="F70:G70"/>
    <mergeCell ref="F71:G71"/>
    <mergeCell ref="B6:E6"/>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9DC4BE782D0724FA7FF7181F4BFE710" ma:contentTypeVersion="3" ma:contentTypeDescription="Een nieuw document maken." ma:contentTypeScope="" ma:versionID="b8e251b8df105ebd6bcae1d483fd27f7">
  <xsd:schema xmlns:xsd="http://www.w3.org/2001/XMLSchema" xmlns:xs="http://www.w3.org/2001/XMLSchema" xmlns:p="http://schemas.microsoft.com/office/2006/metadata/properties" xmlns:ns2="742c1710-26f2-48ff-bd87-f6baab2d81a9" targetNamespace="http://schemas.microsoft.com/office/2006/metadata/properties" ma:root="true" ma:fieldsID="4d41780e76b02a0e0004758b4f17c963" ns2:_="">
    <xsd:import namespace="742c1710-26f2-48ff-bd87-f6baab2d81a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2c1710-26f2-48ff-bd87-f6baab2d81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D7E6AF-4AEA-4FB2-AA27-A2FB355085E4}">
  <ds:schemaRefs>
    <ds:schemaRef ds:uri="http://purl.org/dc/dcmitype/"/>
    <ds:schemaRef ds:uri="http://schemas.microsoft.com/office/infopath/2007/PartnerControls"/>
    <ds:schemaRef ds:uri="http://schemas.microsoft.com/office/2006/documentManagement/types"/>
    <ds:schemaRef ds:uri="http://www.w3.org/XML/1998/namespace"/>
    <ds:schemaRef ds:uri="742c1710-26f2-48ff-bd87-f6baab2d81a9"/>
    <ds:schemaRef ds:uri="http://purl.org/dc/terms/"/>
    <ds:schemaRef ds:uri="http://schemas.microsoft.com/office/2006/metadata/properties"/>
    <ds:schemaRef ds:uri="http://schemas.openxmlformats.org/package/2006/metadata/core-properties"/>
    <ds:schemaRef ds:uri="http://purl.org/dc/elements/1.1/"/>
  </ds:schemaRefs>
</ds:datastoreItem>
</file>

<file path=customXml/itemProps2.xml><?xml version="1.0" encoding="utf-8"?>
<ds:datastoreItem xmlns:ds="http://schemas.openxmlformats.org/officeDocument/2006/customXml" ds:itemID="{BD08F7DB-CA8D-4E53-914C-506F6EBBC0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2c1710-26f2-48ff-bd87-f6baab2d81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4AD0C3D-5135-4E2F-A2C1-D17FED24CB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Grafieken</vt:lpstr>
      </vt:variant>
      <vt:variant>
        <vt:i4>1</vt:i4>
      </vt:variant>
    </vt:vector>
  </HeadingPairs>
  <TitlesOfParts>
    <vt:vector size="2" baseType="lpstr">
      <vt:lpstr>Blad1</vt:lpstr>
      <vt:lpstr>Grafiek1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Gea van der Werk - Zantingh</dc:creator>
  <cp:keywords/>
  <dc:description/>
  <cp:lastModifiedBy>Rita Hovenkamp</cp:lastModifiedBy>
  <cp:revision/>
  <dcterms:created xsi:type="dcterms:W3CDTF">2019-09-05T10:38:02Z</dcterms:created>
  <dcterms:modified xsi:type="dcterms:W3CDTF">2026-08-13T06:51:30Z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a3144c-e58f-4c7e-97e0-07a7a54e7b35_Enabled">
    <vt:lpwstr>true</vt:lpwstr>
  </property>
  <property fmtid="{D5CDD505-2E9C-101B-9397-08002B2CF9AE}" pid="3" name="MSIP_Label_b3a3144c-e58f-4c7e-97e0-07a7a54e7b35_SetDate">
    <vt:lpwstr>2026-05-26T13:55:19Z</vt:lpwstr>
  </property>
  <property fmtid="{D5CDD505-2E9C-101B-9397-08002B2CF9AE}" pid="4" name="MSIP_Label_b3a3144c-e58f-4c7e-97e0-07a7a54e7b35_Method">
    <vt:lpwstr>Standard</vt:lpwstr>
  </property>
  <property fmtid="{D5CDD505-2E9C-101B-9397-08002B2CF9AE}" pid="5" name="MSIP_Label_b3a3144c-e58f-4c7e-97e0-07a7a54e7b35_Name">
    <vt:lpwstr>Intern</vt:lpwstr>
  </property>
  <property fmtid="{D5CDD505-2E9C-101B-9397-08002B2CF9AE}" pid="6" name="MSIP_Label_b3a3144c-e58f-4c7e-97e0-07a7a54e7b35_SiteId">
    <vt:lpwstr>8c3b61fd-94af-4533-8307-eb59dbd860b0</vt:lpwstr>
  </property>
  <property fmtid="{D5CDD505-2E9C-101B-9397-08002B2CF9AE}" pid="7" name="MSIP_Label_b3a3144c-e58f-4c7e-97e0-07a7a54e7b35_ActionId">
    <vt:lpwstr>31c8e3e3-202e-43a0-987e-caa1c5b37e37</vt:lpwstr>
  </property>
  <property fmtid="{D5CDD505-2E9C-101B-9397-08002B2CF9AE}" pid="8" name="MSIP_Label_b3a3144c-e58f-4c7e-97e0-07a7a54e7b35_ContentBits">
    <vt:lpwstr>0</vt:lpwstr>
  </property>
  <property fmtid="{D5CDD505-2E9C-101B-9397-08002B2CF9AE}" pid="9" name="MSIP_Label_b3a3144c-e58f-4c7e-97e0-07a7a54e7b35_Tag">
    <vt:lpwstr>10, 3, 0, 1</vt:lpwstr>
  </property>
  <property fmtid="{D5CDD505-2E9C-101B-9397-08002B2CF9AE}" pid="10" name="ContentTypeId">
    <vt:lpwstr>0x01010029DC4BE782D0724FA7FF7181F4BFE710</vt:lpwstr>
  </property>
</Properties>
</file>