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unzeenaas.sharepoint.com/sites/TeamInkoop456/Gedeelde documenten/Aanbestedingen/2026/2026 - Visvriendelijke aanvoergemalen/Aanbestedingsdocumenten aanvoergemalen/"/>
    </mc:Choice>
  </mc:AlternateContent>
  <xr:revisionPtr revIDLastSave="25" documentId="8_{DE6741B5-A787-4E27-B7B2-58BA42296E27}" xr6:coauthVersionLast="47" xr6:coauthVersionMax="47" xr10:uidLastSave="{8A11C30B-2612-445C-86B1-8D24F68553D4}"/>
  <bookViews>
    <workbookView xWindow="-108" yWindow="-108" windowWidth="23256" windowHeight="12456" xr2:uid="{00000000-000D-0000-FFFF-FFFF00000000}"/>
  </bookViews>
  <sheets>
    <sheet name="1. Samenvatting " sheetId="11" r:id="rId1"/>
    <sheet name="2. Deel 3.0 Alg.technische" sheetId="7" r:id="rId2"/>
    <sheet name="4. Deel 3.2 C &amp; W" sheetId="14" r:id="rId3"/>
    <sheet name="5. Deel 3.3 Elektrotechnisch" sheetId="13" r:id="rId4"/>
  </sheets>
  <definedNames>
    <definedName name="_xlnm.Print_Area" localSheetId="0">'1. Samenvatting '!$A$1:$C$35</definedName>
    <definedName name="_xlnm.Print_Area" localSheetId="1">'2. Deel 3.0 Alg.technische'!$A$1:$F$46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1" l="1"/>
  <c r="C30" i="11"/>
  <c r="F10" i="14"/>
  <c r="F9" i="14" l="1"/>
  <c r="F8" i="7" l="1"/>
  <c r="F7" i="7"/>
  <c r="F11" i="13"/>
  <c r="F10" i="13"/>
  <c r="F9" i="13"/>
  <c r="F8" i="13"/>
  <c r="F7" i="13"/>
  <c r="F6" i="13"/>
  <c r="F7" i="14"/>
  <c r="F8" i="14"/>
  <c r="F11" i="14"/>
  <c r="F6" i="14"/>
  <c r="F9" i="7"/>
  <c r="F10" i="7"/>
  <c r="F11" i="7"/>
  <c r="F14" i="7"/>
  <c r="F15" i="7"/>
  <c r="F16" i="7"/>
  <c r="F17" i="7"/>
  <c r="F13" i="13" l="1"/>
  <c r="C18" i="11" s="1"/>
  <c r="F13" i="14"/>
  <c r="C17" i="11" s="1"/>
  <c r="F19" i="7" l="1"/>
  <c r="C19" i="11" s="1"/>
  <c r="B9" i="11"/>
  <c r="C25" i="11" l="1"/>
  <c r="C33" i="11" s="1"/>
  <c r="C35" i="11" l="1"/>
  <c r="C37" i="11" s="1"/>
</calcChain>
</file>

<file path=xl/sharedStrings.xml><?xml version="1.0" encoding="utf-8"?>
<sst xmlns="http://schemas.openxmlformats.org/spreadsheetml/2006/main" count="106" uniqueCount="70">
  <si>
    <t>Project</t>
  </si>
  <si>
    <t>Besteknr.</t>
  </si>
  <si>
    <t>Datum:</t>
  </si>
  <si>
    <t>Versie:</t>
  </si>
  <si>
    <t>Project:</t>
  </si>
  <si>
    <t>Inschrijver:</t>
  </si>
  <si>
    <t>Onderdeel</t>
  </si>
  <si>
    <t>Bedrag in euro</t>
  </si>
  <si>
    <t>1. Bouwkosten</t>
  </si>
  <si>
    <t>1.1</t>
  </si>
  <si>
    <t>Deel 3.0 - Algemene technische voorschriften</t>
  </si>
  <si>
    <t>1.3</t>
  </si>
  <si>
    <t>Deel 3.2 - Werktuigbouwkundige werkzaamheden</t>
  </si>
  <si>
    <t>1.4</t>
  </si>
  <si>
    <t>Deel 3.3 - Elektrotechnische werkzaamheden</t>
  </si>
  <si>
    <t>Subtotaal bouwkosten:</t>
  </si>
  <si>
    <t>2. Eenmalige kosten</t>
  </si>
  <si>
    <t>2.1</t>
  </si>
  <si>
    <t>Uitvoeringskosten</t>
  </si>
  <si>
    <t>2.2</t>
  </si>
  <si>
    <t>Algemene kosten</t>
  </si>
  <si>
    <t>2.3</t>
  </si>
  <si>
    <t>Winst en/of risico kosten</t>
  </si>
  <si>
    <t>Subtotaal eenmalige kosten:</t>
  </si>
  <si>
    <t>TOTAAL AANNEEMSOM (excl. btw)</t>
  </si>
  <si>
    <t>BTW   21%</t>
  </si>
  <si>
    <t>Inschijfstaat voorzien van naam en paraaf!</t>
  </si>
  <si>
    <t>Bouwkosten vanuit deel 3.0 Algemene technische bepalingen</t>
  </si>
  <si>
    <t>Hoeveelheid</t>
  </si>
  <si>
    <t>Een-heid</t>
  </si>
  <si>
    <t>Prijs per eenheid</t>
  </si>
  <si>
    <t>Totaal</t>
  </si>
  <si>
    <t>Deel 3 Algemeen</t>
  </si>
  <si>
    <t>Ontwerp en engineering</t>
  </si>
  <si>
    <t>enginering-WTB</t>
  </si>
  <si>
    <t>post</t>
  </si>
  <si>
    <t>engineering-E</t>
  </si>
  <si>
    <t>Keuren, beproeven en inbedrijfstellen</t>
  </si>
  <si>
    <t>Bijkomende werken</t>
  </si>
  <si>
    <t>Bouwplaatsvoorzieningen</t>
  </si>
  <si>
    <t>BIJKOMENDE WERKZAAMHEDEN</t>
  </si>
  <si>
    <t>Coordinatie Nutsbedrijven</t>
  </si>
  <si>
    <t>Inbedrijfstellen</t>
  </si>
  <si>
    <t xml:space="preserve">SAT </t>
  </si>
  <si>
    <t>TCD opleveren.</t>
  </si>
  <si>
    <t>Subtotaal bouwkosten exclusief BTW</t>
  </si>
  <si>
    <t>De lichtgrijze cellen dienen te worden ingevuld.</t>
  </si>
  <si>
    <t>Bouwkosten vanuit deel 3.2 Civieltechnische em werktuigbouwkundige werkzaamheden</t>
  </si>
  <si>
    <t>Deel 3.2 Civieltechnische en werktuigbouwkundige werkzaamheden</t>
  </si>
  <si>
    <t>Asbestinventarisatie en Chroom6 onderzoek</t>
  </si>
  <si>
    <t>Pompen</t>
  </si>
  <si>
    <t>Elektromotoren</t>
  </si>
  <si>
    <t>Droogzetschotten</t>
  </si>
  <si>
    <t>Civieltechnische werkzaamheden</t>
  </si>
  <si>
    <t>Overige werkzaamheden</t>
  </si>
  <si>
    <t>Bouwkosten vanuit deel 3.3 Elektrotechnische werkzaamheden</t>
  </si>
  <si>
    <t>Deel 3.3 Elektrotechnische werkzaamheden</t>
  </si>
  <si>
    <t>Materialen schakel- en verdeelinrichtingen</t>
  </si>
  <si>
    <t>Bouwkosten schakel- en verdeelinrichtingen</t>
  </si>
  <si>
    <t>Installatiematerialen (Verlichtingsarmaturen, kabels, kabelgeleiding, metingen, e.d.)</t>
  </si>
  <si>
    <t>Montage en uitvoering</t>
  </si>
  <si>
    <t>Bliksembeveiligingsinstallatie</t>
  </si>
  <si>
    <t>PV-installatie (engineering, aanleg, testen, inbrijfstellen, opleveren)</t>
  </si>
  <si>
    <t>a. Stelpost t.b.v. diverse werkzaamheden</t>
  </si>
  <si>
    <t>Totaal indirecte kosten:</t>
  </si>
  <si>
    <t>1.0</t>
  </si>
  <si>
    <t>TOTAAL AANNEEMSOM (incl. btw)</t>
  </si>
  <si>
    <t>13-08-2026</t>
  </si>
  <si>
    <t>Visvriendelijk maken en capaciteit verhogen gemaal Ter Apelkanaal</t>
  </si>
  <si>
    <t>Inschrijfstaat visvriendelijk maken en capaciteit verhogen van drie aanvoergemalen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</si>
</sst>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\ * #,##0.00_);_(&quot;€&quot;\ * \(#,##0.00\);_(&quot;€&quot;\ * &quot;-&quot;??_);_(@_)"/>
    <numFmt numFmtId="165" formatCode="_ [$€-2]\ * #,##0.00_ ;_ [$€-2]\ * \-#,##0.00_ ;_ [$€-2]\ * &quot;-&quot;??_ ;_ @_ "/>
  </numFmts>
  <fonts count="12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4"/>
      <name val="Verdana"/>
      <family val="2"/>
    </font>
    <font>
      <i/>
      <sz val="9"/>
      <name val="Verdana"/>
      <family val="2"/>
    </font>
    <font>
      <b/>
      <sz val="9"/>
      <color theme="1"/>
      <name val="Verdana"/>
      <family val="2"/>
    </font>
    <font>
      <b/>
      <i/>
      <sz val="9"/>
      <name val="Verdana"/>
      <family val="2"/>
    </font>
    <font>
      <sz val="9"/>
      <color rgb="FFFF0000"/>
      <name val="Verdana"/>
      <family val="2"/>
    </font>
    <font>
      <sz val="9"/>
      <color rgb="FFFF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EDC0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164" fontId="4" fillId="0" borderId="0" xfId="2" applyFont="1"/>
    <xf numFmtId="0" fontId="4" fillId="0" borderId="0" xfId="0" quotePrefix="1" applyFont="1" applyAlignment="1">
      <alignment horizontal="left" vertical="top" wrapText="1"/>
    </xf>
    <xf numFmtId="0" fontId="6" fillId="0" borderId="0" xfId="0" applyFont="1"/>
    <xf numFmtId="0" fontId="4" fillId="0" borderId="0" xfId="0" quotePrefix="1" applyFont="1"/>
    <xf numFmtId="0" fontId="4" fillId="0" borderId="0" xfId="0" quotePrefix="1" applyFont="1" applyAlignment="1">
      <alignment wrapText="1"/>
    </xf>
    <xf numFmtId="0" fontId="4" fillId="0" borderId="0" xfId="0" quotePrefix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left"/>
    </xf>
    <xf numFmtId="0" fontId="10" fillId="0" borderId="0" xfId="0" quotePrefix="1" applyFont="1"/>
    <xf numFmtId="0" fontId="2" fillId="0" borderId="1" xfId="0" applyFont="1" applyBorder="1"/>
    <xf numFmtId="0" fontId="4" fillId="0" borderId="1" xfId="0" applyFont="1" applyBorder="1"/>
    <xf numFmtId="164" fontId="4" fillId="0" borderId="2" xfId="2" applyFont="1" applyBorder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quotePrefix="1" applyFont="1" applyAlignment="1">
      <alignment horizontal="right" vertical="center"/>
    </xf>
    <xf numFmtId="0" fontId="5" fillId="0" borderId="0" xfId="0" quotePrefix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2" xfId="0" quotePrefix="1" applyFont="1" applyBorder="1" applyAlignment="1">
      <alignment horizontal="right" vertical="top"/>
    </xf>
    <xf numFmtId="15" fontId="4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2" xfId="0" applyFont="1" applyBorder="1"/>
    <xf numFmtId="0" fontId="4" fillId="0" borderId="2" xfId="0" applyFont="1" applyBorder="1"/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165" fontId="5" fillId="3" borderId="3" xfId="0" applyNumberFormat="1" applyFont="1" applyFill="1" applyBorder="1" applyAlignment="1">
      <alignment vertical="center"/>
    </xf>
    <xf numFmtId="0" fontId="7" fillId="0" borderId="0" xfId="0" quotePrefix="1" applyFont="1"/>
    <xf numFmtId="0" fontId="5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49" fontId="4" fillId="0" borderId="0" xfId="0" applyNumberFormat="1" applyFont="1" applyAlignment="1">
      <alignment horizontal="left"/>
    </xf>
    <xf numFmtId="0" fontId="6" fillId="0" borderId="1" xfId="0" applyFont="1" applyBorder="1"/>
    <xf numFmtId="165" fontId="4" fillId="0" borderId="0" xfId="0" applyNumberFormat="1" applyFont="1"/>
    <xf numFmtId="0" fontId="9" fillId="0" borderId="0" xfId="0" applyFont="1"/>
    <xf numFmtId="164" fontId="4" fillId="0" borderId="0" xfId="2" applyFont="1" applyFill="1"/>
    <xf numFmtId="0" fontId="4" fillId="0" borderId="0" xfId="0" quotePrefix="1" applyFont="1" applyAlignment="1">
      <alignment horizontal="center" vertical="top"/>
    </xf>
    <xf numFmtId="0" fontId="7" fillId="0" borderId="0" xfId="0" quotePrefix="1" applyFont="1" applyAlignment="1">
      <alignment horizontal="center"/>
    </xf>
    <xf numFmtId="0" fontId="4" fillId="0" borderId="0" xfId="0" applyFont="1" applyAlignment="1">
      <alignment horizontal="center" vertical="top"/>
    </xf>
    <xf numFmtId="164" fontId="4" fillId="0" borderId="1" xfId="2" applyFont="1" applyFill="1" applyBorder="1"/>
    <xf numFmtId="164" fontId="5" fillId="0" borderId="0" xfId="2" applyFont="1" applyFill="1"/>
    <xf numFmtId="164" fontId="4" fillId="0" borderId="2" xfId="2" applyFont="1" applyFill="1" applyBorder="1"/>
    <xf numFmtId="0" fontId="4" fillId="0" borderId="0" xfId="0" quotePrefix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1" fillId="0" borderId="0" xfId="0" applyFont="1" applyAlignment="1">
      <alignment vertical="center"/>
    </xf>
    <xf numFmtId="0" fontId="4" fillId="0" borderId="2" xfId="0" applyFont="1" applyBorder="1" applyAlignment="1">
      <alignment horizontal="right"/>
    </xf>
    <xf numFmtId="164" fontId="5" fillId="0" borderId="2" xfId="2" applyFont="1" applyFill="1" applyBorder="1"/>
    <xf numFmtId="164" fontId="5" fillId="0" borderId="0" xfId="2" applyFont="1" applyFill="1" applyBorder="1"/>
    <xf numFmtId="0" fontId="4" fillId="0" borderId="0" xfId="0" applyFont="1" applyAlignment="1">
      <alignment horizontal="left"/>
    </xf>
    <xf numFmtId="164" fontId="4" fillId="0" borderId="0" xfId="2" applyFont="1" applyFill="1" applyBorder="1"/>
    <xf numFmtId="164" fontId="5" fillId="5" borderId="0" xfId="0" applyNumberFormat="1" applyFont="1" applyFill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164" fontId="4" fillId="5" borderId="0" xfId="2" applyFont="1" applyFill="1" applyAlignment="1">
      <alignment horizontal="left" vertical="top"/>
    </xf>
    <xf numFmtId="164" fontId="4" fillId="2" borderId="0" xfId="2" applyFont="1" applyFill="1" applyAlignment="1" applyProtection="1">
      <alignment horizontal="left" vertical="top"/>
      <protection locked="0"/>
    </xf>
    <xf numFmtId="164" fontId="4" fillId="5" borderId="0" xfId="2" applyFont="1" applyFill="1"/>
    <xf numFmtId="164" fontId="4" fillId="2" borderId="0" xfId="2" applyFont="1" applyFill="1" applyProtection="1">
      <protection locked="0"/>
    </xf>
    <xf numFmtId="165" fontId="4" fillId="2" borderId="0" xfId="2" applyNumberFormat="1" applyFont="1" applyFill="1" applyProtection="1">
      <protection locked="0"/>
    </xf>
    <xf numFmtId="164" fontId="4" fillId="2" borderId="1" xfId="2" applyFont="1" applyFill="1" applyBorder="1" applyProtection="1">
      <protection locked="0"/>
    </xf>
  </cellXfs>
  <cellStyles count="3">
    <cellStyle name="Standaard" xfId="0" builtinId="0"/>
    <cellStyle name="Standaard 2" xfId="1" xr:uid="{00000000-0005-0000-0000-000001000000}"/>
    <cellStyle name="Valuta 2" xfId="2" xr:uid="{00000000-0005-0000-0000-000002000000}"/>
  </cellStyles>
  <dxfs count="0"/>
  <tableStyles count="0" defaultTableStyle="TableStyleMedium2" defaultPivotStyle="PivotStyleLight16"/>
  <colors>
    <mruColors>
      <color rgb="FF330D73"/>
      <color rgb="FFCED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1</xdr:row>
      <xdr:rowOff>20956</xdr:rowOff>
    </xdr:from>
    <xdr:to>
      <xdr:col>3</xdr:col>
      <xdr:colOff>276225</xdr:colOff>
      <xdr:row>6</xdr:row>
      <xdr:rowOff>93994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241936"/>
          <a:ext cx="1685925" cy="819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0"/>
  <sheetViews>
    <sheetView tabSelected="1" topLeftCell="A11" zoomScaleNormal="100" zoomScaleSheetLayoutView="100" workbookViewId="0">
      <selection activeCell="G29" sqref="G29"/>
    </sheetView>
  </sheetViews>
  <sheetFormatPr defaultColWidth="9.109375" defaultRowHeight="11.4" x14ac:dyDescent="0.2"/>
  <cols>
    <col min="1" max="1" width="12.33203125" style="4" customWidth="1"/>
    <col min="2" max="2" width="53.88671875" style="4" customWidth="1"/>
    <col min="3" max="3" width="26.6640625" style="4" customWidth="1"/>
    <col min="4" max="4" width="10.88671875" style="4" customWidth="1"/>
    <col min="5" max="16384" width="9.109375" style="4"/>
  </cols>
  <sheetData>
    <row r="1" spans="1:3" ht="17.399999999999999" x14ac:dyDescent="0.3">
      <c r="A1" s="7" t="s">
        <v>69</v>
      </c>
    </row>
    <row r="2" spans="1:3" x14ac:dyDescent="0.2">
      <c r="A2" s="3" t="s">
        <v>0</v>
      </c>
      <c r="B2" s="4" t="s">
        <v>68</v>
      </c>
      <c r="C2" s="24"/>
    </row>
    <row r="3" spans="1:3" x14ac:dyDescent="0.2">
      <c r="A3" s="3" t="s">
        <v>1</v>
      </c>
      <c r="B3" s="26"/>
    </row>
    <row r="4" spans="1:3" x14ac:dyDescent="0.2">
      <c r="A4" s="3" t="s">
        <v>2</v>
      </c>
      <c r="B4" s="38" t="s">
        <v>67</v>
      </c>
    </row>
    <row r="5" spans="1:3" ht="13.2" x14ac:dyDescent="0.25">
      <c r="A5" s="3" t="s">
        <v>3</v>
      </c>
      <c r="B5" s="4" t="s">
        <v>65</v>
      </c>
      <c r="C5"/>
    </row>
    <row r="7" spans="1:3" s="18" customFormat="1" x14ac:dyDescent="0.2"/>
    <row r="9" spans="1:3" x14ac:dyDescent="0.2">
      <c r="A9" s="14" t="s">
        <v>4</v>
      </c>
      <c r="B9" s="3" t="str">
        <f>B2</f>
        <v>Visvriendelijk maken en capaciteit verhogen gemaal Ter Apelkanaal</v>
      </c>
    </row>
    <row r="10" spans="1:3" ht="18" customHeight="1" x14ac:dyDescent="0.2">
      <c r="A10" s="14" t="s">
        <v>5</v>
      </c>
      <c r="B10" s="60"/>
      <c r="C10" s="60"/>
    </row>
    <row r="11" spans="1:3" ht="18" customHeight="1" x14ac:dyDescent="0.2">
      <c r="A11" s="3" t="s">
        <v>2</v>
      </c>
      <c r="B11" s="60"/>
      <c r="C11" s="60"/>
    </row>
    <row r="13" spans="1:3" s="27" customFormat="1" ht="18" customHeight="1" x14ac:dyDescent="0.25">
      <c r="A13" s="59" t="s">
        <v>6</v>
      </c>
      <c r="B13" s="59"/>
      <c r="C13" s="37" t="s">
        <v>7</v>
      </c>
    </row>
    <row r="14" spans="1:3" x14ac:dyDescent="0.2">
      <c r="A14" s="3"/>
      <c r="B14" s="3"/>
      <c r="C14" s="3"/>
    </row>
    <row r="15" spans="1:3" x14ac:dyDescent="0.2">
      <c r="A15" s="15" t="s">
        <v>8</v>
      </c>
      <c r="B15" s="3"/>
      <c r="C15" s="3"/>
    </row>
    <row r="16" spans="1:3" x14ac:dyDescent="0.2">
      <c r="A16" s="24" t="s">
        <v>9</v>
      </c>
      <c r="B16" s="4" t="s">
        <v>10</v>
      </c>
      <c r="C16" s="42">
        <f>'2. Deel 3.0 Alg.technische'!F19</f>
        <v>0</v>
      </c>
    </row>
    <row r="17" spans="1:3" x14ac:dyDescent="0.2">
      <c r="A17" s="24" t="s">
        <v>11</v>
      </c>
      <c r="B17" s="4" t="s">
        <v>12</v>
      </c>
      <c r="C17" s="42">
        <f>'4. Deel 3.2 C &amp; W'!F13</f>
        <v>0</v>
      </c>
    </row>
    <row r="18" spans="1:3" x14ac:dyDescent="0.2">
      <c r="A18" s="24" t="s">
        <v>13</v>
      </c>
      <c r="B18" s="4" t="s">
        <v>14</v>
      </c>
      <c r="C18" s="46">
        <f>'5. Deel 3.3 Elektrotechnisch'!F13</f>
        <v>0</v>
      </c>
    </row>
    <row r="19" spans="1:3" x14ac:dyDescent="0.2">
      <c r="A19" s="3"/>
      <c r="B19" s="24" t="s">
        <v>15</v>
      </c>
      <c r="C19" s="47">
        <f>SUM(C16:C18)</f>
        <v>0</v>
      </c>
    </row>
    <row r="20" spans="1:3" x14ac:dyDescent="0.2">
      <c r="A20" s="3"/>
      <c r="B20" s="24"/>
      <c r="C20" s="42"/>
    </row>
    <row r="21" spans="1:3" x14ac:dyDescent="0.2">
      <c r="A21" s="15" t="s">
        <v>16</v>
      </c>
    </row>
    <row r="22" spans="1:3" x14ac:dyDescent="0.2">
      <c r="A22" s="24" t="s">
        <v>17</v>
      </c>
      <c r="B22" s="4" t="s">
        <v>18</v>
      </c>
      <c r="C22" s="66">
        <v>0</v>
      </c>
    </row>
    <row r="23" spans="1:3" x14ac:dyDescent="0.2">
      <c r="A23" s="24" t="s">
        <v>19</v>
      </c>
      <c r="B23" s="4" t="s">
        <v>20</v>
      </c>
      <c r="C23" s="65">
        <v>0</v>
      </c>
    </row>
    <row r="24" spans="1:3" x14ac:dyDescent="0.2">
      <c r="A24" s="24" t="s">
        <v>21</v>
      </c>
      <c r="B24" s="18" t="s">
        <v>22</v>
      </c>
      <c r="C24" s="67">
        <v>0</v>
      </c>
    </row>
    <row r="25" spans="1:3" x14ac:dyDescent="0.2">
      <c r="A25" s="3"/>
      <c r="B25" s="24" t="s">
        <v>23</v>
      </c>
      <c r="C25" s="47">
        <f>SUM(C22:C24)</f>
        <v>0</v>
      </c>
    </row>
    <row r="26" spans="1:3" ht="12" thickBot="1" x14ac:dyDescent="0.25">
      <c r="A26" s="28"/>
      <c r="B26" s="53"/>
      <c r="C26" s="54"/>
    </row>
    <row r="27" spans="1:3" ht="12" thickTop="1" x14ac:dyDescent="0.2">
      <c r="A27" s="3"/>
      <c r="B27" s="24"/>
      <c r="C27" s="55"/>
    </row>
    <row r="28" spans="1:3" x14ac:dyDescent="0.2">
      <c r="A28" s="3"/>
      <c r="B28" s="56" t="s">
        <v>63</v>
      </c>
      <c r="C28" s="57">
        <v>30000</v>
      </c>
    </row>
    <row r="29" spans="1:3" x14ac:dyDescent="0.2">
      <c r="A29" s="3"/>
      <c r="B29" s="56"/>
      <c r="C29" s="55"/>
    </row>
    <row r="30" spans="1:3" x14ac:dyDescent="0.2">
      <c r="A30" s="3"/>
      <c r="B30" s="24" t="s">
        <v>64</v>
      </c>
      <c r="C30" s="57">
        <f>SUM(C28:C29)</f>
        <v>30000</v>
      </c>
    </row>
    <row r="31" spans="1:3" x14ac:dyDescent="0.2">
      <c r="A31" s="3"/>
      <c r="B31" s="24"/>
      <c r="C31" s="55"/>
    </row>
    <row r="32" spans="1:3" ht="12" thickBot="1" x14ac:dyDescent="0.25">
      <c r="A32" s="28"/>
      <c r="B32" s="29"/>
      <c r="C32" s="48"/>
    </row>
    <row r="33" spans="1:3" s="27" customFormat="1" ht="17.25" customHeight="1" thickTop="1" thickBot="1" x14ac:dyDescent="0.3">
      <c r="A33" s="30" t="s">
        <v>24</v>
      </c>
      <c r="B33" s="31"/>
      <c r="C33" s="32">
        <f>SUM(C25,C19,C30)</f>
        <v>30000</v>
      </c>
    </row>
    <row r="34" spans="1:3" ht="12" thickTop="1" x14ac:dyDescent="0.2"/>
    <row r="35" spans="1:3" x14ac:dyDescent="0.2">
      <c r="B35" s="24" t="s">
        <v>25</v>
      </c>
      <c r="C35" s="40">
        <f>C33*0.21</f>
        <v>6300</v>
      </c>
    </row>
    <row r="36" spans="1:3" ht="12" thickBot="1" x14ac:dyDescent="0.25"/>
    <row r="37" spans="1:3" ht="17.25" customHeight="1" thickTop="1" thickBot="1" x14ac:dyDescent="0.25">
      <c r="A37" s="30" t="s">
        <v>66</v>
      </c>
      <c r="B37" s="31"/>
      <c r="C37" s="32">
        <f>C35+C33</f>
        <v>36300</v>
      </c>
    </row>
    <row r="38" spans="1:3" ht="12" thickTop="1" x14ac:dyDescent="0.2"/>
    <row r="40" spans="1:3" x14ac:dyDescent="0.2">
      <c r="B40" s="41" t="s">
        <v>26</v>
      </c>
    </row>
  </sheetData>
  <sheetProtection algorithmName="SHA-512" hashValue="yyXXTo1PzyRAhmOLdWtDXikThYEMH12WmADWBvZkmtricEWkpgGCLtBl8Wg79HcbgMdJyfxs94b7lT/gIgmTnQ==" saltValue="MZZait/u+WihTMM6Gwu0Xw==" spinCount="100000" sheet="1" objects="1" scenarios="1"/>
  <mergeCells count="3">
    <mergeCell ref="B10:C10"/>
    <mergeCell ref="A13:B13"/>
    <mergeCell ref="B11:C11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&amp;CAfdrukdatum: &amp;D&amp;R&amp;P/&amp;N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8"/>
  <sheetViews>
    <sheetView zoomScaleNormal="100" zoomScaleSheetLayoutView="100" workbookViewId="0">
      <selection activeCell="C23" sqref="C23"/>
    </sheetView>
  </sheetViews>
  <sheetFormatPr defaultColWidth="9.109375" defaultRowHeight="12.6" x14ac:dyDescent="0.2"/>
  <cols>
    <col min="1" max="1" width="9.44140625" style="1" customWidth="1"/>
    <col min="2" max="2" width="37.6640625" style="1" customWidth="1"/>
    <col min="3" max="3" width="9" style="1" customWidth="1"/>
    <col min="4" max="4" width="7.44140625" style="1" customWidth="1"/>
    <col min="5" max="5" width="14" style="1" customWidth="1"/>
    <col min="6" max="6" width="22.44140625" style="1" customWidth="1"/>
    <col min="7" max="7" width="4.109375" style="1" customWidth="1"/>
    <col min="8" max="8" width="9.109375" style="1"/>
    <col min="9" max="9" width="31.33203125" style="1" customWidth="1"/>
    <col min="10" max="16384" width="9.109375" style="1"/>
  </cols>
  <sheetData>
    <row r="1" spans="1:9" s="17" customFormat="1" ht="17.399999999999999" x14ac:dyDescent="0.3">
      <c r="A1" s="39" t="s">
        <v>27</v>
      </c>
      <c r="B1" s="39"/>
      <c r="C1" s="39"/>
      <c r="D1" s="39"/>
    </row>
    <row r="2" spans="1:9" x14ac:dyDescent="0.2">
      <c r="A2" s="3"/>
      <c r="B2" s="4"/>
      <c r="C2" s="4"/>
      <c r="D2" s="4"/>
      <c r="E2" s="4"/>
      <c r="F2" s="4"/>
      <c r="G2" s="4"/>
    </row>
    <row r="3" spans="1:9" ht="22.8" x14ac:dyDescent="0.2">
      <c r="A3" s="59" t="s">
        <v>6</v>
      </c>
      <c r="B3" s="59"/>
      <c r="C3" s="34" t="s">
        <v>28</v>
      </c>
      <c r="D3" s="35" t="s">
        <v>29</v>
      </c>
      <c r="E3" s="36" t="s">
        <v>30</v>
      </c>
      <c r="F3" s="37" t="s">
        <v>31</v>
      </c>
      <c r="G3" s="3"/>
      <c r="I3" s="2"/>
    </row>
    <row r="4" spans="1:9" ht="20.25" customHeight="1" x14ac:dyDescent="0.2">
      <c r="A4" s="3" t="s">
        <v>32</v>
      </c>
      <c r="B4" s="4"/>
      <c r="C4" s="4"/>
      <c r="D4" s="4"/>
      <c r="E4" s="4"/>
      <c r="F4" s="4"/>
      <c r="G4" s="4"/>
    </row>
    <row r="5" spans="1:9" x14ac:dyDescent="0.2">
      <c r="A5" s="33"/>
      <c r="B5" s="4"/>
      <c r="C5" s="4"/>
      <c r="D5" s="4"/>
      <c r="E5" s="4"/>
      <c r="F5" s="4"/>
      <c r="G5" s="4"/>
    </row>
    <row r="6" spans="1:9" ht="13.2" x14ac:dyDescent="0.2">
      <c r="A6" s="45"/>
      <c r="B6" s="8" t="s">
        <v>33</v>
      </c>
      <c r="G6" s="4"/>
      <c r="I6" s="52"/>
    </row>
    <row r="7" spans="1:9" ht="13.2" x14ac:dyDescent="0.2">
      <c r="A7" s="45"/>
      <c r="B7" s="8" t="s">
        <v>34</v>
      </c>
      <c r="C7" s="4">
        <v>1</v>
      </c>
      <c r="D7" s="4" t="s">
        <v>35</v>
      </c>
      <c r="E7" s="65">
        <v>0</v>
      </c>
      <c r="F7" s="64">
        <f>C7*E7</f>
        <v>0</v>
      </c>
      <c r="G7" s="4"/>
      <c r="I7" s="52"/>
    </row>
    <row r="8" spans="1:9" ht="13.2" x14ac:dyDescent="0.2">
      <c r="A8" s="45"/>
      <c r="B8" s="8" t="s">
        <v>36</v>
      </c>
      <c r="C8" s="4">
        <v>1</v>
      </c>
      <c r="D8" s="4" t="s">
        <v>35</v>
      </c>
      <c r="E8" s="65">
        <v>0</v>
      </c>
      <c r="F8" s="64">
        <f>C8*E8</f>
        <v>0</v>
      </c>
      <c r="G8" s="4"/>
      <c r="I8" s="52"/>
    </row>
    <row r="9" spans="1:9" x14ac:dyDescent="0.2">
      <c r="A9" s="45"/>
      <c r="B9" s="8" t="s">
        <v>37</v>
      </c>
      <c r="C9" s="4">
        <v>1</v>
      </c>
      <c r="D9" s="4" t="s">
        <v>35</v>
      </c>
      <c r="E9" s="65">
        <v>0</v>
      </c>
      <c r="F9" s="64">
        <f t="shared" ref="F9:F17" si="0">C9*E9</f>
        <v>0</v>
      </c>
      <c r="G9" s="4"/>
    </row>
    <row r="10" spans="1:9" x14ac:dyDescent="0.2">
      <c r="A10" s="45"/>
      <c r="B10" s="8" t="s">
        <v>38</v>
      </c>
      <c r="C10" s="4">
        <v>1</v>
      </c>
      <c r="D10" s="4" t="s">
        <v>35</v>
      </c>
      <c r="E10" s="65">
        <v>0</v>
      </c>
      <c r="F10" s="64">
        <f t="shared" si="0"/>
        <v>0</v>
      </c>
      <c r="G10" s="4"/>
    </row>
    <row r="11" spans="1:9" x14ac:dyDescent="0.2">
      <c r="A11" s="45"/>
      <c r="B11" s="8" t="s">
        <v>39</v>
      </c>
      <c r="C11" s="4">
        <v>1</v>
      </c>
      <c r="D11" s="4" t="s">
        <v>35</v>
      </c>
      <c r="E11" s="65">
        <v>0</v>
      </c>
      <c r="F11" s="64">
        <f t="shared" si="0"/>
        <v>0</v>
      </c>
      <c r="G11" s="4"/>
    </row>
    <row r="12" spans="1:9" x14ac:dyDescent="0.2">
      <c r="A12" s="45"/>
      <c r="B12" s="8"/>
      <c r="C12" s="8"/>
      <c r="D12" s="8"/>
      <c r="E12" s="42"/>
      <c r="F12" s="42"/>
      <c r="G12" s="4"/>
    </row>
    <row r="13" spans="1:9" x14ac:dyDescent="0.2">
      <c r="A13" s="45"/>
      <c r="B13" s="8" t="s">
        <v>40</v>
      </c>
      <c r="C13" s="8"/>
      <c r="D13" s="8"/>
      <c r="E13" s="42"/>
      <c r="F13" s="42"/>
      <c r="G13" s="4"/>
    </row>
    <row r="14" spans="1:9" x14ac:dyDescent="0.2">
      <c r="A14" s="45"/>
      <c r="B14" s="8" t="s">
        <v>41</v>
      </c>
      <c r="C14" s="4">
        <v>1</v>
      </c>
      <c r="D14" s="4" t="s">
        <v>35</v>
      </c>
      <c r="E14" s="65">
        <v>0</v>
      </c>
      <c r="F14" s="64">
        <f t="shared" si="0"/>
        <v>0</v>
      </c>
      <c r="G14" s="4"/>
    </row>
    <row r="15" spans="1:9" x14ac:dyDescent="0.2">
      <c r="A15" s="45"/>
      <c r="B15" s="8" t="s">
        <v>42</v>
      </c>
      <c r="C15" s="4">
        <v>1</v>
      </c>
      <c r="D15" s="4" t="s">
        <v>35</v>
      </c>
      <c r="E15" s="65">
        <v>0</v>
      </c>
      <c r="F15" s="64">
        <f t="shared" si="0"/>
        <v>0</v>
      </c>
      <c r="G15" s="4"/>
    </row>
    <row r="16" spans="1:9" x14ac:dyDescent="0.2">
      <c r="A16" s="45"/>
      <c r="B16" s="8" t="s">
        <v>43</v>
      </c>
      <c r="C16" s="4">
        <v>1</v>
      </c>
      <c r="D16" s="4" t="s">
        <v>35</v>
      </c>
      <c r="E16" s="65">
        <v>0</v>
      </c>
      <c r="F16" s="64">
        <f t="shared" si="0"/>
        <v>0</v>
      </c>
      <c r="G16" s="4"/>
    </row>
    <row r="17" spans="1:7" x14ac:dyDescent="0.2">
      <c r="A17" s="45"/>
      <c r="B17" s="8" t="s">
        <v>44</v>
      </c>
      <c r="C17" s="4">
        <v>1</v>
      </c>
      <c r="D17" s="4" t="s">
        <v>35</v>
      </c>
      <c r="E17" s="65">
        <v>0</v>
      </c>
      <c r="F17" s="64">
        <f t="shared" si="0"/>
        <v>0</v>
      </c>
      <c r="G17" s="4"/>
    </row>
    <row r="18" spans="1:7" ht="13.2" thickBot="1" x14ac:dyDescent="0.25">
      <c r="A18" s="25"/>
      <c r="B18" s="29"/>
      <c r="C18" s="29"/>
      <c r="D18" s="29"/>
      <c r="E18" s="19"/>
      <c r="F18" s="19"/>
      <c r="G18" s="4"/>
    </row>
    <row r="19" spans="1:7" s="21" customFormat="1" ht="18" customHeight="1" thickTop="1" x14ac:dyDescent="0.25">
      <c r="A19" s="20" t="s">
        <v>45</v>
      </c>
      <c r="B19" s="27"/>
      <c r="C19" s="27"/>
      <c r="D19" s="22"/>
      <c r="E19" s="23"/>
      <c r="F19" s="58">
        <f>SUM(F5:F17)</f>
        <v>0</v>
      </c>
      <c r="G19" s="27"/>
    </row>
    <row r="20" spans="1:7" x14ac:dyDescent="0.2">
      <c r="A20" s="4"/>
      <c r="B20" s="16"/>
      <c r="C20" s="8"/>
      <c r="D20" s="8"/>
      <c r="E20" s="5"/>
      <c r="F20" s="5"/>
      <c r="G20" s="4"/>
    </row>
    <row r="21" spans="1:7" x14ac:dyDescent="0.2">
      <c r="A21" s="11"/>
      <c r="B21" s="9"/>
      <c r="C21" s="9"/>
      <c r="D21" s="9"/>
      <c r="E21" s="4"/>
      <c r="F21" s="4"/>
      <c r="G21" s="4"/>
    </row>
    <row r="22" spans="1:7" x14ac:dyDescent="0.2">
      <c r="A22" s="4"/>
      <c r="B22" s="8" t="s">
        <v>46</v>
      </c>
      <c r="C22" s="8"/>
      <c r="D22" s="8"/>
      <c r="E22" s="5"/>
      <c r="F22" s="5"/>
      <c r="G22" s="4"/>
    </row>
    <row r="23" spans="1:7" x14ac:dyDescent="0.2">
      <c r="A23" s="4"/>
      <c r="B23" s="8"/>
      <c r="C23" s="8"/>
      <c r="D23" s="8"/>
      <c r="E23" s="5"/>
      <c r="F23" s="5"/>
      <c r="G23" s="4"/>
    </row>
    <row r="24" spans="1:7" x14ac:dyDescent="0.2">
      <c r="A24" s="4"/>
      <c r="B24" s="8"/>
      <c r="C24" s="8"/>
      <c r="D24" s="8"/>
      <c r="E24" s="5"/>
      <c r="F24" s="5"/>
      <c r="G24" s="4"/>
    </row>
    <row r="25" spans="1:7" ht="12" customHeight="1" x14ac:dyDescent="0.2">
      <c r="A25" s="4"/>
      <c r="B25" s="8"/>
      <c r="C25" s="8"/>
      <c r="D25" s="8"/>
      <c r="E25" s="4"/>
      <c r="F25" s="4"/>
      <c r="G25" s="4"/>
    </row>
    <row r="26" spans="1:7" ht="12" customHeight="1" x14ac:dyDescent="0.2">
      <c r="A26" s="10"/>
      <c r="B26" s="8"/>
      <c r="C26" s="8"/>
      <c r="D26" s="8"/>
      <c r="E26" s="4"/>
      <c r="F26" s="5"/>
      <c r="G26" s="4"/>
    </row>
    <row r="27" spans="1:7" ht="12" customHeight="1" x14ac:dyDescent="0.2">
      <c r="A27" s="10"/>
      <c r="B27" s="8"/>
      <c r="C27" s="8"/>
      <c r="D27" s="8"/>
      <c r="E27" s="5"/>
      <c r="F27" s="5"/>
      <c r="G27" s="4"/>
    </row>
    <row r="28" spans="1:7" ht="12" customHeight="1" x14ac:dyDescent="0.2">
      <c r="A28" s="10"/>
      <c r="B28" s="8"/>
      <c r="C28" s="8"/>
      <c r="D28" s="8"/>
      <c r="E28" s="4"/>
      <c r="F28" s="5"/>
      <c r="G28" s="4"/>
    </row>
    <row r="29" spans="1:7" ht="12" customHeight="1" x14ac:dyDescent="0.2">
      <c r="A29" s="10"/>
      <c r="B29" s="8"/>
      <c r="C29" s="8"/>
      <c r="D29" s="8"/>
      <c r="E29" s="4"/>
      <c r="F29" s="5"/>
      <c r="G29" s="4"/>
    </row>
    <row r="30" spans="1:7" ht="12" customHeight="1" x14ac:dyDescent="0.2">
      <c r="A30" s="4"/>
      <c r="B30" s="8"/>
      <c r="C30" s="8"/>
      <c r="D30" s="8"/>
      <c r="E30" s="4"/>
      <c r="F30" s="5"/>
      <c r="G30" s="4"/>
    </row>
    <row r="31" spans="1:7" ht="12" customHeight="1" x14ac:dyDescent="0.2">
      <c r="A31" s="10"/>
      <c r="B31" s="8"/>
      <c r="C31" s="8"/>
      <c r="D31" s="8"/>
      <c r="E31" s="4"/>
      <c r="F31" s="5"/>
      <c r="G31" s="4"/>
    </row>
    <row r="32" spans="1:7" ht="12" customHeight="1" x14ac:dyDescent="0.2">
      <c r="A32" s="4"/>
      <c r="B32" s="8"/>
      <c r="C32" s="8"/>
      <c r="D32" s="8"/>
      <c r="E32" s="4"/>
      <c r="F32" s="4"/>
      <c r="G32" s="4"/>
    </row>
    <row r="33" spans="1:6" ht="12" customHeight="1" x14ac:dyDescent="0.2">
      <c r="A33" s="10"/>
      <c r="B33" s="8"/>
      <c r="C33" s="8"/>
      <c r="D33" s="8"/>
      <c r="E33" s="4"/>
      <c r="F33" s="5"/>
    </row>
    <row r="34" spans="1:6" ht="12" customHeight="1" x14ac:dyDescent="0.2">
      <c r="A34" s="10"/>
      <c r="B34" s="8"/>
      <c r="C34" s="8"/>
      <c r="D34" s="8"/>
      <c r="E34" s="4"/>
      <c r="F34" s="5"/>
    </row>
    <row r="35" spans="1:6" x14ac:dyDescent="0.2">
      <c r="A35" s="4"/>
      <c r="B35" s="8"/>
      <c r="C35" s="8"/>
      <c r="D35" s="8"/>
      <c r="E35" s="4"/>
    </row>
    <row r="36" spans="1:6" x14ac:dyDescent="0.2">
      <c r="A36" s="10"/>
      <c r="B36" s="8"/>
      <c r="C36" s="8"/>
      <c r="D36" s="8"/>
      <c r="E36" s="4"/>
      <c r="F36" s="5"/>
    </row>
    <row r="37" spans="1:6" x14ac:dyDescent="0.2">
      <c r="A37" s="10"/>
      <c r="B37" s="8"/>
      <c r="C37" s="8"/>
      <c r="D37" s="8"/>
      <c r="E37" s="4"/>
      <c r="F37" s="5"/>
    </row>
    <row r="38" spans="1:6" x14ac:dyDescent="0.2">
      <c r="A38" s="4"/>
      <c r="B38" s="8"/>
      <c r="C38" s="8"/>
      <c r="D38" s="8"/>
      <c r="E38" s="4"/>
      <c r="F38" s="5"/>
    </row>
    <row r="39" spans="1:6" x14ac:dyDescent="0.2">
      <c r="A39" s="10"/>
      <c r="B39" s="8"/>
      <c r="C39" s="8"/>
      <c r="D39" s="8"/>
      <c r="E39" s="4"/>
      <c r="F39" s="5"/>
    </row>
    <row r="40" spans="1:6" x14ac:dyDescent="0.2">
      <c r="A40" s="10"/>
      <c r="B40" s="8"/>
      <c r="C40" s="8"/>
      <c r="D40" s="8"/>
      <c r="E40" s="4"/>
      <c r="F40" s="5"/>
    </row>
    <row r="41" spans="1:6" x14ac:dyDescent="0.2">
      <c r="A41" s="10"/>
      <c r="B41" s="8"/>
      <c r="C41" s="8"/>
      <c r="D41" s="8"/>
      <c r="E41" s="4"/>
      <c r="F41" s="5"/>
    </row>
    <row r="42" spans="1:6" x14ac:dyDescent="0.2">
      <c r="A42" s="4"/>
      <c r="B42" s="8"/>
      <c r="C42" s="8"/>
      <c r="D42" s="8"/>
      <c r="E42" s="4"/>
      <c r="F42" s="5"/>
    </row>
    <row r="43" spans="1:6" x14ac:dyDescent="0.2">
      <c r="A43" s="10"/>
      <c r="B43" s="8"/>
      <c r="C43" s="8"/>
      <c r="D43" s="8"/>
      <c r="E43" s="4"/>
      <c r="F43" s="5"/>
    </row>
    <row r="45" spans="1:6" x14ac:dyDescent="0.2">
      <c r="A45" s="4"/>
      <c r="B45" s="6"/>
      <c r="C45" s="6"/>
      <c r="D45" s="6"/>
      <c r="E45" s="4"/>
      <c r="F45" s="4"/>
    </row>
    <row r="46" spans="1:6" x14ac:dyDescent="0.2">
      <c r="A46" s="3"/>
      <c r="E46" s="4"/>
      <c r="F46" s="4"/>
    </row>
    <row r="47" spans="1:6" x14ac:dyDescent="0.2">
      <c r="A47" s="8"/>
      <c r="E47" s="4"/>
      <c r="F47" s="5"/>
    </row>
    <row r="48" spans="1:6" x14ac:dyDescent="0.2">
      <c r="A48" s="8"/>
      <c r="E48" s="4"/>
      <c r="F48" s="5"/>
    </row>
    <row r="49" spans="1:6" x14ac:dyDescent="0.2">
      <c r="A49" s="8"/>
      <c r="E49" s="4"/>
      <c r="F49" s="5"/>
    </row>
    <row r="50" spans="1:6" x14ac:dyDescent="0.2">
      <c r="A50" s="4"/>
      <c r="E50" s="4"/>
      <c r="F50" s="4"/>
    </row>
    <row r="51" spans="1:6" x14ac:dyDescent="0.2">
      <c r="A51" s="8"/>
      <c r="E51" s="4"/>
      <c r="F51" s="5"/>
    </row>
    <row r="52" spans="1:6" x14ac:dyDescent="0.2">
      <c r="A52" s="8"/>
      <c r="E52" s="4"/>
      <c r="F52" s="4"/>
    </row>
    <row r="53" spans="1:6" x14ac:dyDescent="0.2">
      <c r="A53" s="13"/>
      <c r="C53" s="12"/>
      <c r="D53" s="12"/>
      <c r="E53" s="4"/>
      <c r="F53" s="4"/>
    </row>
    <row r="54" spans="1:6" x14ac:dyDescent="0.2">
      <c r="A54" s="4"/>
      <c r="B54" s="4"/>
      <c r="C54" s="4"/>
      <c r="D54" s="4"/>
      <c r="E54" s="4"/>
      <c r="F54" s="4"/>
    </row>
    <row r="55" spans="1:6" x14ac:dyDescent="0.2">
      <c r="A55" s="4"/>
      <c r="B55" s="4"/>
      <c r="C55" s="4"/>
      <c r="D55" s="4"/>
      <c r="E55" s="4"/>
      <c r="F55" s="4"/>
    </row>
    <row r="56" spans="1:6" x14ac:dyDescent="0.2">
      <c r="A56" s="4"/>
      <c r="B56" s="4"/>
      <c r="C56" s="4"/>
      <c r="D56" s="4"/>
      <c r="E56" s="4"/>
      <c r="F56" s="4"/>
    </row>
    <row r="57" spans="1:6" x14ac:dyDescent="0.2">
      <c r="A57" s="3"/>
      <c r="C57" s="3"/>
      <c r="D57" s="3"/>
      <c r="E57" s="4"/>
      <c r="F57" s="4"/>
    </row>
    <row r="58" spans="1:6" x14ac:dyDescent="0.2">
      <c r="A58" s="4"/>
      <c r="B58" s="4"/>
      <c r="C58" s="4"/>
      <c r="D58" s="4"/>
      <c r="E58" s="4"/>
      <c r="F58" s="4"/>
    </row>
  </sheetData>
  <sheetProtection algorithmName="SHA-512" hashValue="zFw3Ee2AIfRL0J/MdGdkzdbWV8SxTVaDchfFDncjWgd9bQ3FWQWB0gWmRUdvPmgfkYFa9DeeawI01+xEWhlbJA==" saltValue="3jsqslJ79yUIMT7Lvmij9g==" spinCount="100000" sheet="1" objects="1" scenarios="1"/>
  <mergeCells count="1">
    <mergeCell ref="A3:B3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&amp;CAfdrukdatum: &amp;D&amp;R&amp;P/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2"/>
  <sheetViews>
    <sheetView workbookViewId="0">
      <selection activeCell="H18" sqref="H18"/>
    </sheetView>
  </sheetViews>
  <sheetFormatPr defaultColWidth="9.109375" defaultRowHeight="12.6" x14ac:dyDescent="0.2"/>
  <cols>
    <col min="1" max="1" width="9.44140625" style="1" customWidth="1"/>
    <col min="2" max="2" width="44.6640625" style="1" bestFit="1" customWidth="1"/>
    <col min="3" max="3" width="9" style="1" customWidth="1"/>
    <col min="4" max="4" width="7.44140625" style="1" customWidth="1"/>
    <col min="5" max="5" width="14" style="1" customWidth="1"/>
    <col min="6" max="6" width="22.44140625" style="1" customWidth="1"/>
    <col min="7" max="7" width="4.109375" style="1" customWidth="1"/>
    <col min="8" max="16384" width="9.109375" style="1"/>
  </cols>
  <sheetData>
    <row r="1" spans="1:9" s="17" customFormat="1" ht="17.399999999999999" x14ac:dyDescent="0.3">
      <c r="A1" s="39" t="s">
        <v>47</v>
      </c>
      <c r="B1" s="39"/>
      <c r="C1" s="39"/>
      <c r="D1" s="39"/>
    </row>
    <row r="2" spans="1:9" x14ac:dyDescent="0.2">
      <c r="A2" s="3"/>
      <c r="B2" s="4"/>
      <c r="C2" s="4"/>
      <c r="D2" s="4"/>
      <c r="E2" s="4"/>
      <c r="F2" s="4"/>
      <c r="G2" s="4"/>
    </row>
    <row r="3" spans="1:9" ht="22.8" x14ac:dyDescent="0.2">
      <c r="A3" s="59" t="s">
        <v>6</v>
      </c>
      <c r="B3" s="59"/>
      <c r="C3" s="34" t="s">
        <v>28</v>
      </c>
      <c r="D3" s="35" t="s">
        <v>29</v>
      </c>
      <c r="E3" s="36" t="s">
        <v>30</v>
      </c>
      <c r="F3" s="37" t="s">
        <v>31</v>
      </c>
      <c r="G3" s="3"/>
      <c r="I3" s="2"/>
    </row>
    <row r="4" spans="1:9" ht="20.25" customHeight="1" x14ac:dyDescent="0.2">
      <c r="A4" s="3" t="s">
        <v>48</v>
      </c>
      <c r="B4" s="4"/>
      <c r="C4" s="4"/>
      <c r="D4" s="4"/>
      <c r="E4" s="4"/>
      <c r="F4" s="4"/>
      <c r="G4" s="4"/>
    </row>
    <row r="5" spans="1:9" x14ac:dyDescent="0.2">
      <c r="A5" s="43"/>
      <c r="B5" s="4"/>
      <c r="C5" s="4"/>
      <c r="D5" s="4"/>
      <c r="E5" s="5"/>
      <c r="F5" s="5"/>
      <c r="G5" s="4"/>
    </row>
    <row r="6" spans="1:9" x14ac:dyDescent="0.2">
      <c r="A6" s="43">
        <v>1</v>
      </c>
      <c r="B6" s="4" t="s">
        <v>49</v>
      </c>
      <c r="C6" s="4">
        <v>1</v>
      </c>
      <c r="D6" s="4" t="s">
        <v>35</v>
      </c>
      <c r="E6" s="65">
        <v>0</v>
      </c>
      <c r="F6" s="64">
        <f>C6*E6</f>
        <v>0</v>
      </c>
      <c r="G6" s="4"/>
    </row>
    <row r="7" spans="1:9" x14ac:dyDescent="0.2">
      <c r="A7" s="43">
        <v>2</v>
      </c>
      <c r="B7" s="4" t="s">
        <v>50</v>
      </c>
      <c r="C7" s="4">
        <v>1</v>
      </c>
      <c r="D7" s="4" t="s">
        <v>35</v>
      </c>
      <c r="E7" s="65">
        <v>0</v>
      </c>
      <c r="F7" s="64">
        <f t="shared" ref="F7:F11" si="0">C7*E7</f>
        <v>0</v>
      </c>
      <c r="G7" s="4"/>
    </row>
    <row r="8" spans="1:9" x14ac:dyDescent="0.2">
      <c r="A8" s="43">
        <v>3</v>
      </c>
      <c r="B8" s="4" t="s">
        <v>51</v>
      </c>
      <c r="C8" s="4">
        <v>1</v>
      </c>
      <c r="D8" s="4" t="s">
        <v>35</v>
      </c>
      <c r="E8" s="65">
        <v>0</v>
      </c>
      <c r="F8" s="64">
        <f t="shared" si="0"/>
        <v>0</v>
      </c>
      <c r="G8" s="4"/>
    </row>
    <row r="9" spans="1:9" x14ac:dyDescent="0.2">
      <c r="A9" s="43">
        <v>4</v>
      </c>
      <c r="B9" s="4" t="s">
        <v>52</v>
      </c>
      <c r="C9" s="4">
        <v>1</v>
      </c>
      <c r="D9" s="4" t="s">
        <v>35</v>
      </c>
      <c r="E9" s="65">
        <v>0</v>
      </c>
      <c r="F9" s="64">
        <f t="shared" ref="F9" si="1">C9*E9</f>
        <v>0</v>
      </c>
      <c r="G9" s="4"/>
    </row>
    <row r="10" spans="1:9" x14ac:dyDescent="0.2">
      <c r="A10" s="43">
        <v>5</v>
      </c>
      <c r="B10" s="4" t="s">
        <v>53</v>
      </c>
      <c r="C10" s="4">
        <v>1</v>
      </c>
      <c r="D10" s="4" t="s">
        <v>35</v>
      </c>
      <c r="E10" s="65">
        <v>0</v>
      </c>
      <c r="F10" s="64">
        <f t="shared" ref="F10" si="2">C10*E10</f>
        <v>0</v>
      </c>
      <c r="G10" s="4"/>
    </row>
    <row r="11" spans="1:9" x14ac:dyDescent="0.2">
      <c r="A11" s="43">
        <v>6</v>
      </c>
      <c r="B11" s="1" t="s">
        <v>54</v>
      </c>
      <c r="C11" s="4">
        <v>1</v>
      </c>
      <c r="D11" s="4" t="s">
        <v>35</v>
      </c>
      <c r="E11" s="65">
        <v>0</v>
      </c>
      <c r="F11" s="64">
        <f t="shared" si="0"/>
        <v>0</v>
      </c>
      <c r="G11" s="4"/>
    </row>
    <row r="12" spans="1:9" ht="13.2" thickBot="1" x14ac:dyDescent="0.25">
      <c r="A12" s="25"/>
      <c r="B12" s="29"/>
      <c r="C12" s="29"/>
      <c r="D12" s="29"/>
      <c r="E12" s="19"/>
      <c r="F12" s="19"/>
      <c r="G12" s="4"/>
    </row>
    <row r="13" spans="1:9" s="21" customFormat="1" ht="18" customHeight="1" thickTop="1" x14ac:dyDescent="0.25">
      <c r="A13" s="20" t="s">
        <v>45</v>
      </c>
      <c r="B13" s="27"/>
      <c r="C13" s="27"/>
      <c r="D13" s="22"/>
      <c r="E13" s="23"/>
      <c r="F13" s="58">
        <f>SUM(F6:F11)</f>
        <v>0</v>
      </c>
      <c r="G13" s="27"/>
    </row>
    <row r="14" spans="1:9" x14ac:dyDescent="0.2">
      <c r="A14" s="4"/>
      <c r="B14" s="16"/>
      <c r="C14" s="8"/>
      <c r="D14" s="8"/>
      <c r="E14" s="5"/>
      <c r="F14" s="5"/>
      <c r="G14" s="4"/>
    </row>
    <row r="15" spans="1:9" x14ac:dyDescent="0.2">
      <c r="A15" s="11"/>
      <c r="B15" s="9"/>
      <c r="C15" s="9"/>
      <c r="D15" s="9"/>
      <c r="E15" s="4"/>
      <c r="F15" s="4"/>
      <c r="G15" s="4"/>
    </row>
    <row r="16" spans="1:9" ht="27" customHeight="1" x14ac:dyDescent="0.2">
      <c r="A16" s="4"/>
      <c r="B16" s="61"/>
      <c r="C16" s="61"/>
      <c r="D16" s="61"/>
      <c r="E16" s="61"/>
      <c r="F16" s="61"/>
      <c r="G16" s="4"/>
    </row>
    <row r="17" spans="1:7" x14ac:dyDescent="0.2">
      <c r="A17" s="4"/>
      <c r="B17" s="8"/>
      <c r="C17" s="8"/>
      <c r="D17" s="8"/>
      <c r="E17" s="5"/>
      <c r="F17" s="5"/>
      <c r="G17" s="4"/>
    </row>
    <row r="18" spans="1:7" x14ac:dyDescent="0.2">
      <c r="A18" s="4"/>
      <c r="B18" s="8" t="s">
        <v>46</v>
      </c>
      <c r="C18" s="8"/>
      <c r="D18" s="8"/>
      <c r="E18" s="5"/>
      <c r="F18" s="5"/>
      <c r="G18" s="4"/>
    </row>
    <row r="19" spans="1:7" ht="12" customHeight="1" x14ac:dyDescent="0.2">
      <c r="A19" s="4"/>
      <c r="B19" s="8"/>
      <c r="C19" s="8"/>
      <c r="D19" s="8"/>
      <c r="E19" s="4"/>
      <c r="F19" s="4"/>
      <c r="G19" s="4"/>
    </row>
    <row r="20" spans="1:7" ht="12" customHeight="1" x14ac:dyDescent="0.2">
      <c r="A20" s="10"/>
      <c r="B20" s="8"/>
      <c r="C20" s="8"/>
      <c r="D20" s="8"/>
      <c r="E20" s="4"/>
      <c r="F20" s="5"/>
      <c r="G20" s="4"/>
    </row>
    <row r="21" spans="1:7" ht="12" customHeight="1" x14ac:dyDescent="0.2">
      <c r="A21" s="10"/>
      <c r="B21" s="8"/>
      <c r="C21" s="8"/>
      <c r="D21" s="8"/>
      <c r="E21" s="5"/>
      <c r="F21" s="5"/>
      <c r="G21" s="4"/>
    </row>
    <row r="22" spans="1:7" ht="12" customHeight="1" x14ac:dyDescent="0.2">
      <c r="A22" s="10"/>
      <c r="B22" s="8"/>
      <c r="C22" s="8"/>
      <c r="D22" s="8"/>
      <c r="E22" s="4"/>
      <c r="F22" s="5"/>
      <c r="G22" s="4"/>
    </row>
    <row r="23" spans="1:7" ht="12" customHeight="1" x14ac:dyDescent="0.2">
      <c r="A23" s="10"/>
      <c r="B23" s="8"/>
      <c r="C23" s="8"/>
      <c r="D23" s="8"/>
      <c r="E23" s="4"/>
      <c r="F23" s="5"/>
      <c r="G23" s="4"/>
    </row>
    <row r="24" spans="1:7" ht="12" customHeight="1" x14ac:dyDescent="0.2">
      <c r="A24" s="4"/>
      <c r="B24" s="8"/>
      <c r="C24" s="8"/>
      <c r="D24" s="8"/>
      <c r="E24" s="4"/>
      <c r="F24" s="5"/>
      <c r="G24" s="4"/>
    </row>
    <row r="25" spans="1:7" ht="12" customHeight="1" x14ac:dyDescent="0.2">
      <c r="A25" s="10"/>
      <c r="B25" s="8"/>
      <c r="C25" s="8"/>
      <c r="D25" s="8"/>
      <c r="E25" s="4"/>
      <c r="F25" s="5"/>
      <c r="G25" s="4"/>
    </row>
    <row r="26" spans="1:7" ht="12" customHeight="1" x14ac:dyDescent="0.2">
      <c r="A26" s="4"/>
      <c r="B26" s="8"/>
      <c r="C26" s="8"/>
      <c r="D26" s="8"/>
      <c r="E26" s="4"/>
      <c r="F26" s="4"/>
      <c r="G26" s="4"/>
    </row>
    <row r="27" spans="1:7" ht="12" customHeight="1" x14ac:dyDescent="0.2">
      <c r="A27" s="10"/>
      <c r="B27" s="8"/>
      <c r="C27" s="8"/>
      <c r="D27" s="8"/>
      <c r="E27" s="4"/>
      <c r="F27" s="5"/>
    </row>
    <row r="28" spans="1:7" ht="12" customHeight="1" x14ac:dyDescent="0.2">
      <c r="A28" s="10"/>
      <c r="B28" s="8"/>
      <c r="C28" s="8"/>
      <c r="D28" s="8"/>
      <c r="E28" s="4"/>
      <c r="F28" s="5"/>
    </row>
    <row r="29" spans="1:7" x14ac:dyDescent="0.2">
      <c r="A29" s="4"/>
      <c r="B29" s="8"/>
      <c r="C29" s="8"/>
      <c r="D29" s="8"/>
      <c r="E29" s="4"/>
    </row>
    <row r="30" spans="1:7" x14ac:dyDescent="0.2">
      <c r="A30" s="10"/>
      <c r="B30" s="8"/>
      <c r="C30" s="8"/>
      <c r="D30" s="8"/>
      <c r="E30" s="4"/>
      <c r="F30" s="5"/>
    </row>
    <row r="31" spans="1:7" x14ac:dyDescent="0.2">
      <c r="A31" s="10"/>
      <c r="B31" s="8"/>
      <c r="C31" s="8"/>
      <c r="D31" s="8"/>
      <c r="E31" s="4"/>
      <c r="F31" s="5"/>
    </row>
    <row r="32" spans="1:7" x14ac:dyDescent="0.2">
      <c r="A32" s="4"/>
      <c r="B32" s="8"/>
      <c r="C32" s="8"/>
      <c r="D32" s="8"/>
      <c r="E32" s="4"/>
      <c r="F32" s="5"/>
    </row>
    <row r="33" spans="1:6" x14ac:dyDescent="0.2">
      <c r="A33" s="10"/>
      <c r="B33" s="8"/>
      <c r="C33" s="8"/>
      <c r="D33" s="8"/>
      <c r="E33" s="4"/>
      <c r="F33" s="5"/>
    </row>
    <row r="34" spans="1:6" x14ac:dyDescent="0.2">
      <c r="A34" s="10"/>
      <c r="B34" s="8"/>
      <c r="C34" s="8"/>
      <c r="D34" s="8"/>
      <c r="E34" s="4"/>
      <c r="F34" s="5"/>
    </row>
    <row r="35" spans="1:6" x14ac:dyDescent="0.2">
      <c r="A35" s="10"/>
      <c r="B35" s="8"/>
      <c r="C35" s="8"/>
      <c r="D35" s="8"/>
      <c r="E35" s="4"/>
      <c r="F35" s="5"/>
    </row>
    <row r="36" spans="1:6" x14ac:dyDescent="0.2">
      <c r="A36" s="4"/>
      <c r="B36" s="8"/>
      <c r="C36" s="8"/>
      <c r="D36" s="8"/>
      <c r="E36" s="4"/>
      <c r="F36" s="5"/>
    </row>
    <row r="37" spans="1:6" x14ac:dyDescent="0.2">
      <c r="A37" s="10"/>
      <c r="B37" s="8"/>
      <c r="C37" s="8"/>
      <c r="D37" s="8"/>
      <c r="E37" s="4"/>
      <c r="F37" s="5"/>
    </row>
    <row r="39" spans="1:6" x14ac:dyDescent="0.2">
      <c r="A39" s="4"/>
      <c r="B39" s="6"/>
      <c r="C39" s="6"/>
      <c r="D39" s="6"/>
      <c r="E39" s="4"/>
      <c r="F39" s="4"/>
    </row>
    <row r="40" spans="1:6" x14ac:dyDescent="0.2">
      <c r="A40" s="3"/>
      <c r="E40" s="4"/>
      <c r="F40" s="4"/>
    </row>
    <row r="41" spans="1:6" x14ac:dyDescent="0.2">
      <c r="A41" s="8"/>
      <c r="E41" s="4"/>
      <c r="F41" s="5"/>
    </row>
    <row r="42" spans="1:6" x14ac:dyDescent="0.2">
      <c r="A42" s="8"/>
      <c r="E42" s="4"/>
      <c r="F42" s="5"/>
    </row>
    <row r="43" spans="1:6" x14ac:dyDescent="0.2">
      <c r="A43" s="8"/>
      <c r="E43" s="4"/>
      <c r="F43" s="5"/>
    </row>
    <row r="44" spans="1:6" x14ac:dyDescent="0.2">
      <c r="A44" s="4"/>
      <c r="E44" s="4"/>
      <c r="F44" s="4"/>
    </row>
    <row r="45" spans="1:6" x14ac:dyDescent="0.2">
      <c r="A45" s="8"/>
      <c r="E45" s="4"/>
      <c r="F45" s="5"/>
    </row>
    <row r="46" spans="1:6" x14ac:dyDescent="0.2">
      <c r="A46" s="8"/>
      <c r="E46" s="4"/>
      <c r="F46" s="4"/>
    </row>
    <row r="47" spans="1:6" x14ac:dyDescent="0.2">
      <c r="A47" s="13"/>
      <c r="C47" s="12"/>
      <c r="D47" s="12"/>
      <c r="E47" s="4"/>
      <c r="F47" s="4"/>
    </row>
    <row r="48" spans="1:6" x14ac:dyDescent="0.2">
      <c r="A48" s="4"/>
      <c r="B48" s="4"/>
      <c r="C48" s="4"/>
      <c r="D48" s="4"/>
      <c r="E48" s="4"/>
      <c r="F48" s="4"/>
    </row>
    <row r="49" spans="1:6" x14ac:dyDescent="0.2">
      <c r="A49" s="4"/>
      <c r="B49" s="4"/>
      <c r="C49" s="4"/>
      <c r="D49" s="4"/>
      <c r="E49" s="4"/>
      <c r="F49" s="4"/>
    </row>
    <row r="50" spans="1:6" x14ac:dyDescent="0.2">
      <c r="A50" s="4"/>
      <c r="B50" s="4"/>
      <c r="C50" s="4"/>
      <c r="D50" s="4"/>
      <c r="E50" s="4"/>
      <c r="F50" s="4"/>
    </row>
    <row r="51" spans="1:6" x14ac:dyDescent="0.2">
      <c r="A51" s="3"/>
      <c r="C51" s="3"/>
      <c r="D51" s="3"/>
      <c r="E51" s="4"/>
      <c r="F51" s="4"/>
    </row>
    <row r="52" spans="1:6" x14ac:dyDescent="0.2">
      <c r="A52" s="4"/>
      <c r="B52" s="4"/>
      <c r="C52" s="4"/>
      <c r="D52" s="4"/>
      <c r="E52" s="4"/>
      <c r="F52" s="4"/>
    </row>
  </sheetData>
  <sheetProtection algorithmName="SHA-512" hashValue="RtQBpAeGp5iTQReNqKDVdjGcUa05mpf2lhbKd6kB/ylnhsh7GgYOk1sRW13GKgwcKVmabCGSISl9Xi+hlAfkzg==" saltValue="onjcg6T1F5435pOWpm8qFw==" spinCount="100000" sheet="1" objects="1" scenarios="1"/>
  <mergeCells count="2">
    <mergeCell ref="A3:B3"/>
    <mergeCell ref="B16:F16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&amp;CAfdrukdatum: &amp;D&amp;R&amp;P/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2"/>
  <sheetViews>
    <sheetView workbookViewId="0">
      <selection activeCell="I11" sqref="I11"/>
    </sheetView>
  </sheetViews>
  <sheetFormatPr defaultColWidth="9.109375" defaultRowHeight="12.6" x14ac:dyDescent="0.2"/>
  <cols>
    <col min="1" max="1" width="12" style="1" customWidth="1"/>
    <col min="2" max="2" width="37.6640625" style="1" customWidth="1"/>
    <col min="3" max="3" width="9" style="1" customWidth="1"/>
    <col min="4" max="4" width="7.44140625" style="1" customWidth="1"/>
    <col min="5" max="5" width="14" style="1" customWidth="1"/>
    <col min="6" max="6" width="22.44140625" style="1" customWidth="1"/>
    <col min="7" max="7" width="4.109375" style="1" customWidth="1"/>
    <col min="8" max="8" width="9.109375" style="1"/>
    <col min="9" max="9" width="94.5546875" style="1" bestFit="1" customWidth="1"/>
    <col min="10" max="16384" width="9.109375" style="1"/>
  </cols>
  <sheetData>
    <row r="1" spans="1:7" s="17" customFormat="1" ht="17.399999999999999" x14ac:dyDescent="0.3">
      <c r="A1" s="39" t="s">
        <v>55</v>
      </c>
      <c r="B1" s="39"/>
      <c r="C1" s="39"/>
      <c r="D1" s="39"/>
    </row>
    <row r="2" spans="1:7" x14ac:dyDescent="0.2">
      <c r="A2" s="3"/>
      <c r="B2" s="4"/>
      <c r="C2" s="4"/>
      <c r="D2" s="4"/>
      <c r="E2" s="4"/>
      <c r="F2" s="4"/>
      <c r="G2" s="4"/>
    </row>
    <row r="3" spans="1:7" ht="22.8" x14ac:dyDescent="0.2">
      <c r="A3" s="59" t="s">
        <v>6</v>
      </c>
      <c r="B3" s="59"/>
      <c r="C3" s="34" t="s">
        <v>28</v>
      </c>
      <c r="D3" s="35" t="s">
        <v>29</v>
      </c>
      <c r="E3" s="36" t="s">
        <v>30</v>
      </c>
      <c r="F3" s="37" t="s">
        <v>31</v>
      </c>
      <c r="G3" s="3"/>
    </row>
    <row r="4" spans="1:7" ht="20.25" customHeight="1" x14ac:dyDescent="0.2">
      <c r="A4" s="3" t="s">
        <v>56</v>
      </c>
      <c r="B4" s="4"/>
      <c r="C4" s="4"/>
      <c r="D4" s="4"/>
      <c r="E4" s="4"/>
      <c r="F4" s="4"/>
      <c r="G4" s="4"/>
    </row>
    <row r="5" spans="1:7" x14ac:dyDescent="0.2">
      <c r="A5" s="44"/>
      <c r="B5" s="4"/>
      <c r="C5" s="4"/>
      <c r="D5" s="4"/>
      <c r="E5" s="4"/>
      <c r="F5" s="4"/>
      <c r="G5" s="4"/>
    </row>
    <row r="6" spans="1:7" x14ac:dyDescent="0.2">
      <c r="A6" s="49"/>
      <c r="B6" s="50" t="s">
        <v>57</v>
      </c>
      <c r="C6" s="51">
        <v>1</v>
      </c>
      <c r="D6" s="51" t="s">
        <v>35</v>
      </c>
      <c r="E6" s="63">
        <v>0</v>
      </c>
      <c r="F6" s="62">
        <f t="shared" ref="F6:F11" si="0">C6*E6</f>
        <v>0</v>
      </c>
      <c r="G6" s="4"/>
    </row>
    <row r="7" spans="1:7" ht="22.8" x14ac:dyDescent="0.2">
      <c r="A7" s="49"/>
      <c r="B7" s="50" t="s">
        <v>58</v>
      </c>
      <c r="C7" s="51">
        <v>1</v>
      </c>
      <c r="D7" s="51" t="s">
        <v>35</v>
      </c>
      <c r="E7" s="63">
        <v>0</v>
      </c>
      <c r="F7" s="62">
        <f t="shared" si="0"/>
        <v>0</v>
      </c>
      <c r="G7" s="4"/>
    </row>
    <row r="8" spans="1:7" ht="34.200000000000003" x14ac:dyDescent="0.2">
      <c r="A8" s="49"/>
      <c r="B8" s="50" t="s">
        <v>59</v>
      </c>
      <c r="C8" s="51">
        <v>1</v>
      </c>
      <c r="D8" s="51" t="s">
        <v>35</v>
      </c>
      <c r="E8" s="63">
        <v>0</v>
      </c>
      <c r="F8" s="62">
        <f t="shared" si="0"/>
        <v>0</v>
      </c>
      <c r="G8" s="4"/>
    </row>
    <row r="9" spans="1:7" x14ac:dyDescent="0.2">
      <c r="A9" s="49"/>
      <c r="B9" s="50" t="s">
        <v>60</v>
      </c>
      <c r="C9" s="51">
        <v>1</v>
      </c>
      <c r="D9" s="51" t="s">
        <v>35</v>
      </c>
      <c r="E9" s="63">
        <v>0</v>
      </c>
      <c r="F9" s="62">
        <f t="shared" si="0"/>
        <v>0</v>
      </c>
      <c r="G9" s="4"/>
    </row>
    <row r="10" spans="1:7" x14ac:dyDescent="0.2">
      <c r="A10" s="49"/>
      <c r="B10" s="50" t="s">
        <v>61</v>
      </c>
      <c r="C10" s="51">
        <v>1</v>
      </c>
      <c r="D10" s="51" t="s">
        <v>35</v>
      </c>
      <c r="E10" s="63">
        <v>0</v>
      </c>
      <c r="F10" s="62">
        <f t="shared" si="0"/>
        <v>0</v>
      </c>
      <c r="G10" s="4"/>
    </row>
    <row r="11" spans="1:7" ht="22.8" x14ac:dyDescent="0.2">
      <c r="A11" s="49"/>
      <c r="B11" s="50" t="s">
        <v>62</v>
      </c>
      <c r="C11" s="51">
        <v>1</v>
      </c>
      <c r="D11" s="51" t="s">
        <v>35</v>
      </c>
      <c r="E11" s="63">
        <v>0</v>
      </c>
      <c r="F11" s="62">
        <f t="shared" si="0"/>
        <v>0</v>
      </c>
      <c r="G11" s="4"/>
    </row>
    <row r="12" spans="1:7" ht="13.2" thickBot="1" x14ac:dyDescent="0.25">
      <c r="A12" s="25"/>
      <c r="B12" s="29"/>
      <c r="C12" s="29"/>
      <c r="D12" s="29"/>
      <c r="E12" s="19"/>
      <c r="F12" s="19"/>
      <c r="G12" s="4"/>
    </row>
    <row r="13" spans="1:7" s="21" customFormat="1" ht="18" customHeight="1" thickTop="1" x14ac:dyDescent="0.25">
      <c r="A13" s="20" t="s">
        <v>45</v>
      </c>
      <c r="B13" s="27"/>
      <c r="C13" s="27"/>
      <c r="D13" s="22"/>
      <c r="E13" s="23"/>
      <c r="F13" s="58">
        <f>SUM(F6:F11)</f>
        <v>0</v>
      </c>
      <c r="G13" s="27"/>
    </row>
    <row r="14" spans="1:7" x14ac:dyDescent="0.2">
      <c r="A14" s="4"/>
      <c r="B14" s="16"/>
      <c r="C14" s="8"/>
      <c r="D14" s="8"/>
      <c r="E14" s="5"/>
      <c r="F14" s="5"/>
      <c r="G14" s="4"/>
    </row>
    <row r="15" spans="1:7" x14ac:dyDescent="0.2">
      <c r="A15" s="11"/>
      <c r="B15" s="9"/>
      <c r="C15" s="9"/>
      <c r="D15" s="9"/>
      <c r="E15" s="4"/>
      <c r="F15" s="4"/>
      <c r="G15" s="4"/>
    </row>
    <row r="16" spans="1:7" x14ac:dyDescent="0.2">
      <c r="A16" s="4"/>
      <c r="B16" s="8" t="s">
        <v>46</v>
      </c>
      <c r="C16" s="8"/>
      <c r="D16" s="8"/>
      <c r="E16" s="5"/>
      <c r="F16" s="5"/>
      <c r="G16" s="4"/>
    </row>
    <row r="17" spans="1:7" x14ac:dyDescent="0.2">
      <c r="A17" s="4"/>
      <c r="B17" s="8"/>
      <c r="C17" s="8"/>
      <c r="D17" s="8"/>
      <c r="E17" s="5"/>
      <c r="F17" s="5"/>
      <c r="G17" s="4"/>
    </row>
    <row r="18" spans="1:7" x14ac:dyDescent="0.2">
      <c r="A18" s="4"/>
      <c r="B18" s="8"/>
      <c r="C18" s="8"/>
      <c r="D18" s="8"/>
      <c r="E18" s="5"/>
      <c r="F18" s="5"/>
      <c r="G18" s="4"/>
    </row>
    <row r="19" spans="1:7" ht="12" customHeight="1" x14ac:dyDescent="0.2">
      <c r="A19" s="4"/>
      <c r="B19" s="8"/>
      <c r="C19" s="8"/>
      <c r="D19" s="8"/>
      <c r="E19" s="4"/>
      <c r="F19" s="4"/>
      <c r="G19" s="4"/>
    </row>
    <row r="20" spans="1:7" ht="12" customHeight="1" x14ac:dyDescent="0.2">
      <c r="A20" s="10"/>
      <c r="B20" s="8"/>
      <c r="C20" s="8"/>
      <c r="D20" s="8"/>
      <c r="E20" s="4"/>
      <c r="F20" s="5"/>
      <c r="G20" s="4"/>
    </row>
    <row r="21" spans="1:7" ht="12" customHeight="1" x14ac:dyDescent="0.2">
      <c r="A21" s="10"/>
      <c r="B21" s="8"/>
      <c r="C21" s="8"/>
      <c r="D21" s="8"/>
      <c r="E21" s="5"/>
      <c r="F21" s="5"/>
      <c r="G21" s="4"/>
    </row>
    <row r="22" spans="1:7" ht="12" customHeight="1" x14ac:dyDescent="0.2">
      <c r="A22" s="10"/>
      <c r="B22" s="8"/>
      <c r="C22" s="8"/>
      <c r="D22" s="8"/>
      <c r="E22" s="4"/>
      <c r="F22" s="5"/>
      <c r="G22" s="4"/>
    </row>
    <row r="23" spans="1:7" ht="12" customHeight="1" x14ac:dyDescent="0.2">
      <c r="A23" s="10"/>
      <c r="B23" s="8"/>
      <c r="C23" s="8"/>
      <c r="D23" s="8"/>
      <c r="E23" s="4"/>
      <c r="F23" s="5"/>
      <c r="G23" s="4"/>
    </row>
    <row r="24" spans="1:7" ht="12" customHeight="1" x14ac:dyDescent="0.2">
      <c r="A24" s="4"/>
      <c r="B24" s="8"/>
      <c r="C24" s="8"/>
      <c r="D24" s="8"/>
      <c r="E24" s="4"/>
      <c r="F24" s="5"/>
      <c r="G24" s="4"/>
    </row>
    <row r="25" spans="1:7" ht="12" customHeight="1" x14ac:dyDescent="0.2">
      <c r="A25" s="10"/>
      <c r="B25" s="8"/>
      <c r="C25" s="8"/>
      <c r="D25" s="8"/>
      <c r="E25" s="4"/>
      <c r="F25" s="5"/>
      <c r="G25" s="4"/>
    </row>
    <row r="26" spans="1:7" ht="12" customHeight="1" x14ac:dyDescent="0.2">
      <c r="A26" s="4"/>
      <c r="B26" s="8"/>
      <c r="C26" s="8"/>
      <c r="D26" s="8"/>
      <c r="E26" s="4"/>
      <c r="F26" s="4"/>
      <c r="G26" s="4"/>
    </row>
    <row r="27" spans="1:7" ht="12" customHeight="1" x14ac:dyDescent="0.2">
      <c r="A27" s="10"/>
      <c r="B27" s="8"/>
      <c r="C27" s="8"/>
      <c r="D27" s="8"/>
      <c r="E27" s="4"/>
      <c r="F27" s="5"/>
    </row>
    <row r="28" spans="1:7" ht="12" customHeight="1" x14ac:dyDescent="0.2">
      <c r="A28" s="10"/>
      <c r="B28" s="8"/>
      <c r="C28" s="8"/>
      <c r="D28" s="8"/>
      <c r="E28" s="4"/>
      <c r="F28" s="5"/>
    </row>
    <row r="29" spans="1:7" x14ac:dyDescent="0.2">
      <c r="A29" s="4"/>
      <c r="B29" s="8"/>
      <c r="C29" s="8"/>
      <c r="D29" s="8"/>
      <c r="E29" s="4"/>
    </row>
    <row r="30" spans="1:7" x14ac:dyDescent="0.2">
      <c r="A30" s="10"/>
      <c r="B30" s="8"/>
      <c r="C30" s="8"/>
      <c r="D30" s="8"/>
      <c r="E30" s="4"/>
      <c r="F30" s="5"/>
    </row>
    <row r="31" spans="1:7" x14ac:dyDescent="0.2">
      <c r="A31" s="10"/>
      <c r="B31" s="8"/>
      <c r="C31" s="8"/>
      <c r="D31" s="8"/>
      <c r="E31" s="4"/>
      <c r="F31" s="5"/>
    </row>
    <row r="32" spans="1:7" x14ac:dyDescent="0.2">
      <c r="A32" s="4"/>
      <c r="B32" s="8"/>
      <c r="C32" s="8"/>
      <c r="D32" s="8"/>
      <c r="E32" s="4"/>
      <c r="F32" s="5"/>
    </row>
    <row r="33" spans="1:6" x14ac:dyDescent="0.2">
      <c r="A33" s="10"/>
      <c r="B33" s="8"/>
      <c r="C33" s="8"/>
      <c r="D33" s="8"/>
      <c r="E33" s="4"/>
      <c r="F33" s="5"/>
    </row>
    <row r="34" spans="1:6" x14ac:dyDescent="0.2">
      <c r="A34" s="10"/>
      <c r="B34" s="8"/>
      <c r="C34" s="8"/>
      <c r="D34" s="8"/>
      <c r="E34" s="4"/>
      <c r="F34" s="5"/>
    </row>
    <row r="35" spans="1:6" x14ac:dyDescent="0.2">
      <c r="A35" s="10"/>
      <c r="B35" s="8"/>
      <c r="C35" s="8"/>
      <c r="D35" s="8"/>
      <c r="E35" s="4"/>
      <c r="F35" s="5"/>
    </row>
    <row r="36" spans="1:6" x14ac:dyDescent="0.2">
      <c r="A36" s="4"/>
      <c r="B36" s="8"/>
      <c r="C36" s="8"/>
      <c r="D36" s="8"/>
      <c r="E36" s="4"/>
      <c r="F36" s="5"/>
    </row>
    <row r="37" spans="1:6" x14ac:dyDescent="0.2">
      <c r="A37" s="10"/>
      <c r="B37" s="8"/>
      <c r="C37" s="8"/>
      <c r="D37" s="8"/>
      <c r="E37" s="4"/>
      <c r="F37" s="5"/>
    </row>
    <row r="39" spans="1:6" x14ac:dyDescent="0.2">
      <c r="A39" s="4"/>
      <c r="B39" s="6"/>
      <c r="C39" s="6"/>
      <c r="D39" s="6"/>
      <c r="E39" s="4"/>
      <c r="F39" s="4"/>
    </row>
    <row r="40" spans="1:6" x14ac:dyDescent="0.2">
      <c r="A40" s="3"/>
      <c r="E40" s="4"/>
      <c r="F40" s="4"/>
    </row>
    <row r="41" spans="1:6" x14ac:dyDescent="0.2">
      <c r="A41" s="8"/>
      <c r="E41" s="4"/>
      <c r="F41" s="5"/>
    </row>
    <row r="42" spans="1:6" x14ac:dyDescent="0.2">
      <c r="A42" s="8"/>
      <c r="E42" s="4"/>
      <c r="F42" s="5"/>
    </row>
    <row r="43" spans="1:6" x14ac:dyDescent="0.2">
      <c r="A43" s="8"/>
      <c r="E43" s="4"/>
      <c r="F43" s="5"/>
    </row>
    <row r="44" spans="1:6" x14ac:dyDescent="0.2">
      <c r="A44" s="4"/>
      <c r="E44" s="4"/>
      <c r="F44" s="4"/>
    </row>
    <row r="45" spans="1:6" x14ac:dyDescent="0.2">
      <c r="A45" s="8"/>
      <c r="E45" s="4"/>
      <c r="F45" s="5"/>
    </row>
    <row r="46" spans="1:6" x14ac:dyDescent="0.2">
      <c r="A46" s="8"/>
      <c r="E46" s="4"/>
      <c r="F46" s="4"/>
    </row>
    <row r="47" spans="1:6" x14ac:dyDescent="0.2">
      <c r="A47" s="13"/>
      <c r="C47" s="12"/>
      <c r="D47" s="12"/>
      <c r="E47" s="4"/>
      <c r="F47" s="4"/>
    </row>
    <row r="48" spans="1:6" x14ac:dyDescent="0.2">
      <c r="A48" s="4"/>
      <c r="B48" s="4"/>
      <c r="C48" s="4"/>
      <c r="D48" s="4"/>
      <c r="E48" s="4"/>
      <c r="F48" s="4"/>
    </row>
    <row r="49" spans="1:6" x14ac:dyDescent="0.2">
      <c r="A49" s="4"/>
      <c r="B49" s="4"/>
      <c r="C49" s="4"/>
      <c r="D49" s="4"/>
      <c r="E49" s="4"/>
      <c r="F49" s="4"/>
    </row>
    <row r="50" spans="1:6" x14ac:dyDescent="0.2">
      <c r="A50" s="4"/>
      <c r="B50" s="4"/>
      <c r="C50" s="4"/>
      <c r="D50" s="4"/>
      <c r="E50" s="4"/>
      <c r="F50" s="4"/>
    </row>
    <row r="51" spans="1:6" x14ac:dyDescent="0.2">
      <c r="A51" s="3"/>
      <c r="C51" s="3"/>
      <c r="D51" s="3"/>
      <c r="E51" s="4"/>
      <c r="F51" s="4"/>
    </row>
    <row r="52" spans="1:6" x14ac:dyDescent="0.2">
      <c r="A52" s="4"/>
      <c r="B52" s="4"/>
      <c r="C52" s="4"/>
      <c r="D52" s="4"/>
      <c r="E52" s="4"/>
      <c r="F52" s="4"/>
    </row>
  </sheetData>
  <sheetProtection algorithmName="SHA-512" hashValue="4ZMOvDju/qL3FlGtPkHllNIAbAtCiQywe7eCqMn4JWJ2QhIi0Aezm+x0y+0uZmzSuwoMwinOrxLHb3QVRRdrBw==" saltValue="QgY4An4Rq80t1vnWBrqgVg==" spinCount="100000" sheet="1" objects="1" scenarios="1"/>
  <mergeCells count="1">
    <mergeCell ref="A3:B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&amp;CAfdrukdatum: &amp;D&amp;R&amp;P/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A6F250198E164B9634E5A1323DBE49" ma:contentTypeVersion="14" ma:contentTypeDescription="Een nieuw document maken." ma:contentTypeScope="" ma:versionID="3f7c75491daeb32239d0b75be07a5b21">
  <xsd:schema xmlns:xsd="http://www.w3.org/2001/XMLSchema" xmlns:xs="http://www.w3.org/2001/XMLSchema" xmlns:p="http://schemas.microsoft.com/office/2006/metadata/properties" xmlns:ns2="9501291f-8ba1-45b1-bfd3-af6885a2987e" xmlns:ns3="5e5ed50c-aab9-42fc-a2c8-4f4de0f816f1" targetNamespace="http://schemas.microsoft.com/office/2006/metadata/properties" ma:root="true" ma:fieldsID="8422e46e35fac7a10ed64e8474ff15ef" ns2:_="" ns3:_="">
    <xsd:import namespace="9501291f-8ba1-45b1-bfd3-af6885a2987e"/>
    <xsd:import namespace="5e5ed50c-aab9-42fc-a2c8-4f4de0f81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Voorjaarlijkse_x002f_periodiekeaanpass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1291f-8ba1-45b1-bfd3-af6885a298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ccb552ae-d578-4236-af1b-788efdf728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Voorjaarlijkse_x002f_periodiekeaanpassing" ma:index="21" nillable="true" ma:displayName="Voor jaarlijkse/periodieke aanpassing" ma:format="Dropdown" ma:internalName="Voorjaarlijkse_x002f_periodiekeaanpass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5ed50c-aab9-42fc-a2c8-4f4de0f816f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6bfc545-2773-4433-9d2e-11bfb33b7622}" ma:internalName="TaxCatchAll" ma:showField="CatchAllData" ma:web="5e5ed50c-aab9-42fc-a2c8-4f4de0f816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01291f-8ba1-45b1-bfd3-af6885a2987e">
      <Terms xmlns="http://schemas.microsoft.com/office/infopath/2007/PartnerControls"/>
    </lcf76f155ced4ddcb4097134ff3c332f>
    <TaxCatchAll xmlns="5e5ed50c-aab9-42fc-a2c8-4f4de0f816f1" xsi:nil="true"/>
    <Voorjaarlijkse_x002f_periodiekeaanpassing xmlns="9501291f-8ba1-45b1-bfd3-af6885a2987e" xsi:nil="true"/>
  </documentManagement>
</p:properties>
</file>

<file path=customXml/itemProps1.xml><?xml version="1.0" encoding="utf-8"?>
<ds:datastoreItem xmlns:ds="http://schemas.openxmlformats.org/officeDocument/2006/customXml" ds:itemID="{36B2C45D-1C43-481C-A660-E900AFD8D36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D8862C3-31BB-4844-AFFB-0D1D66EF72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BDC00D-A4D5-4B29-929C-4268DC4655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1291f-8ba1-45b1-bfd3-af6885a2987e"/>
    <ds:schemaRef ds:uri="5e5ed50c-aab9-42fc-a2c8-4f4de0f81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010B73B-3A75-4B31-BA13-E8FA4D18DD82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2a920703-dc41-4d45-9ed5-b1f59dba7497"/>
    <ds:schemaRef ds:uri="http://purl.org/dc/elements/1.1/"/>
    <ds:schemaRef ds:uri="http://schemas.openxmlformats.org/package/2006/metadata/core-properties"/>
    <ds:schemaRef ds:uri="543e50cc-6cdb-4bcc-9106-4ec3ecf6677e"/>
    <ds:schemaRef ds:uri="http://purl.org/dc/terms/"/>
    <ds:schemaRef ds:uri="9501291f-8ba1-45b1-bfd3-af6885a2987e"/>
    <ds:schemaRef ds:uri="5e5ed50c-aab9-42fc-a2c8-4f4de0f816f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1. Samenvatting </vt:lpstr>
      <vt:lpstr>2. Deel 3.0 Alg.technische</vt:lpstr>
      <vt:lpstr>4. Deel 3.2 C &amp; W</vt:lpstr>
      <vt:lpstr>5. Deel 3.3 Elektrotechnisch</vt:lpstr>
      <vt:lpstr>'1. Samenvatting '!Afdrukbereik</vt:lpstr>
      <vt:lpstr>'2. Deel 3.0 Alg.technische'!Afdrukbereik</vt:lpstr>
    </vt:vector>
  </TitlesOfParts>
  <Manager/>
  <Company>Tauw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Kostenonderbouwing op hoofdonderdelen HD-ZB-HOOGSL-BS-01</dc:title>
  <dc:subject/>
  <dc:creator>KV/JP</dc:creator>
  <cp:keywords/>
  <dc:description/>
  <cp:lastModifiedBy>Geesink, Tim</cp:lastModifiedBy>
  <cp:revision/>
  <dcterms:created xsi:type="dcterms:W3CDTF">2012-11-01T10:32:50Z</dcterms:created>
  <dcterms:modified xsi:type="dcterms:W3CDTF">2026-08-13T10:10:06Z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Hoofdproces">
    <vt:lpwstr>Zuiveren</vt:lpwstr>
  </property>
  <property fmtid="{D5CDD505-2E9C-101B-9397-08002B2CF9AE}" pid="4" name="Fasering WSHD">
    <vt:lpwstr>04. Bestek</vt:lpwstr>
  </property>
  <property fmtid="{D5CDD505-2E9C-101B-9397-08002B2CF9AE}" pid="5" name="Prince2 MP">
    <vt:lpwstr/>
  </property>
  <property fmtid="{D5CDD505-2E9C-101B-9397-08002B2CF9AE}" pid="6" name="Prince2 Comp.">
    <vt:lpwstr/>
  </property>
  <property fmtid="{D5CDD505-2E9C-101B-9397-08002B2CF9AE}" pid="7" name="Projectleider">
    <vt:lpwstr>Richard Leurs</vt:lpwstr>
  </property>
  <property fmtid="{D5CDD505-2E9C-101B-9397-08002B2CF9AE}" pid="8" name="Projectcode">
    <vt:lpwstr>ZBCNZUIDTS</vt:lpwstr>
  </property>
  <property fmtid="{D5CDD505-2E9C-101B-9397-08002B2CF9AE}" pid="9" name="Codering">
    <vt:lpwstr/>
  </property>
  <property fmtid="{D5CDD505-2E9C-101B-9397-08002B2CF9AE}" pid="10" name="URL">
    <vt:lpwstr/>
  </property>
  <property fmtid="{D5CDD505-2E9C-101B-9397-08002B2CF9AE}" pid="11" name="Opdrachtnemer">
    <vt:lpwstr>Richard Leurs</vt:lpwstr>
  </property>
  <property fmtid="{D5CDD505-2E9C-101B-9397-08002B2CF9AE}" pid="12" name="Vergaderdatum">
    <vt:lpwstr/>
  </property>
  <property fmtid="{D5CDD505-2E9C-101B-9397-08002B2CF9AE}" pid="13" name="DocumentSetDescription">
    <vt:lpwstr/>
  </property>
  <property fmtid="{D5CDD505-2E9C-101B-9397-08002B2CF9AE}" pid="14" name="EmailTo">
    <vt:lpwstr/>
  </property>
  <property fmtid="{D5CDD505-2E9C-101B-9397-08002B2CF9AE}" pid="15" name="IconOverlay">
    <vt:lpwstr/>
  </property>
  <property fmtid="{D5CDD505-2E9C-101B-9397-08002B2CF9AE}" pid="16" name="EmailSender">
    <vt:lpwstr/>
  </property>
  <property fmtid="{D5CDD505-2E9C-101B-9397-08002B2CF9AE}" pid="17" name="EmailFrom">
    <vt:lpwstr/>
  </property>
  <property fmtid="{D5CDD505-2E9C-101B-9397-08002B2CF9AE}" pid="18" name="EmailSubject">
    <vt:lpwstr/>
  </property>
  <property fmtid="{D5CDD505-2E9C-101B-9397-08002B2CF9AE}" pid="19" name="EmailCc">
    <vt:lpwstr/>
  </property>
  <property fmtid="{D5CDD505-2E9C-101B-9397-08002B2CF9AE}" pid="20" name="TaxKeywordTaxHTField">
    <vt:lpwstr/>
  </property>
  <property fmtid="{D5CDD505-2E9C-101B-9397-08002B2CF9AE}" pid="21" name="d9a881d7e6664055acdfb540ec48a440">
    <vt:lpwstr/>
  </property>
  <property fmtid="{D5CDD505-2E9C-101B-9397-08002B2CF9AE}" pid="22" name="TaxKeyword">
    <vt:lpwstr/>
  </property>
  <property fmtid="{D5CDD505-2E9C-101B-9397-08002B2CF9AE}" pid="23" name="Termen">
    <vt:lpwstr/>
  </property>
  <property fmtid="{D5CDD505-2E9C-101B-9397-08002B2CF9AE}" pid="24" name="Programma">
    <vt:lpwstr>12;#Water|5789f54d-9b1f-40d4-b72d-4ec06963f86b</vt:lpwstr>
  </property>
  <property fmtid="{D5CDD505-2E9C-101B-9397-08002B2CF9AE}" pid="25" name="kc737b2417d04311abc060d2b3a4a454">
    <vt:lpwstr>Projecten en Uitvoering|6a38b2b1-0ced-421c-9ba5-04c2c2c81b54</vt:lpwstr>
  </property>
  <property fmtid="{D5CDD505-2E9C-101B-9397-08002B2CF9AE}" pid="26" name="Afdeling-wshd">
    <vt:lpwstr>35;#Projecten en Uitvoering|6a38b2b1-0ced-421c-9ba5-04c2c2c81b54</vt:lpwstr>
  </property>
  <property fmtid="{D5CDD505-2E9C-101B-9397-08002B2CF9AE}" pid="27" name="_dlc_DocId">
    <vt:lpwstr>HD-ZB-SLDKGT-5-747</vt:lpwstr>
  </property>
  <property fmtid="{D5CDD505-2E9C-101B-9397-08002B2CF9AE}" pid="28" name="_dlc_DocIdItemGuid">
    <vt:lpwstr>44a91f55-a013-4976-90aa-51ec2e5af56f</vt:lpwstr>
  </property>
  <property fmtid="{D5CDD505-2E9C-101B-9397-08002B2CF9AE}" pid="29" name="_dlc_DocIdUrl">
    <vt:lpwstr>https://projecten.wshd.nl/project/hd-zb-sldkgt/_layouts/15/DocIdRedir.aspx?ID=HD-ZB-SLDKGT-5-747, HD-ZB-SLDKGT-5-747</vt:lpwstr>
  </property>
  <property fmtid="{D5CDD505-2E9C-101B-9397-08002B2CF9AE}" pid="30" name="Prince2 proces">
    <vt:lpwstr/>
  </property>
  <property fmtid="{D5CDD505-2E9C-101B-9397-08002B2CF9AE}" pid="31" name="Archiefcode">
    <vt:lpwstr>3;#05 - Aanbesteding|f8e6c5b2-7407-4eef-9ebd-664569dc78e1</vt:lpwstr>
  </property>
  <property fmtid="{D5CDD505-2E9C-101B-9397-08002B2CF9AE}" pid="32" name="Prince2 thema's">
    <vt:lpwstr/>
  </property>
  <property fmtid="{D5CDD505-2E9C-101B-9397-08002B2CF9AE}" pid="33" name="ContentTypeId">
    <vt:lpwstr>0x010100FAA6F250198E164B9634E5A1323DBE49</vt:lpwstr>
  </property>
  <property fmtid="{D5CDD505-2E9C-101B-9397-08002B2CF9AE}" pid="34" name="Test IPM gebied">
    <vt:lpwstr/>
  </property>
  <property fmtid="{D5CDD505-2E9C-101B-9397-08002B2CF9AE}" pid="35" name="Fasering">
    <vt:lpwstr>19;#05. Aanbesteding|be80aeb2-ca93-4724-9c9c-4264d349a2d7</vt:lpwstr>
  </property>
  <property fmtid="{D5CDD505-2E9C-101B-9397-08002B2CF9AE}" pid="36" name="Project_Bedrijfsfunctie">
    <vt:lpwstr/>
  </property>
  <property fmtid="{D5CDD505-2E9C-101B-9397-08002B2CF9AE}" pid="37" name="Prince2Proces">
    <vt:lpwstr/>
  </property>
  <property fmtid="{D5CDD505-2E9C-101B-9397-08002B2CF9AE}" pid="38" name="Prince2Thema">
    <vt:lpwstr/>
  </property>
  <property fmtid="{D5CDD505-2E9C-101B-9397-08002B2CF9AE}" pid="39" name="Fase">
    <vt:lpwstr>5</vt:lpwstr>
  </property>
  <property fmtid="{D5CDD505-2E9C-101B-9397-08002B2CF9AE}" pid="40" name="IPM rol">
    <vt:lpwstr/>
  </property>
  <property fmtid="{D5CDD505-2E9C-101B-9397-08002B2CF9AE}" pid="41" name="IPMGebied">
    <vt:lpwstr/>
  </property>
  <property fmtid="{D5CDD505-2E9C-101B-9397-08002B2CF9AE}" pid="42" name="g9a7fa57417145eb991e9d5713704b3e">
    <vt:lpwstr/>
  </property>
  <property fmtid="{D5CDD505-2E9C-101B-9397-08002B2CF9AE}" pid="43" name="WSHD_IPM_Rol">
    <vt:lpwstr/>
  </property>
  <property fmtid="{D5CDD505-2E9C-101B-9397-08002B2CF9AE}" pid="44" name="i4e26bfc7aeb49df836152fd0f7101ee">
    <vt:lpwstr/>
  </property>
  <property fmtid="{D5CDD505-2E9C-101B-9397-08002B2CF9AE}" pid="45" name="WSHD_IPM_Gebied">
    <vt:lpwstr/>
  </property>
  <property fmtid="{D5CDD505-2E9C-101B-9397-08002B2CF9AE}" pid="46" name="ZSDMS_ArchiefvormendOrgaan">
    <vt:lpwstr/>
  </property>
  <property fmtid="{D5CDD505-2E9C-101B-9397-08002B2CF9AE}" pid="47" name="dad76f963f6d4d6baf4cbd7352ab9e75">
    <vt:lpwstr/>
  </property>
  <property fmtid="{D5CDD505-2E9C-101B-9397-08002B2CF9AE}" pid="48" name="_docset_NoMedatataSyncRequired">
    <vt:lpwstr>False</vt:lpwstr>
  </property>
  <property fmtid="{D5CDD505-2E9C-101B-9397-08002B2CF9AE}" pid="49" name="MediaServiceImageTags">
    <vt:lpwstr/>
  </property>
  <property fmtid="{D5CDD505-2E9C-101B-9397-08002B2CF9AE}" pid="50" name="Order">
    <vt:r8>43700</vt:r8>
  </property>
  <property fmtid="{D5CDD505-2E9C-101B-9397-08002B2CF9AE}" pid="51" name="xd_ProgID">
    <vt:lpwstr/>
  </property>
  <property fmtid="{D5CDD505-2E9C-101B-9397-08002B2CF9AE}" pid="52" name="ComplianceAssetId">
    <vt:lpwstr/>
  </property>
  <property fmtid="{D5CDD505-2E9C-101B-9397-08002B2CF9AE}" pid="53" name="TemplateUrl">
    <vt:lpwstr/>
  </property>
  <property fmtid="{D5CDD505-2E9C-101B-9397-08002B2CF9AE}" pid="54" name="_ExtendedDescription">
    <vt:lpwstr/>
  </property>
  <property fmtid="{D5CDD505-2E9C-101B-9397-08002B2CF9AE}" pid="55" name="TriggerFlowInfo">
    <vt:lpwstr/>
  </property>
  <property fmtid="{D5CDD505-2E9C-101B-9397-08002B2CF9AE}" pid="56" name="xd_Signature">
    <vt:bool>false</vt:bool>
  </property>
</Properties>
</file>