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https://gvb939.sharepoint.com/teams/TeamInkoopGVB/Gedeelde documenten/Inkoopprojecten/Infra &amp; Facilitair/2026-38 Bovenleidingmateriaal Tram en Metro/11. Definitief inschrijvingsleidraad en bijlagen/"/>
    </mc:Choice>
  </mc:AlternateContent>
  <xr:revisionPtr revIDLastSave="213" documentId="11_5FCA1681C87555ABE14AE668185BBDCBE883C618" xr6:coauthVersionLast="47" xr6:coauthVersionMax="47" xr10:uidLastSave="{0AC5B5D2-95DA-46F7-9EF9-8981CCF8DDF7}"/>
  <bookViews>
    <workbookView xWindow="-120" yWindow="-120" windowWidth="29040" windowHeight="15720" xr2:uid="{00000000-000D-0000-FFFF-FFFF00000000}"/>
  </bookViews>
  <sheets>
    <sheet name="Instructieblad" sheetId="1" r:id="rId1"/>
    <sheet name="Prijzenblad" sheetId="2"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4" i="2" l="1"/>
  <c r="H5" i="2"/>
  <c r="H6" i="2"/>
  <c r="H7" i="2"/>
  <c r="H8" i="2"/>
  <c r="H9" i="2"/>
  <c r="H10" i="2"/>
  <c r="H11" i="2"/>
  <c r="H12" i="2"/>
  <c r="H13" i="2"/>
  <c r="H14" i="2"/>
  <c r="H15" i="2"/>
  <c r="H16" i="2"/>
  <c r="H17" i="2"/>
  <c r="H18" i="2"/>
  <c r="H20" i="2"/>
</calcChain>
</file>

<file path=xl/sharedStrings.xml><?xml version="1.0" encoding="utf-8"?>
<sst xmlns="http://schemas.openxmlformats.org/spreadsheetml/2006/main" count="58" uniqueCount="45">
  <si>
    <t>d.d. 13 Augustus 2026</t>
  </si>
  <si>
    <r>
      <t xml:space="preserve">Inschrijver dient in de geel gemarkeerde velden een vast bedrag in te vullen voor de levering van bovenleidingmaterialen, artikelnummer leverancier, minimale bestelhoeveelheid.  Deze instructie is bindend. Indien wordt afgeweken van de instructie wordt de Inschrijving terzijde gelegd en komt Inschrijver niet voor gunning in aanmerking. De betreffende prijsstelling geldt voor de daadwerkelijke dienstverlening die onder de Overeenkomst wordt uitgevoerd. Bij het invullen dient de Inschrijver de </t>
    </r>
    <r>
      <rPr>
        <b/>
        <sz val="11"/>
        <color theme="1"/>
        <rFont val="Calibri"/>
        <family val="2"/>
        <scheme val="minor"/>
      </rPr>
      <t>navolgende instructie te volgen en uitgangspunten aan te houden voor prijsvorming:</t>
    </r>
  </si>
  <si>
    <t>1. Alle tarieven dienen te worden opgegeven in Euro’s en exclusief btw. Alle tarieven dienen met uiterlijk 2 decimalen achter de komma ingevuld te worden.</t>
  </si>
  <si>
    <t>2. Alle in het Aanbestedingsdocument (incl. bijlagen) beschreven dienstverlening en/of te leveren producten dienen in de ingevulde tarieven te zijn opgenomen. Alle bedragen zijn dus integrale tarieven, inclusief alle directe, indirecte en vaste algemene kosten zoals (niet-limitatief): eenmalige kosten, algemene (bedrijfs-)kosten, periodiek overleg en rapportage naar opdrachtgever, verzekeringen, Bijkomst van de Leverancier(OEM), reis- en verblijfskosten, ICT-/telefoonkosten, licenties, verbruiksmaterialen, administratiekosten. Kosten die niet in de tarieven zijn opgenomen worden niet vergoed, tenzij uitdrukkelijk anders overeengekomen.</t>
  </si>
  <si>
    <t>3. De opgegeven tarieven dienen reëel te zijn en mogen geen negatieve bedragen bevatten, tenzij dit uitdrukkelijk is toegestaan in het Aanbestedingsdocument. Het is niet toegestaan tarieven te hanteren die de beoordelingssystematiek manipuleren waardoor toepassing van de beoordelingssystematiek onmogelijk wordt gemaakt. Bedragen dienen op verzoek van GVB geverifieerd te kunnen worden.</t>
  </si>
  <si>
    <t>4. De Opdrachtnemer is gehouden om GVB inzicht te geven in haar berekening van de integrale kostprijs van regie en/ of aanvullend verrekenbare kosten.</t>
  </si>
  <si>
    <t>5. Inschrijver dient alleen de geel gemarkeerde cellen in te vullen met een tarief en/of aantal waarvoor de materialen geleverd kunnen worden. Alleen de geel gemarkeerde cellen mogen en dienen allen te worden ingevuld, daar waar een invulling 0 is dient er 0 ingevuld te worden en geen cel leeggelaten. Enkele zaken, waaronder de totale inschrijfsom, worden automatisch uitgerekend. Inschrijver mag niets wijzigen aan de bestaande formules, inhoud en structuur van het prijzenblad.</t>
  </si>
  <si>
    <r>
      <t xml:space="preserve">6. Indien Inschrijver een alternatief materiaal voorstelt dan dient inschrijver in </t>
    </r>
    <r>
      <rPr>
        <b/>
        <sz val="11"/>
        <color theme="1"/>
        <rFont val="Calibri"/>
        <family val="2"/>
        <scheme val="minor"/>
      </rPr>
      <t xml:space="preserve">kolom i </t>
    </r>
    <r>
      <rPr>
        <sz val="11"/>
        <color theme="1"/>
        <rFont val="Calibri"/>
        <family val="2"/>
        <scheme val="minor"/>
      </rPr>
      <t xml:space="preserve">in de licht oranje velden van de prijslijst de omschrijving in te vullen. De prijs dient te worden ingevuld in </t>
    </r>
    <r>
      <rPr>
        <b/>
        <sz val="11"/>
        <color theme="1"/>
        <rFont val="Calibri"/>
        <family val="2"/>
        <scheme val="minor"/>
      </rPr>
      <t xml:space="preserve">kolom g </t>
    </r>
    <r>
      <rPr>
        <sz val="11"/>
        <color theme="1"/>
        <rFont val="Calibri"/>
        <family val="2"/>
        <scheme val="minor"/>
      </rPr>
      <t xml:space="preserve">en minimale bestelhoeveelheid in </t>
    </r>
    <r>
      <rPr>
        <b/>
        <sz val="11"/>
        <color theme="1"/>
        <rFont val="Calibri"/>
        <family val="2"/>
        <scheme val="minor"/>
      </rPr>
      <t xml:space="preserve">kolom f. </t>
    </r>
  </si>
  <si>
    <t>7. Wanneer een alternatief materiaal wordt voorgesteld zullen de technisch analist en assetmanager van GVB beoordelen of het alternatieve materiaal één op één uitwisselbaar is. Inschrijver mag maximaal 3 maal een materiaal voorstellen wat niet één op één uitwisselbaar is, er wordt dan door GVB een kans geboden om alsnog een passend materiaal voor te stellen wat één op één uitwisselbaar is en kan worden opgenomen.</t>
  </si>
  <si>
    <t>Zie voor nadere beschrijving/ toelichting de Aanbestedingsleidraad en het PvE Bovenleidingmaterialen tram en metro</t>
  </si>
  <si>
    <r>
      <rPr>
        <b/>
        <sz val="28"/>
        <color rgb="FFFFFF00"/>
        <rFont val="Calibri"/>
        <family val="2"/>
        <scheme val="minor"/>
      </rPr>
      <t>Bijlage 12 b</t>
    </r>
    <r>
      <rPr>
        <b/>
        <sz val="28"/>
        <color theme="1"/>
        <rFont val="Calibri"/>
        <family val="2"/>
        <scheme val="minor"/>
      </rPr>
      <t>- Prijzenblad Aanbesteding Bovenleidingmaterialen Tram en Metro - perceel 2 Speciale materialen</t>
    </r>
  </si>
  <si>
    <t>Artikel nummer GVB</t>
  </si>
  <si>
    <t>Omschrijving GVB</t>
  </si>
  <si>
    <t xml:space="preserve">Totaal </t>
  </si>
  <si>
    <t>Eenheid</t>
  </si>
  <si>
    <t>Artikelnummer leverancier</t>
  </si>
  <si>
    <t>Minimale bestel hoeveelheid</t>
  </si>
  <si>
    <t>Prijs per eenheid</t>
  </si>
  <si>
    <t>Totaal</t>
  </si>
  <si>
    <t>Omschrijving alternatief artikel</t>
  </si>
  <si>
    <t>Opmerkingen</t>
  </si>
  <si>
    <t>RAILKONTAKT CEMBRE AR260N</t>
  </si>
  <si>
    <t>ST</t>
  </si>
  <si>
    <t>Tensorex C++ 450mm / 750Kg incl armatuur</t>
  </si>
  <si>
    <t>Tensorex C++ 750mm / 750Kg incl armatuur</t>
  </si>
  <si>
    <t>Bevestigingarmatuur t.b.v. Tensorex afsp</t>
  </si>
  <si>
    <t>SICON, 300mm t/m 500mm, kl. 2, 2xM12-M16</t>
  </si>
  <si>
    <t>Mof minuskabel, 4x120mm²</t>
  </si>
  <si>
    <t>TAT/ATS 2xM12 buiten, 800mm² kl2 &amp; kl5</t>
  </si>
  <si>
    <t>TAT/ATS 1xM20/M24 binnen, 800mm² kl2&amp;kl5</t>
  </si>
  <si>
    <t>TAT/ATS 1xM16 binnen, 300-500mm² klasse2</t>
  </si>
  <si>
    <t>TAT/ATS M16 binnen,500mm²kl5-630mm²kl2&amp;5</t>
  </si>
  <si>
    <t>Grondmof 500mm² kl5 - 630mm² kl2 &amp; kl5</t>
  </si>
  <si>
    <t>TAT/ATS 2xM12 M16 b.,500mm²kl5 630mm²2&amp;5</t>
  </si>
  <si>
    <t>Doorverbinding 300mm2 t/m 500mm2 klasse 2</t>
  </si>
  <si>
    <t>Doorverbinding 800 mm2 - 1000 mm2 klasse 5</t>
  </si>
  <si>
    <t>Totaalprijs perceel 2 (per jaar)</t>
  </si>
  <si>
    <t>Totaalprijs perceel 2 (8 jaar)</t>
  </si>
  <si>
    <t>Aldus voor akkoord getekend en  naar waarheid verstrekt.</t>
  </si>
  <si>
    <r>
      <rPr>
        <b/>
        <sz val="8"/>
        <rFont val="Arial"/>
        <family val="2"/>
      </rPr>
      <t>Datum:</t>
    </r>
  </si>
  <si>
    <r>
      <rPr>
        <b/>
        <sz val="8"/>
        <rFont val="Arial"/>
        <family val="2"/>
      </rPr>
      <t>Organisatie:</t>
    </r>
  </si>
  <si>
    <r>
      <rPr>
        <b/>
        <sz val="8"/>
        <rFont val="Arial"/>
        <family val="2"/>
      </rPr>
      <t>Naam vertegenwoordiger Inschrijver c.q. Penvoerder:</t>
    </r>
  </si>
  <si>
    <r>
      <rPr>
        <b/>
        <sz val="8"/>
        <rFont val="Arial"/>
        <family val="2"/>
      </rPr>
      <t>Functie:</t>
    </r>
  </si>
  <si>
    <r>
      <rPr>
        <b/>
        <sz val="8"/>
        <rFont val="Arial"/>
        <family val="2"/>
      </rPr>
      <t>Handtekening:</t>
    </r>
  </si>
  <si>
    <r>
      <rPr>
        <b/>
        <sz val="16"/>
        <color rgb="FFFFFF00"/>
        <rFont val="Calibri"/>
        <family val="2"/>
        <scheme val="minor"/>
      </rPr>
      <t xml:space="preserve">Bijlage 12 b </t>
    </r>
    <r>
      <rPr>
        <b/>
        <sz val="16"/>
        <color theme="1"/>
        <rFont val="Calibri"/>
        <family val="2"/>
        <scheme val="minor"/>
      </rPr>
      <t>- Prijzenblad Aanbesteding Bovenleidingmaterialen Tram en Metro - perceel 2 Speciale materialen - Instructie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</si>
</sst>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dd\-mm\-yy;@"/>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6"/>
      <color rgb="FFFFFF00"/>
      <name val="Calibri"/>
      <family val="2"/>
      <scheme val="minor"/>
    </font>
    <font>
      <b/>
      <sz val="12"/>
      <color theme="1"/>
      <name val="Calibri"/>
      <family val="2"/>
      <scheme val="minor"/>
    </font>
    <font>
      <b/>
      <sz val="10"/>
      <color theme="1"/>
      <name val="Arial"/>
      <family val="2"/>
    </font>
    <font>
      <sz val="10"/>
      <color theme="1"/>
      <name val="Arial"/>
      <family val="2"/>
    </font>
    <font>
      <b/>
      <sz val="8"/>
      <name val="Arial"/>
      <family val="2"/>
    </font>
    <font>
      <sz val="8"/>
      <color rgb="FF000000"/>
      <name val="Arial"/>
      <family val="2"/>
    </font>
    <font>
      <b/>
      <sz val="28"/>
      <color theme="1"/>
      <name val="Calibri"/>
      <family val="2"/>
      <scheme val="minor"/>
    </font>
    <font>
      <b/>
      <sz val="28"/>
      <color rgb="FFFFFF00"/>
      <name val="Calibri"/>
      <family val="2"/>
      <scheme val="minor"/>
    </font>
  </fonts>
  <fills count="8">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5" tint="0.79998168889431442"/>
        <bgColor indexed="64"/>
      </patternFill>
    </fill>
    <fill>
      <patternFill patternType="solid">
        <fgColor theme="2" tint="-0.249977111117893"/>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1" fillId="0" borderId="0"/>
  </cellStyleXfs>
  <cellXfs count="49">
    <xf numFmtId="0" fontId="0" fillId="0" borderId="0" xfId="0"/>
    <xf numFmtId="0" fontId="5" fillId="2" borderId="1" xfId="0" applyFont="1" applyFill="1" applyBorder="1"/>
    <xf numFmtId="0" fontId="5" fillId="2" borderId="2" xfId="0" applyFont="1" applyFill="1" applyBorder="1"/>
    <xf numFmtId="0" fontId="5" fillId="2" borderId="3" xfId="0" applyFont="1" applyFill="1" applyBorder="1"/>
    <xf numFmtId="0" fontId="6" fillId="0" borderId="1" xfId="0" applyFont="1" applyBorder="1"/>
    <xf numFmtId="0" fontId="6" fillId="0" borderId="2" xfId="0" applyFont="1" applyBorder="1"/>
    <xf numFmtId="0" fontId="6" fillId="0" borderId="3" xfId="0" applyFont="1" applyBorder="1"/>
    <xf numFmtId="0" fontId="3" fillId="0" borderId="0" xfId="0" applyFont="1" applyAlignment="1">
      <alignment wrapText="1"/>
    </xf>
    <xf numFmtId="0" fontId="2" fillId="4" borderId="4" xfId="0" applyFont="1" applyFill="1" applyBorder="1"/>
    <xf numFmtId="164" fontId="2" fillId="5" borderId="4" xfId="0" applyNumberFormat="1" applyFont="1" applyFill="1" applyBorder="1"/>
    <xf numFmtId="164" fontId="0" fillId="0" borderId="4" xfId="0" applyNumberFormat="1"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7" fillId="0" borderId="4" xfId="1" applyFont="1" applyBorder="1" applyAlignment="1">
      <alignment horizontal="center"/>
    </xf>
    <xf numFmtId="0" fontId="7" fillId="0" borderId="4" xfId="1"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left" vertical="center" wrapText="1"/>
    </xf>
    <xf numFmtId="0" fontId="7" fillId="0" borderId="4" xfId="0" applyFont="1" applyBorder="1" applyAlignment="1">
      <alignment vertical="center" wrapText="1"/>
    </xf>
    <xf numFmtId="0" fontId="0" fillId="0" borderId="1" xfId="0" applyBorder="1"/>
    <xf numFmtId="0" fontId="0" fillId="0" borderId="2" xfId="0" applyBorder="1"/>
    <xf numFmtId="0" fontId="0" fillId="0" borderId="3" xfId="0" applyBorder="1"/>
    <xf numFmtId="0" fontId="2" fillId="4" borderId="4" xfId="0" applyFont="1" applyFill="1" applyBorder="1" applyAlignment="1">
      <alignment horizontal="center" wrapText="1"/>
    </xf>
    <xf numFmtId="0" fontId="10" fillId="2" borderId="1" xfId="0" applyFont="1" applyFill="1" applyBorder="1" applyAlignment="1">
      <alignment horizontal="center" wrapText="1"/>
    </xf>
    <xf numFmtId="0" fontId="10" fillId="2" borderId="2" xfId="0" applyFont="1" applyFill="1" applyBorder="1" applyAlignment="1">
      <alignment horizontal="center" wrapText="1"/>
    </xf>
    <xf numFmtId="0" fontId="10" fillId="2" borderId="3" xfId="0" applyFont="1" applyFill="1" applyBorder="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8" fillId="0" borderId="4" xfId="0" applyFont="1" applyBorder="1" applyAlignment="1">
      <alignment horizontal="center"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0" fontId="8" fillId="0" borderId="3" xfId="0" applyFont="1" applyBorder="1" applyAlignment="1">
      <alignment horizontal="center" wrapText="1"/>
    </xf>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2" fillId="7" borderId="4" xfId="0" applyFont="1" applyFill="1" applyBorder="1" applyAlignment="1">
      <alignment horizontal="left" vertical="center" wrapText="1"/>
    </xf>
    <xf numFmtId="0" fontId="2" fillId="7" borderId="4" xfId="0" applyFont="1" applyFill="1" applyBorder="1" applyAlignment="1">
      <alignment horizontal="center" vertical="center" wrapText="1"/>
    </xf>
    <xf numFmtId="0" fontId="2" fillId="3" borderId="4" xfId="0" applyFont="1" applyFill="1" applyBorder="1" applyAlignment="1" applyProtection="1">
      <alignment horizontal="left" vertical="center" wrapText="1"/>
      <protection locked="0"/>
    </xf>
    <xf numFmtId="165" fontId="9" fillId="3" borderId="1" xfId="0" applyNumberFormat="1" applyFont="1" applyFill="1" applyBorder="1" applyAlignment="1" applyProtection="1">
      <alignment horizontal="center" vertical="top" wrapText="1"/>
      <protection locked="0"/>
    </xf>
    <xf numFmtId="165" fontId="9" fillId="3" borderId="2" xfId="0" applyNumberFormat="1" applyFont="1" applyFill="1" applyBorder="1" applyAlignment="1" applyProtection="1">
      <alignment horizontal="center" vertical="top" wrapText="1"/>
      <protection locked="0"/>
    </xf>
    <xf numFmtId="165" fontId="9" fillId="3" borderId="3" xfId="0" applyNumberFormat="1" applyFont="1" applyFill="1" applyBorder="1" applyAlignment="1" applyProtection="1">
      <alignment horizontal="center" vertical="top" wrapText="1"/>
      <protection locked="0"/>
    </xf>
    <xf numFmtId="0" fontId="2" fillId="6" borderId="4" xfId="0" applyFont="1" applyFill="1" applyBorder="1" applyProtection="1">
      <protection locked="0"/>
    </xf>
  </cellXfs>
  <cellStyles count="2">
    <cellStyle name="Standaard" xfId="0" builtinId="0"/>
    <cellStyle name="Standaard 3" xfId="1" xr:uid="{A32C82D1-FEEF-43BB-A634-493AE7A8E4E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M15"/>
  <sheetViews>
    <sheetView tabSelected="1" topLeftCell="A6" workbookViewId="0">
      <selection activeCell="A8" sqref="A8:M8"/>
    </sheetView>
  </sheetViews>
  <sheetFormatPr defaultRowHeight="15" x14ac:dyDescent="0.25"/>
  <sheetData>
    <row r="3" spans="1:13" ht="102.75" customHeight="1" x14ac:dyDescent="0.35">
      <c r="A3" s="39" t="s">
        <v>44</v>
      </c>
      <c r="B3" s="40"/>
      <c r="C3" s="40"/>
      <c r="D3" s="40"/>
      <c r="E3" s="40"/>
      <c r="F3" s="40"/>
      <c r="G3" s="40"/>
      <c r="H3" s="40"/>
      <c r="I3" s="40"/>
      <c r="J3" s="40"/>
      <c r="K3" s="40"/>
      <c r="L3" s="40"/>
      <c r="M3" s="41"/>
    </row>
    <row r="4" spans="1:13" ht="15.75" x14ac:dyDescent="0.25">
      <c r="A4" s="1" t="s">
        <v>0</v>
      </c>
      <c r="B4" s="2"/>
      <c r="C4" s="2"/>
      <c r="D4" s="2"/>
      <c r="E4" s="2"/>
      <c r="F4" s="2"/>
      <c r="G4" s="2"/>
      <c r="H4" s="2"/>
      <c r="I4" s="2"/>
      <c r="J4" s="2"/>
      <c r="K4" s="2"/>
      <c r="L4" s="2"/>
      <c r="M4" s="3"/>
    </row>
    <row r="6" spans="1:13" ht="84.75" customHeight="1" x14ac:dyDescent="0.25">
      <c r="A6" s="35" t="s">
        <v>1</v>
      </c>
      <c r="B6" s="36"/>
      <c r="C6" s="36"/>
      <c r="D6" s="36"/>
      <c r="E6" s="36"/>
      <c r="F6" s="36"/>
      <c r="G6" s="36"/>
      <c r="H6" s="36"/>
      <c r="I6" s="36"/>
      <c r="J6" s="36"/>
      <c r="K6" s="36"/>
      <c r="L6" s="36"/>
      <c r="M6" s="37"/>
    </row>
    <row r="7" spans="1:13" ht="36.75" customHeight="1" x14ac:dyDescent="0.25">
      <c r="A7" s="35" t="s">
        <v>2</v>
      </c>
      <c r="B7" s="36"/>
      <c r="C7" s="36"/>
      <c r="D7" s="36"/>
      <c r="E7" s="36"/>
      <c r="F7" s="36"/>
      <c r="G7" s="36"/>
      <c r="H7" s="36"/>
      <c r="I7" s="36"/>
      <c r="J7" s="36"/>
      <c r="K7" s="36"/>
      <c r="L7" s="36"/>
      <c r="M7" s="37"/>
    </row>
    <row r="8" spans="1:13" ht="76.5" customHeight="1" x14ac:dyDescent="0.25">
      <c r="A8" s="35" t="s">
        <v>3</v>
      </c>
      <c r="B8" s="36"/>
      <c r="C8" s="36"/>
      <c r="D8" s="36"/>
      <c r="E8" s="36"/>
      <c r="F8" s="36"/>
      <c r="G8" s="36"/>
      <c r="H8" s="36"/>
      <c r="I8" s="36"/>
      <c r="J8" s="36"/>
      <c r="K8" s="36"/>
      <c r="L8" s="36"/>
      <c r="M8" s="37"/>
    </row>
    <row r="9" spans="1:13" ht="63" customHeight="1" x14ac:dyDescent="0.25">
      <c r="A9" s="35" t="s">
        <v>4</v>
      </c>
      <c r="B9" s="36"/>
      <c r="C9" s="36"/>
      <c r="D9" s="36"/>
      <c r="E9" s="36"/>
      <c r="F9" s="36"/>
      <c r="G9" s="36"/>
      <c r="H9" s="36"/>
      <c r="I9" s="36"/>
      <c r="J9" s="36"/>
      <c r="K9" s="36"/>
      <c r="L9" s="36"/>
      <c r="M9" s="37"/>
    </row>
    <row r="10" spans="1:13" ht="33.75" customHeight="1" x14ac:dyDescent="0.25">
      <c r="A10" s="35" t="s">
        <v>5</v>
      </c>
      <c r="B10" s="36"/>
      <c r="C10" s="36"/>
      <c r="D10" s="36"/>
      <c r="E10" s="36"/>
      <c r="F10" s="36"/>
      <c r="G10" s="36"/>
      <c r="H10" s="36"/>
      <c r="I10" s="36"/>
      <c r="J10" s="36"/>
      <c r="K10" s="36"/>
      <c r="L10" s="36"/>
      <c r="M10" s="37"/>
    </row>
    <row r="11" spans="1:13" ht="65.25" customHeight="1" x14ac:dyDescent="0.25">
      <c r="A11" s="35" t="s">
        <v>6</v>
      </c>
      <c r="B11" s="36"/>
      <c r="C11" s="36"/>
      <c r="D11" s="36"/>
      <c r="E11" s="36"/>
      <c r="F11" s="36"/>
      <c r="G11" s="36"/>
      <c r="H11" s="36"/>
      <c r="I11" s="36"/>
      <c r="J11" s="36"/>
      <c r="K11" s="36"/>
      <c r="L11" s="36"/>
      <c r="M11" s="37"/>
    </row>
    <row r="12" spans="1:13" ht="34.5" customHeight="1" x14ac:dyDescent="0.25">
      <c r="A12" s="38" t="s">
        <v>7</v>
      </c>
      <c r="B12" s="38"/>
      <c r="C12" s="38"/>
      <c r="D12" s="38"/>
      <c r="E12" s="38"/>
      <c r="F12" s="38"/>
      <c r="G12" s="38"/>
      <c r="H12" s="38"/>
      <c r="I12" s="38"/>
      <c r="J12" s="38"/>
      <c r="K12" s="38"/>
      <c r="L12" s="38"/>
      <c r="M12" s="38"/>
    </row>
    <row r="13" spans="1:13" ht="60" customHeight="1" x14ac:dyDescent="0.25">
      <c r="A13" s="38" t="s">
        <v>8</v>
      </c>
      <c r="B13" s="38"/>
      <c r="C13" s="38"/>
      <c r="D13" s="38"/>
      <c r="E13" s="38"/>
      <c r="F13" s="38"/>
      <c r="G13" s="38"/>
      <c r="H13" s="38"/>
      <c r="I13" s="38"/>
      <c r="J13" s="38"/>
      <c r="K13" s="38"/>
      <c r="L13" s="38"/>
      <c r="M13" s="38"/>
    </row>
    <row r="15" spans="1:13" x14ac:dyDescent="0.25">
      <c r="A15" s="4" t="s">
        <v>9</v>
      </c>
      <c r="B15" s="5"/>
      <c r="C15" s="5"/>
      <c r="D15" s="5"/>
      <c r="E15" s="5"/>
      <c r="F15" s="5"/>
      <c r="G15" s="5"/>
      <c r="H15" s="5"/>
      <c r="I15" s="5"/>
      <c r="J15" s="5"/>
      <c r="K15" s="5"/>
      <c r="L15" s="5"/>
      <c r="M15" s="6"/>
    </row>
  </sheetData>
  <sheetProtection algorithmName="SHA-512" hashValue="G5UW6X7MEcoKgfTtTp/Qxx49yUllDwGwGYGxjFGOm9fjGaMO2LIjB3g4lUNNU0xvJEWjg7jPg6LdVACOMeATow==" saltValue="M9ni3EaypuEo7mQzJ9IygA==" spinCount="100000" sheet="1" objects="1" scenarios="1"/>
  <mergeCells count="9">
    <mergeCell ref="A10:M10"/>
    <mergeCell ref="A11:M11"/>
    <mergeCell ref="A12:M12"/>
    <mergeCell ref="A13:M13"/>
    <mergeCell ref="A3:M3"/>
    <mergeCell ref="A6:M6"/>
    <mergeCell ref="A7:M7"/>
    <mergeCell ref="A8:M8"/>
    <mergeCell ref="A9:M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97FC0-7BF9-4123-B29C-2BE0409F8EB6}">
  <dimension ref="A1:M27"/>
  <sheetViews>
    <sheetView topLeftCell="A5" workbookViewId="0">
      <selection activeCell="K24" sqref="K24"/>
    </sheetView>
  </sheetViews>
  <sheetFormatPr defaultColWidth="9.140625" defaultRowHeight="15" x14ac:dyDescent="0.25"/>
  <cols>
    <col min="1" max="1" width="8.5703125" bestFit="1" customWidth="1"/>
    <col min="2" max="2" width="42.42578125" customWidth="1"/>
    <col min="5" max="5" width="16.7109375" customWidth="1"/>
    <col min="6" max="6" width="14.5703125" customWidth="1"/>
    <col min="7" max="7" width="17.140625" customWidth="1"/>
    <col min="8" max="8" width="13.140625" customWidth="1"/>
    <col min="9" max="9" width="16.7109375" customWidth="1"/>
    <col min="10" max="10" width="13.28515625" bestFit="1" customWidth="1"/>
  </cols>
  <sheetData>
    <row r="1" spans="1:13" ht="99" customHeight="1" x14ac:dyDescent="0.55000000000000004">
      <c r="A1" s="25" t="s">
        <v>10</v>
      </c>
      <c r="B1" s="26"/>
      <c r="C1" s="26"/>
      <c r="D1" s="26"/>
      <c r="E1" s="26"/>
      <c r="F1" s="26"/>
      <c r="G1" s="26"/>
      <c r="H1" s="26"/>
      <c r="I1" s="26"/>
      <c r="J1" s="27"/>
      <c r="K1" s="7"/>
      <c r="L1" s="7"/>
      <c r="M1" s="7"/>
    </row>
    <row r="2" spans="1:13" x14ac:dyDescent="0.25">
      <c r="A2" s="21"/>
      <c r="B2" s="22"/>
      <c r="C2" s="22"/>
      <c r="D2" s="22"/>
      <c r="E2" s="22"/>
      <c r="F2" s="22"/>
      <c r="G2" s="22"/>
      <c r="H2" s="22"/>
      <c r="I2" s="22"/>
      <c r="J2" s="23"/>
    </row>
    <row r="3" spans="1:13" ht="45" x14ac:dyDescent="0.35">
      <c r="A3" s="42" t="s">
        <v>11</v>
      </c>
      <c r="B3" s="42" t="s">
        <v>12</v>
      </c>
      <c r="C3" s="43" t="s">
        <v>13</v>
      </c>
      <c r="D3" s="42" t="s">
        <v>14</v>
      </c>
      <c r="E3" s="42" t="s">
        <v>15</v>
      </c>
      <c r="F3" s="42" t="s">
        <v>16</v>
      </c>
      <c r="G3" s="42" t="s">
        <v>17</v>
      </c>
      <c r="H3" s="42" t="s">
        <v>18</v>
      </c>
      <c r="I3" s="24" t="s">
        <v>19</v>
      </c>
      <c r="J3" s="8" t="s">
        <v>20</v>
      </c>
      <c r="K3" s="7"/>
      <c r="L3" s="7"/>
      <c r="M3" s="7"/>
    </row>
    <row r="4" spans="1:13" ht="21" x14ac:dyDescent="0.35">
      <c r="A4" s="16">
        <v>907362</v>
      </c>
      <c r="B4" s="17" t="s">
        <v>21</v>
      </c>
      <c r="C4" s="11">
        <v>3250</v>
      </c>
      <c r="D4" s="12" t="s">
        <v>22</v>
      </c>
      <c r="E4" s="44"/>
      <c r="F4" s="44"/>
      <c r="G4" s="44"/>
      <c r="H4" s="10">
        <f>C4*G4</f>
        <v>0</v>
      </c>
      <c r="I4" s="48"/>
      <c r="J4" s="48"/>
      <c r="K4" s="7"/>
      <c r="L4" s="7"/>
      <c r="M4" s="7"/>
    </row>
    <row r="5" spans="1:13" ht="21" x14ac:dyDescent="0.35">
      <c r="A5" s="16">
        <v>935604</v>
      </c>
      <c r="B5" s="17" t="s">
        <v>23</v>
      </c>
      <c r="C5" s="11">
        <v>12</v>
      </c>
      <c r="D5" s="12" t="s">
        <v>22</v>
      </c>
      <c r="E5" s="44"/>
      <c r="F5" s="44"/>
      <c r="G5" s="44"/>
      <c r="H5" s="10">
        <f t="shared" ref="H5:H17" si="0">C5*G5</f>
        <v>0</v>
      </c>
      <c r="I5" s="48"/>
      <c r="J5" s="48"/>
      <c r="K5" s="7"/>
      <c r="L5" s="7"/>
      <c r="M5" s="7"/>
    </row>
    <row r="6" spans="1:13" ht="21" x14ac:dyDescent="0.35">
      <c r="A6" s="16">
        <v>922494</v>
      </c>
      <c r="B6" s="17" t="s">
        <v>24</v>
      </c>
      <c r="C6" s="11">
        <v>12</v>
      </c>
      <c r="D6" s="12" t="s">
        <v>22</v>
      </c>
      <c r="E6" s="44"/>
      <c r="F6" s="44"/>
      <c r="G6" s="44"/>
      <c r="H6" s="10">
        <f t="shared" si="0"/>
        <v>0</v>
      </c>
      <c r="I6" s="48"/>
      <c r="J6" s="48"/>
      <c r="K6" s="7"/>
      <c r="L6" s="7"/>
      <c r="M6" s="7"/>
    </row>
    <row r="7" spans="1:13" ht="21" x14ac:dyDescent="0.35">
      <c r="A7" s="16">
        <v>912468</v>
      </c>
      <c r="B7" s="17" t="s">
        <v>25</v>
      </c>
      <c r="C7" s="11">
        <v>24</v>
      </c>
      <c r="D7" s="12" t="s">
        <v>22</v>
      </c>
      <c r="E7" s="44"/>
      <c r="F7" s="44"/>
      <c r="G7" s="44"/>
      <c r="H7" s="10">
        <f t="shared" si="0"/>
        <v>0</v>
      </c>
      <c r="I7" s="48"/>
      <c r="J7" s="48"/>
      <c r="K7" s="7"/>
      <c r="L7" s="7"/>
      <c r="M7" s="7"/>
    </row>
    <row r="8" spans="1:13" ht="21" x14ac:dyDescent="0.35">
      <c r="A8" s="18">
        <v>919184</v>
      </c>
      <c r="B8" s="19" t="s">
        <v>26</v>
      </c>
      <c r="C8" s="11">
        <v>2</v>
      </c>
      <c r="D8" s="12" t="s">
        <v>22</v>
      </c>
      <c r="E8" s="44"/>
      <c r="F8" s="44"/>
      <c r="G8" s="44"/>
      <c r="H8" s="10">
        <f t="shared" si="0"/>
        <v>0</v>
      </c>
      <c r="I8" s="48"/>
      <c r="J8" s="48"/>
      <c r="K8" s="7"/>
      <c r="L8" s="7"/>
      <c r="M8" s="7"/>
    </row>
    <row r="9" spans="1:13" ht="21" x14ac:dyDescent="0.35">
      <c r="A9" s="18">
        <v>919149</v>
      </c>
      <c r="B9" s="19" t="s">
        <v>27</v>
      </c>
      <c r="C9" s="11">
        <v>6</v>
      </c>
      <c r="D9" s="12" t="s">
        <v>22</v>
      </c>
      <c r="E9" s="44"/>
      <c r="F9" s="44"/>
      <c r="G9" s="44"/>
      <c r="H9" s="10">
        <f t="shared" si="0"/>
        <v>0</v>
      </c>
      <c r="I9" s="48"/>
      <c r="J9" s="48"/>
      <c r="K9" s="7"/>
      <c r="L9" s="7"/>
      <c r="M9" s="7"/>
    </row>
    <row r="10" spans="1:13" ht="21" x14ac:dyDescent="0.35">
      <c r="A10" s="18">
        <v>919180</v>
      </c>
      <c r="B10" s="19" t="s">
        <v>28</v>
      </c>
      <c r="C10" s="11">
        <v>2</v>
      </c>
      <c r="D10" s="12" t="s">
        <v>22</v>
      </c>
      <c r="E10" s="44"/>
      <c r="F10" s="44"/>
      <c r="G10" s="44"/>
      <c r="H10" s="10">
        <f t="shared" si="0"/>
        <v>0</v>
      </c>
      <c r="I10" s="48"/>
      <c r="J10" s="48"/>
      <c r="K10" s="7"/>
      <c r="L10" s="7"/>
      <c r="M10" s="7"/>
    </row>
    <row r="11" spans="1:13" ht="21" x14ac:dyDescent="0.35">
      <c r="A11" s="18">
        <v>919182</v>
      </c>
      <c r="B11" s="19" t="s">
        <v>29</v>
      </c>
      <c r="C11" s="11">
        <v>2</v>
      </c>
      <c r="D11" s="12" t="s">
        <v>22</v>
      </c>
      <c r="E11" s="44"/>
      <c r="F11" s="44"/>
      <c r="G11" s="44"/>
      <c r="H11" s="10">
        <f t="shared" si="0"/>
        <v>0</v>
      </c>
      <c r="I11" s="48"/>
      <c r="J11" s="48"/>
      <c r="K11" s="7"/>
      <c r="L11" s="7"/>
      <c r="M11" s="7"/>
    </row>
    <row r="12" spans="1:13" ht="21" x14ac:dyDescent="0.35">
      <c r="A12" s="18">
        <v>919183</v>
      </c>
      <c r="B12" s="19" t="s">
        <v>30</v>
      </c>
      <c r="C12" s="11">
        <v>2</v>
      </c>
      <c r="D12" s="12" t="s">
        <v>22</v>
      </c>
      <c r="E12" s="44"/>
      <c r="F12" s="44"/>
      <c r="G12" s="44"/>
      <c r="H12" s="10">
        <f t="shared" si="0"/>
        <v>0</v>
      </c>
      <c r="I12" s="48"/>
      <c r="J12" s="48"/>
      <c r="K12" s="7"/>
      <c r="L12" s="7"/>
      <c r="M12" s="7"/>
    </row>
    <row r="13" spans="1:13" ht="21" x14ac:dyDescent="0.35">
      <c r="A13" s="18">
        <v>919185</v>
      </c>
      <c r="B13" s="19" t="s">
        <v>31</v>
      </c>
      <c r="C13" s="11">
        <v>2</v>
      </c>
      <c r="D13" s="12" t="s">
        <v>22</v>
      </c>
      <c r="E13" s="44"/>
      <c r="F13" s="44"/>
      <c r="G13" s="44"/>
      <c r="H13" s="10">
        <f t="shared" si="0"/>
        <v>0</v>
      </c>
      <c r="I13" s="48"/>
      <c r="J13" s="48"/>
      <c r="K13" s="7"/>
      <c r="L13" s="7"/>
      <c r="M13" s="7"/>
    </row>
    <row r="14" spans="1:13" ht="21" x14ac:dyDescent="0.35">
      <c r="A14" s="18">
        <v>919186</v>
      </c>
      <c r="B14" s="19" t="s">
        <v>32</v>
      </c>
      <c r="C14" s="11">
        <v>2</v>
      </c>
      <c r="D14" s="12" t="s">
        <v>22</v>
      </c>
      <c r="E14" s="44"/>
      <c r="F14" s="44"/>
      <c r="G14" s="44"/>
      <c r="H14" s="10">
        <f t="shared" si="0"/>
        <v>0</v>
      </c>
      <c r="I14" s="48"/>
      <c r="J14" s="48"/>
      <c r="K14" s="7"/>
      <c r="L14" s="7"/>
      <c r="M14" s="7"/>
    </row>
    <row r="15" spans="1:13" ht="21" x14ac:dyDescent="0.35">
      <c r="A15" s="18">
        <v>919187</v>
      </c>
      <c r="B15" s="19" t="s">
        <v>33</v>
      </c>
      <c r="C15" s="11">
        <v>4</v>
      </c>
      <c r="D15" s="12" t="s">
        <v>22</v>
      </c>
      <c r="E15" s="44"/>
      <c r="F15" s="44"/>
      <c r="G15" s="44"/>
      <c r="H15" s="10">
        <f t="shared" si="0"/>
        <v>0</v>
      </c>
      <c r="I15" s="48"/>
      <c r="J15" s="48"/>
      <c r="K15" s="7"/>
      <c r="L15" s="7"/>
      <c r="M15" s="7"/>
    </row>
    <row r="16" spans="1:13" ht="21" x14ac:dyDescent="0.35">
      <c r="A16" s="18">
        <v>919196</v>
      </c>
      <c r="B16" s="20" t="s">
        <v>34</v>
      </c>
      <c r="C16" s="11">
        <v>2</v>
      </c>
      <c r="D16" s="12" t="s">
        <v>22</v>
      </c>
      <c r="E16" s="44"/>
      <c r="F16" s="44"/>
      <c r="G16" s="44"/>
      <c r="H16" s="10">
        <f t="shared" si="0"/>
        <v>0</v>
      </c>
      <c r="I16" s="48"/>
      <c r="J16" s="48"/>
      <c r="K16" s="7"/>
      <c r="L16" s="7"/>
      <c r="M16" s="7"/>
    </row>
    <row r="17" spans="1:13" ht="21" x14ac:dyDescent="0.35">
      <c r="A17" s="18">
        <v>919197</v>
      </c>
      <c r="B17" s="20" t="s">
        <v>35</v>
      </c>
      <c r="C17" s="11">
        <v>2</v>
      </c>
      <c r="D17" s="12" t="s">
        <v>22</v>
      </c>
      <c r="E17" s="44"/>
      <c r="F17" s="44"/>
      <c r="G17" s="44"/>
      <c r="H17" s="10">
        <f t="shared" si="0"/>
        <v>0</v>
      </c>
      <c r="I17" s="48"/>
      <c r="J17" s="48"/>
      <c r="K17" s="7"/>
      <c r="L17" s="7"/>
      <c r="M17" s="7"/>
    </row>
    <row r="18" spans="1:13" x14ac:dyDescent="0.25">
      <c r="A18" s="28" t="s">
        <v>36</v>
      </c>
      <c r="B18" s="29"/>
      <c r="C18" s="29"/>
      <c r="D18" s="29"/>
      <c r="E18" s="29"/>
      <c r="F18" s="29"/>
      <c r="G18" s="30"/>
      <c r="H18" s="9">
        <f>SUM(H4:H17)</f>
        <v>0</v>
      </c>
    </row>
    <row r="20" spans="1:13" x14ac:dyDescent="0.25">
      <c r="A20" s="28" t="s">
        <v>37</v>
      </c>
      <c r="B20" s="29"/>
      <c r="C20" s="29"/>
      <c r="D20" s="29"/>
      <c r="E20" s="29"/>
      <c r="F20" s="29"/>
      <c r="G20" s="30"/>
      <c r="H20" s="9">
        <f>H18*8</f>
        <v>0</v>
      </c>
    </row>
    <row r="22" spans="1:13" ht="15" customHeight="1" x14ac:dyDescent="0.25">
      <c r="A22" s="32" t="s">
        <v>38</v>
      </c>
      <c r="B22" s="33"/>
      <c r="C22" s="33"/>
      <c r="D22" s="33"/>
      <c r="E22" s="33"/>
      <c r="F22" s="34"/>
    </row>
    <row r="23" spans="1:13" x14ac:dyDescent="0.25">
      <c r="A23" s="13"/>
      <c r="B23" s="31" t="s">
        <v>39</v>
      </c>
      <c r="C23" s="31"/>
      <c r="D23" s="45"/>
      <c r="E23" s="46"/>
      <c r="F23" s="47"/>
    </row>
    <row r="24" spans="1:13" x14ac:dyDescent="0.25">
      <c r="A24" s="14"/>
      <c r="B24" s="31" t="s">
        <v>40</v>
      </c>
      <c r="C24" s="31"/>
      <c r="D24" s="45"/>
      <c r="E24" s="46"/>
      <c r="F24" s="47"/>
    </row>
    <row r="25" spans="1:13" x14ac:dyDescent="0.25">
      <c r="A25" s="14"/>
      <c r="B25" s="31" t="s">
        <v>41</v>
      </c>
      <c r="C25" s="31"/>
      <c r="D25" s="45"/>
      <c r="E25" s="46"/>
      <c r="F25" s="47"/>
    </row>
    <row r="26" spans="1:13" x14ac:dyDescent="0.25">
      <c r="A26" s="14"/>
      <c r="B26" s="31" t="s">
        <v>42</v>
      </c>
      <c r="C26" s="31"/>
      <c r="D26" s="45"/>
      <c r="E26" s="46"/>
      <c r="F26" s="47"/>
    </row>
    <row r="27" spans="1:13" ht="52.5" customHeight="1" x14ac:dyDescent="0.25">
      <c r="A27" s="15"/>
      <c r="B27" s="31" t="s">
        <v>43</v>
      </c>
      <c r="C27" s="31"/>
      <c r="D27" s="45"/>
      <c r="E27" s="46"/>
      <c r="F27" s="47"/>
    </row>
  </sheetData>
  <sheetProtection algorithmName="SHA-512" hashValue="DiH4biqDGuYs8duNuaKqyoKThRdJVAYDWrjf/ixlEWUcY06qvLXQHu1a6YwbKL7edsd0to9A5+yYxyrexxTusw==" saltValue="GVZPl7Z0pBlEEX8gjlvI4w==" spinCount="100000" sheet="1" objects="1" scenarios="1"/>
  <protectedRanges>
    <protectedRange sqref="D23:D27" name="gele cellen invulbaar"/>
  </protectedRanges>
  <mergeCells count="14">
    <mergeCell ref="B27:C27"/>
    <mergeCell ref="D23:F23"/>
    <mergeCell ref="D24:F24"/>
    <mergeCell ref="D25:F25"/>
    <mergeCell ref="D26:F26"/>
    <mergeCell ref="D27:F27"/>
    <mergeCell ref="B24:C24"/>
    <mergeCell ref="B25:C25"/>
    <mergeCell ref="B26:C26"/>
    <mergeCell ref="A1:J1"/>
    <mergeCell ref="A18:G18"/>
    <mergeCell ref="A20:G20"/>
    <mergeCell ref="B23:C23"/>
    <mergeCell ref="A22:F2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7" ma:contentTypeDescription="Een nieuw document maken." ma:contentTypeScope="" ma:versionID="6c7224df4fc82b4f3cd93b54c7e7128c">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e9ec8a7b7d38b4928003b8592de7c8f8"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Locatie xmlns="eb50f811-0cc2-4fbd-b9a6-9c8d3b73eff0" xsi:nil="true"/>
  </documentManagement>
</p:properties>
</file>

<file path=customXml/itemProps1.xml><?xml version="1.0" encoding="utf-8"?>
<ds:datastoreItem xmlns:ds="http://schemas.openxmlformats.org/officeDocument/2006/customXml" ds:itemID="{BA243AA5-FF57-46DE-A27B-FFF2513AFA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C433D6-7C67-4185-A1C8-58F86C85D6F4}">
  <ds:schemaRefs>
    <ds:schemaRef ds:uri="http://schemas.microsoft.com/sharepoint/v3/contenttype/forms"/>
  </ds:schemaRefs>
</ds:datastoreItem>
</file>

<file path=customXml/itemProps3.xml><?xml version="1.0" encoding="utf-8"?>
<ds:datastoreItem xmlns:ds="http://schemas.openxmlformats.org/officeDocument/2006/customXml" ds:itemID="{0205990C-71FB-462E-A42A-224550FF3FE1}">
  <ds:schemaRefs>
    <ds:schemaRef ds:uri="http://schemas.microsoft.com/office/2006/documentManagement/types"/>
    <ds:schemaRef ds:uri="95714b43-610b-4bf1-8f96-b5c8a38cd7ea"/>
    <ds:schemaRef ds:uri="http://www.w3.org/XML/1998/namespace"/>
    <ds:schemaRef ds:uri="http://purl.org/dc/terms/"/>
    <ds:schemaRef ds:uri="http://purl.org/dc/elements/1.1/"/>
    <ds:schemaRef ds:uri="http://purl.org/dc/dcmitype/"/>
    <ds:schemaRef ds:uri="eb50f811-0cc2-4fbd-b9a6-9c8d3b73eff0"/>
    <ds:schemaRef ds:uri="http://schemas.microsoft.com/office/infopath/2007/PartnerControls"/>
    <ds:schemaRef ds:uri="http://schemas.openxmlformats.org/package/2006/metadata/core-properties"/>
    <ds:schemaRef ds:uri="5369c8c0-e3aa-48e6-9f6d-519510a2555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Instructieblad</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Broekmeulen, Alex</cp:lastModifiedBy>
  <cp:revision/>
  <dcterms:created xsi:type="dcterms:W3CDTF">2026-07-15T11:27:06Z</dcterms:created>
  <dcterms:modified xsi:type="dcterms:W3CDTF">2026-08-11T13:43:08Z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