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ecureworkspace.sharepoint.com/sites/KL-GemeenteNijmegen/Shared Documents/General/Transitiefase EA Gemeente Nijmegen/02 Inrichting nieuwe Supply Chain/04 Aanbesteding GN 2025/0.3 Aanbestedingen/06. Brandblusmiddelen BUYOR/1. Tenderdocumenten/"/>
    </mc:Choice>
  </mc:AlternateContent>
  <xr:revisionPtr revIDLastSave="2537" documentId="8_{F194B0F6-7B60-46D3-AD14-072A8D03C8FF}" xr6:coauthVersionLast="47" xr6:coauthVersionMax="47" xr10:uidLastSave="{F516254D-7B24-42DE-A962-215866796929}"/>
  <bookViews>
    <workbookView xWindow="-120" yWindow="-120" windowWidth="29040" windowHeight="15720" xr2:uid="{00000000-000D-0000-FFFF-FFFF00000000}"/>
  </bookViews>
  <sheets>
    <sheet name="Prijzenblad"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4" i="3" l="1"/>
  <c r="O29" i="3"/>
  <c r="G30" i="3"/>
  <c r="G12" i="3"/>
  <c r="O31" i="3"/>
  <c r="P32" i="3" s="1"/>
  <c r="G44" i="3" s="1"/>
  <c r="O30" i="3"/>
  <c r="O23" i="3"/>
  <c r="O22" i="3"/>
  <c r="O21" i="3"/>
  <c r="O19" i="3"/>
  <c r="O18" i="3"/>
  <c r="O17" i="3"/>
  <c r="O15" i="3"/>
  <c r="O13" i="3"/>
  <c r="O12" i="3"/>
  <c r="G31" i="3"/>
  <c r="G29" i="3"/>
  <c r="G13" i="3"/>
  <c r="G14" i="3"/>
  <c r="G15" i="3"/>
  <c r="G17" i="3"/>
  <c r="G18" i="3"/>
  <c r="G19" i="3"/>
  <c r="G21" i="3"/>
  <c r="G22" i="3"/>
  <c r="G23" i="3"/>
  <c r="P24" i="3" l="1"/>
  <c r="G43" i="3" s="1"/>
  <c r="H45" i="3" s="1"/>
  <c r="H32" i="3"/>
  <c r="G40" i="3" s="1"/>
  <c r="H24" i="3"/>
  <c r="G39" i="3" s="1"/>
  <c r="H41" i="3" l="1"/>
  <c r="H46" i="3" s="1"/>
</calcChain>
</file>

<file path=xl/sharedStrings.xml><?xml version="1.0" encoding="utf-8"?>
<sst xmlns="http://schemas.openxmlformats.org/spreadsheetml/2006/main" count="123" uniqueCount="53">
  <si>
    <t>Bijlage 5   Prijzenblad brandblusmiddelen HEYDAY</t>
  </si>
  <si>
    <t>Naam inschrijver:</t>
  </si>
  <si>
    <t>ONDERHOUD, INSPECTIE EN KEURING BLUSMIDDELEN</t>
  </si>
  <si>
    <t>AANSCHAF/VERVANGING BLUSMIDDELEN</t>
  </si>
  <si>
    <t>Blustoestel</t>
  </si>
  <si>
    <t>Inhoud (kg of ltr)</t>
  </si>
  <si>
    <t>Brandklasse</t>
  </si>
  <si>
    <t>Aantal blusmiddelen (fictief)</t>
  </si>
  <si>
    <t>Totaal per jaar</t>
  </si>
  <si>
    <t>Totaal</t>
  </si>
  <si>
    <t>Poederblusser</t>
  </si>
  <si>
    <t>2 kg</t>
  </si>
  <si>
    <t>A,B,C</t>
  </si>
  <si>
    <t>6 kg</t>
  </si>
  <si>
    <t>9 kg</t>
  </si>
  <si>
    <t>12 kg</t>
  </si>
  <si>
    <t>Schuimblusser</t>
  </si>
  <si>
    <t>2 ltr</t>
  </si>
  <si>
    <t>A,B</t>
  </si>
  <si>
    <t>6 ltr</t>
  </si>
  <si>
    <t>9 ltr</t>
  </si>
  <si>
    <t>CO2 blusser</t>
  </si>
  <si>
    <t>B</t>
  </si>
  <si>
    <t>5 kg</t>
  </si>
  <si>
    <t>10 kg</t>
  </si>
  <si>
    <t>ONDERHOUD, INSPECTIE EN KEURING BRANDSLANGHASPELS</t>
  </si>
  <si>
    <t>AANSCHAF/VERVANGING BRANDSLANGHASPELS</t>
  </si>
  <si>
    <t>Brandslanghaspel</t>
  </si>
  <si>
    <t>Lengte slang</t>
  </si>
  <si>
    <t>Diameter</t>
  </si>
  <si>
    <t>Aantal haspels (fictief)</t>
  </si>
  <si>
    <t xml:space="preserve">Totaal </t>
  </si>
  <si>
    <t>20 meter</t>
  </si>
  <si>
    <t>½", ¾" en 1"</t>
  </si>
  <si>
    <t>25 meter</t>
  </si>
  <si>
    <t>30 meter</t>
  </si>
  <si>
    <r>
      <rPr>
        <b/>
        <i/>
        <sz val="10"/>
        <color rgb="FF000000"/>
        <rFont val="Verdana"/>
      </rPr>
      <t xml:space="preserve">Aanneemsom inventarisatieronde </t>
    </r>
    <r>
      <rPr>
        <b/>
        <i/>
        <sz val="9"/>
        <color rgb="FF000000"/>
        <rFont val="Verdana"/>
      </rPr>
      <t>(#)</t>
    </r>
    <r>
      <rPr>
        <b/>
        <i/>
        <sz val="10"/>
        <color rgb="FF000000"/>
        <rFont val="Verdana"/>
      </rPr>
      <t>:</t>
    </r>
  </si>
  <si>
    <t xml:space="preserve">Subtotaal kosten onderhoud o.b.v. 7 jaar: </t>
  </si>
  <si>
    <t xml:space="preserve">Subtotaal kosten vervanging o.b.v. 100% brandblussers en 20% brandslanghaspels in de 7 jaar: </t>
  </si>
  <si>
    <t>(ficitieve) Inschrijfsom TOTAAL</t>
  </si>
  <si>
    <r>
      <t>(Fictieve) Inschrijsom onderhoud blusmiddelen</t>
    </r>
    <r>
      <rPr>
        <sz val="10"/>
        <color rgb="FF000000"/>
        <rFont val="Verdana"/>
        <family val="2"/>
      </rPr>
      <t xml:space="preserve"> (Prijs1):</t>
    </r>
  </si>
  <si>
    <r>
      <t xml:space="preserve">(Fictieve) Inschrijsom onderhoud brandslaghaspels </t>
    </r>
    <r>
      <rPr>
        <sz val="10"/>
        <color rgb="FF000000"/>
        <rFont val="Verdana"/>
        <family val="2"/>
      </rPr>
      <t>(Prijs2)</t>
    </r>
    <r>
      <rPr>
        <b/>
        <sz val="10"/>
        <color rgb="FF000000"/>
        <rFont val="Verdana"/>
        <family val="2"/>
      </rPr>
      <t>:</t>
    </r>
  </si>
  <si>
    <t>(Fictieve) Inschrijsom onderhoud blusmiddelen (Prijs1):</t>
  </si>
  <si>
    <t>(Fictieve) Inschrijsom onderhoud brandslaghaspels (Prijs2):</t>
  </si>
  <si>
    <t>(Fictieve) Inschrijsom aanschaf/vervanging blusmiddelen (Prijs3):</t>
  </si>
  <si>
    <t>(Fictieve) Inschrijsom aanschaf/vervanging brandslaghaspels (Prijs4):</t>
  </si>
  <si>
    <r>
      <t xml:space="preserve">(Fictieve) Inschrijsom aanschaf/vervanging blusmiddelen </t>
    </r>
    <r>
      <rPr>
        <sz val="10"/>
        <color rgb="FF000000"/>
        <rFont val="Verdana"/>
        <family val="2"/>
      </rPr>
      <t>(Prijs3)</t>
    </r>
    <r>
      <rPr>
        <b/>
        <sz val="10"/>
        <color rgb="FF000000"/>
        <rFont val="Verdana"/>
        <family val="2"/>
      </rPr>
      <t>:</t>
    </r>
  </si>
  <si>
    <r>
      <t xml:space="preserve">(Fictieve) Inschrijsom aanschaf/vervanging brandslaghaspels </t>
    </r>
    <r>
      <rPr>
        <sz val="10"/>
        <color rgb="FF000000"/>
        <rFont val="Verdana"/>
        <family val="2"/>
      </rPr>
      <t>(Prijs4)</t>
    </r>
    <r>
      <rPr>
        <b/>
        <sz val="10"/>
        <color rgb="FF000000"/>
        <rFont val="Verdana"/>
        <family val="2"/>
      </rPr>
      <t>:</t>
    </r>
  </si>
  <si>
    <r>
      <t xml:space="preserve">Netto-prijs per stuk
</t>
    </r>
    <r>
      <rPr>
        <sz val="10"/>
        <color rgb="FF000000"/>
        <rFont val="Verdana"/>
        <family val="2"/>
      </rPr>
      <t>(prijspeil 2027)</t>
    </r>
  </si>
  <si>
    <r>
      <t xml:space="preserve">Kosen jaarlijkse keuring en onderhoud volgens PvE
</t>
    </r>
    <r>
      <rPr>
        <sz val="10"/>
        <color rgb="FF000000"/>
        <rFont val="Verdana"/>
        <family val="2"/>
      </rPr>
      <t>(all-in tarief 2027)</t>
    </r>
  </si>
  <si>
    <t>Naam</t>
  </si>
  <si>
    <t xml:space="preserve">Inschrijver wordt gevraagd de groen-gearceerde cellen in te vullen. Negatieve bedragen zijn NIET toegestaan. </t>
  </si>
  <si>
    <t>(#) Het aanbieden van een inventarisatieronde is een verplichting. HEYDAY behoudt zich het recht voor om de inventarisatieronde niet of op een andere wijze te laten uitvoeren. Voor de beoordelinng 'Laagste Prijs' wordt het bedrag wel in de berekening meegenomen.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</si>
</sst>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name val="Calibri"/>
    </font>
    <font>
      <sz val="10"/>
      <color rgb="FF000000"/>
      <name val="Verdana"/>
      <family val="2"/>
    </font>
    <font>
      <b/>
      <sz val="18"/>
      <color rgb="FFFF0000"/>
      <name val="Verdana"/>
      <family val="2"/>
    </font>
    <font>
      <sz val="10"/>
      <name val="Verdana"/>
      <family val="2"/>
    </font>
    <font>
      <b/>
      <sz val="10"/>
      <name val="Verdana"/>
      <family val="2"/>
    </font>
    <font>
      <b/>
      <sz val="10"/>
      <color rgb="FF000000"/>
      <name val="Verdana"/>
      <family val="2"/>
    </font>
    <font>
      <b/>
      <sz val="12"/>
      <color rgb="FF000000"/>
      <name val="Verdana"/>
      <family val="2"/>
    </font>
    <font>
      <sz val="8"/>
      <name val="Calibri"/>
      <family val="2"/>
    </font>
    <font>
      <b/>
      <i/>
      <sz val="10"/>
      <name val="Verdana"/>
      <family val="2"/>
    </font>
    <font>
      <b/>
      <sz val="18"/>
      <name val="Verdana"/>
      <family val="2"/>
    </font>
    <font>
      <b/>
      <i/>
      <sz val="10"/>
      <color rgb="FF000000"/>
      <name val="Verdana"/>
    </font>
    <font>
      <b/>
      <i/>
      <sz val="9"/>
      <color rgb="FF000000"/>
      <name val="Verdana"/>
    </font>
    <font>
      <b/>
      <sz val="11"/>
      <color rgb="FF000000"/>
      <name val="Verdana"/>
      <family val="2"/>
    </font>
  </fonts>
  <fills count="7">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9" tint="0.79998168889431442"/>
        <bgColor rgb="FF000000"/>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51">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center"/>
    </xf>
    <xf numFmtId="0" fontId="1" fillId="0" borderId="1" xfId="0" applyFont="1" applyBorder="1" applyAlignment="1">
      <alignment wrapText="1"/>
    </xf>
    <xf numFmtId="0" fontId="1" fillId="0" borderId="1" xfId="0" applyFont="1" applyBorder="1" applyAlignment="1">
      <alignment horizontal="left" wrapText="1"/>
    </xf>
    <xf numFmtId="0" fontId="1" fillId="0" borderId="1" xfId="0" applyFont="1" applyBorder="1" applyAlignment="1">
      <alignment horizontal="center" vertical="center"/>
    </xf>
    <xf numFmtId="0" fontId="5" fillId="0" borderId="1" xfId="0" applyFont="1" applyBorder="1" applyAlignment="1">
      <alignment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top" wrapText="1"/>
    </xf>
    <xf numFmtId="0" fontId="4" fillId="0" borderId="1" xfId="0" applyFont="1" applyBorder="1" applyAlignment="1">
      <alignment vertical="top" wrapText="1"/>
    </xf>
    <xf numFmtId="0" fontId="1" fillId="0" borderId="1" xfId="0" applyFont="1" applyBorder="1" applyAlignment="1">
      <alignment horizontal="center" vertical="center" wrapText="1"/>
    </xf>
    <xf numFmtId="0" fontId="3" fillId="0" borderId="1" xfId="0" applyFont="1" applyBorder="1"/>
    <xf numFmtId="44" fontId="1" fillId="5" borderId="1" xfId="0" applyNumberFormat="1" applyFont="1" applyFill="1" applyBorder="1" applyAlignment="1">
      <alignment wrapText="1"/>
    </xf>
    <xf numFmtId="0" fontId="0" fillId="0" borderId="1" xfId="0" applyBorder="1"/>
    <xf numFmtId="44" fontId="1" fillId="0" borderId="1" xfId="0" applyNumberFormat="1" applyFont="1" applyBorder="1" applyAlignment="1">
      <alignment wrapText="1"/>
    </xf>
    <xf numFmtId="0" fontId="1" fillId="0" borderId="0" xfId="0" applyFont="1" applyAlignment="1">
      <alignment wrapText="1"/>
    </xf>
    <xf numFmtId="44" fontId="5" fillId="6" borderId="1" xfId="0" applyNumberFormat="1" applyFont="1" applyFill="1" applyBorder="1" applyAlignment="1">
      <alignment wrapText="1"/>
    </xf>
    <xf numFmtId="0" fontId="1" fillId="0" borderId="0" xfId="0" applyFont="1" applyAlignment="1">
      <alignment horizontal="center" vertical="center"/>
    </xf>
    <xf numFmtId="0" fontId="1" fillId="0" borderId="0" xfId="0" applyFont="1" applyAlignment="1">
      <alignment horizontal="right" vertical="center" wrapText="1"/>
    </xf>
    <xf numFmtId="0" fontId="1" fillId="0" borderId="2" xfId="0" applyFont="1" applyBorder="1" applyAlignment="1">
      <alignment horizontal="right" vertical="center" wrapText="1"/>
    </xf>
    <xf numFmtId="0" fontId="4" fillId="0" borderId="1" xfId="0" applyFont="1" applyBorder="1" applyAlignment="1">
      <alignment horizontal="left" vertical="top" wrapText="1"/>
    </xf>
    <xf numFmtId="44" fontId="5" fillId="6" borderId="4" xfId="0" applyNumberFormat="1" applyFont="1" applyFill="1" applyBorder="1" applyAlignment="1">
      <alignment wrapText="1"/>
    </xf>
    <xf numFmtId="0" fontId="1" fillId="0" borderId="1" xfId="0" applyFont="1" applyBorder="1" applyAlignment="1">
      <alignment horizontal="right" vertical="center" wrapText="1"/>
    </xf>
    <xf numFmtId="0" fontId="9" fillId="0" borderId="0" xfId="0" applyFont="1"/>
    <xf numFmtId="44" fontId="1" fillId="0" borderId="0" xfId="0" applyNumberFormat="1" applyFont="1" applyAlignment="1">
      <alignment wrapText="1"/>
    </xf>
    <xf numFmtId="0" fontId="8" fillId="0" borderId="0" xfId="0" applyFont="1" applyAlignment="1">
      <alignment horizontal="right" vertical="center"/>
    </xf>
    <xf numFmtId="44" fontId="1" fillId="0" borderId="10" xfId="0" applyNumberFormat="1" applyFont="1" applyBorder="1" applyAlignment="1">
      <alignment wrapText="1"/>
    </xf>
    <xf numFmtId="44" fontId="5" fillId="2" borderId="9" xfId="0" applyNumberFormat="1" applyFont="1" applyFill="1" applyBorder="1" applyAlignment="1">
      <alignment wrapText="1"/>
    </xf>
    <xf numFmtId="0" fontId="6" fillId="0" borderId="0" xfId="0" applyFont="1" applyAlignment="1">
      <alignment vertical="center"/>
    </xf>
    <xf numFmtId="0" fontId="3" fillId="4" borderId="6"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0" borderId="1" xfId="0" applyFont="1" applyBorder="1" applyAlignment="1">
      <alignment horizontal="right" vertical="center"/>
    </xf>
    <xf numFmtId="0" fontId="5" fillId="0" borderId="1" xfId="0" applyFont="1" applyBorder="1" applyAlignment="1">
      <alignment horizontal="right" vertical="center" wrapText="1"/>
    </xf>
    <xf numFmtId="0" fontId="1" fillId="0" borderId="0" xfId="0" applyFont="1"/>
    <xf numFmtId="0" fontId="4" fillId="6" borderId="3" xfId="0"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6" borderId="4" xfId="0" applyFont="1" applyFill="1" applyBorder="1" applyAlignment="1">
      <alignment horizontal="left" vertical="center" wrapText="1"/>
    </xf>
    <xf numFmtId="0" fontId="5" fillId="0" borderId="1" xfId="0" applyFont="1" applyBorder="1" applyAlignment="1">
      <alignment horizontal="right" vertical="center"/>
    </xf>
    <xf numFmtId="0" fontId="4" fillId="3" borderId="1" xfId="0" applyFont="1" applyFill="1" applyBorder="1" applyAlignment="1">
      <alignment horizontal="center" vertical="center"/>
    </xf>
    <xf numFmtId="0" fontId="8" fillId="0" borderId="1" xfId="0" applyFont="1" applyBorder="1" applyAlignment="1">
      <alignment horizontal="right" vertical="center"/>
    </xf>
    <xf numFmtId="0" fontId="4" fillId="0" borderId="1" xfId="0" applyFont="1" applyBorder="1" applyAlignment="1">
      <alignment horizontal="right" vertical="center"/>
    </xf>
    <xf numFmtId="0" fontId="4" fillId="0" borderId="3" xfId="0" applyFont="1" applyBorder="1" applyAlignment="1">
      <alignment horizontal="right" vertical="center"/>
    </xf>
    <xf numFmtId="0" fontId="5" fillId="6" borderId="1" xfId="0" applyFont="1" applyFill="1" applyBorder="1" applyAlignment="1">
      <alignment horizontal="left" vertical="center" wrapText="1"/>
    </xf>
    <xf numFmtId="0" fontId="5" fillId="0" borderId="0" xfId="0" applyFont="1" applyAlignment="1">
      <alignment horizontal="right" vertical="center"/>
    </xf>
    <xf numFmtId="0" fontId="4" fillId="0" borderId="0" xfId="0" applyFont="1" applyAlignment="1">
      <alignment horizontal="center" vertical="center"/>
    </xf>
    <xf numFmtId="0" fontId="1" fillId="4" borderId="1" xfId="0" applyFont="1" applyFill="1" applyBorder="1" applyAlignment="1">
      <alignment horizontal="center" vertical="center" wrapText="1"/>
    </xf>
    <xf numFmtId="0" fontId="10" fillId="0" borderId="1" xfId="0" applyFont="1" applyBorder="1" applyAlignment="1">
      <alignment horizontal="right" vertical="center"/>
    </xf>
    <xf numFmtId="0" fontId="12" fillId="4" borderId="1"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678A9-400D-4DB4-82DD-9C26227B20B5}">
  <sheetPr>
    <pageSetUpPr fitToPage="1"/>
  </sheetPr>
  <dimension ref="A1:P51"/>
  <sheetViews>
    <sheetView tabSelected="1" topLeftCell="A9" workbookViewId="0">
      <selection activeCell="J45" sqref="J45"/>
    </sheetView>
  </sheetViews>
  <sheetFormatPr defaultColWidth="9.42578125" defaultRowHeight="15" x14ac:dyDescent="0.25"/>
  <cols>
    <col min="2" max="2" width="20.85546875" customWidth="1"/>
    <col min="3" max="3" width="20.42578125" customWidth="1"/>
    <col min="4" max="4" width="14" customWidth="1"/>
    <col min="5" max="5" width="29.85546875" customWidth="1"/>
    <col min="6" max="6" width="15.28515625" customWidth="1"/>
    <col min="7" max="8" width="20.7109375" customWidth="1"/>
    <col min="9" max="9" width="4.5703125" customWidth="1"/>
    <col min="10" max="10" width="20.85546875" customWidth="1"/>
    <col min="11" max="11" width="20.42578125" customWidth="1"/>
    <col min="12" max="12" width="14" customWidth="1"/>
    <col min="13" max="13" width="29.85546875" customWidth="1"/>
    <col min="14" max="14" width="15.28515625" customWidth="1"/>
    <col min="15" max="16" width="20.7109375" customWidth="1"/>
  </cols>
  <sheetData>
    <row r="1" spans="1:15" x14ac:dyDescent="0.25">
      <c r="A1" s="36"/>
      <c r="B1" s="36"/>
      <c r="C1" s="1"/>
      <c r="D1" s="1"/>
      <c r="E1" s="1"/>
      <c r="F1" s="1"/>
      <c r="G1" s="1"/>
      <c r="K1" s="1"/>
      <c r="L1" s="1"/>
      <c r="M1" s="1"/>
      <c r="N1" s="1"/>
      <c r="O1" s="1"/>
    </row>
    <row r="2" spans="1:15" ht="22.5" x14ac:dyDescent="0.3">
      <c r="A2" s="1"/>
      <c r="B2" s="25" t="s">
        <v>0</v>
      </c>
      <c r="C2" s="3"/>
      <c r="D2" s="3"/>
      <c r="E2" s="3"/>
      <c r="F2" s="3"/>
      <c r="G2" s="3"/>
      <c r="J2" s="2"/>
      <c r="K2" s="3"/>
      <c r="L2" s="3"/>
      <c r="M2" s="3"/>
      <c r="N2" s="3"/>
      <c r="O2" s="3"/>
    </row>
    <row r="3" spans="1:15" x14ac:dyDescent="0.25">
      <c r="A3" s="36"/>
      <c r="B3" s="36"/>
      <c r="C3" s="3"/>
      <c r="D3" s="3"/>
      <c r="E3" s="4"/>
      <c r="F3" s="3"/>
      <c r="G3" s="3"/>
      <c r="K3" s="3"/>
      <c r="L3" s="3"/>
      <c r="M3" s="4"/>
      <c r="N3" s="3"/>
      <c r="O3" s="3"/>
    </row>
    <row r="4" spans="1:15" x14ac:dyDescent="0.25">
      <c r="A4" s="1"/>
      <c r="B4" s="1"/>
      <c r="C4" s="3"/>
      <c r="D4" s="3"/>
      <c r="E4" s="4"/>
      <c r="F4" s="3"/>
      <c r="G4" s="3"/>
      <c r="J4" s="1"/>
      <c r="K4" s="3"/>
      <c r="L4" s="3"/>
      <c r="M4" s="4"/>
      <c r="N4" s="3"/>
      <c r="O4" s="3"/>
    </row>
    <row r="5" spans="1:15" ht="27" customHeight="1" x14ac:dyDescent="0.25">
      <c r="A5" s="1"/>
      <c r="B5" s="40" t="s">
        <v>1</v>
      </c>
      <c r="C5" s="40"/>
      <c r="D5" s="41" t="s">
        <v>50</v>
      </c>
      <c r="E5" s="41"/>
      <c r="F5" s="41"/>
      <c r="G5" s="41"/>
      <c r="J5" s="46"/>
      <c r="K5" s="46"/>
      <c r="L5" s="47"/>
      <c r="M5" s="47"/>
      <c r="N5" s="47"/>
      <c r="O5" s="47"/>
    </row>
    <row r="6" spans="1:15" x14ac:dyDescent="0.25">
      <c r="A6" s="1"/>
      <c r="B6" s="1"/>
      <c r="C6" s="3"/>
      <c r="D6" s="3"/>
      <c r="E6" s="4"/>
      <c r="F6" s="3"/>
      <c r="G6" s="3"/>
      <c r="J6" s="1"/>
      <c r="K6" s="3"/>
      <c r="L6" s="3"/>
      <c r="M6" s="4"/>
      <c r="N6" s="3"/>
      <c r="O6" s="3"/>
    </row>
    <row r="7" spans="1:15" ht="23.25" customHeight="1" x14ac:dyDescent="0.25">
      <c r="A7" s="1"/>
      <c r="B7" s="50" t="s">
        <v>51</v>
      </c>
      <c r="C7" s="50"/>
      <c r="D7" s="50"/>
      <c r="E7" s="50"/>
      <c r="F7" s="50"/>
      <c r="G7" s="50"/>
      <c r="H7" s="50"/>
      <c r="I7" s="50"/>
      <c r="J7" s="50"/>
      <c r="K7" s="50"/>
      <c r="L7" s="30"/>
      <c r="M7" s="30"/>
      <c r="N7" s="30"/>
      <c r="O7" s="30"/>
    </row>
    <row r="8" spans="1:15" x14ac:dyDescent="0.25">
      <c r="A8" s="36"/>
      <c r="B8" s="36"/>
      <c r="C8" s="3"/>
      <c r="D8" s="3"/>
      <c r="E8" s="3"/>
      <c r="F8" s="3"/>
      <c r="K8" s="3"/>
      <c r="L8" s="3"/>
      <c r="M8" s="3"/>
      <c r="N8" s="3"/>
      <c r="O8" s="3"/>
    </row>
    <row r="9" spans="1:15" x14ac:dyDescent="0.25">
      <c r="A9" s="36"/>
      <c r="B9" s="36"/>
      <c r="C9" s="3"/>
      <c r="D9" s="3"/>
      <c r="E9" s="3"/>
      <c r="F9" s="3"/>
      <c r="G9" s="3"/>
      <c r="K9" s="3"/>
      <c r="L9" s="3"/>
      <c r="M9" s="3"/>
      <c r="N9" s="3"/>
      <c r="O9" s="3"/>
    </row>
    <row r="10" spans="1:15" x14ac:dyDescent="0.25">
      <c r="A10" s="1"/>
      <c r="B10" s="37" t="s">
        <v>2</v>
      </c>
      <c r="C10" s="38"/>
      <c r="D10" s="38"/>
      <c r="E10" s="38"/>
      <c r="F10" s="38"/>
      <c r="G10" s="39"/>
      <c r="J10" s="37" t="s">
        <v>3</v>
      </c>
      <c r="K10" s="38"/>
      <c r="L10" s="38"/>
      <c r="M10" s="38"/>
      <c r="N10" s="38"/>
      <c r="O10" s="39"/>
    </row>
    <row r="11" spans="1:15" ht="38.25" x14ac:dyDescent="0.25">
      <c r="A11" s="1"/>
      <c r="B11" s="8" t="s">
        <v>4</v>
      </c>
      <c r="C11" s="9" t="s">
        <v>5</v>
      </c>
      <c r="D11" s="10" t="s">
        <v>6</v>
      </c>
      <c r="E11" s="8" t="s">
        <v>49</v>
      </c>
      <c r="F11" s="11" t="s">
        <v>7</v>
      </c>
      <c r="G11" s="11" t="s">
        <v>8</v>
      </c>
      <c r="J11" s="8" t="s">
        <v>4</v>
      </c>
      <c r="K11" s="9" t="s">
        <v>5</v>
      </c>
      <c r="L11" s="10" t="s">
        <v>6</v>
      </c>
      <c r="M11" s="8" t="s">
        <v>48</v>
      </c>
      <c r="N11" s="11" t="s">
        <v>7</v>
      </c>
      <c r="O11" s="11" t="s">
        <v>9</v>
      </c>
    </row>
    <row r="12" spans="1:15" x14ac:dyDescent="0.25">
      <c r="A12" s="1"/>
      <c r="B12" s="5" t="s">
        <v>10</v>
      </c>
      <c r="C12" s="7" t="s">
        <v>11</v>
      </c>
      <c r="D12" s="5" t="s">
        <v>12</v>
      </c>
      <c r="E12" s="14">
        <v>0</v>
      </c>
      <c r="F12" s="13">
        <v>5</v>
      </c>
      <c r="G12" s="16">
        <f>F12*E12</f>
        <v>0</v>
      </c>
      <c r="J12" s="5" t="s">
        <v>10</v>
      </c>
      <c r="K12" s="7" t="s">
        <v>11</v>
      </c>
      <c r="L12" s="5" t="s">
        <v>12</v>
      </c>
      <c r="M12" s="14">
        <v>0</v>
      </c>
      <c r="N12" s="13">
        <v>5</v>
      </c>
      <c r="O12" s="16">
        <f>N12*M12</f>
        <v>0</v>
      </c>
    </row>
    <row r="13" spans="1:15" x14ac:dyDescent="0.25">
      <c r="A13" s="1"/>
      <c r="B13" s="5" t="s">
        <v>10</v>
      </c>
      <c r="C13" s="12" t="s">
        <v>13</v>
      </c>
      <c r="D13" s="5" t="s">
        <v>12</v>
      </c>
      <c r="E13" s="14">
        <v>0</v>
      </c>
      <c r="F13" s="13">
        <v>20</v>
      </c>
      <c r="G13" s="16">
        <f t="shared" ref="G13:G23" si="0">F13*E13</f>
        <v>0</v>
      </c>
      <c r="J13" s="5" t="s">
        <v>10</v>
      </c>
      <c r="K13" s="12" t="s">
        <v>13</v>
      </c>
      <c r="L13" s="5" t="s">
        <v>12</v>
      </c>
      <c r="M13" s="14">
        <v>0</v>
      </c>
      <c r="N13" s="13">
        <v>20</v>
      </c>
      <c r="O13" s="16">
        <f t="shared" ref="O13:O15" si="1">N13*M13</f>
        <v>0</v>
      </c>
    </row>
    <row r="14" spans="1:15" x14ac:dyDescent="0.25">
      <c r="A14" s="1"/>
      <c r="B14" s="5" t="s">
        <v>10</v>
      </c>
      <c r="C14" s="7" t="s">
        <v>14</v>
      </c>
      <c r="D14" s="5" t="s">
        <v>12</v>
      </c>
      <c r="E14" s="14">
        <v>0</v>
      </c>
      <c r="F14" s="13">
        <v>20</v>
      </c>
      <c r="G14" s="16">
        <f t="shared" si="0"/>
        <v>0</v>
      </c>
      <c r="J14" s="5" t="s">
        <v>10</v>
      </c>
      <c r="K14" s="7" t="s">
        <v>14</v>
      </c>
      <c r="L14" s="5" t="s">
        <v>12</v>
      </c>
      <c r="M14" s="14">
        <v>0</v>
      </c>
      <c r="N14" s="13">
        <v>20</v>
      </c>
      <c r="O14" s="16">
        <f>N14*M14</f>
        <v>0</v>
      </c>
    </row>
    <row r="15" spans="1:15" x14ac:dyDescent="0.25">
      <c r="A15" s="1"/>
      <c r="B15" s="5" t="s">
        <v>10</v>
      </c>
      <c r="C15" s="7" t="s">
        <v>15</v>
      </c>
      <c r="D15" s="5" t="s">
        <v>12</v>
      </c>
      <c r="E15" s="14">
        <v>0</v>
      </c>
      <c r="F15" s="13">
        <v>10</v>
      </c>
      <c r="G15" s="16">
        <f t="shared" si="0"/>
        <v>0</v>
      </c>
      <c r="J15" s="5" t="s">
        <v>10</v>
      </c>
      <c r="K15" s="7" t="s">
        <v>15</v>
      </c>
      <c r="L15" s="5" t="s">
        <v>12</v>
      </c>
      <c r="M15" s="14"/>
      <c r="N15" s="13">
        <v>10</v>
      </c>
      <c r="O15" s="16">
        <f t="shared" si="1"/>
        <v>0</v>
      </c>
    </row>
    <row r="16" spans="1:15" x14ac:dyDescent="0.25">
      <c r="A16" s="1"/>
      <c r="B16" s="5"/>
      <c r="C16" s="7"/>
      <c r="E16" s="15"/>
      <c r="F16" s="13"/>
      <c r="G16" s="13"/>
      <c r="J16" s="5"/>
      <c r="K16" s="7"/>
      <c r="L16" s="15"/>
      <c r="M16" s="15"/>
      <c r="N16" s="13"/>
      <c r="O16" s="13"/>
    </row>
    <row r="17" spans="1:16" x14ac:dyDescent="0.25">
      <c r="A17" s="1"/>
      <c r="B17" s="5" t="s">
        <v>16</v>
      </c>
      <c r="C17" s="7" t="s">
        <v>17</v>
      </c>
      <c r="D17" s="5" t="s">
        <v>18</v>
      </c>
      <c r="E17" s="14">
        <v>0</v>
      </c>
      <c r="F17" s="13">
        <v>10</v>
      </c>
      <c r="G17" s="16">
        <f t="shared" si="0"/>
        <v>0</v>
      </c>
      <c r="J17" s="5" t="s">
        <v>16</v>
      </c>
      <c r="K17" s="7" t="s">
        <v>17</v>
      </c>
      <c r="L17" s="5" t="s">
        <v>18</v>
      </c>
      <c r="M17" s="14">
        <v>0</v>
      </c>
      <c r="N17" s="13">
        <v>10</v>
      </c>
      <c r="O17" s="16">
        <f t="shared" ref="O17:O19" si="2">N17*M17</f>
        <v>0</v>
      </c>
    </row>
    <row r="18" spans="1:16" x14ac:dyDescent="0.25">
      <c r="A18" s="1"/>
      <c r="B18" s="5" t="s">
        <v>16</v>
      </c>
      <c r="C18" s="7" t="s">
        <v>19</v>
      </c>
      <c r="D18" s="5" t="s">
        <v>18</v>
      </c>
      <c r="E18" s="14">
        <v>0</v>
      </c>
      <c r="F18" s="13">
        <v>20</v>
      </c>
      <c r="G18" s="16">
        <f t="shared" si="0"/>
        <v>0</v>
      </c>
      <c r="J18" s="5" t="s">
        <v>16</v>
      </c>
      <c r="K18" s="7" t="s">
        <v>19</v>
      </c>
      <c r="L18" s="5" t="s">
        <v>18</v>
      </c>
      <c r="M18" s="14">
        <v>0</v>
      </c>
      <c r="N18" s="13">
        <v>20</v>
      </c>
      <c r="O18" s="16">
        <f t="shared" si="2"/>
        <v>0</v>
      </c>
    </row>
    <row r="19" spans="1:16" x14ac:dyDescent="0.25">
      <c r="A19" s="1"/>
      <c r="B19" s="5" t="s">
        <v>16</v>
      </c>
      <c r="C19" s="7" t="s">
        <v>20</v>
      </c>
      <c r="D19" s="5" t="s">
        <v>18</v>
      </c>
      <c r="E19" s="14">
        <v>0</v>
      </c>
      <c r="F19" s="13">
        <v>20</v>
      </c>
      <c r="G19" s="16">
        <f t="shared" si="0"/>
        <v>0</v>
      </c>
      <c r="J19" s="5" t="s">
        <v>16</v>
      </c>
      <c r="K19" s="7" t="s">
        <v>20</v>
      </c>
      <c r="L19" s="5" t="s">
        <v>18</v>
      </c>
      <c r="M19" s="14">
        <v>0</v>
      </c>
      <c r="N19" s="13">
        <v>20</v>
      </c>
      <c r="O19" s="16">
        <f t="shared" si="2"/>
        <v>0</v>
      </c>
    </row>
    <row r="20" spans="1:16" x14ac:dyDescent="0.25">
      <c r="A20" s="1"/>
      <c r="B20" s="5"/>
      <c r="C20" s="7"/>
      <c r="D20" s="5"/>
      <c r="E20" s="5"/>
      <c r="F20" s="13"/>
      <c r="G20" s="13"/>
      <c r="H20" s="17"/>
      <c r="J20" s="5"/>
      <c r="K20" s="7"/>
      <c r="L20" s="5"/>
      <c r="M20" s="5"/>
      <c r="N20" s="13"/>
      <c r="O20" s="13"/>
      <c r="P20" s="17"/>
    </row>
    <row r="21" spans="1:16" x14ac:dyDescent="0.25">
      <c r="A21" s="1"/>
      <c r="B21" s="5" t="s">
        <v>21</v>
      </c>
      <c r="C21" s="7" t="s">
        <v>11</v>
      </c>
      <c r="D21" s="5" t="s">
        <v>22</v>
      </c>
      <c r="E21" s="14">
        <v>0</v>
      </c>
      <c r="F21" s="13">
        <v>5</v>
      </c>
      <c r="G21" s="16">
        <f t="shared" si="0"/>
        <v>0</v>
      </c>
      <c r="J21" s="5" t="s">
        <v>21</v>
      </c>
      <c r="K21" s="7" t="s">
        <v>11</v>
      </c>
      <c r="L21" s="5" t="s">
        <v>22</v>
      </c>
      <c r="M21" s="14">
        <v>0</v>
      </c>
      <c r="N21" s="13">
        <v>5</v>
      </c>
      <c r="O21" s="16">
        <f t="shared" ref="O21:O23" si="3">N21*M21</f>
        <v>0</v>
      </c>
    </row>
    <row r="22" spans="1:16" x14ac:dyDescent="0.25">
      <c r="A22" s="1"/>
      <c r="B22" s="5" t="s">
        <v>21</v>
      </c>
      <c r="C22" s="7" t="s">
        <v>23</v>
      </c>
      <c r="D22" s="5" t="s">
        <v>22</v>
      </c>
      <c r="E22" s="14">
        <v>0</v>
      </c>
      <c r="F22" s="13">
        <v>5</v>
      </c>
      <c r="G22" s="16">
        <f t="shared" si="0"/>
        <v>0</v>
      </c>
      <c r="J22" s="5" t="s">
        <v>21</v>
      </c>
      <c r="K22" s="7" t="s">
        <v>23</v>
      </c>
      <c r="L22" s="5" t="s">
        <v>22</v>
      </c>
      <c r="M22" s="14">
        <v>0</v>
      </c>
      <c r="N22" s="13">
        <v>5</v>
      </c>
      <c r="O22" s="16">
        <f t="shared" si="3"/>
        <v>0</v>
      </c>
    </row>
    <row r="23" spans="1:16" x14ac:dyDescent="0.25">
      <c r="A23" s="1"/>
      <c r="B23" s="5" t="s">
        <v>21</v>
      </c>
      <c r="C23" s="7" t="s">
        <v>24</v>
      </c>
      <c r="D23" s="5" t="s">
        <v>22</v>
      </c>
      <c r="E23" s="14">
        <v>0</v>
      </c>
      <c r="F23" s="13">
        <v>5</v>
      </c>
      <c r="G23" s="16">
        <f t="shared" si="0"/>
        <v>0</v>
      </c>
      <c r="J23" s="5" t="s">
        <v>21</v>
      </c>
      <c r="K23" s="7" t="s">
        <v>24</v>
      </c>
      <c r="L23" s="5" t="s">
        <v>22</v>
      </c>
      <c r="M23" s="14">
        <v>0</v>
      </c>
      <c r="N23" s="13">
        <v>5</v>
      </c>
      <c r="O23" s="16">
        <f t="shared" si="3"/>
        <v>0</v>
      </c>
    </row>
    <row r="24" spans="1:16" x14ac:dyDescent="0.25">
      <c r="A24" s="1"/>
      <c r="B24" s="35" t="s">
        <v>40</v>
      </c>
      <c r="C24" s="35"/>
      <c r="D24" s="35"/>
      <c r="E24" s="35"/>
      <c r="F24" s="35"/>
      <c r="G24" s="35"/>
      <c r="H24" s="18">
        <f>SUM(G12:G23)</f>
        <v>0</v>
      </c>
      <c r="J24" s="35" t="s">
        <v>46</v>
      </c>
      <c r="K24" s="35"/>
      <c r="L24" s="35"/>
      <c r="M24" s="35"/>
      <c r="N24" s="35"/>
      <c r="O24" s="35"/>
      <c r="P24" s="18">
        <f>SUM(O12:O23)</f>
        <v>0</v>
      </c>
    </row>
    <row r="25" spans="1:16" x14ac:dyDescent="0.25">
      <c r="A25" s="1"/>
      <c r="B25" s="21"/>
      <c r="C25" s="20"/>
      <c r="D25" s="20"/>
      <c r="E25" s="20"/>
      <c r="F25" s="20"/>
      <c r="G25" s="20"/>
      <c r="H25" s="20"/>
      <c r="J25" s="21"/>
      <c r="K25" s="20"/>
      <c r="L25" s="20"/>
      <c r="M25" s="20"/>
      <c r="N25" s="20"/>
      <c r="O25" s="20"/>
      <c r="P25" s="20"/>
    </row>
    <row r="26" spans="1:16" x14ac:dyDescent="0.25">
      <c r="A26" s="1"/>
      <c r="B26" s="17"/>
      <c r="C26" s="19"/>
      <c r="D26" s="17"/>
      <c r="E26" s="17"/>
      <c r="F26" s="3"/>
      <c r="G26" s="1"/>
      <c r="J26" s="17"/>
      <c r="K26" s="19"/>
      <c r="L26" s="17"/>
      <c r="M26" s="17"/>
      <c r="N26" s="3"/>
      <c r="O26" s="1"/>
    </row>
    <row r="27" spans="1:16" x14ac:dyDescent="0.25">
      <c r="A27" s="1"/>
      <c r="B27" s="45" t="s">
        <v>25</v>
      </c>
      <c r="C27" s="45"/>
      <c r="D27" s="45"/>
      <c r="E27" s="45"/>
      <c r="F27" s="45"/>
      <c r="G27" s="45"/>
      <c r="J27" s="45" t="s">
        <v>26</v>
      </c>
      <c r="K27" s="45"/>
      <c r="L27" s="45"/>
      <c r="M27" s="45"/>
      <c r="N27" s="45"/>
      <c r="O27" s="45"/>
    </row>
    <row r="28" spans="1:16" ht="38.25" x14ac:dyDescent="0.25">
      <c r="A28" s="1"/>
      <c r="B28" s="9" t="s">
        <v>27</v>
      </c>
      <c r="C28" s="9" t="s">
        <v>28</v>
      </c>
      <c r="D28" s="9" t="s">
        <v>29</v>
      </c>
      <c r="E28" s="8" t="s">
        <v>49</v>
      </c>
      <c r="F28" s="22" t="s">
        <v>30</v>
      </c>
      <c r="G28" s="9" t="s">
        <v>8</v>
      </c>
      <c r="J28" s="9" t="s">
        <v>27</v>
      </c>
      <c r="K28" s="9" t="s">
        <v>28</v>
      </c>
      <c r="L28" s="9" t="s">
        <v>29</v>
      </c>
      <c r="M28" s="8" t="s">
        <v>48</v>
      </c>
      <c r="N28" s="22" t="s">
        <v>30</v>
      </c>
      <c r="O28" s="9" t="s">
        <v>31</v>
      </c>
    </row>
    <row r="29" spans="1:16" x14ac:dyDescent="0.25">
      <c r="A29" s="1"/>
      <c r="B29" s="5" t="s">
        <v>27</v>
      </c>
      <c r="C29" s="24" t="s">
        <v>32</v>
      </c>
      <c r="D29" s="6" t="s">
        <v>33</v>
      </c>
      <c r="E29" s="14">
        <v>0</v>
      </c>
      <c r="F29" s="5">
        <v>30</v>
      </c>
      <c r="G29" s="16">
        <f>F29*E29</f>
        <v>0</v>
      </c>
      <c r="J29" s="5" t="s">
        <v>27</v>
      </c>
      <c r="K29" s="24" t="s">
        <v>32</v>
      </c>
      <c r="L29" s="6" t="s">
        <v>33</v>
      </c>
      <c r="M29" s="14">
        <v>0</v>
      </c>
      <c r="N29" s="5">
        <v>30</v>
      </c>
      <c r="O29" s="16">
        <f>N29*M29</f>
        <v>0</v>
      </c>
    </row>
    <row r="30" spans="1:16" x14ac:dyDescent="0.25">
      <c r="A30" s="1"/>
      <c r="B30" s="5" t="s">
        <v>27</v>
      </c>
      <c r="C30" s="24" t="s">
        <v>34</v>
      </c>
      <c r="D30" s="6" t="s">
        <v>33</v>
      </c>
      <c r="E30" s="14">
        <v>0</v>
      </c>
      <c r="F30" s="5">
        <v>30</v>
      </c>
      <c r="G30" s="16">
        <f>F30*E30</f>
        <v>0</v>
      </c>
      <c r="J30" s="5" t="s">
        <v>27</v>
      </c>
      <c r="K30" s="24" t="s">
        <v>34</v>
      </c>
      <c r="L30" s="6" t="s">
        <v>33</v>
      </c>
      <c r="M30" s="14">
        <v>0</v>
      </c>
      <c r="N30" s="5">
        <v>30</v>
      </c>
      <c r="O30" s="16">
        <f t="shared" ref="O30:O31" si="4">N30*M30</f>
        <v>0</v>
      </c>
    </row>
    <row r="31" spans="1:16" x14ac:dyDescent="0.25">
      <c r="A31" s="1"/>
      <c r="B31" s="5" t="s">
        <v>27</v>
      </c>
      <c r="C31" s="24" t="s">
        <v>35</v>
      </c>
      <c r="D31" s="6" t="s">
        <v>33</v>
      </c>
      <c r="E31" s="14">
        <v>0</v>
      </c>
      <c r="F31" s="5">
        <v>30</v>
      </c>
      <c r="G31" s="16">
        <f t="shared" ref="G31" si="5">F31*E31</f>
        <v>0</v>
      </c>
      <c r="J31" s="5" t="s">
        <v>27</v>
      </c>
      <c r="K31" s="24" t="s">
        <v>35</v>
      </c>
      <c r="L31" s="6" t="s">
        <v>33</v>
      </c>
      <c r="M31" s="14">
        <v>0</v>
      </c>
      <c r="N31" s="5">
        <v>30</v>
      </c>
      <c r="O31" s="16">
        <f t="shared" si="4"/>
        <v>0</v>
      </c>
    </row>
    <row r="32" spans="1:16" x14ac:dyDescent="0.25">
      <c r="A32" s="1"/>
      <c r="B32" s="35" t="s">
        <v>41</v>
      </c>
      <c r="C32" s="35"/>
      <c r="D32" s="35"/>
      <c r="E32" s="35"/>
      <c r="F32" s="35"/>
      <c r="G32" s="35"/>
      <c r="H32" s="23">
        <f>SUM(G29:G31)</f>
        <v>0</v>
      </c>
      <c r="J32" s="35" t="s">
        <v>47</v>
      </c>
      <c r="K32" s="35"/>
      <c r="L32" s="35"/>
      <c r="M32" s="35"/>
      <c r="N32" s="35"/>
      <c r="O32" s="35"/>
      <c r="P32" s="23">
        <f>SUM(O29:O31)</f>
        <v>0</v>
      </c>
    </row>
    <row r="33" spans="1:16" x14ac:dyDescent="0.25">
      <c r="A33" s="1"/>
      <c r="B33" s="20"/>
      <c r="C33" s="20"/>
      <c r="D33" s="20"/>
      <c r="E33" s="20"/>
      <c r="F33" s="20"/>
      <c r="G33" s="20"/>
      <c r="H33" s="20"/>
      <c r="I33" s="20"/>
      <c r="J33" s="20"/>
      <c r="K33" s="20"/>
      <c r="L33" s="20"/>
      <c r="M33" s="20"/>
      <c r="N33" s="20"/>
      <c r="O33" s="20"/>
      <c r="P33" s="20"/>
    </row>
    <row r="34" spans="1:16" x14ac:dyDescent="0.25">
      <c r="A34" s="1"/>
      <c r="B34" s="48"/>
      <c r="C34" s="48"/>
      <c r="D34" s="48"/>
      <c r="E34" s="48"/>
      <c r="F34" s="48"/>
      <c r="G34" s="48"/>
      <c r="H34" s="48"/>
      <c r="I34" s="48"/>
      <c r="J34" s="48"/>
      <c r="K34" s="48"/>
      <c r="L34" s="48"/>
      <c r="M34" s="48"/>
      <c r="N34" s="48"/>
      <c r="O34" s="48"/>
      <c r="P34" s="48"/>
    </row>
    <row r="35" spans="1:16" x14ac:dyDescent="0.25">
      <c r="A35" s="1"/>
      <c r="B35" s="20"/>
      <c r="C35" s="20"/>
      <c r="D35" s="20"/>
      <c r="E35" s="20"/>
      <c r="F35" s="20"/>
      <c r="G35" s="20"/>
      <c r="H35" s="20"/>
      <c r="I35" s="20"/>
      <c r="J35" s="20"/>
      <c r="K35" s="20"/>
      <c r="L35" s="20"/>
      <c r="M35" s="20"/>
      <c r="N35" s="20"/>
      <c r="O35" s="20"/>
      <c r="P35" s="20"/>
    </row>
    <row r="36" spans="1:16" x14ac:dyDescent="0.25">
      <c r="A36" s="1"/>
      <c r="B36" s="20"/>
      <c r="C36" s="20"/>
      <c r="D36" s="20"/>
      <c r="E36" s="20"/>
      <c r="F36" s="20"/>
      <c r="G36" s="20"/>
      <c r="H36" s="20"/>
      <c r="I36" s="20"/>
      <c r="J36" s="20"/>
      <c r="K36" s="20"/>
      <c r="L36" s="20"/>
      <c r="M36" s="20"/>
      <c r="N36" s="20"/>
      <c r="O36" s="20"/>
      <c r="P36" s="20"/>
    </row>
    <row r="37" spans="1:16" x14ac:dyDescent="0.25">
      <c r="A37" s="3"/>
      <c r="B37" s="49" t="s">
        <v>36</v>
      </c>
      <c r="C37" s="42"/>
      <c r="D37" s="42"/>
      <c r="E37" s="42"/>
      <c r="F37" s="42"/>
      <c r="G37" s="42"/>
      <c r="H37" s="14">
        <v>0</v>
      </c>
      <c r="I37" s="3"/>
      <c r="J37" s="3"/>
      <c r="K37" s="3"/>
      <c r="L37" s="3"/>
      <c r="M37" s="3"/>
    </row>
    <row r="38" spans="1:16" x14ac:dyDescent="0.25">
      <c r="A38" s="3"/>
      <c r="B38" s="3"/>
      <c r="C38" s="3"/>
      <c r="D38" s="3"/>
      <c r="E38" s="3"/>
      <c r="F38" s="3"/>
      <c r="G38" s="3"/>
      <c r="H38" s="3"/>
      <c r="I38" s="3"/>
      <c r="J38" s="3"/>
      <c r="K38" s="3"/>
      <c r="L38" s="3"/>
      <c r="M38" s="3"/>
    </row>
    <row r="39" spans="1:16" x14ac:dyDescent="0.25">
      <c r="A39" s="3"/>
      <c r="B39" s="34" t="s">
        <v>42</v>
      </c>
      <c r="C39" s="34"/>
      <c r="D39" s="34"/>
      <c r="E39" s="34"/>
      <c r="F39" s="34"/>
      <c r="G39" s="16">
        <f>H24</f>
        <v>0</v>
      </c>
      <c r="H39" s="3"/>
      <c r="I39" s="3"/>
      <c r="J39" s="3"/>
      <c r="K39" s="3"/>
      <c r="L39" s="3"/>
      <c r="M39" s="3"/>
    </row>
    <row r="40" spans="1:16" x14ac:dyDescent="0.25">
      <c r="A40" s="3"/>
      <c r="B40" s="34" t="s">
        <v>43</v>
      </c>
      <c r="C40" s="34"/>
      <c r="D40" s="34"/>
      <c r="E40" s="34"/>
      <c r="F40" s="34"/>
      <c r="G40" s="16">
        <f>H32</f>
        <v>0</v>
      </c>
      <c r="H40" s="3"/>
      <c r="I40" s="3"/>
      <c r="J40" s="3"/>
      <c r="K40" s="3"/>
      <c r="L40" s="3"/>
      <c r="M40" s="3"/>
    </row>
    <row r="41" spans="1:16" x14ac:dyDescent="0.25">
      <c r="A41" s="3"/>
      <c r="B41" s="42" t="s">
        <v>37</v>
      </c>
      <c r="C41" s="42"/>
      <c r="D41" s="42"/>
      <c r="E41" s="42"/>
      <c r="F41" s="42"/>
      <c r="G41" s="42"/>
      <c r="H41" s="16">
        <f>(G39+G40)*7</f>
        <v>0</v>
      </c>
      <c r="I41" s="3"/>
      <c r="J41" s="3"/>
      <c r="K41" s="3"/>
      <c r="L41" s="3"/>
      <c r="M41" s="3"/>
    </row>
    <row r="42" spans="1:16" x14ac:dyDescent="0.25">
      <c r="A42" s="3"/>
      <c r="B42" s="27"/>
      <c r="C42" s="27"/>
      <c r="D42" s="27"/>
      <c r="E42" s="27"/>
      <c r="F42" s="27"/>
      <c r="G42" s="27"/>
      <c r="H42" s="26"/>
      <c r="I42" s="3"/>
      <c r="J42" s="3"/>
      <c r="K42" s="3"/>
      <c r="L42" s="3"/>
      <c r="M42" s="3"/>
    </row>
    <row r="43" spans="1:16" x14ac:dyDescent="0.25">
      <c r="A43" s="3"/>
      <c r="B43" s="34" t="s">
        <v>44</v>
      </c>
      <c r="C43" s="34"/>
      <c r="D43" s="34"/>
      <c r="E43" s="34"/>
      <c r="F43" s="34"/>
      <c r="G43" s="16">
        <f>P24</f>
        <v>0</v>
      </c>
      <c r="H43" s="3"/>
      <c r="I43" s="3"/>
      <c r="J43" s="3"/>
      <c r="K43" s="3"/>
      <c r="L43" s="3"/>
      <c r="M43" s="3"/>
    </row>
    <row r="44" spans="1:16" x14ac:dyDescent="0.25">
      <c r="A44" s="3"/>
      <c r="B44" s="34" t="s">
        <v>45</v>
      </c>
      <c r="C44" s="34"/>
      <c r="D44" s="34"/>
      <c r="E44" s="34"/>
      <c r="F44" s="34"/>
      <c r="G44" s="16">
        <f>P32</f>
        <v>0</v>
      </c>
      <c r="H44" s="3"/>
      <c r="I44" s="3"/>
      <c r="J44" s="3"/>
      <c r="K44" s="3"/>
      <c r="L44" s="3"/>
      <c r="M44" s="3"/>
    </row>
    <row r="45" spans="1:16" ht="15.75" thickBot="1" x14ac:dyDescent="0.3">
      <c r="A45" s="3"/>
      <c r="B45" s="42" t="s">
        <v>38</v>
      </c>
      <c r="C45" s="42"/>
      <c r="D45" s="42"/>
      <c r="E45" s="42"/>
      <c r="F45" s="42"/>
      <c r="G45" s="42"/>
      <c r="H45" s="28">
        <f>(G43)+(G44*0.2)</f>
        <v>0</v>
      </c>
      <c r="I45" s="3"/>
      <c r="J45" s="3"/>
      <c r="K45" s="3"/>
      <c r="L45" s="3"/>
      <c r="M45" s="3"/>
    </row>
    <row r="46" spans="1:16" ht="20.100000000000001" customHeight="1" thickBot="1" x14ac:dyDescent="0.3">
      <c r="A46" s="3"/>
      <c r="B46" s="43" t="s">
        <v>39</v>
      </c>
      <c r="C46" s="43"/>
      <c r="D46" s="43"/>
      <c r="E46" s="43"/>
      <c r="F46" s="43"/>
      <c r="G46" s="44"/>
      <c r="H46" s="29">
        <f>H37+H41+H45</f>
        <v>0</v>
      </c>
      <c r="I46" s="3"/>
      <c r="J46" s="3"/>
      <c r="K46" s="3"/>
      <c r="L46" s="3"/>
      <c r="M46" s="3"/>
    </row>
    <row r="47" spans="1:16" x14ac:dyDescent="0.25">
      <c r="A47" s="3"/>
      <c r="B47" s="3"/>
      <c r="C47" s="3"/>
      <c r="D47" s="3"/>
      <c r="E47" s="3"/>
      <c r="F47" s="3"/>
      <c r="G47" s="3"/>
      <c r="H47" s="3"/>
      <c r="I47" s="3"/>
      <c r="J47" s="3"/>
      <c r="K47" s="3"/>
      <c r="L47" s="3"/>
      <c r="M47" s="3"/>
    </row>
    <row r="48" spans="1:16" x14ac:dyDescent="0.25">
      <c r="A48" s="3"/>
      <c r="B48" s="3"/>
      <c r="C48" s="3"/>
      <c r="D48" s="3"/>
      <c r="E48" s="3"/>
      <c r="F48" s="3"/>
      <c r="G48" s="3"/>
      <c r="H48" s="3"/>
      <c r="I48" s="3"/>
      <c r="J48" s="3"/>
      <c r="K48" s="3"/>
      <c r="L48" s="3"/>
      <c r="M48" s="3"/>
    </row>
    <row r="49" spans="1:13" ht="31.5" customHeight="1" x14ac:dyDescent="0.25">
      <c r="A49" s="3"/>
      <c r="B49" s="31" t="s">
        <v>52</v>
      </c>
      <c r="C49" s="32"/>
      <c r="D49" s="32"/>
      <c r="E49" s="32"/>
      <c r="F49" s="32"/>
      <c r="G49" s="32"/>
      <c r="H49" s="33"/>
      <c r="I49" s="3"/>
      <c r="J49" s="3"/>
      <c r="K49" s="3"/>
      <c r="L49" s="3"/>
      <c r="M49" s="3"/>
    </row>
    <row r="50" spans="1:13" x14ac:dyDescent="0.25">
      <c r="A50" s="3"/>
      <c r="B50" s="3"/>
      <c r="C50" s="3"/>
      <c r="D50" s="3"/>
      <c r="E50" s="3"/>
      <c r="F50" s="3"/>
      <c r="G50" s="3"/>
      <c r="H50" s="3"/>
      <c r="I50" s="3"/>
      <c r="J50" s="3"/>
      <c r="K50" s="3"/>
      <c r="L50" s="3"/>
      <c r="M50" s="3"/>
    </row>
    <row r="51" spans="1:13" x14ac:dyDescent="0.25">
      <c r="A51" s="3"/>
      <c r="B51" s="3"/>
      <c r="C51" s="3"/>
      <c r="D51" s="3"/>
      <c r="E51" s="3"/>
      <c r="F51" s="3"/>
      <c r="G51" s="3"/>
      <c r="H51" s="3"/>
      <c r="I51" s="3"/>
      <c r="J51" s="3"/>
      <c r="K51" s="3"/>
      <c r="L51" s="3"/>
      <c r="M51" s="3"/>
    </row>
  </sheetData>
  <sheetProtection algorithmName="SHA-512" hashValue="rQOWdFJoSn/QAsmppl69Ld4J3DWFojQwtvBdii5W1BIz99zv7FVgFUVekY252/REFcGcbCPgYMLg07qScyM+eQ==" saltValue="B9h+v9LovzWJDvPr/U4BVg==" spinCount="100000" sheet="1" objects="1" scenarios="1"/>
  <protectedRanges>
    <protectedRange sqref="H37" name="Bereik6"/>
    <protectedRange sqref="E29:E31" name="Bereik4"/>
    <protectedRange sqref="E12:E23" name="Bereik2"/>
    <protectedRange sqref="D5:G5" name="Bereik1"/>
    <protectedRange sqref="M12:M23" name="Bereik3"/>
    <protectedRange sqref="M29:M31" name="Bereik5"/>
  </protectedRanges>
  <mergeCells count="27">
    <mergeCell ref="B41:G41"/>
    <mergeCell ref="J5:K5"/>
    <mergeCell ref="L5:O5"/>
    <mergeCell ref="J10:O10"/>
    <mergeCell ref="J24:O24"/>
    <mergeCell ref="B34:P34"/>
    <mergeCell ref="B39:F39"/>
    <mergeCell ref="B40:F40"/>
    <mergeCell ref="B32:G32"/>
    <mergeCell ref="B37:G37"/>
    <mergeCell ref="B7:K7"/>
    <mergeCell ref="B49:H49"/>
    <mergeCell ref="B43:F43"/>
    <mergeCell ref="J32:O32"/>
    <mergeCell ref="A1:B1"/>
    <mergeCell ref="A3:B3"/>
    <mergeCell ref="A8:B8"/>
    <mergeCell ref="A9:B9"/>
    <mergeCell ref="B10:G10"/>
    <mergeCell ref="B5:C5"/>
    <mergeCell ref="D5:G5"/>
    <mergeCell ref="B45:G45"/>
    <mergeCell ref="B46:G46"/>
    <mergeCell ref="B44:F44"/>
    <mergeCell ref="B24:G24"/>
    <mergeCell ref="B27:G27"/>
    <mergeCell ref="J27:O27"/>
  </mergeCells>
  <phoneticPr fontId="7" type="noConversion"/>
  <pageMargins left="0.7" right="0.7" top="0.75" bottom="0.75" header="0.3" footer="0.3"/>
  <pageSetup paperSize="9" scale="4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976E8983F6C642843550556D1A7C8A" ma:contentTypeVersion="20" ma:contentTypeDescription="Create a new document." ma:contentTypeScope="" ma:versionID="b66b07a5c02feb79bbce8ab4815deb82">
  <xsd:schema xmlns:xsd="http://www.w3.org/2001/XMLSchema" xmlns:xs="http://www.w3.org/2001/XMLSchema" xmlns:p="http://schemas.microsoft.com/office/2006/metadata/properties" xmlns:ns2="e98dbc91-5e97-4bca-b73d-c61067c63f88" xmlns:ns3="b8d1fe1f-0d8b-493d-a1ce-e2d25ba54325" targetNamespace="http://schemas.microsoft.com/office/2006/metadata/properties" ma:root="true" ma:fieldsID="13fe23d7c55a1ff9946c54f489f33386" ns2:_="" ns3:_="">
    <xsd:import namespace="e98dbc91-5e97-4bca-b73d-c61067c63f88"/>
    <xsd:import namespace="b8d1fe1f-0d8b-493d-a1ce-e2d25ba5432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Beroepsproduct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8dbc91-5e97-4bca-b73d-c61067c63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37cccc9-d100-4f69-962f-cbaf453461b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Beroepsproducten" ma:index="27" nillable="true" ma:displayName="Beroepsproducten" ma:format="Dropdown" ma:internalName="Beroepsproducte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d1fe1f-0d8b-493d-a1ce-e2d25ba5432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33abcf0-0e3b-4ca2-9f21-84600f075a37}" ma:internalName="TaxCatchAll" ma:showField="CatchAllData" ma:web="b8d1fe1f-0d8b-493d-a1ce-e2d25ba543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8d1fe1f-0d8b-493d-a1ce-e2d25ba54325" xsi:nil="true"/>
    <Beroepsproducten xmlns="e98dbc91-5e97-4bca-b73d-c61067c63f88" xsi:nil="true"/>
    <lcf76f155ced4ddcb4097134ff3c332f xmlns="e98dbc91-5e97-4bca-b73d-c61067c63f8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EF4E6E7-0105-4FFC-BB45-1FEED70699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8dbc91-5e97-4bca-b73d-c61067c63f88"/>
    <ds:schemaRef ds:uri="b8d1fe1f-0d8b-493d-a1ce-e2d25ba543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FDFB9C-3DF0-44CA-9677-B54CB337467B}">
  <ds:schemaRefs>
    <ds:schemaRef ds:uri="http://schemas.microsoft.com/sharepoint/v3/contenttype/forms"/>
  </ds:schemaRefs>
</ds:datastoreItem>
</file>

<file path=customXml/itemProps3.xml><?xml version="1.0" encoding="utf-8"?>
<ds:datastoreItem xmlns:ds="http://schemas.openxmlformats.org/officeDocument/2006/customXml" ds:itemID="{6F19CD89-8C7A-45FC-89BB-CB1789A9A26E}">
  <ds:schemaRefs>
    <ds:schemaRef ds:uri="http://schemas.openxmlformats.org/package/2006/metadata/core-properties"/>
    <ds:schemaRef ds:uri="http://purl.org/dc/terms/"/>
    <ds:schemaRef ds:uri="b8d1fe1f-0d8b-493d-a1ce-e2d25ba54325"/>
    <ds:schemaRef ds:uri="http://schemas.microsoft.com/office/2006/documentManagement/types"/>
    <ds:schemaRef ds:uri="http://schemas.microsoft.com/office/2006/metadata/properties"/>
    <ds:schemaRef ds:uri="http://purl.org/dc/elements/1.1/"/>
    <ds:schemaRef ds:uri="http://schemas.microsoft.com/office/infopath/2007/PartnerControls"/>
    <ds:schemaRef ds:uri="e98dbc91-5e97-4bca-b73d-c61067c63f8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Anja Hol</dc:creator>
  <cp:keywords/>
  <dc:description/>
  <cp:lastModifiedBy>Sassen, Ruud</cp:lastModifiedBy>
  <cp:revision/>
  <dcterms:created xsi:type="dcterms:W3CDTF">2023-09-29T07:08:37Z</dcterms:created>
  <dcterms:modified xsi:type="dcterms:W3CDTF">2026-08-12T10:23:10Z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0x010100B8976E8983F6C642843550556D1A7C8A</vt:lpwstr>
  </property>
  <property fmtid="{D5CDD505-2E9C-101B-9397-08002B2CF9AE}" pid="3" name="MediaServiceImageTags">
    <vt:lpwstr/>
  </property>
</Properties>
</file>