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O:\D-FC Inkoop\3. Inkooptrajecten\2026-007-HIRB-EA-Brokerdienstverlening\b) Aanbestedingsdocumenten\Definitief\Bijlagen\"/>
    </mc:Choice>
  </mc:AlternateContent>
  <xr:revisionPtr revIDLastSave="0" documentId="8_{8519A94F-5EDC-4528-A1A2-CC1FD7114FEC}" xr6:coauthVersionLast="47" xr6:coauthVersionMax="47" xr10:uidLastSave="{00000000-0000-0000-0000-000000000000}"/>
  <bookViews>
    <workbookView xWindow="-108" yWindow="-108" windowWidth="23256" windowHeight="12456" xr2:uid="{6C240D58-597C-4F39-8057-142B3D28F377}"/>
  </bookViews>
  <sheets>
    <sheet name="Voorblad" sheetId="4" r:id="rId1"/>
    <sheet name="1. Broker opslagen" sheetId="2" r:id="rId2"/>
    <sheet name="2. Berekening Opslagen" sheetId="6" r:id="rId3"/>
    <sheet name="3. Fee werving &amp; Selectie" sheetId="3" r:id="rId4"/>
    <sheet name="Setup" sheetId="5" state="hidden"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7" i="4" l="1"/>
  <c r="D4" i="6"/>
  <c r="E4" i="6" s="1"/>
  <c r="D3" i="6"/>
  <c r="E3" i="6" s="1"/>
  <c r="E5" i="6" l="1"/>
  <c r="E16" i="4" s="1"/>
</calcChain>
</file>

<file path=xl/sharedStrings.xml><?xml version="1.0" encoding="utf-8"?>
<sst xmlns="http://schemas.openxmlformats.org/spreadsheetml/2006/main" count="53" uniqueCount="47">
  <si>
    <t>Naam inschrijver (bedrijfsnaam):</t>
  </si>
  <si>
    <t xml:space="preserve">Vul de gevraagde gegevens in de lichtgroene velden in.
</t>
  </si>
  <si>
    <t>Naam bevoegde ondertekenaar:</t>
  </si>
  <si>
    <t>Datum ondertekening:</t>
  </si>
  <si>
    <t>Handtekening bevoegde ondertekenaar:</t>
  </si>
  <si>
    <t>Invulinstructies voor prijsblad</t>
  </si>
  <si>
    <t>Inschrijvers dienen alle groen gearceerde velden in te vullen</t>
  </si>
  <si>
    <t>Alle ingevulde prijzen dienen all-in prijzen te zijn (inclusief niet limitatief; overhead, uitvoeringskosten, algemene kosten, winst en risico en afschrijvingskosten).</t>
  </si>
  <si>
    <t>Alle prijzen dienen ingevuld te worden exclusief BTW.</t>
  </si>
  <si>
    <t>De ingevulde prijzen staan vast tot de eerste indexatie, zoals beschreven in de leidraad, van toepassing is.</t>
  </si>
  <si>
    <t>Inschrijfprijs</t>
  </si>
  <si>
    <t>Ja</t>
  </si>
  <si>
    <t>Nee</t>
  </si>
  <si>
    <t>Lager dan wel hoger aanbieden dan de vooraf bepaalde bandbreede door Opdrachtgever is niet toegestaan.</t>
  </si>
  <si>
    <t>Na het correct invullen van alle gevraagde onderdelen, verschijnt de inschrijfprijs op het voorblad.</t>
  </si>
  <si>
    <t>Opslag per uur (volledige brokerdienstverlening)</t>
  </si>
  <si>
    <t>Opslag per uur voor gemigreerde contracten</t>
  </si>
  <si>
    <t>Korte toelichting</t>
  </si>
  <si>
    <t>Opslag te betalen door Opdrachtgever</t>
  </si>
  <si>
    <t>Minimale Opslag te betalen door Opdrachtgever</t>
  </si>
  <si>
    <t>Maximale Opslag te betalen door Opdrachtgever</t>
  </si>
  <si>
    <t>Selectie en werving</t>
  </si>
  <si>
    <t>Broker opslag</t>
  </si>
  <si>
    <t>Aangeboden opslag</t>
  </si>
  <si>
    <t>Uren*</t>
  </si>
  <si>
    <t>Totaal brokerdiensten</t>
  </si>
  <si>
    <t>Toelichting</t>
  </si>
  <si>
    <t>Inschrijver dient het aangeboden opslagtarief exclusief BTW in te vullen.</t>
  </si>
  <si>
    <t>De eerste opslag betreft de opslag voor volledige brokerdienstverlening inclusief sourcing, selectie, onderhandeling, contractering, compliance, facturatie en rapportages.</t>
  </si>
  <si>
    <t>De tweede opslag betreft een opslag voor gemigreerde contracten die bij Inschrijver worden ondergebracht, waaronder door Opdrachtgever aangedragen kandidaten. Deze opslag omvat contractbeheer, compliance, facturatie, rapportage en monitoring. Exclusief sourcing en selectie.</t>
  </si>
  <si>
    <t>De betreffende opslag omvat de volledige brokerdienstverlening inclusief sourcing, selectie, onderhandeling, contractering, compliance, facturatie en rapportage. Betreft een vaste absolute opslag per gefactureerd uur.</t>
  </si>
  <si>
    <t>Lager, dan wel hoger inschrijven dan de vooraf bepaalde opslagtarieven door Opdrachtgever is niet toegestaan.</t>
  </si>
  <si>
    <t>Percentuele fee voor werving en selectie</t>
  </si>
  <si>
    <t>Fee te betalen door Opdrachtgever</t>
  </si>
  <si>
    <t>Minimale fee te betalen door Opdrachtgever</t>
  </si>
  <si>
    <t>Maximale fee te betalen door Opdrachtgever</t>
  </si>
  <si>
    <t>Inschrijver dient een percentuele fee voor werving &amp; selectie in te vullen in het prijsblad.</t>
  </si>
  <si>
    <t>Deze percentuele fee voor werving &amp; selectie heeft betrekking tot de fee die door Opdrachtgever wordt vergoed op basis van het bruto jaarsalaris en omvat alle kosten met betrekking tot de werving, selectie, bemiddeling en indiensttreding van de medewerker.</t>
  </si>
  <si>
    <t>De in te vullen fee is begrensd door zowel een minimale als maximale begrenzing zoals opgenomen in E9 en F9.</t>
  </si>
  <si>
    <t>De in te vullen opslagtarieven worden ingevuld met uiterlijk twee decimalen.</t>
  </si>
  <si>
    <t>De in te vullen fee dient maximaal op twee decimalen achter de komma ingevuld te worden.</t>
  </si>
  <si>
    <t>Berekening fictieve inschrijfprijs brokerdienstverlening</t>
  </si>
  <si>
    <t>*Het vermelde aantal uren zijn fictief en dienen uitsluitend voor de bepaling van de fictieve inschrijfprijs ten behoeve van de prijsvergelijking. Aan dit aantal uren kunnen geen rechten worden ontleend ten aanzien van de daadwerkelijke afname gedurende de overeenkomst.</t>
  </si>
  <si>
    <t>De opgegeven fee betreft een vaste percentuele vergoeding die van toepassing is indien Opdrachtgever Inschrijver opdracht geeft een kandidaat te werven en selecteren voor een rechtstreeks dienstverband. De fee wordt berekend op basis van het bruto jaarsalaris en omvat alle kosten die verband houden met de uitvoering van de wervings- en selectiewerkzaamheden.</t>
  </si>
  <si>
    <t>Opslag bedoeld voor bestaande contracten met een lange looptijd (&gt;7 maanden), die gedurdende de overeenkomst naar de broker worden gemigreerd. Daarnaast voor door Opdrachtgever aangedragen kandidaten. Opslag omvat contractbeheer, compliance, facturatie, rapportage en monitoring, exclusief sourcing en selectie.</t>
  </si>
  <si>
    <t>Aanbesteding Brokerdienstverlening (2026-007-HIRB-EA-Brokerdienstverlening)</t>
  </si>
  <si>
    <t>De in te vullen opslagtarieven zijn begrensd door zowel een minimale als maximale begrenzing zoals opgenomen in E11/12 en F11/12.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</si>
</sst>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9" x14ac:knownFonts="1">
    <font>
      <sz val="11"/>
      <color theme="1"/>
      <name val="Aptos Narrow"/>
      <family val="2"/>
      <scheme val="minor"/>
    </font>
    <font>
      <b/>
      <sz val="11"/>
      <color theme="1"/>
      <name val="Aptos Narrow"/>
      <family val="2"/>
      <scheme val="minor"/>
    </font>
    <font>
      <b/>
      <sz val="12"/>
      <color theme="1"/>
      <name val="Calibri"/>
      <family val="2"/>
    </font>
    <font>
      <sz val="11"/>
      <color theme="1"/>
      <name val="Calibri"/>
      <family val="2"/>
    </font>
    <font>
      <sz val="11"/>
      <name val="Calibri"/>
      <family val="2"/>
    </font>
    <font>
      <b/>
      <sz val="14"/>
      <color theme="1"/>
      <name val="Aptos Narrow"/>
      <family val="2"/>
      <scheme val="minor"/>
    </font>
    <font>
      <sz val="11"/>
      <color theme="1"/>
      <name val="Aptos Narrow"/>
      <family val="2"/>
      <scheme val="minor"/>
    </font>
    <font>
      <b/>
      <sz val="11"/>
      <name val="Aptos Narrow"/>
      <family val="2"/>
      <scheme val="minor"/>
    </font>
    <font>
      <sz val="9"/>
      <color theme="1"/>
      <name val="Aptos Narrow"/>
      <family val="2"/>
      <scheme val="minor"/>
    </font>
  </fonts>
  <fills count="5">
    <fill>
      <patternFill patternType="none"/>
    </fill>
    <fill>
      <patternFill patternType="gray125"/>
    </fill>
    <fill>
      <patternFill patternType="solid">
        <fgColor rgb="FFFF66FF"/>
        <bgColor indexed="64"/>
      </patternFill>
    </fill>
    <fill>
      <patternFill patternType="solid">
        <fgColor theme="9" tint="0.79998168889431442"/>
        <bgColor indexed="64"/>
      </patternFill>
    </fill>
    <fill>
      <patternFill patternType="solid">
        <fgColor rgb="FF92D050"/>
        <bgColor indexed="64"/>
      </patternFill>
    </fill>
  </fills>
  <borders count="5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thin">
        <color indexed="64"/>
      </bottom>
      <diagonal/>
    </border>
    <border>
      <left style="medium">
        <color indexed="64"/>
      </left>
      <right style="medium">
        <color rgb="FF000000"/>
      </right>
      <top style="medium">
        <color indexed="64"/>
      </top>
      <bottom style="thin">
        <color indexed="64"/>
      </bottom>
      <diagonal/>
    </border>
    <border>
      <left style="medium">
        <color indexed="64"/>
      </left>
      <right style="medium">
        <color rgb="FF000000"/>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rgb="FF000000"/>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s>
  <cellStyleXfs count="2">
    <xf numFmtId="0" fontId="0" fillId="0" borderId="0"/>
    <xf numFmtId="9" fontId="6" fillId="0" borderId="0" applyFont="0" applyFill="0" applyBorder="0" applyAlignment="0" applyProtection="0"/>
  </cellStyleXfs>
  <cellXfs count="106">
    <xf numFmtId="0" fontId="0" fillId="0" borderId="0" xfId="0"/>
    <xf numFmtId="0" fontId="0" fillId="0" borderId="0" xfId="0" applyAlignment="1">
      <alignment horizontal="center"/>
    </xf>
    <xf numFmtId="44" fontId="0" fillId="0" borderId="0" xfId="0" applyNumberFormat="1"/>
    <xf numFmtId="0" fontId="1" fillId="0" borderId="16" xfId="0" applyFont="1" applyBorder="1" applyAlignment="1">
      <alignment horizontal="center"/>
    </xf>
    <xf numFmtId="0" fontId="1" fillId="0" borderId="15" xfId="0" applyFont="1" applyBorder="1" applyAlignment="1">
      <alignment horizontal="center"/>
    </xf>
    <xf numFmtId="0" fontId="1" fillId="0" borderId="39" xfId="0" applyFont="1" applyBorder="1"/>
    <xf numFmtId="0" fontId="1" fillId="0" borderId="40" xfId="0" applyFont="1" applyBorder="1"/>
    <xf numFmtId="0" fontId="0" fillId="0" borderId="44" xfId="0" applyBorder="1" applyAlignment="1">
      <alignment horizontal="center"/>
    </xf>
    <xf numFmtId="0" fontId="0" fillId="0" borderId="45" xfId="0" applyBorder="1" applyAlignment="1">
      <alignment horizontal="center"/>
    </xf>
    <xf numFmtId="0" fontId="0" fillId="0" borderId="47" xfId="0" applyBorder="1" applyAlignment="1">
      <alignment horizontal="center"/>
    </xf>
    <xf numFmtId="44" fontId="7" fillId="0" borderId="41" xfId="0" applyNumberFormat="1" applyFont="1" applyBorder="1" applyAlignment="1">
      <alignment horizontal="center"/>
    </xf>
    <xf numFmtId="0" fontId="0" fillId="0" borderId="7" xfId="0" applyBorder="1" applyAlignment="1">
      <alignment horizontal="center" vertical="center"/>
    </xf>
    <xf numFmtId="164" fontId="3" fillId="3" borderId="8" xfId="0" applyNumberFormat="1" applyFont="1" applyFill="1" applyBorder="1" applyAlignment="1" applyProtection="1">
      <alignment horizontal="center" vertical="center"/>
      <protection locked="0"/>
    </xf>
    <xf numFmtId="164" fontId="0" fillId="0" borderId="8" xfId="0" applyNumberFormat="1" applyBorder="1" applyAlignment="1">
      <alignment horizontal="center" vertical="center"/>
    </xf>
    <xf numFmtId="164" fontId="0" fillId="0" borderId="9" xfId="0" applyNumberFormat="1" applyBorder="1" applyAlignment="1">
      <alignment horizontal="center" vertical="center"/>
    </xf>
    <xf numFmtId="0" fontId="1" fillId="0" borderId="11" xfId="0" applyFont="1" applyBorder="1" applyAlignment="1">
      <alignment horizontal="center" vertical="center" wrapText="1"/>
    </xf>
    <xf numFmtId="0" fontId="1" fillId="0" borderId="19" xfId="0" applyFont="1" applyBorder="1" applyAlignment="1">
      <alignment horizontal="center" vertical="center" wrapText="1"/>
    </xf>
    <xf numFmtId="0" fontId="0" fillId="0" borderId="2" xfId="0" applyBorder="1" applyAlignment="1">
      <alignment horizontal="center" vertical="center"/>
    </xf>
    <xf numFmtId="164" fontId="3" fillId="3" borderId="3" xfId="0" applyNumberFormat="1" applyFont="1" applyFill="1" applyBorder="1" applyAlignment="1" applyProtection="1">
      <alignment horizontal="center" vertical="center"/>
      <protection locked="0"/>
    </xf>
    <xf numFmtId="164" fontId="0" fillId="0" borderId="3" xfId="0" applyNumberFormat="1" applyBorder="1" applyAlignment="1">
      <alignment horizontal="center" vertical="center"/>
    </xf>
    <xf numFmtId="164" fontId="0" fillId="0" borderId="4" xfId="0" applyNumberFormat="1" applyBorder="1" applyAlignment="1">
      <alignment horizontal="center" vertical="center"/>
    </xf>
    <xf numFmtId="0" fontId="0" fillId="0" borderId="20" xfId="0" applyBorder="1" applyAlignment="1">
      <alignment horizontal="center" vertical="center" wrapText="1"/>
    </xf>
    <xf numFmtId="0" fontId="0" fillId="0" borderId="50" xfId="0" applyBorder="1" applyAlignment="1">
      <alignment horizontal="center" vertical="center" wrapText="1"/>
    </xf>
    <xf numFmtId="0" fontId="1" fillId="0" borderId="12" xfId="0" applyFont="1" applyBorder="1" applyAlignment="1">
      <alignment horizontal="center" vertical="center"/>
    </xf>
    <xf numFmtId="0" fontId="8" fillId="0" borderId="2" xfId="0" applyFont="1" applyBorder="1" applyAlignment="1">
      <alignment horizontal="left" vertical="center" wrapText="1"/>
    </xf>
    <xf numFmtId="44" fontId="0" fillId="0" borderId="9" xfId="0" applyNumberFormat="1" applyBorder="1" applyAlignment="1">
      <alignment horizontal="center" vertical="center"/>
    </xf>
    <xf numFmtId="0" fontId="0" fillId="0" borderId="40" xfId="0" applyBorder="1" applyAlignment="1">
      <alignment horizontal="center" vertical="center"/>
    </xf>
    <xf numFmtId="0" fontId="0" fillId="0" borderId="7" xfId="0" applyBorder="1" applyAlignment="1">
      <alignment horizontal="center" vertical="center" wrapText="1"/>
    </xf>
    <xf numFmtId="0" fontId="0" fillId="0" borderId="25" xfId="0" applyBorder="1" applyAlignment="1">
      <alignment horizontal="center" vertical="center"/>
    </xf>
    <xf numFmtId="0" fontId="0" fillId="0" borderId="24" xfId="0" applyBorder="1" applyAlignment="1">
      <alignment horizontal="center" vertical="center" wrapText="1"/>
    </xf>
    <xf numFmtId="164" fontId="0" fillId="0" borderId="13" xfId="0" applyNumberFormat="1" applyBorder="1" applyAlignment="1">
      <alignment horizontal="center" vertical="center"/>
    </xf>
    <xf numFmtId="44" fontId="0" fillId="0" borderId="14" xfId="0" applyNumberFormat="1" applyBorder="1" applyAlignment="1">
      <alignment horizontal="center" vertical="center"/>
    </xf>
    <xf numFmtId="44" fontId="1" fillId="4" borderId="17" xfId="0" applyNumberFormat="1" applyFont="1" applyFill="1" applyBorder="1" applyAlignment="1">
      <alignment horizontal="center"/>
    </xf>
    <xf numFmtId="0" fontId="1" fillId="0" borderId="17" xfId="0" applyFont="1" applyBorder="1" applyAlignment="1">
      <alignment horizontal="center"/>
    </xf>
    <xf numFmtId="0" fontId="0" fillId="0" borderId="15" xfId="0" applyBorder="1" applyAlignment="1">
      <alignment horizontal="center" vertical="center"/>
    </xf>
    <xf numFmtId="0" fontId="0" fillId="0" borderId="30" xfId="0" applyBorder="1" applyAlignment="1">
      <alignment horizontal="center" vertical="center" wrapText="1"/>
    </xf>
    <xf numFmtId="0" fontId="8" fillId="0" borderId="15" xfId="0" applyFont="1" applyBorder="1" applyAlignment="1">
      <alignment horizontal="left" vertical="center" wrapText="1"/>
    </xf>
    <xf numFmtId="9" fontId="0" fillId="0" borderId="16" xfId="1" applyFont="1" applyBorder="1" applyAlignment="1">
      <alignment horizontal="center" vertical="center"/>
    </xf>
    <xf numFmtId="9" fontId="0" fillId="0" borderId="17" xfId="1" applyFont="1" applyBorder="1" applyAlignment="1">
      <alignment horizontal="center" vertical="center"/>
    </xf>
    <xf numFmtId="2" fontId="3" fillId="3" borderId="16" xfId="1" applyNumberFormat="1" applyFont="1" applyFill="1" applyBorder="1" applyAlignment="1" applyProtection="1">
      <alignment horizontal="center" vertical="center"/>
      <protection locked="0"/>
    </xf>
    <xf numFmtId="10" fontId="1" fillId="0" borderId="42" xfId="0" applyNumberFormat="1" applyFont="1" applyBorder="1" applyAlignment="1">
      <alignment horizontal="center"/>
    </xf>
    <xf numFmtId="0" fontId="8" fillId="0" borderId="7" xfId="0" applyFont="1" applyBorder="1" applyAlignment="1">
      <alignment horizontal="left" vertical="center" wrapText="1"/>
    </xf>
    <xf numFmtId="3" fontId="0" fillId="0" borderId="13" xfId="0" applyNumberFormat="1" applyBorder="1" applyAlignment="1">
      <alignment horizontal="center" vertical="center"/>
    </xf>
    <xf numFmtId="3" fontId="0" fillId="0" borderId="8" xfId="0" applyNumberFormat="1" applyBorder="1" applyAlignment="1">
      <alignment horizontal="center" vertical="center"/>
    </xf>
    <xf numFmtId="0" fontId="1" fillId="0" borderId="21" xfId="0" applyFont="1" applyBorder="1" applyAlignment="1">
      <alignment horizontal="center"/>
    </xf>
    <xf numFmtId="0" fontId="1" fillId="0" borderId="29" xfId="0" applyFont="1" applyBorder="1" applyAlignment="1">
      <alignment horizontal="center"/>
    </xf>
    <xf numFmtId="0" fontId="1" fillId="0" borderId="22" xfId="0" applyFont="1" applyBorder="1" applyAlignment="1">
      <alignment horizontal="center"/>
    </xf>
    <xf numFmtId="0" fontId="1" fillId="0" borderId="23" xfId="0" applyFont="1" applyBorder="1" applyAlignment="1">
      <alignment horizontal="center"/>
    </xf>
    <xf numFmtId="0" fontId="1" fillId="0" borderId="33" xfId="0" applyFont="1" applyBorder="1" applyAlignment="1">
      <alignment horizontal="left" wrapText="1"/>
    </xf>
    <xf numFmtId="0" fontId="1" fillId="0" borderId="31" xfId="0" applyFont="1" applyBorder="1" applyAlignment="1">
      <alignment horizontal="left" wrapText="1"/>
    </xf>
    <xf numFmtId="0" fontId="1" fillId="0" borderId="32" xfId="0" applyFont="1" applyBorder="1" applyAlignment="1">
      <alignment horizontal="left" wrapText="1"/>
    </xf>
    <xf numFmtId="0" fontId="1" fillId="0" borderId="34" xfId="0" applyFont="1" applyBorder="1" applyAlignment="1">
      <alignment horizontal="left" wrapText="1"/>
    </xf>
    <xf numFmtId="0" fontId="1" fillId="0" borderId="0" xfId="0" applyFont="1" applyAlignment="1">
      <alignment horizontal="left" wrapText="1"/>
    </xf>
    <xf numFmtId="0" fontId="1" fillId="0" borderId="35" xfId="0" applyFont="1" applyBorder="1" applyAlignment="1">
      <alignment horizontal="left" wrapText="1"/>
    </xf>
    <xf numFmtId="0" fontId="1" fillId="0" borderId="26" xfId="0" applyFont="1" applyBorder="1" applyAlignment="1">
      <alignment horizontal="left" wrapText="1"/>
    </xf>
    <xf numFmtId="0" fontId="1" fillId="0" borderId="27" xfId="0" applyFont="1" applyBorder="1" applyAlignment="1">
      <alignment horizontal="left" wrapText="1"/>
    </xf>
    <xf numFmtId="0" fontId="1" fillId="0" borderId="28" xfId="0" applyFont="1" applyBorder="1" applyAlignment="1">
      <alignment horizontal="left" wrapText="1"/>
    </xf>
    <xf numFmtId="49" fontId="4" fillId="3" borderId="36" xfId="0" applyNumberFormat="1" applyFont="1" applyFill="1" applyBorder="1" applyAlignment="1">
      <alignment vertical="center" wrapText="1"/>
    </xf>
    <xf numFmtId="0" fontId="4" fillId="3" borderId="37" xfId="0" applyFont="1" applyFill="1" applyBorder="1" applyAlignment="1">
      <alignment vertical="center"/>
    </xf>
    <xf numFmtId="0" fontId="4" fillId="3" borderId="38" xfId="0" applyFont="1" applyFill="1" applyBorder="1" applyAlignment="1">
      <alignment vertical="center"/>
    </xf>
    <xf numFmtId="0" fontId="0" fillId="0" borderId="5" xfId="0" applyBorder="1" applyAlignment="1">
      <alignment horizontal="left" vertical="center"/>
    </xf>
    <xf numFmtId="0" fontId="0" fillId="0" borderId="6" xfId="0" applyBorder="1" applyAlignment="1">
      <alignment horizontal="left" vertical="center"/>
    </xf>
    <xf numFmtId="0" fontId="3" fillId="3" borderId="34" xfId="0" applyFont="1" applyFill="1" applyBorder="1" applyAlignment="1" applyProtection="1">
      <alignment horizontal="center"/>
      <protection locked="0"/>
    </xf>
    <xf numFmtId="0" fontId="3" fillId="3" borderId="0" xfId="0" applyFont="1" applyFill="1" applyAlignment="1" applyProtection="1">
      <alignment horizontal="center"/>
      <protection locked="0"/>
    </xf>
    <xf numFmtId="0" fontId="3" fillId="3" borderId="35" xfId="0" applyFont="1" applyFill="1" applyBorder="1" applyAlignment="1" applyProtection="1">
      <alignment horizontal="center"/>
      <protection locked="0"/>
    </xf>
    <xf numFmtId="0" fontId="0" fillId="0" borderId="7" xfId="0" applyBorder="1" applyAlignment="1">
      <alignment horizontal="left" vertical="center"/>
    </xf>
    <xf numFmtId="0" fontId="0" fillId="0" borderId="9" xfId="0" applyBorder="1" applyAlignment="1">
      <alignment horizontal="left" vertical="center"/>
    </xf>
    <xf numFmtId="0" fontId="3" fillId="3" borderId="26" xfId="0" applyFont="1" applyFill="1" applyBorder="1" applyAlignment="1" applyProtection="1">
      <alignment horizontal="center" vertical="center"/>
      <protection locked="0"/>
    </xf>
    <xf numFmtId="0" fontId="3" fillId="3" borderId="27" xfId="0" applyFont="1" applyFill="1" applyBorder="1" applyAlignment="1" applyProtection="1">
      <alignment horizontal="center" vertical="center"/>
      <protection locked="0"/>
    </xf>
    <xf numFmtId="0" fontId="3" fillId="3" borderId="28" xfId="0" applyFont="1" applyFill="1" applyBorder="1" applyAlignment="1" applyProtection="1">
      <alignment horizontal="center" vertical="center"/>
      <protection locked="0"/>
    </xf>
    <xf numFmtId="0" fontId="1" fillId="0" borderId="32" xfId="0" applyFont="1" applyBorder="1" applyAlignment="1">
      <alignment horizontal="center"/>
    </xf>
    <xf numFmtId="0" fontId="2" fillId="2" borderId="21" xfId="0" applyFont="1" applyFill="1" applyBorder="1" applyAlignment="1">
      <alignment horizontal="center" wrapText="1"/>
    </xf>
    <xf numFmtId="0" fontId="2" fillId="2" borderId="22" xfId="0" applyFont="1" applyFill="1" applyBorder="1" applyAlignment="1">
      <alignment horizontal="center" wrapText="1"/>
    </xf>
    <xf numFmtId="0" fontId="2" fillId="2" borderId="23" xfId="0" applyFont="1" applyFill="1" applyBorder="1" applyAlignment="1">
      <alignment horizontal="center" wrapText="1"/>
    </xf>
    <xf numFmtId="0" fontId="0" fillId="0" borderId="24" xfId="0" applyBorder="1" applyAlignment="1">
      <alignment horizontal="left" vertical="center"/>
    </xf>
    <xf numFmtId="0" fontId="0" fillId="0" borderId="14" xfId="0" applyBorder="1" applyAlignment="1">
      <alignment horizontal="left" vertical="center"/>
    </xf>
    <xf numFmtId="0" fontId="3" fillId="3" borderId="33" xfId="0" applyFont="1" applyFill="1" applyBorder="1" applyAlignment="1" applyProtection="1">
      <alignment horizontal="center"/>
      <protection locked="0"/>
    </xf>
    <xf numFmtId="0" fontId="3" fillId="3" borderId="31" xfId="0" applyFont="1" applyFill="1" applyBorder="1" applyAlignment="1" applyProtection="1">
      <alignment horizontal="center"/>
      <protection locked="0"/>
    </xf>
    <xf numFmtId="0" fontId="3" fillId="3" borderId="32" xfId="0" applyFont="1" applyFill="1" applyBorder="1" applyAlignment="1" applyProtection="1">
      <alignment horizontal="center"/>
      <protection locked="0"/>
    </xf>
    <xf numFmtId="0" fontId="5" fillId="2" borderId="12" xfId="0" applyFont="1" applyFill="1" applyBorder="1" applyAlignment="1">
      <alignment horizontal="center"/>
    </xf>
    <xf numFmtId="0" fontId="5" fillId="2" borderId="11" xfId="0" applyFont="1" applyFill="1" applyBorder="1" applyAlignment="1">
      <alignment horizontal="center"/>
    </xf>
    <xf numFmtId="0" fontId="5" fillId="2" borderId="19" xfId="0" applyFont="1" applyFill="1" applyBorder="1" applyAlignment="1">
      <alignment horizontal="center"/>
    </xf>
    <xf numFmtId="0" fontId="0" fillId="0" borderId="18" xfId="0" applyBorder="1" applyAlignment="1">
      <alignment horizontal="left"/>
    </xf>
    <xf numFmtId="0" fontId="0" fillId="0" borderId="3" xfId="0" applyBorder="1" applyAlignment="1">
      <alignment horizontal="left"/>
    </xf>
    <xf numFmtId="0" fontId="0" fillId="0" borderId="4" xfId="0" applyBorder="1" applyAlignment="1">
      <alignment horizontal="left"/>
    </xf>
    <xf numFmtId="0" fontId="0" fillId="0" borderId="10" xfId="0" applyBorder="1" applyAlignment="1">
      <alignment horizontal="left"/>
    </xf>
    <xf numFmtId="0" fontId="0" fillId="0" borderId="1" xfId="0" applyBorder="1" applyAlignment="1">
      <alignment horizontal="left"/>
    </xf>
    <xf numFmtId="0" fontId="0" fillId="0" borderId="6" xfId="0" applyBorder="1" applyAlignment="1">
      <alignment horizontal="left"/>
    </xf>
    <xf numFmtId="0" fontId="0" fillId="0" borderId="43" xfId="0" applyBorder="1" applyAlignment="1">
      <alignment horizontal="left"/>
    </xf>
    <xf numFmtId="0" fontId="0" fillId="0" borderId="46" xfId="0" applyBorder="1" applyAlignment="1">
      <alignment horizontal="left"/>
    </xf>
    <xf numFmtId="0" fontId="0" fillId="0" borderId="48" xfId="0" applyBorder="1" applyAlignment="1">
      <alignment horizontal="left"/>
    </xf>
    <xf numFmtId="0" fontId="0" fillId="0" borderId="49" xfId="0" applyBorder="1" applyAlignment="1">
      <alignment horizontal="left"/>
    </xf>
    <xf numFmtId="0" fontId="0" fillId="0" borderId="34" xfId="0" applyBorder="1" applyAlignment="1">
      <alignment horizontal="left" wrapText="1"/>
    </xf>
    <xf numFmtId="0" fontId="0" fillId="0" borderId="0" xfId="0" applyAlignment="1">
      <alignment horizontal="left" wrapText="1"/>
    </xf>
    <xf numFmtId="0" fontId="0" fillId="0" borderId="35" xfId="0" applyBorder="1" applyAlignment="1">
      <alignment horizontal="left" wrapText="1"/>
    </xf>
    <xf numFmtId="0" fontId="0" fillId="0" borderId="33" xfId="0" applyBorder="1" applyAlignment="1">
      <alignment horizontal="center"/>
    </xf>
    <xf numFmtId="0" fontId="0" fillId="0" borderId="31" xfId="0" applyBorder="1" applyAlignment="1">
      <alignment horizontal="center"/>
    </xf>
    <xf numFmtId="0" fontId="0" fillId="0" borderId="34" xfId="0" applyBorder="1" applyAlignment="1">
      <alignment horizontal="left"/>
    </xf>
    <xf numFmtId="0" fontId="0" fillId="0" borderId="0" xfId="0" applyAlignment="1">
      <alignment horizontal="left"/>
    </xf>
    <xf numFmtId="0" fontId="0" fillId="0" borderId="35" xfId="0" applyBorder="1" applyAlignment="1">
      <alignment horizontal="left"/>
    </xf>
    <xf numFmtId="0" fontId="0" fillId="0" borderId="33" xfId="0" applyBorder="1" applyAlignment="1">
      <alignment horizontal="left"/>
    </xf>
    <xf numFmtId="0" fontId="0" fillId="0" borderId="31" xfId="0" applyBorder="1" applyAlignment="1">
      <alignment horizontal="left"/>
    </xf>
    <xf numFmtId="0" fontId="0" fillId="0" borderId="32" xfId="0" applyBorder="1" applyAlignment="1">
      <alignment horizontal="left"/>
    </xf>
    <xf numFmtId="0" fontId="0" fillId="0" borderId="26" xfId="0" applyBorder="1" applyAlignment="1">
      <alignment horizontal="left"/>
    </xf>
    <xf numFmtId="0" fontId="0" fillId="0" borderId="27" xfId="0" applyBorder="1" applyAlignment="1">
      <alignment horizontal="left"/>
    </xf>
    <xf numFmtId="0" fontId="0" fillId="0" borderId="28" xfId="0" applyBorder="1" applyAlignment="1">
      <alignment horizontal="left"/>
    </xf>
  </cellXfs>
  <cellStyles count="2">
    <cellStyle name="Procent" xfId="1" builtinId="5"/>
    <cellStyle name="Standaard" xfId="0" builtinId="0"/>
  </cellStyles>
  <dxfs count="3">
    <dxf>
      <fill>
        <patternFill>
          <bgColor rgb="FFFF0000"/>
        </patternFill>
      </fill>
    </dxf>
    <dxf>
      <font>
        <color auto="1"/>
      </font>
      <fill>
        <patternFill>
          <bgColor rgb="FFFF0000"/>
        </patternFill>
      </fill>
    </dxf>
    <dxf>
      <fill>
        <patternFill>
          <bgColor rgb="FF00B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B0A550-0AAA-4197-8501-D1D568C78151}">
  <dimension ref="A1:I17"/>
  <sheetViews>
    <sheetView tabSelected="1" workbookViewId="0">
      <selection activeCell="C3" sqref="C3:E3"/>
    </sheetView>
  </sheetViews>
  <sheetFormatPr defaultRowHeight="14.4" x14ac:dyDescent="0.3"/>
  <cols>
    <col min="1" max="1" width="8.44140625" customWidth="1"/>
    <col min="2" max="2" width="26.5546875" customWidth="1"/>
    <col min="3" max="3" width="67.88671875" customWidth="1"/>
    <col min="4" max="4" width="21" customWidth="1"/>
    <col min="5" max="5" width="23.88671875" customWidth="1"/>
    <col min="6" max="6" width="4.6640625" style="2" customWidth="1"/>
    <col min="7" max="7" width="26.44140625" style="2" customWidth="1"/>
    <col min="8" max="8" width="23.88671875" style="1" bestFit="1" customWidth="1"/>
    <col min="9" max="9" width="17.6640625" style="2" bestFit="1" customWidth="1"/>
  </cols>
  <sheetData>
    <row r="1" spans="1:7" ht="16.2" customHeight="1" thickBot="1" x14ac:dyDescent="0.35">
      <c r="A1" s="71" t="s">
        <v>45</v>
      </c>
      <c r="B1" s="72"/>
      <c r="C1" s="72"/>
      <c r="D1" s="72"/>
      <c r="E1" s="73"/>
      <c r="F1"/>
      <c r="G1"/>
    </row>
    <row r="2" spans="1:7" ht="27.6" customHeight="1" x14ac:dyDescent="0.3">
      <c r="A2" s="74" t="s">
        <v>0</v>
      </c>
      <c r="B2" s="75"/>
      <c r="C2" s="76"/>
      <c r="D2" s="77"/>
      <c r="E2" s="78"/>
      <c r="F2"/>
      <c r="G2" s="57" t="s">
        <v>1</v>
      </c>
    </row>
    <row r="3" spans="1:7" ht="25.95" customHeight="1" x14ac:dyDescent="0.3">
      <c r="A3" s="60" t="s">
        <v>2</v>
      </c>
      <c r="B3" s="61"/>
      <c r="C3" s="62"/>
      <c r="D3" s="63"/>
      <c r="E3" s="64"/>
      <c r="F3"/>
      <c r="G3" s="58"/>
    </row>
    <row r="4" spans="1:7" ht="27.6" customHeight="1" x14ac:dyDescent="0.3">
      <c r="A4" s="60" t="s">
        <v>3</v>
      </c>
      <c r="B4" s="61"/>
      <c r="C4" s="62"/>
      <c r="D4" s="63"/>
      <c r="E4" s="64"/>
      <c r="F4"/>
      <c r="G4" s="58"/>
    </row>
    <row r="5" spans="1:7" ht="72" customHeight="1" thickBot="1" x14ac:dyDescent="0.35">
      <c r="A5" s="65" t="s">
        <v>4</v>
      </c>
      <c r="B5" s="66"/>
      <c r="C5" s="67"/>
      <c r="D5" s="68"/>
      <c r="E5" s="69"/>
      <c r="F5"/>
      <c r="G5" s="59"/>
    </row>
    <row r="7" spans="1:7" ht="18.600000000000001" thickBot="1" x14ac:dyDescent="0.4">
      <c r="A7" s="79" t="s">
        <v>5</v>
      </c>
      <c r="B7" s="80"/>
      <c r="C7" s="80"/>
      <c r="D7" s="80"/>
      <c r="E7" s="81"/>
    </row>
    <row r="8" spans="1:7" x14ac:dyDescent="0.3">
      <c r="A8" s="7">
        <v>1</v>
      </c>
      <c r="B8" s="82" t="s">
        <v>6</v>
      </c>
      <c r="C8" s="83"/>
      <c r="D8" s="83"/>
      <c r="E8" s="84"/>
    </row>
    <row r="9" spans="1:7" x14ac:dyDescent="0.3">
      <c r="A9" s="8">
        <v>2</v>
      </c>
      <c r="B9" s="85" t="s">
        <v>7</v>
      </c>
      <c r="C9" s="86"/>
      <c r="D9" s="86"/>
      <c r="E9" s="87"/>
    </row>
    <row r="10" spans="1:7" x14ac:dyDescent="0.3">
      <c r="A10" s="8">
        <v>3</v>
      </c>
      <c r="B10" s="85" t="s">
        <v>8</v>
      </c>
      <c r="C10" s="86"/>
      <c r="D10" s="86"/>
      <c r="E10" s="87"/>
    </row>
    <row r="11" spans="1:7" x14ac:dyDescent="0.3">
      <c r="A11" s="8">
        <v>4</v>
      </c>
      <c r="B11" s="88" t="s">
        <v>13</v>
      </c>
      <c r="C11" s="88"/>
      <c r="D11" s="88"/>
      <c r="E11" s="89"/>
    </row>
    <row r="12" spans="1:7" x14ac:dyDescent="0.3">
      <c r="A12" s="8">
        <v>5</v>
      </c>
      <c r="B12" s="85" t="s">
        <v>9</v>
      </c>
      <c r="C12" s="86"/>
      <c r="D12" s="86"/>
      <c r="E12" s="87"/>
    </row>
    <row r="13" spans="1:7" ht="15" thickBot="1" x14ac:dyDescent="0.35">
      <c r="A13" s="9">
        <v>6</v>
      </c>
      <c r="B13" s="90" t="s">
        <v>14</v>
      </c>
      <c r="C13" s="90"/>
      <c r="D13" s="90"/>
      <c r="E13" s="91"/>
    </row>
    <row r="14" spans="1:7" ht="15" thickBot="1" x14ac:dyDescent="0.35"/>
    <row r="15" spans="1:7" ht="15" thickBot="1" x14ac:dyDescent="0.35">
      <c r="D15" s="44" t="s">
        <v>10</v>
      </c>
      <c r="E15" s="70"/>
    </row>
    <row r="16" spans="1:7" x14ac:dyDescent="0.3">
      <c r="D16" s="5" t="s">
        <v>22</v>
      </c>
      <c r="E16" s="10" t="str">
        <f>'2. Berekening Opslagen'!E5</f>
        <v>ONJUIST</v>
      </c>
    </row>
    <row r="17" spans="4:5" ht="15" thickBot="1" x14ac:dyDescent="0.35">
      <c r="D17" s="6" t="s">
        <v>21</v>
      </c>
      <c r="E17" s="40" t="str">
        <f>IF('3. Fee werving &amp; Selectie'!D10=0,"ONJUIST",'3. Fee werving &amp; Selectie'!D10/100)</f>
        <v>ONJUIST</v>
      </c>
    </row>
  </sheetData>
  <sheetProtection algorithmName="SHA-512" hashValue="51wvdzKjhM7CNeL3HLanVltYIwIGY5lIEdKjY5gK2328RArsS4QR2AfbBf1Gzqz1BjdpMhrVBU8Wi1nOt1rkyA==" saltValue="QX2W5M2gXX86jteG1JqUaw==" spinCount="100000" sheet="1" selectLockedCells="1"/>
  <mergeCells count="18">
    <mergeCell ref="D15:E15"/>
    <mergeCell ref="A1:E1"/>
    <mergeCell ref="A2:B2"/>
    <mergeCell ref="C2:E2"/>
    <mergeCell ref="A7:E7"/>
    <mergeCell ref="B8:E8"/>
    <mergeCell ref="B9:E9"/>
    <mergeCell ref="B10:E10"/>
    <mergeCell ref="B12:E12"/>
    <mergeCell ref="B11:E11"/>
    <mergeCell ref="B13:E13"/>
    <mergeCell ref="G2:G5"/>
    <mergeCell ref="A3:B3"/>
    <mergeCell ref="C3:E3"/>
    <mergeCell ref="A4:B4"/>
    <mergeCell ref="C4:E4"/>
    <mergeCell ref="A5:B5"/>
    <mergeCell ref="C5:E5"/>
  </mergeCells>
  <conditionalFormatting sqref="E16:E17">
    <cfRule type="cellIs" dxfId="2" priority="3" operator="notEqual">
      <formula>"ONJUIST"</formula>
    </cfRule>
    <cfRule type="cellIs" dxfId="1" priority="4" operator="equal">
      <formula>"ONJUIST"</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B35135-4AD1-4AE9-825C-2F776D71FCAA}">
  <dimension ref="A1:F12"/>
  <sheetViews>
    <sheetView workbookViewId="0">
      <selection activeCell="D11" sqref="D11"/>
    </sheetView>
  </sheetViews>
  <sheetFormatPr defaultRowHeight="14.4" x14ac:dyDescent="0.3"/>
  <cols>
    <col min="2" max="2" width="27.88671875" customWidth="1"/>
    <col min="3" max="3" width="44.21875" customWidth="1"/>
    <col min="4" max="4" width="25.44140625" customWidth="1"/>
    <col min="5" max="5" width="24.88671875" bestFit="1" customWidth="1"/>
    <col min="6" max="6" width="25.109375" bestFit="1" customWidth="1"/>
  </cols>
  <sheetData>
    <row r="1" spans="1:6" ht="15" thickBot="1" x14ac:dyDescent="0.35">
      <c r="A1" s="44" t="s">
        <v>26</v>
      </c>
      <c r="B1" s="46"/>
      <c r="C1" s="46"/>
      <c r="D1" s="46"/>
      <c r="E1" s="46"/>
      <c r="F1" s="47"/>
    </row>
    <row r="2" spans="1:6" x14ac:dyDescent="0.3">
      <c r="A2" s="100" t="s">
        <v>27</v>
      </c>
      <c r="B2" s="101"/>
      <c r="C2" s="101"/>
      <c r="D2" s="101"/>
      <c r="E2" s="101"/>
      <c r="F2" s="102"/>
    </row>
    <row r="3" spans="1:6" x14ac:dyDescent="0.3">
      <c r="A3" s="97" t="s">
        <v>28</v>
      </c>
      <c r="B3" s="98"/>
      <c r="C3" s="98"/>
      <c r="D3" s="98"/>
      <c r="E3" s="98"/>
      <c r="F3" s="99"/>
    </row>
    <row r="4" spans="1:6" ht="14.4" customHeight="1" x14ac:dyDescent="0.3">
      <c r="A4" s="92" t="s">
        <v>29</v>
      </c>
      <c r="B4" s="93"/>
      <c r="C4" s="93"/>
      <c r="D4" s="93"/>
      <c r="E4" s="93"/>
      <c r="F4" s="94"/>
    </row>
    <row r="5" spans="1:6" x14ac:dyDescent="0.3">
      <c r="A5" s="92"/>
      <c r="B5" s="93"/>
      <c r="C5" s="93"/>
      <c r="D5" s="93"/>
      <c r="E5" s="93"/>
      <c r="F5" s="94"/>
    </row>
    <row r="6" spans="1:6" x14ac:dyDescent="0.3">
      <c r="A6" s="92" t="s">
        <v>39</v>
      </c>
      <c r="B6" s="93"/>
      <c r="C6" s="93"/>
      <c r="D6" s="93"/>
      <c r="E6" s="93"/>
      <c r="F6" s="94"/>
    </row>
    <row r="7" spans="1:6" x14ac:dyDescent="0.3">
      <c r="A7" s="97" t="s">
        <v>46</v>
      </c>
      <c r="B7" s="98"/>
      <c r="C7" s="98"/>
      <c r="D7" s="98"/>
      <c r="E7" s="98"/>
      <c r="F7" s="99"/>
    </row>
    <row r="8" spans="1:6" ht="15" thickBot="1" x14ac:dyDescent="0.35">
      <c r="A8" s="103" t="s">
        <v>31</v>
      </c>
      <c r="B8" s="104"/>
      <c r="C8" s="104"/>
      <c r="D8" s="104"/>
      <c r="E8" s="104"/>
      <c r="F8" s="105"/>
    </row>
    <row r="9" spans="1:6" ht="15" thickBot="1" x14ac:dyDescent="0.35"/>
    <row r="10" spans="1:6" ht="37.200000000000003" customHeight="1" thickBot="1" x14ac:dyDescent="0.35">
      <c r="A10" s="95"/>
      <c r="B10" s="96"/>
      <c r="C10" s="23" t="s">
        <v>17</v>
      </c>
      <c r="D10" s="15" t="s">
        <v>18</v>
      </c>
      <c r="E10" s="15" t="s">
        <v>19</v>
      </c>
      <c r="F10" s="16" t="s">
        <v>20</v>
      </c>
    </row>
    <row r="11" spans="1:6" ht="73.8" customHeight="1" x14ac:dyDescent="0.3">
      <c r="A11" s="17">
        <v>1</v>
      </c>
      <c r="B11" s="21" t="s">
        <v>15</v>
      </c>
      <c r="C11" s="24" t="s">
        <v>30</v>
      </c>
      <c r="D11" s="18"/>
      <c r="E11" s="19">
        <v>1.5</v>
      </c>
      <c r="F11" s="20">
        <v>3.5</v>
      </c>
    </row>
    <row r="12" spans="1:6" ht="82.2" customHeight="1" thickBot="1" x14ac:dyDescent="0.35">
      <c r="A12" s="11">
        <v>2</v>
      </c>
      <c r="B12" s="22" t="s">
        <v>16</v>
      </c>
      <c r="C12" s="41" t="s">
        <v>44</v>
      </c>
      <c r="D12" s="12"/>
      <c r="E12" s="13">
        <v>0.75</v>
      </c>
      <c r="F12" s="14">
        <v>1.5</v>
      </c>
    </row>
  </sheetData>
  <sheetProtection algorithmName="SHA-512" hashValue="dVuDDwagorhy9snAOezu9wvWizSq4PvKVxkeJEYO7fJjxTIKrFEZ7bmVure12UyJibT4pjb3P0JXvsVN4pOBww==" saltValue="b8+HqrLJruRY+CDJRgHawg==" spinCount="100000" sheet="1" selectLockedCells="1"/>
  <mergeCells count="8">
    <mergeCell ref="A4:F5"/>
    <mergeCell ref="A1:F1"/>
    <mergeCell ref="A6:F6"/>
    <mergeCell ref="A10:B10"/>
    <mergeCell ref="A3:F3"/>
    <mergeCell ref="A2:F2"/>
    <mergeCell ref="A7:F7"/>
    <mergeCell ref="A8:F8"/>
  </mergeCells>
  <dataValidations count="2">
    <dataValidation type="decimal" allowBlank="1" showInputMessage="1" showErrorMessage="1" sqref="D11" xr:uid="{03DF243C-6C0A-4C29-82ED-C4CBA1BBF3CE}">
      <formula1>1.5</formula1>
      <formula2>3.5</formula2>
    </dataValidation>
    <dataValidation type="decimal" allowBlank="1" showInputMessage="1" showErrorMessage="1" sqref="D12" xr:uid="{A53FA1B8-FE80-46D9-8A41-068C114338BB}">
      <formula1>0.75</formula1>
      <formula2>1.5</formula2>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710427-B18B-482F-BA20-0FE7A59A0FEF}">
  <dimension ref="A1:E9"/>
  <sheetViews>
    <sheetView workbookViewId="0">
      <selection activeCell="E14" sqref="E14"/>
    </sheetView>
  </sheetViews>
  <sheetFormatPr defaultRowHeight="14.4" x14ac:dyDescent="0.3"/>
  <cols>
    <col min="1" max="1" width="10.44140625" customWidth="1"/>
    <col min="2" max="2" width="39.33203125" customWidth="1"/>
    <col min="3" max="3" width="16.5546875" customWidth="1"/>
    <col min="4" max="4" width="22.77734375" customWidth="1"/>
    <col min="5" max="5" width="15.44140625" customWidth="1"/>
  </cols>
  <sheetData>
    <row r="1" spans="1:5" ht="15" thickBot="1" x14ac:dyDescent="0.35">
      <c r="A1" s="44" t="s">
        <v>41</v>
      </c>
      <c r="B1" s="46"/>
      <c r="C1" s="46"/>
      <c r="D1" s="46"/>
      <c r="E1" s="47"/>
    </row>
    <row r="2" spans="1:5" ht="15" thickBot="1" x14ac:dyDescent="0.35">
      <c r="A2" s="44"/>
      <c r="B2" s="45"/>
      <c r="C2" s="3" t="s">
        <v>24</v>
      </c>
      <c r="D2" s="3" t="s">
        <v>23</v>
      </c>
      <c r="E2" s="33" t="s">
        <v>10</v>
      </c>
    </row>
    <row r="3" spans="1:5" ht="49.8" customHeight="1" x14ac:dyDescent="0.3">
      <c r="A3" s="28">
        <v>1</v>
      </c>
      <c r="B3" s="29" t="s">
        <v>15</v>
      </c>
      <c r="C3" s="42">
        <v>20000</v>
      </c>
      <c r="D3" s="30">
        <f>'1. Broker opslagen'!D11</f>
        <v>0</v>
      </c>
      <c r="E3" s="31">
        <f>D3*C3</f>
        <v>0</v>
      </c>
    </row>
    <row r="4" spans="1:5" ht="49.8" customHeight="1" thickBot="1" x14ac:dyDescent="0.35">
      <c r="A4" s="26">
        <v>2</v>
      </c>
      <c r="B4" s="27" t="s">
        <v>16</v>
      </c>
      <c r="C4" s="43">
        <v>30000</v>
      </c>
      <c r="D4" s="13">
        <f>'1. Broker opslagen'!D12</f>
        <v>0</v>
      </c>
      <c r="E4" s="25">
        <f>D4*C4</f>
        <v>0</v>
      </c>
    </row>
    <row r="5" spans="1:5" ht="15" thickBot="1" x14ac:dyDescent="0.35">
      <c r="D5" s="4" t="s">
        <v>25</v>
      </c>
      <c r="E5" s="32" t="str">
        <f>IF(OR(E3=0,E4=0),"ONJUIST",SUM(E3:E4))</f>
        <v>ONJUIST</v>
      </c>
    </row>
    <row r="6" spans="1:5" ht="15" thickBot="1" x14ac:dyDescent="0.35"/>
    <row r="7" spans="1:5" x14ac:dyDescent="0.3">
      <c r="A7" s="48" t="s">
        <v>42</v>
      </c>
      <c r="B7" s="49"/>
      <c r="C7" s="49"/>
      <c r="D7" s="49"/>
      <c r="E7" s="50"/>
    </row>
    <row r="8" spans="1:5" x14ac:dyDescent="0.3">
      <c r="A8" s="51"/>
      <c r="B8" s="52"/>
      <c r="C8" s="52"/>
      <c r="D8" s="52"/>
      <c r="E8" s="53"/>
    </row>
    <row r="9" spans="1:5" ht="15" thickBot="1" x14ac:dyDescent="0.35">
      <c r="A9" s="54"/>
      <c r="B9" s="55"/>
      <c r="C9" s="55"/>
      <c r="D9" s="55"/>
      <c r="E9" s="56"/>
    </row>
  </sheetData>
  <sheetProtection algorithmName="SHA-512" hashValue="HokZi3glNpniKl6tQX0laJ4PFHTnqyA4Eqt0rh/0mMwvqfKDa8dl1VydReFWkG65r6chY3Z+SjmFqEBo8w/Edw==" saltValue="KSnBAzHPMMoFYX5q0JVIQw==" spinCount="100000" sheet="1" objects="1" scenarios="1" selectLockedCells="1"/>
  <mergeCells count="3">
    <mergeCell ref="A2:B2"/>
    <mergeCell ref="A1:E1"/>
    <mergeCell ref="A7:E9"/>
  </mergeCells>
  <conditionalFormatting sqref="E5">
    <cfRule type="cellIs" dxfId="0" priority="1" operator="equal">
      <formula>"ONJUIST"</formula>
    </cfRule>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7397A7-580A-4B0B-A30E-D28E893D40EB}">
  <dimension ref="A1:F10"/>
  <sheetViews>
    <sheetView workbookViewId="0">
      <selection activeCell="D10" sqref="D10"/>
    </sheetView>
  </sheetViews>
  <sheetFormatPr defaultRowHeight="14.4" x14ac:dyDescent="0.3"/>
  <cols>
    <col min="2" max="2" width="27.88671875" customWidth="1"/>
    <col min="3" max="3" width="52.109375" customWidth="1"/>
    <col min="4" max="4" width="25.44140625" customWidth="1"/>
    <col min="5" max="5" width="24.88671875" bestFit="1" customWidth="1"/>
    <col min="6" max="6" width="25.109375" bestFit="1" customWidth="1"/>
  </cols>
  <sheetData>
    <row r="1" spans="1:6" ht="15" thickBot="1" x14ac:dyDescent="0.35">
      <c r="A1" s="44" t="s">
        <v>26</v>
      </c>
      <c r="B1" s="46"/>
      <c r="C1" s="46"/>
      <c r="D1" s="46"/>
      <c r="E1" s="46"/>
      <c r="F1" s="47"/>
    </row>
    <row r="2" spans="1:6" x14ac:dyDescent="0.3">
      <c r="A2" s="100" t="s">
        <v>36</v>
      </c>
      <c r="B2" s="101"/>
      <c r="C2" s="101"/>
      <c r="D2" s="101"/>
      <c r="E2" s="101"/>
      <c r="F2" s="102"/>
    </row>
    <row r="3" spans="1:6" x14ac:dyDescent="0.3">
      <c r="A3" s="92" t="s">
        <v>37</v>
      </c>
      <c r="B3" s="93"/>
      <c r="C3" s="93"/>
      <c r="D3" s="93"/>
      <c r="E3" s="93"/>
      <c r="F3" s="94"/>
    </row>
    <row r="4" spans="1:6" x14ac:dyDescent="0.3">
      <c r="A4" s="92"/>
      <c r="B4" s="93"/>
      <c r="C4" s="93"/>
      <c r="D4" s="93"/>
      <c r="E4" s="93"/>
      <c r="F4" s="94"/>
    </row>
    <row r="5" spans="1:6" x14ac:dyDescent="0.3">
      <c r="A5" s="92" t="s">
        <v>40</v>
      </c>
      <c r="B5" s="93"/>
      <c r="C5" s="93"/>
      <c r="D5" s="93"/>
      <c r="E5" s="93"/>
      <c r="F5" s="94"/>
    </row>
    <row r="6" spans="1:6" x14ac:dyDescent="0.3">
      <c r="A6" s="97" t="s">
        <v>38</v>
      </c>
      <c r="B6" s="98"/>
      <c r="C6" s="98"/>
      <c r="D6" s="98"/>
      <c r="E6" s="98"/>
      <c r="F6" s="99"/>
    </row>
    <row r="7" spans="1:6" ht="15" thickBot="1" x14ac:dyDescent="0.35">
      <c r="A7" s="103" t="s">
        <v>31</v>
      </c>
      <c r="B7" s="104"/>
      <c r="C7" s="104"/>
      <c r="D7" s="104"/>
      <c r="E7" s="104"/>
      <c r="F7" s="105"/>
    </row>
    <row r="8" spans="1:6" ht="15" thickBot="1" x14ac:dyDescent="0.35"/>
    <row r="9" spans="1:6" ht="29.4" thickBot="1" x14ac:dyDescent="0.35">
      <c r="A9" s="95"/>
      <c r="B9" s="96"/>
      <c r="C9" s="23" t="s">
        <v>17</v>
      </c>
      <c r="D9" s="15" t="s">
        <v>33</v>
      </c>
      <c r="E9" s="15" t="s">
        <v>34</v>
      </c>
      <c r="F9" s="16" t="s">
        <v>35</v>
      </c>
    </row>
    <row r="10" spans="1:6" ht="77.400000000000006" customHeight="1" thickBot="1" x14ac:dyDescent="0.35">
      <c r="A10" s="34">
        <v>1</v>
      </c>
      <c r="B10" s="35" t="s">
        <v>32</v>
      </c>
      <c r="C10" s="36" t="s">
        <v>43</v>
      </c>
      <c r="D10" s="39"/>
      <c r="E10" s="37">
        <v>0.15</v>
      </c>
      <c r="F10" s="38">
        <v>0.25</v>
      </c>
    </row>
  </sheetData>
  <sheetProtection algorithmName="SHA-512" hashValue="BWioQWuxsCHgJhG2GjeE4tuNytEBPPZJEZASYFJPXEaPz60X0jZw42BS3YY+hoFIxX647uC27XEFR1EM2i2OVA==" saltValue="UTAAJe96dw+ngDN2NlxL1A==" spinCount="100000" sheet="1" selectLockedCells="1"/>
  <mergeCells count="7">
    <mergeCell ref="A9:B9"/>
    <mergeCell ref="A1:F1"/>
    <mergeCell ref="A2:F2"/>
    <mergeCell ref="A6:F6"/>
    <mergeCell ref="A7:F7"/>
    <mergeCell ref="A3:F4"/>
    <mergeCell ref="A5:F5"/>
  </mergeCells>
  <dataValidations count="1">
    <dataValidation type="decimal" allowBlank="1" showInputMessage="1" showErrorMessage="1" sqref="D10" xr:uid="{CC44B0B9-1218-4E4D-8CF2-0BEFB1E0A7DE}">
      <formula1>15</formula1>
      <formula2>25</formula2>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4A6285-673D-477D-A2B6-6B993CB7AFBA}">
  <dimension ref="A1:A2"/>
  <sheetViews>
    <sheetView workbookViewId="0">
      <selection activeCell="A3" sqref="A3"/>
    </sheetView>
  </sheetViews>
  <sheetFormatPr defaultRowHeight="14.4" x14ac:dyDescent="0.3"/>
  <sheetData>
    <row r="1" spans="1:1" x14ac:dyDescent="0.3">
      <c r="A1" t="s">
        <v>11</v>
      </c>
    </row>
    <row r="2" spans="1:1" x14ac:dyDescent="0.3">
      <c r="A2" t="s">
        <v>12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E28DD251FCEBA47AC0274E1E0E242BD" ma:contentTypeVersion="3" ma:contentTypeDescription="Een nieuw document maken." ma:contentTypeScope="" ma:versionID="7c09ed49b9a6dd058492e2f483dd4210">
  <xsd:schema xmlns:xsd="http://www.w3.org/2001/XMLSchema" xmlns:xs="http://www.w3.org/2001/XMLSchema" xmlns:p="http://schemas.microsoft.com/office/2006/metadata/properties" xmlns:ns2="f8268851-e7de-493d-8160-5c20970d8fb2" targetNamespace="http://schemas.microsoft.com/office/2006/metadata/properties" ma:root="true" ma:fieldsID="1a83cc12701b16929bf563d9f572eabb" ns2:_="">
    <xsd:import namespace="f8268851-e7de-493d-8160-5c20970d8fb2"/>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8268851-e7de-493d-8160-5c20970d8fb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5CDCAD7-26DC-4DFA-A9A8-6F80F46B0671}">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76996A36-0666-4648-840F-CFBACE8EC7DB}">
  <ds:schemaRefs>
    <ds:schemaRef ds:uri="http://schemas.microsoft.com/sharepoint/v3/contenttype/forms"/>
  </ds:schemaRefs>
</ds:datastoreItem>
</file>

<file path=customXml/itemProps3.xml><?xml version="1.0" encoding="utf-8"?>
<ds:datastoreItem xmlns:ds="http://schemas.openxmlformats.org/officeDocument/2006/customXml" ds:itemID="{A0A4C7EF-F984-446D-AFC9-551702CBBC1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8268851-e7de-493d-8160-5c20970d8f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Voorblad</vt:lpstr>
      <vt:lpstr>1. Broker opslagen</vt:lpstr>
      <vt:lpstr>2. Berekening Opslagen</vt:lpstr>
      <vt:lpstr>3. Fee werving &amp; Selectie</vt:lpstr>
      <vt:lpstr>Setup</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Heijden, Rob van der</dc:creator>
  <cp:keywords/>
  <dc:description/>
  <cp:lastModifiedBy>Heijden, Rob van der</cp:lastModifiedBy>
  <cp:revision/>
  <dcterms:created xsi:type="dcterms:W3CDTF">2026-02-20T13:52:32Z</dcterms:created>
  <dcterms:modified xsi:type="dcterms:W3CDTF">2026-08-04T09:33:11Z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0x0101001E28DD251FCEBA47AC0274E1E0E242BD</vt:lpwstr>
  </property>
</Properties>
</file>