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D-FC Inkoop\3. Inkooptrajecten\2026-008-HIRB-EA-Inhuur Surveillanten\b) Aanbestedingsdocumenten\Definitief\Bijlagen\"/>
    </mc:Choice>
  </mc:AlternateContent>
  <xr:revisionPtr revIDLastSave="0" documentId="13_ncr:1_{80E04495-BDA3-489D-8C54-5EE352AEE6B2}" xr6:coauthVersionLast="47" xr6:coauthVersionMax="47" xr10:uidLastSave="{00000000-0000-0000-0000-000000000000}"/>
  <bookViews>
    <workbookView xWindow="28680" yWindow="-120" windowWidth="51840" windowHeight="21120" xr2:uid="{613BB8B2-0E96-4D2D-9242-E86AE7091652}"/>
  </bookViews>
  <sheets>
    <sheet name="Voorblad" sheetId="1" r:id="rId1"/>
    <sheet name="Kostprijs Fase A" sheetId="2" r:id="rId2"/>
    <sheet name="Kostprijs Fase BC" sheetId="3" r:id="rId3"/>
    <sheet name="Bureaumarge" sheetId="4" r:id="rId4"/>
  </sheets>
  <definedNames>
    <definedName name="_xlnm.Print_Area" localSheetId="3">Bureaumarge!$A$1:$E$7</definedName>
    <definedName name="_xlnm.Print_Area" localSheetId="1">'Kostprijs Fase A'!$A$1:$F$45</definedName>
    <definedName name="_xlnm.Print_Area" localSheetId="2">'Kostprijs Fase BC'!$A$1:$F$45</definedName>
    <definedName name="_xlnm.Print_Area" localSheetId="0">Voorblad!$A$1:$F$46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7" i="3" l="1"/>
  <c r="D33" i="3"/>
  <c r="D21" i="3"/>
  <c r="D18" i="3"/>
  <c r="D14" i="3"/>
  <c r="E5" i="3"/>
  <c r="D5" i="3"/>
  <c r="D37" i="2"/>
  <c r="D33" i="2"/>
  <c r="D21" i="2"/>
  <c r="D18" i="2"/>
  <c r="D14" i="2"/>
  <c r="D5" i="2"/>
  <c r="E5" i="2"/>
  <c r="D29" i="1"/>
  <c r="E29" i="1"/>
  <c r="E14" i="3" l="1"/>
  <c r="E18" i="3" s="1"/>
  <c r="E21" i="3" s="1"/>
  <c r="E33" i="3" s="1"/>
  <c r="E39" i="3" s="1"/>
  <c r="D28" i="1" s="1"/>
  <c r="E28" i="1" s="1"/>
  <c r="E14" i="2"/>
  <c r="E18" i="2" s="1"/>
  <c r="E21" i="2" s="1"/>
  <c r="E33" i="2" s="1"/>
  <c r="E39" i="2" s="1"/>
  <c r="D27" i="1" s="1"/>
  <c r="E27" i="1" s="1"/>
  <c r="E30" i="1" l="1"/>
  <c r="E37" i="3"/>
  <c r="E37" i="2"/>
</calcChain>
</file>

<file path=xl/sharedStrings.xml><?xml version="1.0" encoding="utf-8"?>
<sst xmlns="http://schemas.openxmlformats.org/spreadsheetml/2006/main" count="131" uniqueCount="84">
  <si>
    <t>BIJLAGE 4 – PRIJZENBLAD INHUUR SURVEILLANTEN</t>
  </si>
  <si>
    <t>Europese openbare aanbesteding – Inhuur surveillanten</t>
  </si>
  <si>
    <t>1. Gegevens inschrijver</t>
  </si>
  <si>
    <t>Naam inschrijver</t>
  </si>
  <si>
    <t>Naam rechtsgeldig vertegenwoordiger</t>
  </si>
  <si>
    <t>Functie</t>
  </si>
  <si>
    <t>Plaats en datum</t>
  </si>
  <si>
    <t>Handtekening</t>
  </si>
  <si>
    <t>2. Uitgangspunten bij het invullen</t>
  </si>
  <si>
    <t>• Inschrijver vult uitsluitend de geel gemarkeerde velden in.</t>
  </si>
  <si>
    <t>• Alle tarieven worden aangeboden in euro’s, exclusief btw en met twee decimalen.</t>
  </si>
  <si>
    <t>• De aangeboden tarieven zijn all-in uurtarieven per daadwerkelijk gewerkt en gefactureerd uur.</t>
  </si>
  <si>
    <t>• De fictieve uren worden uitsluitend gebruikt voor de prijsbeoordeling; hieraan kunnen geen rechten worden ontleend.</t>
  </si>
  <si>
    <t>• De fictieve inschrijfsom over vier jaar is geen afnamegarantie en geen contractwaarde.</t>
  </si>
  <si>
    <t>• Buiten de aangeboden tarieven mogen geen aanvullende kosten worden berekend, behalve reiskosten die conform de aanbestedingsdocumenten zonder opslag afzonderlijk worden vergoed.</t>
  </si>
  <si>
    <t>• Cel E30 op het voorblad toont de definitieve inschrijfprijs</t>
  </si>
  <si>
    <t>3. Toelichting contractfasen</t>
  </si>
  <si>
    <t>Fase A</t>
  </si>
  <si>
    <t>De surveillant bevindt zich in de eerste 52 gewerkte weken van de uitzendovereenkomst, overeenkomstig de op het moment van inzet geldende cao voor uitzendkrachten.</t>
  </si>
  <si>
    <t>Fase B/C</t>
  </si>
  <si>
    <t>De surveillant bevindt zich niet meer in fase A en valt onder de daaropvolgende contractfase(n), overeenkomstig de op het moment van inzet geldende cao voor uitzendkrachten.</t>
  </si>
  <si>
    <t>4. Prijsopgave</t>
  </si>
  <si>
    <t>Omschrijving</t>
  </si>
  <si>
    <t>Fictief aantal uren per jaar</t>
  </si>
  <si>
    <t>All-in uurtarief excl. btw</t>
  </si>
  <si>
    <t>Fictief totaal per jaar</t>
  </si>
  <si>
    <t>Surveillant – Fase A</t>
  </si>
  <si>
    <t>Surveillant – Fase B/C</t>
  </si>
  <si>
    <t>Bureaumarge - Fase A/B/C</t>
  </si>
  <si>
    <t>Totaal fictieve jaarprijs</t>
  </si>
  <si>
    <t>5. Verklaring all-in tarief</t>
  </si>
  <si>
    <t>Door ondertekening van dit prijzenblad verklaart Inschrijver dat de aangeboden tarieven alle kosten omvatten die noodzakelijk zijn voor een correcte uitvoering van de overeenkomst, waaronder in ieder geval: brutoloon, cao-vergoedingen en -toeslagen voor zover niet expliciet afzonderlijk vergoed, reserveringen, vakantiebijslag, werkgeverslasten, pensioenpremies, transitievergoeding, ziekte- en leeglooprisico, werving en selectie, screening, VOG, inwerken en begeleiden, planning en vervanging, administratie en salarisverwerking, account- en contractmanagement, gebruik van het plansysteem, rapportage, implementatie en overdracht, overhead, winst en risico. Er worden geen aanvullende administratie-, reserverings-, annulerings- of bemiddelingskosten in rekening gebracht, tenzij in de aanbestedingsdocumenten uitdrukkelijk anders is bepaald.</t>
  </si>
  <si>
    <t>6. Tariefwijzigingen gedurende de overeenkomst</t>
  </si>
  <si>
    <t>Vast eerste contractjaar</t>
  </si>
  <si>
    <t>De aangeboden tarieven zijn vast tot en met 31 januari 2028.</t>
  </si>
  <si>
    <t>Jaarlijks verzoek</t>
  </si>
  <si>
    <t>Vanaf 1 februari 2028 kan Opdrachtnemer eenmaal per kalenderjaar een schriftelijk en gemotiveerd verzoek tot aanpassing van de bureaumarge conform de opgenomen mogelijke indexeringen. Het verzoek dient voorafgaand aan 1 februari van het betreffende jaar ingediend te zijn. Wijzigingsverzoeken voor aanpassingen voortvloeiend uit wettelijke of CAO-wijzigingen kunnen ten alle tijden gemotiveerd ingediend worden.</t>
  </si>
  <si>
    <t>Toegestane gronden</t>
  </si>
  <si>
    <t>Een tariefaanpassing kan uitsluitend betrekking hebben op: (a) wijzigingen in de toepasselijke cao; (b) wijzigingen in wettelijk verplichte werkgeverslasten; (c) wijzigingen in verplichte pensioenpremies; (d) andere door de overheid opgelegde, rechtstreeks aan de inzet van uitzendkrachten verbonden kosten; en (e) een indexering van de van toepassing zijn bureaumarge op basis van de beschreven indexering in de aanbestedingsdocumenten.</t>
  </si>
  <si>
    <t>Onderbouwing</t>
  </si>
  <si>
    <t>Het verzoek bevat een transparante berekening van het effect op het uurtarief, de ingangsdatum en controleerbare bewijsstukken, zoals een cao-publicatie, pensioenpublicatie of wettelijke regeling. Verlagingen worden op dezelfde wijze doorgevoerd als verhogingen.</t>
  </si>
  <si>
    <t>Niet wijzigbaar</t>
  </si>
  <si>
    <t>Kosten voor de eigen bedrijfsvoering, waaronder werving en selectie, planning, administratie, ICT, plansysteem, accountmanagement, opleiding, huisvesting, overhead, efficiency, winst en marge, geven geen recht op tariefaanpassing. Deze onderdelen blijven gedurende de gehele looptijd gelijk.</t>
  </si>
  <si>
    <t>Besluit Summa</t>
  </si>
  <si>
    <t>Een tariefwijziging treedt uitsluitend in werking na voorafgaande schriftelijke instemming van Opdrachtgever. Opdrachtgever kan het verzoek geheel, gedeeltelijk of niet accepteren. Inhaalslagen en wijzigingen met terugwerkende kracht zijn niet toegestaan.</t>
  </si>
  <si>
    <t>Kostprijs berekening Surveillanten - Fase A</t>
  </si>
  <si>
    <t>Basis</t>
  </si>
  <si>
    <t>Bruto uurloon</t>
  </si>
  <si>
    <t>Wachtdagcompensatie</t>
  </si>
  <si>
    <t>Subtotaal</t>
  </si>
  <si>
    <t>Reserveringen</t>
  </si>
  <si>
    <t>Vakantiedagen</t>
  </si>
  <si>
    <t>Feestdagen</t>
  </si>
  <si>
    <t>Buitengewoon verlof</t>
  </si>
  <si>
    <t>Kort verzuim</t>
  </si>
  <si>
    <t>Ziekte</t>
  </si>
  <si>
    <t>Leegloop</t>
  </si>
  <si>
    <t>Opleidingsdagen</t>
  </si>
  <si>
    <t>Toeslagen</t>
  </si>
  <si>
    <t>Vakantietoeslag</t>
  </si>
  <si>
    <t>Eindejaarsuitkering</t>
  </si>
  <si>
    <t>Transitievergoeding</t>
  </si>
  <si>
    <t>Werkgeverslasten</t>
  </si>
  <si>
    <t>Awf-premie</t>
  </si>
  <si>
    <t>Aof-premie</t>
  </si>
  <si>
    <t>WA whk premie</t>
  </si>
  <si>
    <t>ZVW bijdrage</t>
  </si>
  <si>
    <t>Pensioen</t>
  </si>
  <si>
    <t>(S)PAWW premie</t>
  </si>
  <si>
    <t>O&amp;O-afdracht</t>
  </si>
  <si>
    <t>Sociaal fonds</t>
  </si>
  <si>
    <t>Aanvullende ziektewet (AZW)</t>
  </si>
  <si>
    <t>Opleiding / Duurzame inzetbaarheid</t>
  </si>
  <si>
    <t>Overige lasten*</t>
  </si>
  <si>
    <t>Overige directe lasten</t>
  </si>
  <si>
    <t>Indirecte lasten</t>
  </si>
  <si>
    <t>Totale kostprijs</t>
  </si>
  <si>
    <t>Kostprijs berekening Surveillanten - Fase B/C</t>
  </si>
  <si>
    <t>Bureaumarge per gefactureerd uur in euro's</t>
  </si>
  <si>
    <t>Fase A/B/C</t>
  </si>
  <si>
    <t>Bandbreedte in te vullen bruto uurloon</t>
  </si>
  <si>
    <t>*Overige directe en indirecte lasten mogen enkel bij de functie behorende lasten te betreffen. Lasten die behoren tot de bureaumarge mogen hier niet berekend te worden. Inschrijver dient bij Inschrijving een uiteenzetting bij te voegen waaruit de overige directe en indirecte lasten bestaan. Opdrachtgever kan op basis van de aangeleverde informatie de Inschrijving uitsluiten van verdere deelneming.</t>
  </si>
  <si>
    <t>Minimaal</t>
  </si>
  <si>
    <t>Maximaal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</si>
</sst>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6"/>
      <color rgb="FFFFFFFF"/>
      <name val="Aptos Display"/>
      <family val="2"/>
    </font>
    <font>
      <i/>
      <sz val="11"/>
      <color rgb="FF666666"/>
      <name val="Aptos"/>
      <family val="2"/>
    </font>
    <font>
      <b/>
      <sz val="11"/>
      <color rgb="FFFFFFFF"/>
      <name val="Aptos"/>
      <family val="2"/>
    </font>
    <font>
      <sz val="10"/>
      <name val="Aptos"/>
      <family val="2"/>
    </font>
    <font>
      <sz val="11"/>
      <color theme="1"/>
      <name val="Calibri"/>
      <family val="2"/>
      <charset val="1"/>
    </font>
    <font>
      <sz val="10"/>
      <color theme="1"/>
      <name val="Aptos"/>
      <family val="2"/>
    </font>
    <font>
      <sz val="10"/>
      <name val="Calibri"/>
      <family val="2"/>
    </font>
    <font>
      <b/>
      <sz val="10"/>
      <name val="Calibri"/>
      <family val="2"/>
    </font>
    <font>
      <sz val="10"/>
      <color theme="1"/>
      <name val="Calibri"/>
      <family val="2"/>
    </font>
    <font>
      <sz val="10"/>
      <color theme="1"/>
      <name val="Aptos"/>
    </font>
    <font>
      <b/>
      <sz val="10"/>
      <name val="Aptos"/>
      <family val="2"/>
    </font>
  </fonts>
  <fills count="8">
    <fill>
      <patternFill patternType="none"/>
    </fill>
    <fill>
      <patternFill patternType="gray125"/>
    </fill>
    <fill>
      <patternFill patternType="solid">
        <fgColor rgb="FF17365D"/>
        <bgColor rgb="FF333333"/>
      </patternFill>
    </fill>
    <fill>
      <patternFill patternType="solid">
        <fgColor rgb="FF1F4E78"/>
        <bgColor rgb="FF17365D"/>
      </patternFill>
    </fill>
    <fill>
      <patternFill patternType="solid">
        <fgColor rgb="FFFFF2CC"/>
        <bgColor rgb="FFFCE4D6"/>
      </patternFill>
    </fill>
    <fill>
      <patternFill patternType="solid">
        <fgColor rgb="FFE7E6E6"/>
        <bgColor rgb="FFFCE4D6"/>
      </patternFill>
    </fill>
    <fill>
      <patternFill patternType="solid">
        <fgColor theme="0" tint="-0.249977111117893"/>
        <bgColor indexed="64"/>
      </patternFill>
    </fill>
    <fill>
      <patternFill patternType="solid">
        <fgColor rgb="FFF3F4F6"/>
        <bgColor rgb="FFFFFFFF"/>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5" fillId="0" borderId="1" xfId="0" applyFont="1" applyBorder="1" applyAlignment="1">
      <alignment vertical="center"/>
    </xf>
    <xf numFmtId="0" fontId="9" fillId="6" borderId="1" xfId="0" applyFont="1" applyFill="1" applyBorder="1"/>
    <xf numFmtId="0" fontId="8" fillId="6" borderId="1" xfId="0" applyFont="1" applyFill="1" applyBorder="1"/>
    <xf numFmtId="10" fontId="9" fillId="6" borderId="1" xfId="0" applyNumberFormat="1" applyFont="1" applyFill="1" applyBorder="1"/>
    <xf numFmtId="0" fontId="8" fillId="6" borderId="14" xfId="0" applyFont="1" applyFill="1" applyBorder="1"/>
    <xf numFmtId="0" fontId="8" fillId="6" borderId="15" xfId="0" applyFont="1" applyFill="1" applyBorder="1"/>
    <xf numFmtId="0" fontId="8" fillId="6" borderId="17" xfId="0" applyFont="1" applyFill="1" applyBorder="1"/>
    <xf numFmtId="44" fontId="9" fillId="6" borderId="17" xfId="0" applyNumberFormat="1" applyFont="1" applyFill="1" applyBorder="1"/>
    <xf numFmtId="44" fontId="9" fillId="6" borderId="21" xfId="0" applyNumberFormat="1" applyFont="1" applyFill="1" applyBorder="1"/>
    <xf numFmtId="0" fontId="5" fillId="5" borderId="1" xfId="0" applyFont="1" applyFill="1" applyBorder="1" applyAlignment="1">
      <alignment horizontal="center" vertical="center" wrapText="1"/>
    </xf>
    <xf numFmtId="3" fontId="5" fillId="0" borderId="1" xfId="0" applyNumberFormat="1" applyFont="1" applyBorder="1" applyAlignment="1">
      <alignment vertical="center"/>
    </xf>
    <xf numFmtId="0" fontId="7" fillId="0" borderId="22" xfId="0" applyFont="1" applyBorder="1" applyAlignment="1">
      <alignment vertical="center"/>
    </xf>
    <xf numFmtId="3" fontId="5" fillId="0" borderId="22" xfId="0" applyNumberFormat="1" applyFont="1" applyBorder="1" applyAlignment="1">
      <alignment vertical="center"/>
    </xf>
    <xf numFmtId="44" fontId="5" fillId="0" borderId="1" xfId="0" applyNumberFormat="1" applyFont="1" applyBorder="1" applyAlignment="1">
      <alignment horizontal="left" vertical="center"/>
    </xf>
    <xf numFmtId="44" fontId="11" fillId="0" borderId="22" xfId="0" applyNumberFormat="1" applyFont="1" applyBorder="1" applyAlignment="1">
      <alignment horizontal="left" vertical="center"/>
    </xf>
    <xf numFmtId="44" fontId="11" fillId="0" borderId="22" xfId="0" applyNumberFormat="1" applyFont="1" applyBorder="1" applyAlignment="1">
      <alignment vertical="center"/>
    </xf>
    <xf numFmtId="44" fontId="11" fillId="0" borderId="1" xfId="0" applyNumberFormat="1" applyFont="1" applyBorder="1" applyAlignment="1">
      <alignment vertical="center"/>
    </xf>
    <xf numFmtId="44" fontId="12" fillId="5" borderId="1" xfId="0" applyNumberFormat="1" applyFont="1" applyFill="1" applyBorder="1" applyAlignment="1">
      <alignment horizontal="center" vertical="center" wrapText="1"/>
    </xf>
    <xf numFmtId="44" fontId="8" fillId="4" borderId="14" xfId="0" applyNumberFormat="1" applyFont="1" applyFill="1" applyBorder="1" applyAlignment="1" applyProtection="1">
      <alignment vertical="center"/>
      <protection locked="0"/>
    </xf>
    <xf numFmtId="10" fontId="8" fillId="4" borderId="1" xfId="1" applyNumberFormat="1" applyFont="1" applyFill="1" applyBorder="1" applyAlignment="1" applyProtection="1">
      <alignment vertical="center"/>
      <protection locked="0"/>
    </xf>
    <xf numFmtId="0" fontId="12" fillId="5" borderId="1" xfId="0" applyFont="1" applyFill="1" applyBorder="1" applyAlignment="1">
      <alignment horizontal="left" vertical="center" wrapText="1"/>
    </xf>
    <xf numFmtId="0" fontId="8" fillId="6" borderId="26" xfId="0" applyFont="1" applyFill="1" applyBorder="1"/>
    <xf numFmtId="0" fontId="8" fillId="6" borderId="23" xfId="0" applyFont="1" applyFill="1" applyBorder="1"/>
    <xf numFmtId="0" fontId="8" fillId="6" borderId="13" xfId="0" applyFont="1" applyFill="1" applyBorder="1"/>
    <xf numFmtId="0" fontId="8" fillId="6" borderId="28" xfId="0" applyFont="1" applyFill="1" applyBorder="1"/>
    <xf numFmtId="44" fontId="8" fillId="6" borderId="15" xfId="0" applyNumberFormat="1" applyFont="1" applyFill="1" applyBorder="1"/>
    <xf numFmtId="44" fontId="8" fillId="6" borderId="21" xfId="0" applyNumberFormat="1" applyFont="1" applyFill="1" applyBorder="1"/>
    <xf numFmtId="44" fontId="5" fillId="4" borderId="11" xfId="0" applyNumberFormat="1" applyFont="1" applyFill="1" applyBorder="1" applyAlignment="1" applyProtection="1">
      <alignment vertical="center"/>
      <protection locked="0"/>
    </xf>
    <xf numFmtId="44" fontId="5" fillId="4" borderId="5" xfId="0" applyNumberFormat="1" applyFont="1" applyFill="1" applyBorder="1" applyAlignment="1" applyProtection="1">
      <alignment vertical="center"/>
      <protection locked="0"/>
    </xf>
    <xf numFmtId="44" fontId="5" fillId="4" borderId="12" xfId="0" applyNumberFormat="1" applyFont="1" applyFill="1" applyBorder="1" applyAlignment="1" applyProtection="1">
      <alignment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4" borderId="1" xfId="0" applyFont="1" applyFill="1" applyBorder="1" applyAlignment="1" applyProtection="1">
      <alignment vertical="center"/>
      <protection locked="0"/>
    </xf>
    <xf numFmtId="0" fontId="6" fillId="0" borderId="1" xfId="0" applyFont="1" applyBorder="1" applyProtection="1">
      <protection locked="0"/>
    </xf>
    <xf numFmtId="0" fontId="2" fillId="2" borderId="0" xfId="0" applyFont="1" applyFill="1" applyAlignment="1">
      <alignment horizontal="left" vertical="center"/>
    </xf>
    <xf numFmtId="0" fontId="0" fillId="0" borderId="0" xfId="0"/>
    <xf numFmtId="0" fontId="3" fillId="0" borderId="0" xfId="0" applyFont="1" applyAlignment="1">
      <alignment vertical="center"/>
    </xf>
    <xf numFmtId="0" fontId="4" fillId="3" borderId="0" xfId="0" applyFont="1" applyFill="1" applyAlignment="1">
      <alignment vertical="center"/>
    </xf>
    <xf numFmtId="0" fontId="6" fillId="0" borderId="0" xfId="0" applyFont="1"/>
    <xf numFmtId="0" fontId="5" fillId="0" borderId="1" xfId="0" applyFont="1" applyBorder="1" applyAlignment="1">
      <alignment vertical="top" wrapText="1"/>
    </xf>
    <xf numFmtId="0" fontId="0" fillId="0" borderId="1" xfId="0" applyBorder="1"/>
    <xf numFmtId="0" fontId="5" fillId="4" borderId="1" xfId="0" applyFont="1" applyFill="1" applyBorder="1" applyAlignment="1" applyProtection="1">
      <alignment horizontal="center" vertical="center"/>
      <protection locked="0"/>
    </xf>
    <xf numFmtId="0" fontId="7" fillId="0" borderId="1" xfId="0" applyFont="1" applyBorder="1" applyAlignment="1">
      <alignment horizontal="left"/>
    </xf>
    <xf numFmtId="0" fontId="4" fillId="3" borderId="1" xfId="0" applyFont="1" applyFill="1" applyBorder="1" applyAlignment="1">
      <alignment vertical="center"/>
    </xf>
    <xf numFmtId="0" fontId="5" fillId="7" borderId="1" xfId="0" applyFont="1" applyFill="1" applyBorder="1" applyAlignment="1">
      <alignmen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12" fillId="5" borderId="26"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5" xfId="0" applyFont="1" applyBorder="1" applyAlignment="1">
      <alignment horizontal="left" vertical="top" wrapText="1"/>
    </xf>
    <xf numFmtId="0" fontId="10" fillId="0" borderId="12" xfId="0" applyFont="1" applyBorder="1" applyAlignment="1">
      <alignment horizontal="left" vertical="top" wrapText="1"/>
    </xf>
    <xf numFmtId="0" fontId="4" fillId="3" borderId="16" xfId="0" applyFont="1" applyFill="1" applyBorder="1" applyAlignment="1">
      <alignment vertical="center"/>
    </xf>
    <xf numFmtId="0" fontId="6" fillId="0" borderId="1" xfId="0" applyFont="1" applyBorder="1"/>
    <xf numFmtId="0" fontId="6" fillId="0" borderId="17" xfId="0" applyFont="1" applyBorder="1"/>
    <xf numFmtId="0" fontId="9" fillId="6" borderId="16" xfId="0" applyFont="1" applyFill="1" applyBorder="1" applyAlignment="1">
      <alignment horizontal="left" vertical="center"/>
    </xf>
    <xf numFmtId="0" fontId="6" fillId="0" borderId="3" xfId="0" applyFont="1" applyBorder="1" applyAlignment="1">
      <alignment horizontal="center"/>
    </xf>
    <xf numFmtId="0" fontId="6" fillId="0" borderId="4" xfId="0" applyFont="1" applyBorder="1" applyAlignment="1">
      <alignment horizontal="center"/>
    </xf>
    <xf numFmtId="0" fontId="9" fillId="6" borderId="18" xfId="0" applyFont="1" applyFill="1" applyBorder="1" applyAlignment="1">
      <alignment horizontal="left"/>
    </xf>
    <xf numFmtId="0" fontId="9" fillId="6" borderId="19" xfId="0" applyFont="1" applyFill="1" applyBorder="1" applyAlignment="1">
      <alignment horizontal="left"/>
    </xf>
    <xf numFmtId="0" fontId="9" fillId="6" borderId="20" xfId="0" applyFont="1" applyFill="1" applyBorder="1" applyAlignment="1">
      <alignment horizontal="left"/>
    </xf>
    <xf numFmtId="0" fontId="9" fillId="6" borderId="13" xfId="0" applyFont="1" applyFill="1" applyBorder="1" applyAlignment="1">
      <alignment horizontal="left"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FF1A-BB2C-445D-821D-BFC493961986}">
  <sheetPr>
    <pageSetUpPr fitToPage="1"/>
  </sheetPr>
  <dimension ref="B2:E45"/>
  <sheetViews>
    <sheetView tabSelected="1" zoomScaleNormal="100" workbookViewId="0">
      <selection activeCell="C10" sqref="C10:E10"/>
    </sheetView>
  </sheetViews>
  <sheetFormatPr defaultRowHeight="14.4" x14ac:dyDescent="0.3"/>
  <cols>
    <col min="1" max="1" width="4.109375" customWidth="1"/>
    <col min="2" max="2" width="34" customWidth="1"/>
    <col min="3" max="3" width="18" customWidth="1"/>
    <col min="4" max="4" width="23" customWidth="1"/>
    <col min="5" max="5" width="22" customWidth="1"/>
  </cols>
  <sheetData>
    <row r="2" spans="2:5" ht="21" x14ac:dyDescent="0.3">
      <c r="B2" s="39" t="s">
        <v>0</v>
      </c>
      <c r="C2" s="40"/>
      <c r="D2" s="40"/>
      <c r="E2" s="40"/>
    </row>
    <row r="3" spans="2:5" x14ac:dyDescent="0.3">
      <c r="B3" s="41" t="s">
        <v>1</v>
      </c>
      <c r="C3" s="40"/>
      <c r="D3" s="40"/>
      <c r="E3" s="40"/>
    </row>
    <row r="5" spans="2:5" x14ac:dyDescent="0.3">
      <c r="B5" s="42" t="s">
        <v>2</v>
      </c>
      <c r="C5" s="43"/>
      <c r="D5" s="43"/>
      <c r="E5" s="43"/>
    </row>
    <row r="6" spans="2:5" ht="17.25" customHeight="1" x14ac:dyDescent="0.3">
      <c r="B6" s="1" t="s">
        <v>3</v>
      </c>
      <c r="C6" s="37"/>
      <c r="D6" s="38"/>
      <c r="E6" s="38"/>
    </row>
    <row r="7" spans="2:5" ht="17.25" customHeight="1" x14ac:dyDescent="0.3">
      <c r="B7" s="1" t="s">
        <v>4</v>
      </c>
      <c r="C7" s="37"/>
      <c r="D7" s="38"/>
      <c r="E7" s="38"/>
    </row>
    <row r="8" spans="2:5" ht="17.25" customHeight="1" x14ac:dyDescent="0.3">
      <c r="B8" s="1" t="s">
        <v>5</v>
      </c>
      <c r="C8" s="37"/>
      <c r="D8" s="38"/>
      <c r="E8" s="38"/>
    </row>
    <row r="9" spans="2:5" ht="17.25" customHeight="1" x14ac:dyDescent="0.3">
      <c r="B9" s="1" t="s">
        <v>6</v>
      </c>
      <c r="C9" s="37"/>
      <c r="D9" s="38"/>
      <c r="E9" s="38"/>
    </row>
    <row r="10" spans="2:5" ht="74.25" customHeight="1" x14ac:dyDescent="0.3">
      <c r="B10" s="1" t="s">
        <v>7</v>
      </c>
      <c r="C10" s="46"/>
      <c r="D10" s="46"/>
      <c r="E10" s="46"/>
    </row>
    <row r="12" spans="2:5" x14ac:dyDescent="0.3">
      <c r="B12" s="42" t="s">
        <v>8</v>
      </c>
      <c r="C12" s="43"/>
      <c r="D12" s="43"/>
      <c r="E12" s="43"/>
    </row>
    <row r="13" spans="2:5" x14ac:dyDescent="0.3">
      <c r="B13" s="44" t="s">
        <v>9</v>
      </c>
      <c r="C13" s="45"/>
      <c r="D13" s="45"/>
      <c r="E13" s="45"/>
    </row>
    <row r="14" spans="2:5" x14ac:dyDescent="0.3">
      <c r="B14" s="44" t="s">
        <v>10</v>
      </c>
      <c r="C14" s="45"/>
      <c r="D14" s="45"/>
      <c r="E14" s="45"/>
    </row>
    <row r="15" spans="2:5" x14ac:dyDescent="0.3">
      <c r="B15" s="44" t="s">
        <v>11</v>
      </c>
      <c r="C15" s="45"/>
      <c r="D15" s="45"/>
      <c r="E15" s="45"/>
    </row>
    <row r="16" spans="2:5" x14ac:dyDescent="0.3">
      <c r="B16" s="44" t="s">
        <v>12</v>
      </c>
      <c r="C16" s="45"/>
      <c r="D16" s="45"/>
      <c r="E16" s="45"/>
    </row>
    <row r="17" spans="2:5" x14ac:dyDescent="0.3">
      <c r="B17" s="44" t="s">
        <v>13</v>
      </c>
      <c r="C17" s="45"/>
      <c r="D17" s="45"/>
      <c r="E17" s="45"/>
    </row>
    <row r="18" spans="2:5" ht="26.4" customHeight="1" x14ac:dyDescent="0.3">
      <c r="B18" s="44" t="s">
        <v>14</v>
      </c>
      <c r="C18" s="45"/>
      <c r="D18" s="45"/>
      <c r="E18" s="45"/>
    </row>
    <row r="19" spans="2:5" x14ac:dyDescent="0.3">
      <c r="B19" s="47" t="s">
        <v>15</v>
      </c>
      <c r="C19" s="47"/>
      <c r="D19" s="47"/>
      <c r="E19" s="47"/>
    </row>
    <row r="21" spans="2:5" x14ac:dyDescent="0.3">
      <c r="B21" s="42" t="s">
        <v>16</v>
      </c>
      <c r="C21" s="40"/>
      <c r="D21" s="40"/>
      <c r="E21" s="40"/>
    </row>
    <row r="22" spans="2:5" ht="42.6" customHeight="1" x14ac:dyDescent="0.3">
      <c r="B22" s="1" t="s">
        <v>17</v>
      </c>
      <c r="C22" s="44" t="s">
        <v>18</v>
      </c>
      <c r="D22" s="45"/>
      <c r="E22" s="45"/>
    </row>
    <row r="23" spans="2:5" ht="40.950000000000003" customHeight="1" x14ac:dyDescent="0.3">
      <c r="B23" s="1" t="s">
        <v>19</v>
      </c>
      <c r="C23" s="44" t="s">
        <v>20</v>
      </c>
      <c r="D23" s="45"/>
      <c r="E23" s="45"/>
    </row>
    <row r="25" spans="2:5" x14ac:dyDescent="0.3">
      <c r="B25" s="42" t="s">
        <v>21</v>
      </c>
      <c r="C25" s="40"/>
      <c r="D25" s="40"/>
      <c r="E25" s="40"/>
    </row>
    <row r="26" spans="2:5" ht="27.6" x14ac:dyDescent="0.3">
      <c r="B26" s="10" t="s">
        <v>22</v>
      </c>
      <c r="C26" s="10" t="s">
        <v>23</v>
      </c>
      <c r="D26" s="10" t="s">
        <v>24</v>
      </c>
      <c r="E26" s="10" t="s">
        <v>25</v>
      </c>
    </row>
    <row r="27" spans="2:5" x14ac:dyDescent="0.3">
      <c r="B27" s="1" t="s">
        <v>26</v>
      </c>
      <c r="C27" s="11">
        <v>9000</v>
      </c>
      <c r="D27" s="14">
        <f>'Kostprijs Fase A'!E39</f>
        <v>0</v>
      </c>
      <c r="E27" s="17">
        <f>C27*D27</f>
        <v>0</v>
      </c>
    </row>
    <row r="28" spans="2:5" x14ac:dyDescent="0.3">
      <c r="B28" s="1" t="s">
        <v>27</v>
      </c>
      <c r="C28" s="11">
        <v>3000</v>
      </c>
      <c r="D28" s="14">
        <f>'Kostprijs Fase BC'!E39</f>
        <v>0</v>
      </c>
      <c r="E28" s="17">
        <f>C28*D28</f>
        <v>0</v>
      </c>
    </row>
    <row r="29" spans="2:5" ht="15" thickBot="1" x14ac:dyDescent="0.35">
      <c r="B29" s="12" t="s">
        <v>28</v>
      </c>
      <c r="C29" s="13">
        <v>12000</v>
      </c>
      <c r="D29" s="15">
        <f>Bureaumarge!B4</f>
        <v>0</v>
      </c>
      <c r="E29" s="16">
        <f>C29*D29</f>
        <v>0</v>
      </c>
    </row>
    <row r="30" spans="2:5" x14ac:dyDescent="0.3">
      <c r="B30" s="21" t="s">
        <v>29</v>
      </c>
      <c r="C30" s="53"/>
      <c r="D30" s="54"/>
      <c r="E30" s="18">
        <f>SUM(E27:E29)</f>
        <v>0</v>
      </c>
    </row>
    <row r="32" spans="2:5" x14ac:dyDescent="0.3">
      <c r="B32" s="48" t="s">
        <v>30</v>
      </c>
      <c r="C32" s="45"/>
      <c r="D32" s="45"/>
      <c r="E32" s="45"/>
    </row>
    <row r="33" spans="2:5" x14ac:dyDescent="0.3">
      <c r="B33" s="49" t="s">
        <v>31</v>
      </c>
      <c r="C33" s="45"/>
      <c r="D33" s="45"/>
      <c r="E33" s="45"/>
    </row>
    <row r="34" spans="2:5" x14ac:dyDescent="0.3">
      <c r="B34" s="45"/>
      <c r="C34" s="45"/>
      <c r="D34" s="45"/>
      <c r="E34" s="45"/>
    </row>
    <row r="35" spans="2:5" x14ac:dyDescent="0.3">
      <c r="B35" s="45"/>
      <c r="C35" s="45"/>
      <c r="D35" s="45"/>
      <c r="E35" s="45"/>
    </row>
    <row r="36" spans="2:5" x14ac:dyDescent="0.3">
      <c r="B36" s="45"/>
      <c r="C36" s="45"/>
      <c r="D36" s="45"/>
      <c r="E36" s="45"/>
    </row>
    <row r="37" spans="2:5" ht="58.5" customHeight="1" x14ac:dyDescent="0.3">
      <c r="B37" s="45"/>
      <c r="C37" s="45"/>
      <c r="D37" s="45"/>
      <c r="E37" s="45"/>
    </row>
    <row r="39" spans="2:5" x14ac:dyDescent="0.3">
      <c r="B39" s="48" t="s">
        <v>32</v>
      </c>
      <c r="C39" s="45"/>
      <c r="D39" s="45"/>
      <c r="E39" s="45"/>
    </row>
    <row r="40" spans="2:5" x14ac:dyDescent="0.3">
      <c r="B40" s="1" t="s">
        <v>33</v>
      </c>
      <c r="C40" s="44" t="s">
        <v>34</v>
      </c>
      <c r="D40" s="45"/>
      <c r="E40" s="45"/>
    </row>
    <row r="41" spans="2:5" ht="86.25" customHeight="1" x14ac:dyDescent="0.3">
      <c r="B41" s="1" t="s">
        <v>35</v>
      </c>
      <c r="C41" s="50" t="s">
        <v>36</v>
      </c>
      <c r="D41" s="51"/>
      <c r="E41" s="52"/>
    </row>
    <row r="42" spans="2:5" ht="90.75" customHeight="1" x14ac:dyDescent="0.3">
      <c r="B42" s="1" t="s">
        <v>37</v>
      </c>
      <c r="C42" s="44" t="s">
        <v>38</v>
      </c>
      <c r="D42" s="45"/>
      <c r="E42" s="45"/>
    </row>
    <row r="43" spans="2:5" ht="55.95" customHeight="1" x14ac:dyDescent="0.3">
      <c r="B43" s="1" t="s">
        <v>39</v>
      </c>
      <c r="C43" s="44" t="s">
        <v>40</v>
      </c>
      <c r="D43" s="45"/>
      <c r="E43" s="45"/>
    </row>
    <row r="44" spans="2:5" ht="72" customHeight="1" x14ac:dyDescent="0.3">
      <c r="B44" s="1" t="s">
        <v>41</v>
      </c>
      <c r="C44" s="44" t="s">
        <v>42</v>
      </c>
      <c r="D44" s="45"/>
      <c r="E44" s="45"/>
    </row>
    <row r="45" spans="2:5" ht="55.95" customHeight="1" x14ac:dyDescent="0.3">
      <c r="B45" s="1" t="s">
        <v>43</v>
      </c>
      <c r="C45" s="44" t="s">
        <v>44</v>
      </c>
      <c r="D45" s="45"/>
      <c r="E45" s="45"/>
    </row>
  </sheetData>
  <sheetProtection algorithmName="SHA-512" hashValue="f5nNhcmCJKHanFTh+6Zhfb+RTPZQmqMIS8ZsN/daUam9hbXqrkJFVzjWes5i9Qm5fcHTatsSIz4TyzRUyequ/g==" saltValue="CAXJTggTsqpNTg9N2sjK8Q==" spinCount="100000" sheet="1" objects="1" scenarios="1" selectLockedCells="1"/>
  <mergeCells count="30">
    <mergeCell ref="C42:E42"/>
    <mergeCell ref="C43:E43"/>
    <mergeCell ref="C44:E44"/>
    <mergeCell ref="C45:E45"/>
    <mergeCell ref="B25:E25"/>
    <mergeCell ref="B32:E32"/>
    <mergeCell ref="B33:E37"/>
    <mergeCell ref="B39:E39"/>
    <mergeCell ref="C40:E40"/>
    <mergeCell ref="C41:E41"/>
    <mergeCell ref="C30:D30"/>
    <mergeCell ref="C23:E23"/>
    <mergeCell ref="C9:E9"/>
    <mergeCell ref="B12:E12"/>
    <mergeCell ref="B13:E13"/>
    <mergeCell ref="B14:E14"/>
    <mergeCell ref="B15:E15"/>
    <mergeCell ref="B16:E16"/>
    <mergeCell ref="C10:E10"/>
    <mergeCell ref="B17:E17"/>
    <mergeCell ref="B18:E18"/>
    <mergeCell ref="B19:E19"/>
    <mergeCell ref="B21:E21"/>
    <mergeCell ref="C22:E22"/>
    <mergeCell ref="C8:E8"/>
    <mergeCell ref="B2:E2"/>
    <mergeCell ref="B3:E3"/>
    <mergeCell ref="B5:E5"/>
    <mergeCell ref="C6:E6"/>
    <mergeCell ref="C7:E7"/>
  </mergeCells>
  <dataValidations count="1">
    <dataValidation type="decimal" operator="greaterThan" errorTitle="Ongeldig tarief" error="Vul een positief uurtarief groter dan € 0,00 in." promptTitle="Invoer tarief" prompt="Vul het all-in uurtarief exclusief btw in." sqref="D27:D28" xr:uid="{282C79D5-BB5C-4452-9E08-C44EC84EB758}">
      <formula1>0</formula1>
      <formula2>0</formula2>
    </dataValidation>
  </dataValidations>
  <pageMargins left="0.25" right="0.25" top="0.75" bottom="0.75" header="0.3" footer="0.3"/>
  <pageSetup paperSize="9" scale="89" fitToHeight="0" orientation="portrait" r:id="rId1"/>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35071-35B9-4445-B0CA-F1C04F6C1843}">
  <dimension ref="B1:G44"/>
  <sheetViews>
    <sheetView zoomScaleNormal="100" workbookViewId="0">
      <selection activeCell="D3" sqref="D3"/>
    </sheetView>
  </sheetViews>
  <sheetFormatPr defaultRowHeight="14.4" x14ac:dyDescent="0.3"/>
  <cols>
    <col min="2" max="2" width="16.6640625" bestFit="1" customWidth="1"/>
    <col min="3" max="3" width="30" customWidth="1"/>
    <col min="4" max="4" width="17.88671875" customWidth="1"/>
    <col min="5" max="5" width="14.44140625" customWidth="1"/>
    <col min="6" max="6" width="15.88671875" customWidth="1"/>
    <col min="7" max="7" width="24.21875" customWidth="1"/>
  </cols>
  <sheetData>
    <row r="1" spans="2:7" ht="15" thickBot="1" x14ac:dyDescent="0.35"/>
    <row r="2" spans="2:7" ht="15" thickBot="1" x14ac:dyDescent="0.35">
      <c r="B2" s="31" t="s">
        <v>45</v>
      </c>
      <c r="C2" s="70"/>
      <c r="D2" s="70"/>
      <c r="E2" s="71"/>
      <c r="F2" s="55" t="s">
        <v>80</v>
      </c>
      <c r="G2" s="56"/>
    </row>
    <row r="3" spans="2:7" x14ac:dyDescent="0.3">
      <c r="B3" s="75" t="s">
        <v>46</v>
      </c>
      <c r="C3" s="5" t="s">
        <v>47</v>
      </c>
      <c r="D3" s="19"/>
      <c r="E3" s="22"/>
      <c r="F3" s="24" t="s">
        <v>82</v>
      </c>
      <c r="G3" s="26">
        <v>15</v>
      </c>
    </row>
    <row r="4" spans="2:7" ht="15" thickBot="1" x14ac:dyDescent="0.35">
      <c r="B4" s="69"/>
      <c r="C4" s="3" t="s">
        <v>48</v>
      </c>
      <c r="D4" s="20">
        <v>0</v>
      </c>
      <c r="E4" s="23"/>
      <c r="F4" s="25" t="s">
        <v>83</v>
      </c>
      <c r="G4" s="27">
        <v>17</v>
      </c>
    </row>
    <row r="5" spans="2:7" x14ac:dyDescent="0.3">
      <c r="B5" s="69"/>
      <c r="C5" s="2" t="s">
        <v>49</v>
      </c>
      <c r="D5" s="4">
        <f>SUM(D4)</f>
        <v>0</v>
      </c>
      <c r="E5" s="8">
        <f>D3+(D3*D4)</f>
        <v>0</v>
      </c>
    </row>
    <row r="6" spans="2:7" x14ac:dyDescent="0.3">
      <c r="B6" s="66"/>
      <c r="C6" s="67"/>
      <c r="D6" s="67"/>
      <c r="E6" s="68"/>
    </row>
    <row r="7" spans="2:7" x14ac:dyDescent="0.3">
      <c r="B7" s="69" t="s">
        <v>50</v>
      </c>
      <c r="C7" s="3" t="s">
        <v>51</v>
      </c>
      <c r="D7" s="20">
        <v>0</v>
      </c>
      <c r="E7" s="7"/>
    </row>
    <row r="8" spans="2:7" x14ac:dyDescent="0.3">
      <c r="B8" s="69"/>
      <c r="C8" s="3" t="s">
        <v>52</v>
      </c>
      <c r="D8" s="20">
        <v>0</v>
      </c>
      <c r="E8" s="7"/>
    </row>
    <row r="9" spans="2:7" x14ac:dyDescent="0.3">
      <c r="B9" s="69"/>
      <c r="C9" s="3" t="s">
        <v>53</v>
      </c>
      <c r="D9" s="20">
        <v>0</v>
      </c>
      <c r="E9" s="7"/>
    </row>
    <row r="10" spans="2:7" x14ac:dyDescent="0.3">
      <c r="B10" s="69"/>
      <c r="C10" s="3" t="s">
        <v>54</v>
      </c>
      <c r="D10" s="20">
        <v>0</v>
      </c>
      <c r="E10" s="7"/>
    </row>
    <row r="11" spans="2:7" x14ac:dyDescent="0.3">
      <c r="B11" s="69"/>
      <c r="C11" s="3" t="s">
        <v>55</v>
      </c>
      <c r="D11" s="20">
        <v>0</v>
      </c>
      <c r="E11" s="7"/>
    </row>
    <row r="12" spans="2:7" x14ac:dyDescent="0.3">
      <c r="B12" s="69"/>
      <c r="C12" s="3" t="s">
        <v>56</v>
      </c>
      <c r="D12" s="20">
        <v>0</v>
      </c>
      <c r="E12" s="7"/>
    </row>
    <row r="13" spans="2:7" x14ac:dyDescent="0.3">
      <c r="B13" s="69"/>
      <c r="C13" s="3" t="s">
        <v>57</v>
      </c>
      <c r="D13" s="20">
        <v>0</v>
      </c>
      <c r="E13" s="7"/>
    </row>
    <row r="14" spans="2:7" x14ac:dyDescent="0.3">
      <c r="B14" s="69"/>
      <c r="C14" s="2" t="s">
        <v>49</v>
      </c>
      <c r="D14" s="4">
        <f>SUM(D7:D13)</f>
        <v>0</v>
      </c>
      <c r="E14" s="8">
        <f>E5+(E5*D14)</f>
        <v>0</v>
      </c>
    </row>
    <row r="15" spans="2:7" x14ac:dyDescent="0.3">
      <c r="B15" s="66"/>
      <c r="C15" s="67"/>
      <c r="D15" s="67"/>
      <c r="E15" s="68"/>
    </row>
    <row r="16" spans="2:7" x14ac:dyDescent="0.3">
      <c r="B16" s="69" t="s">
        <v>58</v>
      </c>
      <c r="C16" s="3" t="s">
        <v>59</v>
      </c>
      <c r="D16" s="20">
        <v>0</v>
      </c>
      <c r="E16" s="7"/>
    </row>
    <row r="17" spans="2:5" x14ac:dyDescent="0.3">
      <c r="B17" s="69"/>
      <c r="C17" s="3" t="s">
        <v>60</v>
      </c>
      <c r="D17" s="20">
        <v>0</v>
      </c>
      <c r="E17" s="7"/>
    </row>
    <row r="18" spans="2:5" x14ac:dyDescent="0.3">
      <c r="B18" s="69"/>
      <c r="C18" s="2" t="s">
        <v>49</v>
      </c>
      <c r="D18" s="4">
        <f>SUM(D16:D17)</f>
        <v>0</v>
      </c>
      <c r="E18" s="8">
        <f>E14+(E14*D18)</f>
        <v>0</v>
      </c>
    </row>
    <row r="19" spans="2:5" x14ac:dyDescent="0.3">
      <c r="B19" s="66"/>
      <c r="C19" s="67"/>
      <c r="D19" s="67"/>
      <c r="E19" s="68"/>
    </row>
    <row r="20" spans="2:5" x14ac:dyDescent="0.3">
      <c r="B20" s="69" t="s">
        <v>61</v>
      </c>
      <c r="C20" s="3" t="s">
        <v>61</v>
      </c>
      <c r="D20" s="20">
        <v>0</v>
      </c>
      <c r="E20" s="7"/>
    </row>
    <row r="21" spans="2:5" x14ac:dyDescent="0.3">
      <c r="B21" s="69"/>
      <c r="C21" s="2" t="s">
        <v>49</v>
      </c>
      <c r="D21" s="4">
        <f>SUM(D20)</f>
        <v>0</v>
      </c>
      <c r="E21" s="8">
        <f>E18+(E18*D21)</f>
        <v>0</v>
      </c>
    </row>
    <row r="22" spans="2:5" x14ac:dyDescent="0.3">
      <c r="B22" s="66"/>
      <c r="C22" s="67"/>
      <c r="D22" s="67"/>
      <c r="E22" s="68"/>
    </row>
    <row r="23" spans="2:5" x14ac:dyDescent="0.3">
      <c r="B23" s="69" t="s">
        <v>62</v>
      </c>
      <c r="C23" s="3" t="s">
        <v>63</v>
      </c>
      <c r="D23" s="20">
        <v>0</v>
      </c>
      <c r="E23" s="7"/>
    </row>
    <row r="24" spans="2:5" x14ac:dyDescent="0.3">
      <c r="B24" s="69"/>
      <c r="C24" s="3" t="s">
        <v>64</v>
      </c>
      <c r="D24" s="20">
        <v>0</v>
      </c>
      <c r="E24" s="7"/>
    </row>
    <row r="25" spans="2:5" x14ac:dyDescent="0.3">
      <c r="B25" s="69"/>
      <c r="C25" s="3" t="s">
        <v>65</v>
      </c>
      <c r="D25" s="20">
        <v>0</v>
      </c>
      <c r="E25" s="7"/>
    </row>
    <row r="26" spans="2:5" x14ac:dyDescent="0.3">
      <c r="B26" s="69"/>
      <c r="C26" s="3" t="s">
        <v>66</v>
      </c>
      <c r="D26" s="20">
        <v>0</v>
      </c>
      <c r="E26" s="7"/>
    </row>
    <row r="27" spans="2:5" x14ac:dyDescent="0.3">
      <c r="B27" s="69"/>
      <c r="C27" s="3" t="s">
        <v>67</v>
      </c>
      <c r="D27" s="20">
        <v>0</v>
      </c>
      <c r="E27" s="7"/>
    </row>
    <row r="28" spans="2:5" x14ac:dyDescent="0.3">
      <c r="B28" s="69"/>
      <c r="C28" s="3" t="s">
        <v>68</v>
      </c>
      <c r="D28" s="20">
        <v>0</v>
      </c>
      <c r="E28" s="7"/>
    </row>
    <row r="29" spans="2:5" x14ac:dyDescent="0.3">
      <c r="B29" s="69"/>
      <c r="C29" s="3" t="s">
        <v>69</v>
      </c>
      <c r="D29" s="20">
        <v>0</v>
      </c>
      <c r="E29" s="7"/>
    </row>
    <row r="30" spans="2:5" x14ac:dyDescent="0.3">
      <c r="B30" s="69"/>
      <c r="C30" s="3" t="s">
        <v>70</v>
      </c>
      <c r="D30" s="20">
        <v>0</v>
      </c>
      <c r="E30" s="7"/>
    </row>
    <row r="31" spans="2:5" x14ac:dyDescent="0.3">
      <c r="B31" s="69"/>
      <c r="C31" s="3" t="s">
        <v>71</v>
      </c>
      <c r="D31" s="20">
        <v>0</v>
      </c>
      <c r="E31" s="7"/>
    </row>
    <row r="32" spans="2:5" x14ac:dyDescent="0.3">
      <c r="B32" s="69"/>
      <c r="C32" s="3" t="s">
        <v>72</v>
      </c>
      <c r="D32" s="20">
        <v>0</v>
      </c>
      <c r="E32" s="7"/>
    </row>
    <row r="33" spans="2:5" x14ac:dyDescent="0.3">
      <c r="B33" s="69"/>
      <c r="C33" s="2" t="s">
        <v>49</v>
      </c>
      <c r="D33" s="4">
        <f>SUM(D23:D32)</f>
        <v>0</v>
      </c>
      <c r="E33" s="8">
        <f>E21+(E21*D33)</f>
        <v>0</v>
      </c>
    </row>
    <row r="34" spans="2:5" x14ac:dyDescent="0.3">
      <c r="B34" s="66"/>
      <c r="C34" s="67"/>
      <c r="D34" s="67"/>
      <c r="E34" s="68"/>
    </row>
    <row r="35" spans="2:5" x14ac:dyDescent="0.3">
      <c r="B35" s="69" t="s">
        <v>73</v>
      </c>
      <c r="C35" s="3" t="s">
        <v>74</v>
      </c>
      <c r="D35" s="20">
        <v>0</v>
      </c>
      <c r="E35" s="7"/>
    </row>
    <row r="36" spans="2:5" x14ac:dyDescent="0.3">
      <c r="B36" s="69"/>
      <c r="C36" s="3" t="s">
        <v>75</v>
      </c>
      <c r="D36" s="20">
        <v>0</v>
      </c>
      <c r="E36" s="7"/>
    </row>
    <row r="37" spans="2:5" x14ac:dyDescent="0.3">
      <c r="B37" s="69"/>
      <c r="C37" s="2" t="s">
        <v>49</v>
      </c>
      <c r="D37" s="4">
        <f>SUM(D35:D36)</f>
        <v>0</v>
      </c>
      <c r="E37" s="8">
        <f>E33+(E33*D37)</f>
        <v>0</v>
      </c>
    </row>
    <row r="38" spans="2:5" x14ac:dyDescent="0.3">
      <c r="B38" s="66"/>
      <c r="C38" s="67"/>
      <c r="D38" s="67"/>
      <c r="E38" s="68"/>
    </row>
    <row r="39" spans="2:5" ht="15" thickBot="1" x14ac:dyDescent="0.35">
      <c r="B39" s="72" t="s">
        <v>76</v>
      </c>
      <c r="C39" s="73"/>
      <c r="D39" s="74"/>
      <c r="E39" s="9">
        <f>E33</f>
        <v>0</v>
      </c>
    </row>
    <row r="40" spans="2:5" ht="15" thickBot="1" x14ac:dyDescent="0.35"/>
    <row r="41" spans="2:5" x14ac:dyDescent="0.3">
      <c r="B41" s="57" t="s">
        <v>81</v>
      </c>
      <c r="C41" s="58"/>
      <c r="D41" s="58"/>
      <c r="E41" s="59"/>
    </row>
    <row r="42" spans="2:5" x14ac:dyDescent="0.3">
      <c r="B42" s="60"/>
      <c r="C42" s="61"/>
      <c r="D42" s="61"/>
      <c r="E42" s="62"/>
    </row>
    <row r="43" spans="2:5" x14ac:dyDescent="0.3">
      <c r="B43" s="60"/>
      <c r="C43" s="61"/>
      <c r="D43" s="61"/>
      <c r="E43" s="62"/>
    </row>
    <row r="44" spans="2:5" ht="12" customHeight="1" thickBot="1" x14ac:dyDescent="0.35">
      <c r="B44" s="63"/>
      <c r="C44" s="64"/>
      <c r="D44" s="64"/>
      <c r="E44" s="65"/>
    </row>
  </sheetData>
  <sheetProtection algorithmName="SHA-512" hashValue="9BEpwDM2gNn7yA/2pDTQ8Y4O5qFOyQqzMFDsh3Z6eLBu1AEE9b8ODvA5k2BoG3qKadQTAChL8Li6iVki7oCXlw==" saltValue="AQqxs5a1B+RRBE0SODqRiw==" spinCount="100000" sheet="1" objects="1" scenarios="1" selectLockedCells="1"/>
  <mergeCells count="16">
    <mergeCell ref="F2:G2"/>
    <mergeCell ref="B41:E44"/>
    <mergeCell ref="B19:E19"/>
    <mergeCell ref="B20:B21"/>
    <mergeCell ref="B22:E22"/>
    <mergeCell ref="B23:B33"/>
    <mergeCell ref="B2:E2"/>
    <mergeCell ref="B34:E34"/>
    <mergeCell ref="B39:D39"/>
    <mergeCell ref="B35:B37"/>
    <mergeCell ref="B38:E38"/>
    <mergeCell ref="B3:B5"/>
    <mergeCell ref="B7:B14"/>
    <mergeCell ref="B16:B18"/>
    <mergeCell ref="B15:E15"/>
    <mergeCell ref="B6:E6"/>
  </mergeCells>
  <dataValidations count="1">
    <dataValidation type="whole" allowBlank="1" showInputMessage="1" showErrorMessage="1" sqref="D3" xr:uid="{15D3EF8F-4040-45DB-A342-7CA6AC295821}">
      <formula1>G3</formula1>
      <formula2>G4</formula2>
    </dataValidation>
  </dataValidation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D411-D196-4DB2-A532-678231F5591B}">
  <dimension ref="B1:G44"/>
  <sheetViews>
    <sheetView zoomScaleNormal="100" workbookViewId="0">
      <selection activeCell="D20" sqref="D20"/>
    </sheetView>
  </sheetViews>
  <sheetFormatPr defaultRowHeight="14.4" x14ac:dyDescent="0.3"/>
  <cols>
    <col min="2" max="2" width="16.6640625" bestFit="1" customWidth="1"/>
    <col min="3" max="3" width="30" customWidth="1"/>
    <col min="4" max="4" width="17.88671875" customWidth="1"/>
    <col min="5" max="5" width="14.44140625" customWidth="1"/>
    <col min="6" max="6" width="15.88671875" customWidth="1"/>
    <col min="7" max="7" width="24.21875" customWidth="1"/>
  </cols>
  <sheetData>
    <row r="1" spans="2:7" ht="15" thickBot="1" x14ac:dyDescent="0.35"/>
    <row r="2" spans="2:7" ht="15" thickBot="1" x14ac:dyDescent="0.35">
      <c r="B2" s="31" t="s">
        <v>77</v>
      </c>
      <c r="C2" s="70"/>
      <c r="D2" s="70"/>
      <c r="E2" s="71"/>
      <c r="F2" s="55" t="s">
        <v>80</v>
      </c>
      <c r="G2" s="56"/>
    </row>
    <row r="3" spans="2:7" x14ac:dyDescent="0.3">
      <c r="B3" s="75" t="s">
        <v>46</v>
      </c>
      <c r="C3" s="5" t="s">
        <v>47</v>
      </c>
      <c r="D3" s="19"/>
      <c r="E3" s="6"/>
      <c r="F3" s="24" t="s">
        <v>82</v>
      </c>
      <c r="G3" s="26">
        <v>15</v>
      </c>
    </row>
    <row r="4" spans="2:7" ht="15" thickBot="1" x14ac:dyDescent="0.35">
      <c r="B4" s="69"/>
      <c r="C4" s="3" t="s">
        <v>48</v>
      </c>
      <c r="D4" s="20">
        <v>0</v>
      </c>
      <c r="E4" s="7"/>
      <c r="F4" s="25" t="s">
        <v>83</v>
      </c>
      <c r="G4" s="27">
        <v>19</v>
      </c>
    </row>
    <row r="5" spans="2:7" x14ac:dyDescent="0.3">
      <c r="B5" s="69"/>
      <c r="C5" s="2" t="s">
        <v>49</v>
      </c>
      <c r="D5" s="4">
        <f>SUM(D4)</f>
        <v>0</v>
      </c>
      <c r="E5" s="8">
        <f>D3+(D3*D4)</f>
        <v>0</v>
      </c>
    </row>
    <row r="6" spans="2:7" x14ac:dyDescent="0.3">
      <c r="B6" s="66"/>
      <c r="C6" s="67"/>
      <c r="D6" s="67"/>
      <c r="E6" s="68"/>
    </row>
    <row r="7" spans="2:7" x14ac:dyDescent="0.3">
      <c r="B7" s="69" t="s">
        <v>50</v>
      </c>
      <c r="C7" s="3" t="s">
        <v>51</v>
      </c>
      <c r="D7" s="20">
        <v>0</v>
      </c>
      <c r="E7" s="7"/>
    </row>
    <row r="8" spans="2:7" x14ac:dyDescent="0.3">
      <c r="B8" s="69"/>
      <c r="C8" s="3" t="s">
        <v>52</v>
      </c>
      <c r="D8" s="20">
        <v>0</v>
      </c>
      <c r="E8" s="7"/>
    </row>
    <row r="9" spans="2:7" x14ac:dyDescent="0.3">
      <c r="B9" s="69"/>
      <c r="C9" s="3" t="s">
        <v>53</v>
      </c>
      <c r="D9" s="20">
        <v>0</v>
      </c>
      <c r="E9" s="7"/>
    </row>
    <row r="10" spans="2:7" x14ac:dyDescent="0.3">
      <c r="B10" s="69"/>
      <c r="C10" s="3" t="s">
        <v>54</v>
      </c>
      <c r="D10" s="20">
        <v>0</v>
      </c>
      <c r="E10" s="7"/>
    </row>
    <row r="11" spans="2:7" x14ac:dyDescent="0.3">
      <c r="B11" s="69"/>
      <c r="C11" s="3" t="s">
        <v>55</v>
      </c>
      <c r="D11" s="20">
        <v>0</v>
      </c>
      <c r="E11" s="7"/>
    </row>
    <row r="12" spans="2:7" x14ac:dyDescent="0.3">
      <c r="B12" s="69"/>
      <c r="C12" s="3" t="s">
        <v>56</v>
      </c>
      <c r="D12" s="20">
        <v>0</v>
      </c>
      <c r="E12" s="7"/>
    </row>
    <row r="13" spans="2:7" x14ac:dyDescent="0.3">
      <c r="B13" s="69"/>
      <c r="C13" s="3" t="s">
        <v>57</v>
      </c>
      <c r="D13" s="20">
        <v>0</v>
      </c>
      <c r="E13" s="7"/>
    </row>
    <row r="14" spans="2:7" x14ac:dyDescent="0.3">
      <c r="B14" s="69"/>
      <c r="C14" s="2" t="s">
        <v>49</v>
      </c>
      <c r="D14" s="4">
        <f>SUM(D7:D13)</f>
        <v>0</v>
      </c>
      <c r="E14" s="8">
        <f>E5+(E5*D14)</f>
        <v>0</v>
      </c>
    </row>
    <row r="15" spans="2:7" x14ac:dyDescent="0.3">
      <c r="B15" s="66"/>
      <c r="C15" s="67"/>
      <c r="D15" s="67"/>
      <c r="E15" s="68"/>
    </row>
    <row r="16" spans="2:7" x14ac:dyDescent="0.3">
      <c r="B16" s="69" t="s">
        <v>58</v>
      </c>
      <c r="C16" s="3" t="s">
        <v>59</v>
      </c>
      <c r="D16" s="20">
        <v>0</v>
      </c>
      <c r="E16" s="7"/>
    </row>
    <row r="17" spans="2:5" x14ac:dyDescent="0.3">
      <c r="B17" s="69"/>
      <c r="C17" s="3" t="s">
        <v>60</v>
      </c>
      <c r="D17" s="20">
        <v>0</v>
      </c>
      <c r="E17" s="7"/>
    </row>
    <row r="18" spans="2:5" x14ac:dyDescent="0.3">
      <c r="B18" s="69"/>
      <c r="C18" s="2" t="s">
        <v>49</v>
      </c>
      <c r="D18" s="4">
        <f>SUM(D16:D17)</f>
        <v>0</v>
      </c>
      <c r="E18" s="8">
        <f>E14+(E14*D18)</f>
        <v>0</v>
      </c>
    </row>
    <row r="19" spans="2:5" x14ac:dyDescent="0.3">
      <c r="B19" s="66"/>
      <c r="C19" s="67"/>
      <c r="D19" s="67"/>
      <c r="E19" s="68"/>
    </row>
    <row r="20" spans="2:5" x14ac:dyDescent="0.3">
      <c r="B20" s="69" t="s">
        <v>61</v>
      </c>
      <c r="C20" s="3" t="s">
        <v>61</v>
      </c>
      <c r="D20" s="20">
        <v>0</v>
      </c>
      <c r="E20" s="7"/>
    </row>
    <row r="21" spans="2:5" x14ac:dyDescent="0.3">
      <c r="B21" s="69"/>
      <c r="C21" s="2" t="s">
        <v>49</v>
      </c>
      <c r="D21" s="4">
        <f>SUM(D20)</f>
        <v>0</v>
      </c>
      <c r="E21" s="8">
        <f>E18+(E18*D21)</f>
        <v>0</v>
      </c>
    </row>
    <row r="22" spans="2:5" x14ac:dyDescent="0.3">
      <c r="B22" s="66"/>
      <c r="C22" s="67"/>
      <c r="D22" s="67"/>
      <c r="E22" s="68"/>
    </row>
    <row r="23" spans="2:5" x14ac:dyDescent="0.3">
      <c r="B23" s="69" t="s">
        <v>62</v>
      </c>
      <c r="C23" s="3" t="s">
        <v>63</v>
      </c>
      <c r="D23" s="20">
        <v>0</v>
      </c>
      <c r="E23" s="7"/>
    </row>
    <row r="24" spans="2:5" x14ac:dyDescent="0.3">
      <c r="B24" s="69"/>
      <c r="C24" s="3" t="s">
        <v>64</v>
      </c>
      <c r="D24" s="20">
        <v>0</v>
      </c>
      <c r="E24" s="7"/>
    </row>
    <row r="25" spans="2:5" x14ac:dyDescent="0.3">
      <c r="B25" s="69"/>
      <c r="C25" s="3" t="s">
        <v>65</v>
      </c>
      <c r="D25" s="20">
        <v>0</v>
      </c>
      <c r="E25" s="7"/>
    </row>
    <row r="26" spans="2:5" x14ac:dyDescent="0.3">
      <c r="B26" s="69"/>
      <c r="C26" s="3" t="s">
        <v>66</v>
      </c>
      <c r="D26" s="20">
        <v>0</v>
      </c>
      <c r="E26" s="7"/>
    </row>
    <row r="27" spans="2:5" x14ac:dyDescent="0.3">
      <c r="B27" s="69"/>
      <c r="C27" s="3" t="s">
        <v>67</v>
      </c>
      <c r="D27" s="20">
        <v>0</v>
      </c>
      <c r="E27" s="7"/>
    </row>
    <row r="28" spans="2:5" x14ac:dyDescent="0.3">
      <c r="B28" s="69"/>
      <c r="C28" s="3" t="s">
        <v>68</v>
      </c>
      <c r="D28" s="20">
        <v>0</v>
      </c>
      <c r="E28" s="7"/>
    </row>
    <row r="29" spans="2:5" x14ac:dyDescent="0.3">
      <c r="B29" s="69"/>
      <c r="C29" s="3" t="s">
        <v>69</v>
      </c>
      <c r="D29" s="20">
        <v>0</v>
      </c>
      <c r="E29" s="7"/>
    </row>
    <row r="30" spans="2:5" x14ac:dyDescent="0.3">
      <c r="B30" s="69"/>
      <c r="C30" s="3" t="s">
        <v>70</v>
      </c>
      <c r="D30" s="20">
        <v>0</v>
      </c>
      <c r="E30" s="7"/>
    </row>
    <row r="31" spans="2:5" x14ac:dyDescent="0.3">
      <c r="B31" s="69"/>
      <c r="C31" s="3" t="s">
        <v>71</v>
      </c>
      <c r="D31" s="20">
        <v>0</v>
      </c>
      <c r="E31" s="7"/>
    </row>
    <row r="32" spans="2:5" x14ac:dyDescent="0.3">
      <c r="B32" s="69"/>
      <c r="C32" s="3" t="s">
        <v>72</v>
      </c>
      <c r="D32" s="20">
        <v>0</v>
      </c>
      <c r="E32" s="7"/>
    </row>
    <row r="33" spans="2:5" x14ac:dyDescent="0.3">
      <c r="B33" s="69"/>
      <c r="C33" s="2" t="s">
        <v>49</v>
      </c>
      <c r="D33" s="4">
        <f>SUM(D23:D32)</f>
        <v>0</v>
      </c>
      <c r="E33" s="8">
        <f>E21+(E21*D33)</f>
        <v>0</v>
      </c>
    </row>
    <row r="34" spans="2:5" x14ac:dyDescent="0.3">
      <c r="B34" s="66"/>
      <c r="C34" s="67"/>
      <c r="D34" s="67"/>
      <c r="E34" s="68"/>
    </row>
    <row r="35" spans="2:5" x14ac:dyDescent="0.3">
      <c r="B35" s="69" t="s">
        <v>73</v>
      </c>
      <c r="C35" s="3" t="s">
        <v>74</v>
      </c>
      <c r="D35" s="20">
        <v>0</v>
      </c>
      <c r="E35" s="7"/>
    </row>
    <row r="36" spans="2:5" x14ac:dyDescent="0.3">
      <c r="B36" s="69"/>
      <c r="C36" s="3" t="s">
        <v>75</v>
      </c>
      <c r="D36" s="20">
        <v>0</v>
      </c>
      <c r="E36" s="7"/>
    </row>
    <row r="37" spans="2:5" x14ac:dyDescent="0.3">
      <c r="B37" s="69"/>
      <c r="C37" s="2" t="s">
        <v>49</v>
      </c>
      <c r="D37" s="4">
        <f>SUM(D35:D36)</f>
        <v>0</v>
      </c>
      <c r="E37" s="8">
        <f>E33+(E33*D37)</f>
        <v>0</v>
      </c>
    </row>
    <row r="38" spans="2:5" x14ac:dyDescent="0.3">
      <c r="B38" s="66"/>
      <c r="C38" s="67"/>
      <c r="D38" s="67"/>
      <c r="E38" s="68"/>
    </row>
    <row r="39" spans="2:5" ht="15" thickBot="1" x14ac:dyDescent="0.35">
      <c r="B39" s="72" t="s">
        <v>76</v>
      </c>
      <c r="C39" s="73"/>
      <c r="D39" s="74"/>
      <c r="E39" s="9">
        <f>E33</f>
        <v>0</v>
      </c>
    </row>
    <row r="40" spans="2:5" ht="15" thickBot="1" x14ac:dyDescent="0.35"/>
    <row r="41" spans="2:5" ht="14.4" customHeight="1" x14ac:dyDescent="0.3">
      <c r="B41" s="57" t="s">
        <v>81</v>
      </c>
      <c r="C41" s="58"/>
      <c r="D41" s="58"/>
      <c r="E41" s="59"/>
    </row>
    <row r="42" spans="2:5" x14ac:dyDescent="0.3">
      <c r="B42" s="60"/>
      <c r="C42" s="61"/>
      <c r="D42" s="61"/>
      <c r="E42" s="62"/>
    </row>
    <row r="43" spans="2:5" x14ac:dyDescent="0.3">
      <c r="B43" s="60"/>
      <c r="C43" s="61"/>
      <c r="D43" s="61"/>
      <c r="E43" s="62"/>
    </row>
    <row r="44" spans="2:5" ht="13.2" customHeight="1" thickBot="1" x14ac:dyDescent="0.35">
      <c r="B44" s="63"/>
      <c r="C44" s="64"/>
      <c r="D44" s="64"/>
      <c r="E44" s="65"/>
    </row>
  </sheetData>
  <sheetProtection algorithmName="SHA-512" hashValue="evPCRjI3+S/xECib1/aawh5+nlJXt8qegiyDybTPTnUL0Y+6auYqckcjgE6PZWggv8Np7gEXrt3FyRLzZgr+2w==" saltValue="YrD+F8biBP41ZB5EsX03RQ==" spinCount="100000" sheet="1" objects="1" scenarios="1" selectLockedCells="1"/>
  <mergeCells count="16">
    <mergeCell ref="B38:E38"/>
    <mergeCell ref="B39:D39"/>
    <mergeCell ref="B41:E44"/>
    <mergeCell ref="B19:E19"/>
    <mergeCell ref="B20:B21"/>
    <mergeCell ref="B22:E22"/>
    <mergeCell ref="B23:B33"/>
    <mergeCell ref="B34:E34"/>
    <mergeCell ref="B35:B37"/>
    <mergeCell ref="F2:G2"/>
    <mergeCell ref="B16:B18"/>
    <mergeCell ref="B2:E2"/>
    <mergeCell ref="B3:B5"/>
    <mergeCell ref="B6:E6"/>
    <mergeCell ref="B7:B14"/>
    <mergeCell ref="B15:E15"/>
  </mergeCells>
  <dataValidations count="1">
    <dataValidation type="whole" allowBlank="1" showInputMessage="1" showErrorMessage="1" sqref="D3" xr:uid="{C1A9A2F4-B0B8-4A9A-A51E-5AC47BBD4798}">
      <formula1>G3</formula1>
      <formula2>G4</formula2>
    </dataValidation>
  </dataValidations>
  <pageMargins left="0.25" right="0.25"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5AC3-EDFA-4C24-A4D1-65D9F5C57B4E}">
  <dimension ref="B1:D4"/>
  <sheetViews>
    <sheetView zoomScaleNormal="100" workbookViewId="0">
      <selection activeCell="B4" sqref="B4:D4"/>
    </sheetView>
  </sheetViews>
  <sheetFormatPr defaultRowHeight="14.4" x14ac:dyDescent="0.3"/>
  <cols>
    <col min="1" max="1" width="4.5546875" customWidth="1"/>
    <col min="2" max="2" width="14.6640625" customWidth="1"/>
    <col min="3" max="3" width="13.33203125" customWidth="1"/>
    <col min="4" max="4" width="15.109375" customWidth="1"/>
  </cols>
  <sheetData>
    <row r="1" spans="2:4" ht="15" thickBot="1" x14ac:dyDescent="0.35"/>
    <row r="2" spans="2:4" ht="15" thickBot="1" x14ac:dyDescent="0.35">
      <c r="B2" s="31" t="s">
        <v>78</v>
      </c>
      <c r="C2" s="32"/>
      <c r="D2" s="33"/>
    </row>
    <row r="3" spans="2:4" ht="15" thickBot="1" x14ac:dyDescent="0.35">
      <c r="B3" s="34" t="s">
        <v>79</v>
      </c>
      <c r="C3" s="35"/>
      <c r="D3" s="36"/>
    </row>
    <row r="4" spans="2:4" ht="51" customHeight="1" thickBot="1" x14ac:dyDescent="0.35">
      <c r="B4" s="28">
        <v>0</v>
      </c>
      <c r="C4" s="29"/>
      <c r="D4" s="30"/>
    </row>
  </sheetData>
  <sheetProtection algorithmName="SHA-512" hashValue="M0RZlT1aAddFnalOBzqNYjGxxwq3xNySmxID0Eo1frRaM/m7hR2dyZzndM6jEz4g9azftSUKA43F3iJKWRAyjA==" saltValue="K9Q5E3GdK87YahOfN7v7uA==" spinCount="100000" sheet="1" objects="1" scenarios="1" selectLockedCells="1"/>
  <mergeCells count="3">
    <mergeCell ref="B4:D4"/>
    <mergeCell ref="B2:D2"/>
    <mergeCell ref="B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B985D5944B0A4B9DAB0207FD0FB23E" ma:contentTypeVersion="3" ma:contentTypeDescription="Een nieuw document maken." ma:contentTypeScope="" ma:versionID="27d9ad9cc82043473be22b761d6a78d0">
  <xsd:schema xmlns:xsd="http://www.w3.org/2001/XMLSchema" xmlns:xs="http://www.w3.org/2001/XMLSchema" xmlns:p="http://schemas.microsoft.com/office/2006/metadata/properties" xmlns:ns2="6458b527-b3b6-4ee2-ac6b-b155b099e097" targetNamespace="http://schemas.microsoft.com/office/2006/metadata/properties" ma:root="true" ma:fieldsID="eaa758f28a30021103824185619e5825" ns2:_="">
    <xsd:import namespace="6458b527-b3b6-4ee2-ac6b-b155b099e09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8b527-b3b6-4ee2-ac6b-b155b099e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A8185-7D03-42D7-8C80-E53D8C3B0B67}">
  <ds:schemaRefs>
    <ds:schemaRef ds:uri="http://schemas.microsoft.com/sharepoint/v3/contenttype/forms"/>
  </ds:schemaRefs>
</ds:datastoreItem>
</file>

<file path=customXml/itemProps2.xml><?xml version="1.0" encoding="utf-8"?>
<ds:datastoreItem xmlns:ds="http://schemas.openxmlformats.org/officeDocument/2006/customXml" ds:itemID="{676CFA28-E468-4570-BC41-93E50B33FA9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16D7687-6A1E-45E8-9C57-D2A3AFAB5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8b527-b3b6-4ee2-ac6b-b155b099e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Kostprijs Fase A</vt:lpstr>
      <vt:lpstr>Kostprijs Fase BC</vt:lpstr>
      <vt:lpstr>Bureaumarge</vt:lpstr>
      <vt:lpstr>Bureaumarge!Afdrukbereik</vt:lpstr>
      <vt:lpstr>'Kostprijs Fase A'!Afdrukbereik</vt:lpstr>
      <vt:lpstr>'Kostprijs Fase BC'!Afdrukbereik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Heijden, Rob van der</dc:creator>
  <cp:keywords/>
  <dc:description/>
  <cp:lastModifiedBy>Heijden, Rob van der</cp:lastModifiedBy>
  <cp:revision/>
  <cp:lastPrinted>2026-08-05T15:00:46Z</cp:lastPrinted>
  <dcterms:created xsi:type="dcterms:W3CDTF">2026-08-04T11:37:51Z</dcterms:created>
  <dcterms:modified xsi:type="dcterms:W3CDTF">2026-08-06T08:54:28Z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0x01010088B985D5944B0A4B9DAB0207FD0FB23E</vt:lpwstr>
  </property>
</Properties>
</file>