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brotterdam.sharepoint.com/sites/Inkoop-EAMobieleAbonnementen2025/Shared Documents/EA Mobiele Abonnementen 2025 - 2026/04 Nota van Inlichtingen/"/>
    </mc:Choice>
  </mc:AlternateContent>
  <xr:revisionPtr revIDLastSave="27" documentId="8_{2373821A-6712-4814-A90B-785D52911397}" xr6:coauthVersionLast="47" xr6:coauthVersionMax="47" xr10:uidLastSave="{2140A965-DC33-4D72-B602-60EFA7C0DF82}"/>
  <bookViews>
    <workbookView xWindow="-120" yWindow="-120" windowWidth="29040" windowHeight="15720" xr2:uid="{A99C340B-F136-4DAF-92F9-9B00C53666EC}"/>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2" i="1" l="1"/>
  <c r="F23" i="1"/>
  <c r="F21" i="1"/>
  <c r="F7" i="1"/>
  <c r="F8" i="1" s="1"/>
  <c r="F24" i="1"/>
  <c r="F20" i="1"/>
  <c r="F19" i="1"/>
  <c r="F16" i="1"/>
  <c r="F10" i="1"/>
  <c r="F11" i="1" s="1"/>
  <c r="F13" i="1" l="1"/>
</calcChain>
</file>

<file path=xl/sharedStrings.xml><?xml version="1.0" encoding="utf-8"?>
<sst xmlns="http://schemas.openxmlformats.org/spreadsheetml/2006/main" count="34" uniqueCount="27">
  <si>
    <t>Bijlage 6 Prijzenblad - Europese aanbesteding Mobiele abonnementen</t>
  </si>
  <si>
    <t>Scope</t>
  </si>
  <si>
    <t>Type abonnement:</t>
  </si>
  <si>
    <t>Aantal:</t>
  </si>
  <si>
    <t>Eenheid:</t>
  </si>
  <si>
    <t>Prijs per abonnement per maand excl. btw:</t>
  </si>
  <si>
    <t>Totaal kosten per jaar:</t>
  </si>
  <si>
    <r>
      <rPr>
        <b/>
        <sz val="11"/>
        <rFont val="Aptos Narrow"/>
        <family val="2"/>
        <scheme val="minor"/>
      </rPr>
      <t>Type 1</t>
    </r>
    <r>
      <rPr>
        <sz val="11"/>
        <rFont val="Aptos Narrow"/>
        <family val="2"/>
        <scheme val="minor"/>
      </rPr>
      <t>: Abonnement bedrijfsbundel met onbeperkte spraak en minimaal 5 GB data in NL en EU</t>
    </r>
  </si>
  <si>
    <t>Per abonnement</t>
  </si>
  <si>
    <t>subtotaal:</t>
  </si>
  <si>
    <t>Optioneel</t>
  </si>
  <si>
    <r>
      <rPr>
        <b/>
        <sz val="11"/>
        <rFont val="Aptos Narrow"/>
        <family val="2"/>
        <scheme val="minor"/>
      </rPr>
      <t>Type 2:</t>
    </r>
    <r>
      <rPr>
        <sz val="11"/>
        <rFont val="Aptos Narrow"/>
        <family val="2"/>
        <scheme val="minor"/>
      </rPr>
      <t xml:space="preserve"> Abonnement bedrijfsbundel spraak only onbeperkt in NL en EU (optioneel)</t>
    </r>
  </si>
  <si>
    <t>TOTAAL INSCHRIJFPRIJS EXCL BTW:</t>
  </si>
  <si>
    <r>
      <rPr>
        <b/>
        <sz val="11"/>
        <rFont val="Aptos Narrow"/>
        <family val="2"/>
        <scheme val="minor"/>
      </rPr>
      <t>Type 3:</t>
    </r>
    <r>
      <rPr>
        <sz val="11"/>
        <rFont val="Aptos Narrow"/>
        <family val="2"/>
        <scheme val="minor"/>
      </rPr>
      <t xml:space="preserve"> Abonnement bedrijfsbundel data only onbeperkt in NL en EU</t>
    </r>
  </si>
  <si>
    <t>Belminuten en MB's:</t>
  </si>
  <si>
    <t>Prijs excl. btw:</t>
  </si>
  <si>
    <t>Totaal:</t>
  </si>
  <si>
    <t>Kosten per MB buiten bedrijfsbundel (EU/EER)</t>
  </si>
  <si>
    <t>kosten per MB in €</t>
  </si>
  <si>
    <t>Kosten per MB buiten bedrijfsbundel (buiten EU/EER)</t>
  </si>
  <si>
    <t>kosten per minuut in €</t>
  </si>
  <si>
    <t>Geef een omschrijving van het geoffreerde abonnement inclusief specificaties (waarbij  het uitgangspunt minimaal 5 GB betreft):</t>
  </si>
  <si>
    <t>Kosten per minuut buiten bedrijfsbundel (spraak buiten EU/EER zone 2)</t>
  </si>
  <si>
    <t>Kosten per minuut buiten bedrijfsbundel (spraak buiten EU/EER zone 3)</t>
  </si>
  <si>
    <t>Kosten per mb buiten bedrijfsbundel (data buiten EU/EER zone 2)</t>
  </si>
  <si>
    <t>Kosten per mb buiten bedrijfsbundel (data buiten EU/EER zone 3)</t>
  </si>
  <si>
    <r>
      <t>Inschrijver dient uitsluitend de geel gearceerde cellen in te vullen. De in het prijzenblad opgenomen aantallen zijn indicatief en dienen uitsluitend ter bepaling en vergelijking van de inschrijvingen. Aan deze aantallen kunnen door de Inschrijver geen rechten worden ontleend.
Alle kosten die nodig zijn om te voldoen aan de eisen van deze aanbesteding moeten zijn opgenomen in de aangeboden prijzen. Inschrijver kan hiervoor geen aanvullende kosten in rekening brengen, tenzij deze expliciet zijn opgenomen in het prijzenblad.</t>
    </r>
    <r>
      <rPr>
        <sz val="12"/>
        <color rgb="FFFF0000"/>
        <rFont val="Aptos Narrow"/>
        <family val="2"/>
        <scheme val="minor"/>
      </rPr>
      <t xml:space="preserve">
</t>
    </r>
    <r>
      <rPr>
        <sz val="12"/>
        <color rgb="FF002060"/>
        <rFont val="Aptos Narrow"/>
        <family val="2"/>
        <scheme val="minor"/>
      </rPr>
      <t xml:space="preserve">
</t>
    </r>
    <r>
      <rPr>
        <b/>
        <sz val="14"/>
        <color rgb="FF002060"/>
        <rFont val="Aptos Narrow"/>
        <family val="2"/>
        <scheme val="minor"/>
      </rPr>
      <t xml:space="preserve">Onderdelen die deel uitmaken van de inschrijfprijs
</t>
    </r>
    <r>
      <rPr>
        <sz val="12"/>
        <color rgb="FF002060"/>
        <rFont val="Aptos Narrow"/>
        <family val="2"/>
        <scheme val="minor"/>
      </rPr>
      <t xml:space="preserve">De twee (2) onderstaande onderdelen worden automatisch meegenomen in de berekening van de inschrijfprijs:
</t>
    </r>
    <r>
      <rPr>
        <b/>
        <sz val="12"/>
        <color rgb="FF002060"/>
        <rFont val="Aptos Narrow"/>
        <family val="2"/>
        <scheme val="minor"/>
      </rPr>
      <t>Type 1</t>
    </r>
    <r>
      <rPr>
        <sz val="12"/>
        <color rgb="FF002060"/>
        <rFont val="Aptos Narrow"/>
        <family val="2"/>
        <scheme val="minor"/>
      </rPr>
      <t xml:space="preserve"> (regel 7): Abonnement bedrijfsbundel met onbeperkte spraak en minimaal 5 GB data in Nederland en de EU.
</t>
    </r>
    <r>
      <rPr>
        <b/>
        <sz val="12"/>
        <color rgb="FF002060"/>
        <rFont val="Aptos Narrow"/>
        <family val="2"/>
        <scheme val="minor"/>
      </rPr>
      <t xml:space="preserve">Type 2 </t>
    </r>
    <r>
      <rPr>
        <sz val="12"/>
        <color rgb="FF002060"/>
        <rFont val="Aptos Narrow"/>
        <family val="2"/>
        <scheme val="minor"/>
      </rPr>
      <t xml:space="preserve">(regel 10): Abonnement bedrijfsbundel met onbeperkte spraak in Nederland en de EU (optioneel).
</t>
    </r>
    <r>
      <rPr>
        <b/>
        <sz val="14"/>
        <color rgb="FF002060"/>
        <rFont val="Aptos Narrow"/>
        <family val="2"/>
        <scheme val="minor"/>
      </rPr>
      <t xml:space="preserve">Aanvullend af te prijzen optionele onderdelen
</t>
    </r>
    <r>
      <rPr>
        <sz val="12"/>
        <color rgb="FF002060"/>
        <rFont val="Aptos Narrow"/>
        <family val="2"/>
        <scheme val="minor"/>
      </rPr>
      <t xml:space="preserve">Inschrijver dient daarnaast de onderstaande onderdelen afzonderlijk af te prijzen in het prijzenblad:
</t>
    </r>
    <r>
      <rPr>
        <b/>
        <sz val="12"/>
        <color rgb="FF002060"/>
        <rFont val="Aptos Narrow"/>
        <family val="2"/>
        <scheme val="minor"/>
      </rPr>
      <t>Type 3</t>
    </r>
    <r>
      <rPr>
        <sz val="12"/>
        <color rgb="FF002060"/>
        <rFont val="Aptos Narrow"/>
        <family val="2"/>
        <scheme val="minor"/>
      </rPr>
      <t xml:space="preserve"> (regel 16): Abonnement bedrijfsbundel data only onbeperkt in Nederland en de EU.
</t>
    </r>
    <r>
      <rPr>
        <b/>
        <sz val="12"/>
        <color rgb="FF002060"/>
        <rFont val="Aptos Narrow"/>
        <family val="2"/>
        <scheme val="minor"/>
      </rPr>
      <t>Belminuten en MB's</t>
    </r>
    <r>
      <rPr>
        <sz val="12"/>
        <color rgb="FF002060"/>
        <rFont val="Aptos Narrow"/>
        <family val="2"/>
        <scheme val="minor"/>
      </rPr>
      <t xml:space="preserve"> (regel 18 t/m 22):
Kosten per MB buiten de bedrijfsbundel (EU/EER);
Kosten per MB buiten de bedrijfsbundel (buiten EU/EER).
Kosten per minuut buiten de bedrijfsbundel (buiten EU/EER, zone 2);
Kosten per minuut buiten de bedrijfsbundel (buiten EU/EER, zone 3);
Kosten per mb buiten de bedrijfsbundel (buiten EU/EER, zone 2);
Kosten per mb buiten de bedrijfsbundel (buiten EU/EER, zone 3);
</t>
    </r>
    <r>
      <rPr>
        <b/>
        <sz val="12"/>
        <color rgb="FF002060"/>
        <rFont val="Aptos Narrow"/>
        <family val="2"/>
        <scheme val="minor"/>
      </rPr>
      <t>Toelichting type 1</t>
    </r>
    <r>
      <rPr>
        <sz val="12"/>
        <color rgb="FF002060"/>
        <rFont val="Aptos Narrow"/>
        <family val="2"/>
        <scheme val="minor"/>
      </rPr>
      <t xml:space="preserve">
De inschrijver dient in cel B27 een toelichting op te nemen bij het abonnement dat is aangeboden voor type 1. 
De door Inschrijver aangeboden tarieven voor de optionele onderdelen dienen marktconform te zijn. SR behoudt zich het recht voor de marktconformiteit van deze tarieven te toetsen. De tarieven voor de optionele onderdelen maken geen onderdeel uit van de beoordeling van de inschrijving, maar kunnen na gunning door SR worden afgenomen. Indien SR besluit van deze optie gebruik te maken, worden hierover in overleg met Opdrachtnemer nadere afspraken gemaakt.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</si>
</sst>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20"/>
      <color rgb="FF002060"/>
      <name val="Aptos Narrow"/>
      <family val="2"/>
      <scheme val="minor"/>
    </font>
    <font>
      <sz val="12"/>
      <color rgb="FF002060"/>
      <name val="Aptos Narrow"/>
      <family val="2"/>
      <scheme val="minor"/>
    </font>
    <font>
      <sz val="12"/>
      <color rgb="FFFF0000"/>
      <name val="Aptos Narrow"/>
      <family val="2"/>
      <scheme val="minor"/>
    </font>
    <font>
      <b/>
      <sz val="14"/>
      <color rgb="FF002060"/>
      <name val="Aptos Narrow"/>
      <family val="2"/>
      <scheme val="minor"/>
    </font>
    <font>
      <b/>
      <sz val="12"/>
      <color rgb="FF002060"/>
      <name val="Aptos Narrow"/>
      <family val="2"/>
      <scheme val="minor"/>
    </font>
    <font>
      <sz val="11"/>
      <name val="Aptos Narrow"/>
      <family val="2"/>
      <scheme val="minor"/>
    </font>
    <font>
      <b/>
      <sz val="11"/>
      <name val="Aptos Narrow"/>
      <family val="2"/>
      <scheme val="minor"/>
    </font>
    <font>
      <b/>
      <sz val="14"/>
      <color theme="1"/>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9" tint="0.39997558519241921"/>
        <bgColor indexed="64"/>
      </patternFill>
    </fill>
    <fill>
      <patternFill patternType="solid">
        <fgColor rgb="FFFFFF0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s>
  <cellStyleXfs count="1">
    <xf numFmtId="0" fontId="0" fillId="0" borderId="0"/>
  </cellStyleXfs>
  <cellXfs count="33">
    <xf numFmtId="0" fontId="0" fillId="0" borderId="0" xfId="0"/>
    <xf numFmtId="44" fontId="1" fillId="0" borderId="0" xfId="0" applyNumberFormat="1" applyFont="1"/>
    <xf numFmtId="44" fontId="0" fillId="0" borderId="0" xfId="0" applyNumberFormat="1"/>
    <xf numFmtId="0" fontId="0" fillId="0" borderId="0" xfId="0" applyAlignment="1">
      <alignment horizontal="left" wrapText="1"/>
    </xf>
    <xf numFmtId="0" fontId="2" fillId="0" borderId="0" xfId="0" applyFont="1"/>
    <xf numFmtId="0" fontId="1" fillId="0" borderId="0" xfId="0" applyFont="1" applyAlignment="1">
      <alignment horizontal="left" wrapText="1"/>
    </xf>
    <xf numFmtId="0" fontId="0" fillId="0" borderId="7" xfId="0" applyBorder="1"/>
    <xf numFmtId="0" fontId="2" fillId="0" borderId="7" xfId="0" applyFont="1" applyBorder="1"/>
    <xf numFmtId="44" fontId="2" fillId="0" borderId="8" xfId="0" applyNumberFormat="1" applyFont="1" applyBorder="1"/>
    <xf numFmtId="44" fontId="2" fillId="0" borderId="7" xfId="0" applyNumberFormat="1" applyFont="1" applyBorder="1"/>
    <xf numFmtId="0" fontId="0" fillId="3" borderId="7" xfId="0" applyFill="1" applyBorder="1"/>
    <xf numFmtId="0" fontId="8" fillId="0" borderId="7" xfId="0" applyFont="1" applyBorder="1"/>
    <xf numFmtId="0" fontId="8" fillId="0" borderId="7" xfId="0" applyFont="1" applyBorder="1" applyAlignment="1">
      <alignment horizontal="center"/>
    </xf>
    <xf numFmtId="44" fontId="0" fillId="4" borderId="8" xfId="0" applyNumberFormat="1" applyFill="1" applyBorder="1" applyProtection="1">
      <protection locked="0"/>
    </xf>
    <xf numFmtId="44" fontId="0" fillId="0" borderId="7" xfId="0" applyNumberFormat="1" applyBorder="1"/>
    <xf numFmtId="0" fontId="1" fillId="0" borderId="0" xfId="0" applyFont="1"/>
    <xf numFmtId="0" fontId="8" fillId="0" borderId="0" xfId="0" applyFont="1" applyAlignment="1">
      <alignment horizontal="center"/>
    </xf>
    <xf numFmtId="44" fontId="0" fillId="0" borderId="0" xfId="0" applyNumberFormat="1" applyAlignment="1">
      <alignment horizontal="right"/>
    </xf>
    <xf numFmtId="44" fontId="0" fillId="0" borderId="9" xfId="0" applyNumberFormat="1" applyBorder="1"/>
    <xf numFmtId="0" fontId="1" fillId="0" borderId="0" xfId="0" applyFont="1" applyAlignment="1">
      <alignment horizontal="center"/>
    </xf>
    <xf numFmtId="44" fontId="10" fillId="0" borderId="8" xfId="0" applyNumberFormat="1" applyFont="1" applyBorder="1"/>
    <xf numFmtId="44" fontId="10" fillId="0" borderId="0" xfId="0" applyNumberFormat="1" applyFont="1"/>
    <xf numFmtId="44" fontId="2" fillId="0" borderId="0" xfId="0" applyNumberFormat="1" applyFont="1"/>
    <xf numFmtId="44" fontId="0" fillId="4" borderId="7" xfId="0" applyNumberFormat="1" applyFill="1" applyBorder="1" applyProtection="1">
      <protection locked="0"/>
    </xf>
    <xf numFmtId="0" fontId="2" fillId="0" borderId="0" xfId="0" applyFont="1" applyAlignment="1">
      <alignment horizontal="left" wrapText="1"/>
    </xf>
    <xf numFmtId="0" fontId="0" fillId="4" borderId="7" xfId="0" applyFill="1" applyBorder="1" applyAlignment="1" applyProtection="1">
      <alignment vertical="top"/>
      <protection locked="0"/>
    </xf>
    <xf numFmtId="0" fontId="3" fillId="0" borderId="0" xfId="0" applyFont="1" applyAlignment="1">
      <alignment horizontal="left"/>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B8488-2ABD-45A5-9618-01DF0BC26272}">
  <dimension ref="A1:F28"/>
  <sheetViews>
    <sheetView tabSelected="1" zoomScale="90" zoomScaleNormal="90" workbookViewId="0">
      <selection activeCell="G27" sqref="G27"/>
    </sheetView>
  </sheetViews>
  <sheetFormatPr defaultColWidth="0" defaultRowHeight="15" zeroHeight="1" x14ac:dyDescent="0.25"/>
  <cols>
    <col min="1" max="1" width="10.28515625" customWidth="1"/>
    <col min="2" max="2" width="85.5703125" customWidth="1"/>
    <col min="3" max="3" width="52.28515625" customWidth="1"/>
    <col min="4" max="4" width="24.85546875" customWidth="1"/>
    <col min="5" max="5" width="42.7109375" customWidth="1"/>
    <col min="6" max="6" width="31.28515625" customWidth="1"/>
    <col min="7" max="7" width="9.140625" customWidth="1"/>
    <col min="8" max="16384" width="9.140625" hidden="1"/>
  </cols>
  <sheetData>
    <row r="1" spans="1:6" ht="26.25" x14ac:dyDescent="0.4">
      <c r="A1" s="26" t="s">
        <v>0</v>
      </c>
      <c r="B1" s="26"/>
      <c r="C1" s="26"/>
      <c r="D1" s="26"/>
      <c r="E1" s="1"/>
      <c r="F1" s="2"/>
    </row>
    <row r="2" spans="1:6" ht="96.75" customHeight="1" x14ac:dyDescent="0.25">
      <c r="A2" s="27" t="s">
        <v>26</v>
      </c>
      <c r="B2" s="28"/>
      <c r="C2" s="29"/>
      <c r="E2" s="1"/>
      <c r="F2" s="2"/>
    </row>
    <row r="3" spans="1:6" ht="374.45" customHeight="1" x14ac:dyDescent="0.25">
      <c r="A3" s="30"/>
      <c r="B3" s="31"/>
      <c r="C3" s="32"/>
      <c r="E3" s="2"/>
      <c r="F3" s="2"/>
    </row>
    <row r="4" spans="1:6" x14ac:dyDescent="0.25">
      <c r="B4" s="3"/>
      <c r="C4" s="3"/>
      <c r="D4" s="3"/>
      <c r="E4" s="3"/>
      <c r="F4" s="3"/>
    </row>
    <row r="5" spans="1:6" x14ac:dyDescent="0.25">
      <c r="A5" s="4" t="s">
        <v>1</v>
      </c>
      <c r="B5" s="5"/>
      <c r="C5" s="3"/>
      <c r="D5" s="3"/>
      <c r="E5" s="3"/>
      <c r="F5" s="3"/>
    </row>
    <row r="6" spans="1:6" x14ac:dyDescent="0.25">
      <c r="A6" s="6"/>
      <c r="B6" s="7" t="s">
        <v>2</v>
      </c>
      <c r="C6" s="7" t="s">
        <v>3</v>
      </c>
      <c r="D6" s="7" t="s">
        <v>4</v>
      </c>
      <c r="E6" s="8" t="s">
        <v>5</v>
      </c>
      <c r="F6" s="9" t="s">
        <v>6</v>
      </c>
    </row>
    <row r="7" spans="1:6" x14ac:dyDescent="0.25">
      <c r="A7" s="10"/>
      <c r="B7" s="11" t="s">
        <v>7</v>
      </c>
      <c r="C7" s="12">
        <v>300</v>
      </c>
      <c r="D7" s="6" t="s">
        <v>8</v>
      </c>
      <c r="E7" s="13"/>
      <c r="F7" s="14">
        <f>(E7*C7)*12</f>
        <v>0</v>
      </c>
    </row>
    <row r="8" spans="1:6" x14ac:dyDescent="0.25">
      <c r="B8" s="15"/>
      <c r="C8" s="16"/>
      <c r="E8" s="17" t="s">
        <v>9</v>
      </c>
      <c r="F8" s="14">
        <f>SUM(F7:F7)</f>
        <v>0</v>
      </c>
    </row>
    <row r="9" spans="1:6" x14ac:dyDescent="0.25">
      <c r="A9" s="4" t="s">
        <v>10</v>
      </c>
      <c r="B9" s="15"/>
      <c r="C9" s="16"/>
      <c r="E9" s="17"/>
      <c r="F9" s="2"/>
    </row>
    <row r="10" spans="1:6" x14ac:dyDescent="0.25">
      <c r="A10" s="6"/>
      <c r="B10" s="11" t="s">
        <v>11</v>
      </c>
      <c r="C10" s="12">
        <v>100</v>
      </c>
      <c r="D10" s="6" t="s">
        <v>8</v>
      </c>
      <c r="E10" s="13"/>
      <c r="F10" s="18">
        <f>(E10*C10)*12</f>
        <v>0</v>
      </c>
    </row>
    <row r="11" spans="1:6" x14ac:dyDescent="0.25">
      <c r="C11" s="19"/>
      <c r="E11" s="17" t="s">
        <v>9</v>
      </c>
      <c r="F11" s="14">
        <f>SUM(F10:F10)</f>
        <v>0</v>
      </c>
    </row>
    <row r="12" spans="1:6" x14ac:dyDescent="0.25">
      <c r="E12" s="17"/>
      <c r="F12" s="2"/>
    </row>
    <row r="13" spans="1:6" ht="18.75" x14ac:dyDescent="0.3">
      <c r="E13" s="20" t="s">
        <v>12</v>
      </c>
      <c r="F13" s="9">
        <f>+SUM(F8+F11)</f>
        <v>0</v>
      </c>
    </row>
    <row r="14" spans="1:6" ht="18.75" x14ac:dyDescent="0.3">
      <c r="E14" s="21"/>
      <c r="F14" s="22"/>
    </row>
    <row r="15" spans="1:6" x14ac:dyDescent="0.25"/>
    <row r="16" spans="1:6" x14ac:dyDescent="0.25">
      <c r="A16" s="6"/>
      <c r="B16" s="11" t="s">
        <v>13</v>
      </c>
      <c r="C16" s="12">
        <v>100</v>
      </c>
      <c r="D16" s="6" t="s">
        <v>8</v>
      </c>
      <c r="E16" s="23"/>
      <c r="F16" s="14">
        <f>(E16*C16)*12</f>
        <v>0</v>
      </c>
    </row>
    <row r="17" spans="1:6" x14ac:dyDescent="0.25"/>
    <row r="18" spans="1:6" x14ac:dyDescent="0.25">
      <c r="A18" s="6"/>
      <c r="B18" s="7" t="s">
        <v>14</v>
      </c>
      <c r="C18" s="7"/>
      <c r="D18" s="7"/>
      <c r="E18" s="8" t="s">
        <v>15</v>
      </c>
      <c r="F18" s="9" t="s">
        <v>16</v>
      </c>
    </row>
    <row r="19" spans="1:6" x14ac:dyDescent="0.25">
      <c r="A19" s="6"/>
      <c r="B19" s="6" t="s">
        <v>17</v>
      </c>
      <c r="C19" s="12">
        <v>750</v>
      </c>
      <c r="D19" s="6" t="s">
        <v>18</v>
      </c>
      <c r="E19" s="13"/>
      <c r="F19" s="14">
        <f>C19*E19</f>
        <v>0</v>
      </c>
    </row>
    <row r="20" spans="1:6" x14ac:dyDescent="0.25">
      <c r="A20" s="6"/>
      <c r="B20" s="6" t="s">
        <v>19</v>
      </c>
      <c r="C20" s="12">
        <v>750</v>
      </c>
      <c r="D20" s="6" t="s">
        <v>18</v>
      </c>
      <c r="E20" s="13"/>
      <c r="F20" s="14">
        <f>C20*E20</f>
        <v>0</v>
      </c>
    </row>
    <row r="21" spans="1:6" x14ac:dyDescent="0.25">
      <c r="A21" s="6"/>
      <c r="B21" s="6" t="s">
        <v>22</v>
      </c>
      <c r="C21" s="12">
        <v>625</v>
      </c>
      <c r="D21" s="6" t="s">
        <v>20</v>
      </c>
      <c r="E21" s="13"/>
      <c r="F21" s="14">
        <f>C21*E21</f>
        <v>0</v>
      </c>
    </row>
    <row r="22" spans="1:6" x14ac:dyDescent="0.25">
      <c r="A22" s="6"/>
      <c r="B22" s="6" t="s">
        <v>23</v>
      </c>
      <c r="C22" s="12">
        <v>625</v>
      </c>
      <c r="D22" s="6" t="s">
        <v>20</v>
      </c>
      <c r="E22" s="13"/>
      <c r="F22" s="14">
        <f>SUM(C22*E22)</f>
        <v>0</v>
      </c>
    </row>
    <row r="23" spans="1:6" x14ac:dyDescent="0.25">
      <c r="A23" s="6"/>
      <c r="B23" s="6" t="s">
        <v>24</v>
      </c>
      <c r="C23" s="12">
        <v>625</v>
      </c>
      <c r="D23" s="6" t="s">
        <v>18</v>
      </c>
      <c r="E23" s="13"/>
      <c r="F23" s="14">
        <f>C23*E23</f>
        <v>0</v>
      </c>
    </row>
    <row r="24" spans="1:6" x14ac:dyDescent="0.25">
      <c r="A24" s="6"/>
      <c r="B24" s="6" t="s">
        <v>25</v>
      </c>
      <c r="C24" s="12">
        <v>625</v>
      </c>
      <c r="D24" s="6" t="s">
        <v>18</v>
      </c>
      <c r="E24" s="13"/>
      <c r="F24" s="14">
        <f>SUM(C24*E24)</f>
        <v>0</v>
      </c>
    </row>
    <row r="25" spans="1:6" x14ac:dyDescent="0.25"/>
    <row r="26" spans="1:6" ht="30" x14ac:dyDescent="0.25">
      <c r="B26" s="24" t="s">
        <v>21</v>
      </c>
    </row>
    <row r="27" spans="1:6" ht="110.45" customHeight="1" x14ac:dyDescent="0.25">
      <c r="B27" s="25"/>
    </row>
    <row r="28" spans="1:6" x14ac:dyDescent="0.25"/>
  </sheetData>
  <sheetProtection algorithmName="SHA-512" hashValue="4xv/dYUSPTeK3TGHTWJ6Xz5ydB/l52Vs9zWmTeONRB7OuPncMZCcYdtWNHLWxOGcf9GeRKzVm9iq+bLMDpBlNg==" saltValue="5wQ6+N6S4ohkBUWSzffNTg==" spinCount="100000" sheet="1" objects="1" scenarios="1"/>
  <mergeCells count="2">
    <mergeCell ref="A1:D1"/>
    <mergeCell ref="A2: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8A7EAE655EDE4E9BCABE8AB00EFD2E" ma:contentTypeVersion="4" ma:contentTypeDescription="Een nieuw document maken." ma:contentTypeScope="" ma:versionID="9aeaa2fda22de7beae476b5899a08609">
  <xsd:schema xmlns:xsd="http://www.w3.org/2001/XMLSchema" xmlns:xs="http://www.w3.org/2001/XMLSchema" xmlns:p="http://schemas.microsoft.com/office/2006/metadata/properties" xmlns:ns2="7e5cc64e-4ef5-4931-99f5-4c241ca50d39" targetNamespace="http://schemas.microsoft.com/office/2006/metadata/properties" ma:root="true" ma:fieldsID="9dce8a1dfa34ba45bad93dacdb66b5bc" ns2:_="">
    <xsd:import namespace="7e5cc64e-4ef5-4931-99f5-4c241ca50d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5cc64e-4ef5-4931-99f5-4c241ca50d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34D4E5-EE5C-4EF3-AB00-948B6C7E79A9}">
  <ds:schemaRefs>
    <ds:schemaRef ds:uri="http://schemas.microsoft.com/office/2006/documentManagement/types"/>
    <ds:schemaRef ds:uri="http://purl.org/dc/dcmitype/"/>
    <ds:schemaRef ds:uri="http://schemas.microsoft.com/office/infopath/2007/PartnerControls"/>
    <ds:schemaRef ds:uri="http://purl.org/dc/terms/"/>
    <ds:schemaRef ds:uri="http://www.w3.org/XML/1998/namespace"/>
    <ds:schemaRef ds:uri="http://schemas.openxmlformats.org/package/2006/metadata/core-properties"/>
    <ds:schemaRef ds:uri="http://purl.org/dc/elements/1.1/"/>
    <ds:schemaRef ds:uri="7e5cc64e-4ef5-4931-99f5-4c241ca50d39"/>
    <ds:schemaRef ds:uri="http://schemas.microsoft.com/office/2006/metadata/properties"/>
  </ds:schemaRefs>
</ds:datastoreItem>
</file>

<file path=customXml/itemProps2.xml><?xml version="1.0" encoding="utf-8"?>
<ds:datastoreItem xmlns:ds="http://schemas.openxmlformats.org/officeDocument/2006/customXml" ds:itemID="{795738CA-8C89-4411-9551-91F4AD8950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5cc64e-4ef5-4931-99f5-4c241ca50d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452B4C-B4BE-4D0C-B21F-4DB3BCE358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Ashley Beijer</dc:creator>
  <cp:keywords/>
  <dc:description/>
  <cp:lastModifiedBy>Ashley Beijer</cp:lastModifiedBy>
  <cp:revision/>
  <dcterms:created xsi:type="dcterms:W3CDTF">2026-09-21T13:32:11Z</dcterms:created>
  <dcterms:modified xsi:type="dcterms:W3CDTF">2026-09-24T13:20:50Z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0x0101000A8A7EAE655EDE4E9BCABE8AB00EFD2E</vt:lpwstr>
  </property>
</Properties>
</file>