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brotterdam.sharepoint.com/sites/Inkoop-EAMobieleAbonnementen2025/Shared Documents/EA Mobiele Abonnementen 2025 - 2026/02 Beschrijvend Document en bijlagen/"/>
    </mc:Choice>
  </mc:AlternateContent>
  <xr:revisionPtr revIDLastSave="270" documentId="8_{873D6647-A309-4B67-BA04-97155B008977}" xr6:coauthVersionLast="47" xr6:coauthVersionMax="47" xr10:uidLastSave="{71859E50-88F1-48C7-81CA-38CD4E15952C}"/>
  <bookViews>
    <workbookView xWindow="-110" yWindow="-110" windowWidth="19420" windowHeight="11500" activeTab="1" xr2:uid="{931CA957-EECB-49C0-A05F-2A093A29D573}"/>
  </bookViews>
  <sheets>
    <sheet name="Voorblad"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 l="1"/>
  <c r="F22" i="2"/>
  <c r="F21" i="2"/>
  <c r="F19" i="2"/>
  <c r="F20" i="2"/>
  <c r="F10" i="2"/>
  <c r="F11" i="2" s="1"/>
  <c r="F7" i="2"/>
  <c r="F8" i="2" s="1"/>
  <c r="F13" i="2" l="1"/>
  <c r="C13" i="1" s="1"/>
</calcChain>
</file>

<file path=xl/sharedStrings.xml><?xml version="1.0" encoding="utf-8"?>
<sst xmlns="http://schemas.openxmlformats.org/spreadsheetml/2006/main" count="37" uniqueCount="32">
  <si>
    <t>Ondertekening</t>
  </si>
  <si>
    <t>Totale inschrijfprijs:</t>
  </si>
  <si>
    <t>Organisatie</t>
  </si>
  <si>
    <t>Naam</t>
  </si>
  <si>
    <t>Functie</t>
  </si>
  <si>
    <t>Datum</t>
  </si>
  <si>
    <t>Handtekening</t>
  </si>
  <si>
    <t>Type abonnement:</t>
  </si>
  <si>
    <t>Aantal:</t>
  </si>
  <si>
    <t>Eenheid:</t>
  </si>
  <si>
    <t>Totaal kosten per jaar:</t>
  </si>
  <si>
    <t>Per abonnement</t>
  </si>
  <si>
    <t>subtotaal:</t>
  </si>
  <si>
    <t>Belminuten en MB's:</t>
  </si>
  <si>
    <t>Totaal:</t>
  </si>
  <si>
    <t>Kosten per MB buiten bedrijfsbundel (EU/EER)</t>
  </si>
  <si>
    <t>kosten per MB in €</t>
  </si>
  <si>
    <t>Kosten per minuut buiten bedrijfsbundel (buiten EU/EER zone 2)</t>
  </si>
  <si>
    <t>kosten per minuut in €</t>
  </si>
  <si>
    <t>Kosten per minuut buiten bedrijfsbundel (buiten EU/EER zone 3)</t>
  </si>
  <si>
    <t>Kosten per MB buiten bedrijfsbundel (buiten EU/EER)</t>
  </si>
  <si>
    <t>TOTAAL INSCHRIJFPRIJS EXCL BTW:</t>
  </si>
  <si>
    <t>Optioneel</t>
  </si>
  <si>
    <t>Scope</t>
  </si>
  <si>
    <r>
      <rPr>
        <b/>
        <sz val="11"/>
        <rFont val="Calibri"/>
        <family val="2"/>
        <scheme val="minor"/>
      </rPr>
      <t>Type 1</t>
    </r>
    <r>
      <rPr>
        <sz val="11"/>
        <rFont val="Calibri"/>
        <family val="2"/>
        <scheme val="minor"/>
      </rPr>
      <t>: Abonnement bedrijfsbundel met onbeperkte spraak en minimaal 5 GB data in NL en EU</t>
    </r>
  </si>
  <si>
    <r>
      <rPr>
        <b/>
        <sz val="11"/>
        <rFont val="Calibri"/>
        <family val="2"/>
        <scheme val="minor"/>
      </rPr>
      <t>Type 3:</t>
    </r>
    <r>
      <rPr>
        <sz val="11"/>
        <rFont val="Calibri"/>
        <family val="2"/>
        <scheme val="minor"/>
      </rPr>
      <t xml:space="preserve"> Abonnement bedrijfsbundel data only onbeperkt in NL en EU</t>
    </r>
  </si>
  <si>
    <r>
      <rPr>
        <b/>
        <sz val="11"/>
        <rFont val="Calibri"/>
        <family val="2"/>
        <scheme val="minor"/>
      </rPr>
      <t>Type 2:</t>
    </r>
    <r>
      <rPr>
        <sz val="11"/>
        <rFont val="Calibri"/>
        <family val="2"/>
        <scheme val="minor"/>
      </rPr>
      <t xml:space="preserve"> Abonnement bedrijfsbundel spraak only onbeperkt in NL en EU (optioneel)</t>
    </r>
  </si>
  <si>
    <t>Prijs per abonnement per maand excl. btw:</t>
  </si>
  <si>
    <t>Prijs excl. btw:</t>
  </si>
  <si>
    <r>
      <t>Inschrijver dient uitsluitend de geel gearceerde cellen in te vullen. De in het prijzenblad opgenomen aantallen zijn indicatief en dienen uitsluitend ter bepaling en vergelijking van de inschrijvingen. Aan deze aantallen kunnen door de Inschrijver geen rechten worden ontleend.
Alle kosten die nodig zijn om te voldoen aan de eisen van deze aanbesteding moeten zijn opgenomen in de aangeboden prijzen. Inschrijver kan hiervoor geen aanvullende kosten in rekening brengen, tenzij deze expliciet zijn opgenomen in het prijzenblad.</t>
    </r>
    <r>
      <rPr>
        <sz val="12"/>
        <color rgb="FFFF0000"/>
        <rFont val="Calibri"/>
        <family val="2"/>
        <scheme val="minor"/>
      </rPr>
      <t xml:space="preserve">
</t>
    </r>
    <r>
      <rPr>
        <sz val="12"/>
        <color rgb="FF002060"/>
        <rFont val="Calibri"/>
        <family val="2"/>
        <scheme val="minor"/>
      </rPr>
      <t xml:space="preserve">
</t>
    </r>
    <r>
      <rPr>
        <b/>
        <sz val="14"/>
        <color rgb="FF002060"/>
        <rFont val="Calibri"/>
        <family val="2"/>
        <scheme val="minor"/>
      </rPr>
      <t xml:space="preserve">Onderdelen die deel uitmaken van de inschrijfprijs
</t>
    </r>
    <r>
      <rPr>
        <sz val="12"/>
        <color rgb="FF002060"/>
        <rFont val="Calibri"/>
        <family val="2"/>
        <scheme val="minor"/>
      </rPr>
      <t xml:space="preserve">De twee (2) onderstaande onderdelen worden automatisch meegenomen in de berekening van de inschrijfprijs:
</t>
    </r>
    <r>
      <rPr>
        <b/>
        <sz val="12"/>
        <color rgb="FF002060"/>
        <rFont val="Calibri"/>
        <family val="2"/>
        <scheme val="minor"/>
      </rPr>
      <t>Type 1</t>
    </r>
    <r>
      <rPr>
        <sz val="12"/>
        <color rgb="FF002060"/>
        <rFont val="Calibri"/>
        <family val="2"/>
        <scheme val="minor"/>
      </rPr>
      <t xml:space="preserve"> (regel 7): Abonnement bedrijfsbundel met onbeperkte spraak en minimaal 5 GB data in Nederland en de EU.
</t>
    </r>
    <r>
      <rPr>
        <b/>
        <sz val="12"/>
        <color rgb="FF002060"/>
        <rFont val="Calibri"/>
        <family val="2"/>
        <scheme val="minor"/>
      </rPr>
      <t xml:space="preserve">Type 2 </t>
    </r>
    <r>
      <rPr>
        <sz val="12"/>
        <color rgb="FF002060"/>
        <rFont val="Calibri"/>
        <family val="2"/>
        <scheme val="minor"/>
      </rPr>
      <t xml:space="preserve">(regel 10): Abonnement bedrijfsbundel met onbeperkte spraak in Nederland en de EU (optioneel).
</t>
    </r>
    <r>
      <rPr>
        <b/>
        <sz val="14"/>
        <color rgb="FF002060"/>
        <rFont val="Calibri"/>
        <family val="2"/>
        <scheme val="minor"/>
      </rPr>
      <t xml:space="preserve">Aanvullend af te prijzen optionele onderdelen
</t>
    </r>
    <r>
      <rPr>
        <sz val="12"/>
        <color rgb="FF002060"/>
        <rFont val="Calibri"/>
        <family val="2"/>
        <scheme val="minor"/>
      </rPr>
      <t xml:space="preserve">Inschrijver dient daarnaast de onderstaande onderdelen afzonderlijk af te prijzen in het prijzenblad:
</t>
    </r>
    <r>
      <rPr>
        <b/>
        <sz val="12"/>
        <color rgb="FF002060"/>
        <rFont val="Calibri"/>
        <family val="2"/>
        <scheme val="minor"/>
      </rPr>
      <t>Type 3</t>
    </r>
    <r>
      <rPr>
        <sz val="12"/>
        <color rgb="FF002060"/>
        <rFont val="Calibri"/>
        <family val="2"/>
        <scheme val="minor"/>
      </rPr>
      <t xml:space="preserve"> (regel 16): Abonnement bedrijfsbundel data only onbeperkt in Nederland en de EU.
</t>
    </r>
    <r>
      <rPr>
        <b/>
        <sz val="12"/>
        <color rgb="FF002060"/>
        <rFont val="Calibri"/>
        <family val="2"/>
        <scheme val="minor"/>
      </rPr>
      <t>Belminuten en MB's</t>
    </r>
    <r>
      <rPr>
        <sz val="12"/>
        <color rgb="FF002060"/>
        <rFont val="Calibri"/>
        <family val="2"/>
        <scheme val="minor"/>
      </rPr>
      <t xml:space="preserve"> (regel 18 t/m 22):
Kosten per MB buiten de bedrijfsbundel (EU/EER);
Kosten per MB buiten de bedrijfsbundel (buiten EU/EER).
Kosten per minuut buiten de bedrijfsbundel (buiten EU/EER, zone 2);
Kosten per minuut buiten de bedrijfsbundel (buiten EU/EER, zone 3);
</t>
    </r>
    <r>
      <rPr>
        <b/>
        <sz val="12"/>
        <color rgb="FF002060"/>
        <rFont val="Calibri"/>
        <family val="2"/>
        <scheme val="minor"/>
      </rPr>
      <t>Toelichting type 1</t>
    </r>
    <r>
      <rPr>
        <sz val="12"/>
        <color rgb="FF002060"/>
        <rFont val="Calibri"/>
        <family val="2"/>
        <scheme val="minor"/>
      </rPr>
      <t xml:space="preserve">
De inschrijver dient in cel H7 een toelichting op te nemen bij het abonnement dat is aangeboden voor type 1. 
De door Inschrijver aangeboden tarieven voor de optionele onderdelen dienen marktconform te zijn. SR behoudt zich het recht voor de marktconformiteit van deze tarieven te toetsen. De tarieven voor de optionele onderdelen maken geen onderdeel uit van de beoordeling van de inschrijving, maar kunnen na gunning door SR worden afgenomen. Indien SR besluit van deze optie gebruik te maken, worden hierover in overleg met Opdrachtnemer nadere afspraken gemaakt.
</t>
    </r>
  </si>
  <si>
    <t>Bijlage 6 Prijzenblad - Europese aanbesteding Mobiele abonnementen</t>
  </si>
  <si>
    <t>Geef een omschrijving van het geoffreerde abonnement inclusief specificaties (waarbij  het uitgangspunt minimaal 5 GB betreft):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</si>
</sst>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font>
      <sz val="11"/>
      <color theme="1"/>
      <name val="Calibri"/>
      <family val="2"/>
      <scheme val="minor"/>
    </font>
    <font>
      <sz val="10"/>
      <name val="Arial"/>
      <family val="2"/>
    </font>
    <font>
      <sz val="10"/>
      <color theme="1"/>
      <name val="Century Gothic"/>
      <family val="2"/>
    </font>
    <font>
      <b/>
      <sz val="10"/>
      <color theme="0"/>
      <name val="Martel"/>
    </font>
    <font>
      <b/>
      <sz val="10"/>
      <color theme="1" tint="0.14999847407452621"/>
      <name val="Martel"/>
    </font>
    <font>
      <b/>
      <sz val="10"/>
      <name val="Martel"/>
    </font>
    <font>
      <sz val="11"/>
      <color rgb="FFFF0000"/>
      <name val="Calibri"/>
      <family val="2"/>
      <scheme val="minor"/>
    </font>
    <font>
      <b/>
      <sz val="11"/>
      <color theme="1"/>
      <name val="Calibri"/>
      <family val="2"/>
      <scheme val="minor"/>
    </font>
    <font>
      <b/>
      <sz val="20"/>
      <color rgb="FF002060"/>
      <name val="Calibri"/>
      <family val="2"/>
      <scheme val="minor"/>
    </font>
    <font>
      <sz val="11"/>
      <name val="Calibri"/>
      <family val="2"/>
      <scheme val="minor"/>
    </font>
    <font>
      <b/>
      <sz val="14"/>
      <color theme="1"/>
      <name val="Calibri"/>
      <family val="2"/>
      <scheme val="minor"/>
    </font>
    <font>
      <b/>
      <sz val="11"/>
      <name val="Calibri"/>
      <family val="2"/>
      <scheme val="minor"/>
    </font>
    <font>
      <sz val="12"/>
      <color rgb="FF002060"/>
      <name val="Calibri"/>
      <family val="2"/>
      <scheme val="minor"/>
    </font>
    <font>
      <b/>
      <sz val="14"/>
      <color rgb="FF002060"/>
      <name val="Calibri"/>
      <family val="2"/>
      <scheme val="minor"/>
    </font>
    <font>
      <b/>
      <sz val="12"/>
      <color rgb="FF002060"/>
      <name val="Calibri"/>
      <family val="2"/>
      <scheme val="minor"/>
    </font>
    <font>
      <sz val="12"/>
      <color rgb="FFFF0000"/>
      <name val="Calibri"/>
      <family val="2"/>
      <scheme val="minor"/>
    </font>
    <font>
      <b/>
      <sz val="10"/>
      <color rgb="FF002060"/>
      <name val="Martel"/>
    </font>
  </fonts>
  <fills count="6">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s>
  <borders count="27">
    <border>
      <left/>
      <right/>
      <top/>
      <bottom/>
      <diagonal/>
    </border>
    <border>
      <left style="thin">
        <color rgb="FF002060"/>
      </left>
      <right/>
      <top style="thin">
        <color rgb="FF002060"/>
      </top>
      <bottom style="thin">
        <color theme="0"/>
      </bottom>
      <diagonal/>
    </border>
    <border>
      <left/>
      <right style="thick">
        <color theme="0"/>
      </right>
      <top style="thin">
        <color rgb="FF002060"/>
      </top>
      <bottom style="thin">
        <color theme="0"/>
      </bottom>
      <diagonal/>
    </border>
    <border>
      <left style="thin">
        <color theme="0"/>
      </left>
      <right/>
      <top style="thin">
        <color rgb="FF002060"/>
      </top>
      <bottom style="thin">
        <color theme="0"/>
      </bottom>
      <diagonal/>
    </border>
    <border>
      <left/>
      <right style="thin">
        <color rgb="FF002060"/>
      </right>
      <top style="thin">
        <color rgb="FF002060"/>
      </top>
      <bottom style="thin">
        <color theme="0"/>
      </bottom>
      <diagonal/>
    </border>
    <border>
      <left style="thin">
        <color rgb="FF002060"/>
      </left>
      <right/>
      <top style="thin">
        <color theme="0"/>
      </top>
      <bottom style="thin">
        <color rgb="FF002060"/>
      </bottom>
      <diagonal/>
    </border>
    <border>
      <left/>
      <right style="thick">
        <color theme="0"/>
      </right>
      <top style="thin">
        <color theme="0"/>
      </top>
      <bottom style="thin">
        <color rgb="FF002060"/>
      </bottom>
      <diagonal/>
    </border>
    <border>
      <left style="thin">
        <color rgb="FF002060"/>
      </left>
      <right/>
      <top style="thin">
        <color rgb="FF002060"/>
      </top>
      <bottom style="thin">
        <color rgb="FF002060"/>
      </bottom>
      <diagonal/>
    </border>
    <border>
      <left/>
      <right style="thick">
        <color theme="0"/>
      </right>
      <top style="thin">
        <color rgb="FF002060"/>
      </top>
      <bottom style="thin">
        <color rgb="FF002060"/>
      </bottom>
      <diagonal/>
    </border>
    <border>
      <left style="thin">
        <color theme="0"/>
      </left>
      <right/>
      <top style="thin">
        <color rgb="FF002060"/>
      </top>
      <bottom style="thin">
        <color rgb="FF002060"/>
      </bottom>
      <diagonal/>
    </border>
    <border>
      <left/>
      <right style="thin">
        <color rgb="FF002060"/>
      </right>
      <top style="thin">
        <color rgb="FF002060"/>
      </top>
      <bottom style="thin">
        <color rgb="FF002060"/>
      </bottom>
      <diagonal/>
    </border>
    <border>
      <left/>
      <right/>
      <top style="thin">
        <color rgb="FF002060"/>
      </top>
      <bottom style="thin">
        <color rgb="FF002060"/>
      </bottom>
      <diagonal/>
    </border>
    <border>
      <left style="thin">
        <color rgb="FF002060"/>
      </left>
      <right/>
      <top/>
      <bottom style="thin">
        <color rgb="FF002060"/>
      </bottom>
      <diagonal/>
    </border>
    <border>
      <left/>
      <right style="thick">
        <color theme="0"/>
      </right>
      <top/>
      <bottom style="thin">
        <color rgb="FF002060"/>
      </bottom>
      <diagonal/>
    </border>
    <border>
      <left style="thin">
        <color theme="0"/>
      </left>
      <right/>
      <top/>
      <bottom style="thin">
        <color rgb="FF002060"/>
      </bottom>
      <diagonal/>
    </border>
    <border>
      <left/>
      <right style="thin">
        <color rgb="FF002060"/>
      </right>
      <top/>
      <bottom style="thin">
        <color rgb="FF002060"/>
      </bottom>
      <diagonal/>
    </border>
    <border>
      <left style="thick">
        <color theme="0"/>
      </left>
      <right/>
      <top style="thin">
        <color theme="0"/>
      </top>
      <bottom style="thin">
        <color indexed="64"/>
      </bottom>
      <diagonal/>
    </border>
    <border>
      <left/>
      <right style="thin">
        <color rgb="FF002060"/>
      </right>
      <top style="thin">
        <color theme="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4">
    <xf numFmtId="0" fontId="0" fillId="0" borderId="0"/>
    <xf numFmtId="0" fontId="1" fillId="0" borderId="0"/>
    <xf numFmtId="0" fontId="2" fillId="0" borderId="0"/>
    <xf numFmtId="0" fontId="1" fillId="0" borderId="0"/>
  </cellStyleXfs>
  <cellXfs count="52">
    <xf numFmtId="0" fontId="0" fillId="0" borderId="0" xfId="0"/>
    <xf numFmtId="44" fontId="0" fillId="3" borderId="24" xfId="0" applyNumberFormat="1" applyFill="1" applyBorder="1" applyProtection="1">
      <protection locked="0"/>
    </xf>
    <xf numFmtId="44" fontId="0" fillId="3" borderId="25" xfId="0" applyNumberFormat="1" applyFill="1" applyBorder="1" applyProtection="1">
      <protection locked="0"/>
    </xf>
    <xf numFmtId="14" fontId="16" fillId="0" borderId="12" xfId="0" applyNumberFormat="1" applyFont="1" applyBorder="1" applyAlignment="1" applyProtection="1">
      <alignment horizontal="center" vertical="center"/>
      <protection locked="0"/>
    </xf>
    <xf numFmtId="14" fontId="16" fillId="0" borderId="13" xfId="0" applyNumberFormat="1" applyFont="1" applyBorder="1" applyAlignment="1" applyProtection="1">
      <alignment horizontal="center" vertical="center"/>
      <protection locked="0"/>
    </xf>
    <xf numFmtId="14" fontId="4" fillId="3" borderId="14" xfId="0" applyNumberFormat="1" applyFont="1" applyFill="1" applyBorder="1" applyAlignment="1" applyProtection="1">
      <alignment horizontal="left" vertical="top"/>
      <protection locked="0"/>
    </xf>
    <xf numFmtId="14" fontId="4" fillId="3" borderId="15" xfId="0" applyNumberFormat="1" applyFont="1" applyFill="1" applyBorder="1" applyAlignment="1" applyProtection="1">
      <alignment horizontal="left" vertical="top"/>
      <protection locked="0"/>
    </xf>
    <xf numFmtId="14" fontId="16" fillId="0" borderId="7" xfId="0" applyNumberFormat="1" applyFont="1" applyBorder="1" applyAlignment="1" applyProtection="1">
      <alignment horizontal="center" vertical="center"/>
      <protection locked="0"/>
    </xf>
    <xf numFmtId="14" fontId="16" fillId="0" borderId="8" xfId="0" applyNumberFormat="1" applyFont="1" applyBorder="1" applyAlignment="1" applyProtection="1">
      <alignment horizontal="center" vertical="center"/>
      <protection locked="0"/>
    </xf>
    <xf numFmtId="14" fontId="4" fillId="3" borderId="9" xfId="0" applyNumberFormat="1" applyFont="1" applyFill="1" applyBorder="1" applyAlignment="1" applyProtection="1">
      <alignment horizontal="left" vertical="top"/>
      <protection locked="0"/>
    </xf>
    <xf numFmtId="14" fontId="4" fillId="3" borderId="10" xfId="0" applyNumberFormat="1" applyFont="1" applyFill="1" applyBorder="1" applyAlignment="1" applyProtection="1">
      <alignment horizontal="left" vertical="top"/>
      <protection locked="0"/>
    </xf>
    <xf numFmtId="14" fontId="16" fillId="0" borderId="11" xfId="0" applyNumberFormat="1" applyFont="1" applyBorder="1" applyAlignment="1" applyProtection="1">
      <alignment horizontal="center" vertical="center"/>
      <protection locked="0"/>
    </xf>
    <xf numFmtId="14" fontId="4" fillId="3" borderId="7" xfId="0" applyNumberFormat="1" applyFont="1" applyFill="1" applyBorder="1" applyAlignment="1" applyProtection="1">
      <alignment horizontal="left" vertical="top"/>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4" fontId="16" fillId="0" borderId="5" xfId="0" applyNumberFormat="1" applyFont="1" applyBorder="1" applyAlignment="1" applyProtection="1">
      <alignment horizontal="center" vertical="center"/>
      <protection locked="0"/>
    </xf>
    <xf numFmtId="14" fontId="16" fillId="0" borderId="6" xfId="0" applyNumberFormat="1" applyFont="1" applyBorder="1" applyAlignment="1" applyProtection="1">
      <alignment horizontal="center" vertical="center"/>
      <protection locked="0"/>
    </xf>
    <xf numFmtId="44" fontId="5" fillId="0" borderId="16" xfId="0" applyNumberFormat="1" applyFont="1" applyBorder="1" applyAlignment="1">
      <alignment horizontal="center" vertical="center"/>
    </xf>
    <xf numFmtId="44" fontId="5" fillId="0" borderId="17" xfId="0" applyNumberFormat="1" applyFont="1" applyBorder="1" applyAlignment="1">
      <alignment horizontal="center" vertical="center"/>
    </xf>
    <xf numFmtId="0" fontId="0" fillId="0" borderId="0" xfId="0" applyProtection="1"/>
    <xf numFmtId="0" fontId="7" fillId="0" borderId="0" xfId="0" applyFont="1" applyAlignment="1" applyProtection="1">
      <alignment horizontal="left" wrapText="1"/>
    </xf>
    <xf numFmtId="44" fontId="0" fillId="0" borderId="24" xfId="0" applyNumberFormat="1" applyBorder="1" applyProtection="1"/>
    <xf numFmtId="0" fontId="0" fillId="0" borderId="24" xfId="0" applyBorder="1" applyProtection="1"/>
    <xf numFmtId="0" fontId="9" fillId="0" borderId="24" xfId="0" applyFont="1" applyBorder="1" applyAlignment="1" applyProtection="1">
      <alignment horizontal="center"/>
    </xf>
    <xf numFmtId="0" fontId="7" fillId="0" borderId="24" xfId="0" applyFont="1" applyBorder="1" applyProtection="1"/>
    <xf numFmtId="44" fontId="7" fillId="0" borderId="25" xfId="0" applyNumberFormat="1" applyFont="1" applyBorder="1" applyProtection="1"/>
    <xf numFmtId="44" fontId="7" fillId="0" borderId="24" xfId="0" applyNumberFormat="1" applyFont="1" applyBorder="1" applyProtection="1"/>
    <xf numFmtId="0" fontId="9" fillId="0" borderId="24" xfId="0" applyFont="1" applyBorder="1" applyProtection="1"/>
    <xf numFmtId="0" fontId="6" fillId="0" borderId="0" xfId="0" applyFont="1" applyAlignment="1" applyProtection="1">
      <alignment horizontal="center"/>
    </xf>
    <xf numFmtId="44" fontId="0" fillId="0" borderId="0" xfId="0" applyNumberFormat="1" applyAlignment="1" applyProtection="1">
      <alignment horizontal="right"/>
    </xf>
    <xf numFmtId="44" fontId="0" fillId="0" borderId="0" xfId="0" applyNumberFormat="1" applyProtection="1"/>
    <xf numFmtId="44" fontId="10" fillId="0" borderId="25" xfId="0" applyNumberFormat="1" applyFont="1" applyBorder="1" applyProtection="1"/>
    <xf numFmtId="44" fontId="10" fillId="0" borderId="0" xfId="0" applyNumberFormat="1" applyFont="1" applyProtection="1"/>
    <xf numFmtId="44" fontId="7" fillId="0" borderId="0" xfId="0" applyNumberFormat="1" applyFont="1" applyProtection="1"/>
    <xf numFmtId="44" fontId="0" fillId="0" borderId="26" xfId="0" applyNumberFormat="1" applyBorder="1" applyProtection="1"/>
    <xf numFmtId="0" fontId="6" fillId="0" borderId="0" xfId="0" applyFont="1" applyProtection="1"/>
    <xf numFmtId="0" fontId="9" fillId="0" borderId="0" xfId="0" applyFont="1" applyAlignment="1" applyProtection="1">
      <alignment horizontal="center"/>
    </xf>
    <xf numFmtId="0" fontId="7" fillId="0" borderId="0" xfId="0" applyFont="1" applyProtection="1"/>
    <xf numFmtId="0" fontId="0" fillId="5" borderId="24" xfId="0" applyFill="1" applyBorder="1" applyProtection="1"/>
    <xf numFmtId="0" fontId="8" fillId="0" borderId="0" xfId="0" applyFont="1" applyAlignment="1" applyProtection="1">
      <alignment horizontal="left"/>
    </xf>
    <xf numFmtId="44" fontId="6" fillId="0" borderId="0" xfId="0" applyNumberFormat="1" applyFont="1" applyProtection="1"/>
    <xf numFmtId="0" fontId="12" fillId="4" borderId="18" xfId="0" applyFont="1" applyFill="1" applyBorder="1" applyAlignment="1" applyProtection="1">
      <alignment horizontal="left" vertical="top" wrapText="1"/>
    </xf>
    <xf numFmtId="0" fontId="12" fillId="4" borderId="19" xfId="0" applyFont="1" applyFill="1" applyBorder="1" applyAlignment="1" applyProtection="1">
      <alignment horizontal="left" vertical="top" wrapText="1"/>
    </xf>
    <xf numFmtId="0" fontId="12" fillId="4" borderId="20" xfId="0" applyFont="1" applyFill="1" applyBorder="1" applyAlignment="1" applyProtection="1">
      <alignment horizontal="left" vertical="top" wrapText="1"/>
    </xf>
    <xf numFmtId="0" fontId="12" fillId="4" borderId="21" xfId="0" applyFont="1" applyFill="1" applyBorder="1" applyAlignment="1" applyProtection="1">
      <alignment horizontal="left" vertical="top" wrapText="1"/>
    </xf>
    <xf numFmtId="0" fontId="12" fillId="4" borderId="22" xfId="0" applyFont="1" applyFill="1" applyBorder="1" applyAlignment="1" applyProtection="1">
      <alignment horizontal="left" vertical="top" wrapText="1"/>
    </xf>
    <xf numFmtId="0" fontId="12" fillId="4" borderId="23" xfId="0" applyFont="1" applyFill="1" applyBorder="1" applyAlignment="1" applyProtection="1">
      <alignment horizontal="left" vertical="top" wrapText="1"/>
    </xf>
    <xf numFmtId="0" fontId="0" fillId="0" borderId="0" xfId="0" applyAlignment="1" applyProtection="1">
      <alignment horizontal="left" wrapText="1"/>
    </xf>
    <xf numFmtId="0" fontId="6" fillId="0" borderId="0" xfId="0" applyFont="1" applyAlignment="1" applyProtection="1">
      <alignment horizontal="left" wrapText="1"/>
    </xf>
    <xf numFmtId="0" fontId="0" fillId="3" borderId="24" xfId="0" applyNumberFormat="1" applyFill="1" applyBorder="1" applyAlignment="1" applyProtection="1">
      <alignment vertical="top"/>
      <protection locked="0"/>
    </xf>
  </cellXfs>
  <cellStyles count="4">
    <cellStyle name="Standaard" xfId="0" builtinId="0"/>
    <cellStyle name="Standaard 10" xfId="3" xr:uid="{66C033FA-DEB6-4DEA-99F7-ACA9E401B6F0}"/>
    <cellStyle name="Standaard 11" xfId="1" xr:uid="{2C6BF2F3-B3F6-420F-876A-36DC0BE83FB8}"/>
    <cellStyle name="Standaard 3" xfId="2" xr:uid="{3F91C2B4-3646-4963-B1A9-BE4C11FB7A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381000</xdr:colOff>
      <xdr:row>2</xdr:row>
      <xdr:rowOff>9525</xdr:rowOff>
    </xdr:from>
    <xdr:ext cx="1497437" cy="1364188"/>
    <xdr:pic>
      <xdr:nvPicPr>
        <xdr:cNvPr id="2" name="Afbeelding 4">
          <a:extLst>
            <a:ext uri="{FF2B5EF4-FFF2-40B4-BE49-F238E27FC236}">
              <a16:creationId xmlns:a16="http://schemas.microsoft.com/office/drawing/2014/main" id="{4522BE17-C09E-4400-9F77-018CBD7D10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390525"/>
          <a:ext cx="1497437" cy="1364188"/>
        </a:xfrm>
        <a:prstGeom prst="rect">
          <a:avLst/>
        </a:prstGeom>
      </xdr:spPr>
    </xdr:pic>
    <xdr:clientData/>
  </xdr:oneCellAnchor>
  <xdr:twoCellAnchor>
    <xdr:from>
      <xdr:col>3</xdr:col>
      <xdr:colOff>428625</xdr:colOff>
      <xdr:row>4</xdr:row>
      <xdr:rowOff>95250</xdr:rowOff>
    </xdr:from>
    <xdr:to>
      <xdr:col>18</xdr:col>
      <xdr:colOff>604064</xdr:colOff>
      <xdr:row>8</xdr:row>
      <xdr:rowOff>141411</xdr:rowOff>
    </xdr:to>
    <xdr:sp macro="" textlink="">
      <xdr:nvSpPr>
        <xdr:cNvPr id="3" name="Tekstvak 1" descr="Wekelijkse taakplanning" title="Title 1">
          <a:extLst>
            <a:ext uri="{FF2B5EF4-FFF2-40B4-BE49-F238E27FC236}">
              <a16:creationId xmlns:a16="http://schemas.microsoft.com/office/drawing/2014/main" id="{CDD488D5-6A3C-4834-8DB1-56CC1181DD11}"/>
            </a:ext>
          </a:extLst>
        </xdr:cNvPr>
        <xdr:cNvSpPr txBox="1"/>
      </xdr:nvSpPr>
      <xdr:spPr>
        <a:xfrm>
          <a:off x="2257425" y="857250"/>
          <a:ext cx="9319439" cy="80816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rtl="0"/>
          <a:r>
            <a:rPr lang="en-US" sz="1800" b="1">
              <a:solidFill>
                <a:schemeClr val="accent1">
                  <a:lumMod val="50000"/>
                </a:schemeClr>
              </a:solidFill>
              <a:latin typeface="Martel"/>
            </a:rPr>
            <a:t>Europese aanbesteding voor de levering van mobiele abonnementen</a:t>
          </a:r>
          <a:br>
            <a:rPr lang="en-US" sz="1800" b="1">
              <a:solidFill>
                <a:schemeClr val="accent1">
                  <a:lumMod val="50000"/>
                </a:schemeClr>
              </a:solidFill>
              <a:latin typeface="Martel"/>
            </a:rPr>
          </a:br>
          <a:r>
            <a:rPr lang="en-US" sz="1800" b="1">
              <a:solidFill>
                <a:schemeClr val="accent1">
                  <a:lumMod val="50000"/>
                </a:schemeClr>
              </a:solidFill>
              <a:latin typeface="Martel"/>
            </a:rPr>
            <a:t>Bijlage</a:t>
          </a:r>
          <a:r>
            <a:rPr lang="en-US" sz="1800" b="1" baseline="0">
              <a:solidFill>
                <a:schemeClr val="accent1">
                  <a:lumMod val="50000"/>
                </a:schemeClr>
              </a:solidFill>
              <a:latin typeface="Martel"/>
            </a:rPr>
            <a:t> 6 - Prijzenblad</a:t>
          </a:r>
          <a:endParaRPr lang="en-US" sz="1800" b="1">
            <a:solidFill>
              <a:schemeClr val="accent1">
                <a:lumMod val="50000"/>
              </a:schemeClr>
            </a:solidFill>
            <a:latin typeface="Marte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CD69-87D6-4242-812A-D41E87B9D33A}">
  <dimension ref="A12:D18"/>
  <sheetViews>
    <sheetView showGridLines="0" workbookViewId="0">
      <selection activeCell="F15" sqref="F15"/>
    </sheetView>
  </sheetViews>
  <sheetFormatPr defaultRowHeight="14.5"/>
  <cols>
    <col min="2" max="2" width="13.26953125" customWidth="1"/>
    <col min="4" max="4" width="51.81640625" customWidth="1"/>
  </cols>
  <sheetData>
    <row r="12" spans="1:4">
      <c r="A12" s="13" t="s">
        <v>0</v>
      </c>
      <c r="B12" s="14"/>
      <c r="C12" s="15"/>
      <c r="D12" s="16"/>
    </row>
    <row r="13" spans="1:4">
      <c r="A13" s="17" t="s">
        <v>1</v>
      </c>
      <c r="B13" s="18"/>
      <c r="C13" s="19">
        <f>Prijzenblad!F13</f>
        <v>0</v>
      </c>
      <c r="D13" s="20"/>
    </row>
    <row r="14" spans="1:4">
      <c r="A14" s="17" t="s">
        <v>2</v>
      </c>
      <c r="B14" s="18"/>
      <c r="C14" s="5"/>
      <c r="D14" s="6"/>
    </row>
    <row r="15" spans="1:4">
      <c r="A15" s="7" t="s">
        <v>3</v>
      </c>
      <c r="B15" s="8"/>
      <c r="C15" s="9"/>
      <c r="D15" s="10"/>
    </row>
    <row r="16" spans="1:4">
      <c r="A16" s="7" t="s">
        <v>4</v>
      </c>
      <c r="B16" s="11"/>
      <c r="C16" s="12"/>
      <c r="D16" s="10"/>
    </row>
    <row r="17" spans="1:4">
      <c r="A17" s="7" t="s">
        <v>5</v>
      </c>
      <c r="B17" s="8"/>
      <c r="C17" s="9"/>
      <c r="D17" s="10"/>
    </row>
    <row r="18" spans="1:4" ht="97.5" customHeight="1">
      <c r="A18" s="3" t="s">
        <v>6</v>
      </c>
      <c r="B18" s="4"/>
      <c r="C18" s="5"/>
      <c r="D18" s="6"/>
    </row>
  </sheetData>
  <mergeCells count="14">
    <mergeCell ref="A12:B12"/>
    <mergeCell ref="C12:D12"/>
    <mergeCell ref="A13:B13"/>
    <mergeCell ref="C13:D13"/>
    <mergeCell ref="A14:B14"/>
    <mergeCell ref="C14:D14"/>
    <mergeCell ref="A18:B18"/>
    <mergeCell ref="C18:D18"/>
    <mergeCell ref="A15:B15"/>
    <mergeCell ref="C15:D15"/>
    <mergeCell ref="A16:B16"/>
    <mergeCell ref="C16:D16"/>
    <mergeCell ref="A17:B17"/>
    <mergeCell ref="C17:D17"/>
  </mergeCells>
  <dataValidations count="1">
    <dataValidation allowBlank="1" showInputMessage="1" showErrorMessage="1" prompt="Voer de eerste dag van de week in voor taakplanning." sqref="A13:A18 C14:C18" xr:uid="{039CDB3F-1C6D-4D56-AEA6-55D5CA31C8C7}"/>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114F-F190-4136-B914-0A46663E845A}">
  <dimension ref="A1:F25"/>
  <sheetViews>
    <sheetView showGridLines="0" tabSelected="1" topLeftCell="A3" zoomScale="45" workbookViewId="0">
      <selection activeCell="D9" sqref="D9"/>
    </sheetView>
  </sheetViews>
  <sheetFormatPr defaultColWidth="9.1796875" defaultRowHeight="14.5"/>
  <cols>
    <col min="1" max="1" width="10.26953125" style="21" customWidth="1"/>
    <col min="2" max="2" width="85.54296875" style="21" customWidth="1"/>
    <col min="3" max="3" width="52.26953125" style="21" customWidth="1"/>
    <col min="4" max="4" width="24.81640625" style="21" customWidth="1"/>
    <col min="5" max="5" width="42.7265625" style="21" customWidth="1"/>
    <col min="6" max="6" width="31.26953125" style="21" customWidth="1"/>
    <col min="7" max="16384" width="9.1796875" style="21"/>
  </cols>
  <sheetData>
    <row r="1" spans="1:6" ht="26">
      <c r="A1" s="41" t="s">
        <v>30</v>
      </c>
      <c r="B1" s="41"/>
      <c r="C1" s="41"/>
      <c r="D1" s="41"/>
      <c r="E1" s="42"/>
      <c r="F1" s="32"/>
    </row>
    <row r="2" spans="1:6" ht="96.75" customHeight="1">
      <c r="A2" s="43" t="s">
        <v>29</v>
      </c>
      <c r="B2" s="44"/>
      <c r="C2" s="45"/>
      <c r="E2" s="42"/>
      <c r="F2" s="32"/>
    </row>
    <row r="3" spans="1:6" ht="374.5" customHeight="1">
      <c r="A3" s="46"/>
      <c r="B3" s="47"/>
      <c r="C3" s="48"/>
      <c r="E3" s="32"/>
      <c r="F3" s="32"/>
    </row>
    <row r="4" spans="1:6">
      <c r="B4" s="49"/>
      <c r="C4" s="49"/>
      <c r="D4" s="49"/>
      <c r="E4" s="49"/>
      <c r="F4" s="49"/>
    </row>
    <row r="5" spans="1:6">
      <c r="A5" s="39" t="s">
        <v>23</v>
      </c>
      <c r="B5" s="50"/>
      <c r="C5" s="49"/>
      <c r="D5" s="49"/>
      <c r="E5" s="49"/>
      <c r="F5" s="49"/>
    </row>
    <row r="6" spans="1:6">
      <c r="A6" s="24"/>
      <c r="B6" s="26" t="s">
        <v>7</v>
      </c>
      <c r="C6" s="26" t="s">
        <v>8</v>
      </c>
      <c r="D6" s="26" t="s">
        <v>9</v>
      </c>
      <c r="E6" s="27" t="s">
        <v>27</v>
      </c>
      <c r="F6" s="28" t="s">
        <v>10</v>
      </c>
    </row>
    <row r="7" spans="1:6">
      <c r="A7" s="40"/>
      <c r="B7" s="29" t="s">
        <v>24</v>
      </c>
      <c r="C7" s="25">
        <v>300</v>
      </c>
      <c r="D7" s="24" t="s">
        <v>11</v>
      </c>
      <c r="E7" s="2"/>
      <c r="F7" s="23">
        <f>(E7*C7)*12</f>
        <v>0</v>
      </c>
    </row>
    <row r="8" spans="1:6">
      <c r="B8" s="37"/>
      <c r="C8" s="38"/>
      <c r="E8" s="31" t="s">
        <v>12</v>
      </c>
      <c r="F8" s="23">
        <f>SUM(F7:F7)</f>
        <v>0</v>
      </c>
    </row>
    <row r="9" spans="1:6">
      <c r="A9" s="39" t="s">
        <v>22</v>
      </c>
      <c r="B9" s="37"/>
      <c r="C9" s="38"/>
      <c r="E9" s="31"/>
      <c r="F9" s="32"/>
    </row>
    <row r="10" spans="1:6">
      <c r="A10" s="24"/>
      <c r="B10" s="29" t="s">
        <v>26</v>
      </c>
      <c r="C10" s="25">
        <v>100</v>
      </c>
      <c r="D10" s="24" t="s">
        <v>11</v>
      </c>
      <c r="E10" s="2"/>
      <c r="F10" s="36">
        <f>(E10*C10)*12</f>
        <v>0</v>
      </c>
    </row>
    <row r="11" spans="1:6">
      <c r="C11" s="30"/>
      <c r="E11" s="31" t="s">
        <v>12</v>
      </c>
      <c r="F11" s="23">
        <f>SUM(F10:F10)</f>
        <v>0</v>
      </c>
    </row>
    <row r="12" spans="1:6">
      <c r="E12" s="31"/>
      <c r="F12" s="32"/>
    </row>
    <row r="13" spans="1:6" ht="18.5">
      <c r="E13" s="33" t="s">
        <v>21</v>
      </c>
      <c r="F13" s="28">
        <f>+SUM(F8+F11)</f>
        <v>0</v>
      </c>
    </row>
    <row r="14" spans="1:6" ht="18.5">
      <c r="E14" s="34"/>
      <c r="F14" s="35"/>
    </row>
    <row r="16" spans="1:6">
      <c r="A16" s="24"/>
      <c r="B16" s="29" t="s">
        <v>25</v>
      </c>
      <c r="C16" s="25">
        <v>100</v>
      </c>
      <c r="D16" s="24" t="s">
        <v>11</v>
      </c>
      <c r="E16" s="1"/>
      <c r="F16" s="23">
        <f>(E16*C16)*12</f>
        <v>0</v>
      </c>
    </row>
    <row r="18" spans="1:6">
      <c r="A18" s="24"/>
      <c r="B18" s="26" t="s">
        <v>13</v>
      </c>
      <c r="C18" s="26"/>
      <c r="D18" s="26"/>
      <c r="E18" s="27" t="s">
        <v>28</v>
      </c>
      <c r="F18" s="28" t="s">
        <v>14</v>
      </c>
    </row>
    <row r="19" spans="1:6">
      <c r="A19" s="24"/>
      <c r="B19" s="24" t="s">
        <v>15</v>
      </c>
      <c r="C19" s="25">
        <v>750</v>
      </c>
      <c r="D19" s="24" t="s">
        <v>16</v>
      </c>
      <c r="E19" s="2"/>
      <c r="F19" s="23">
        <f>C19*E19</f>
        <v>0</v>
      </c>
    </row>
    <row r="20" spans="1:6">
      <c r="A20" s="24"/>
      <c r="B20" s="24" t="s">
        <v>20</v>
      </c>
      <c r="C20" s="25">
        <v>750</v>
      </c>
      <c r="D20" s="24" t="s">
        <v>16</v>
      </c>
      <c r="E20" s="2"/>
      <c r="F20" s="23">
        <f>C20*E20</f>
        <v>0</v>
      </c>
    </row>
    <row r="21" spans="1:6">
      <c r="A21" s="24"/>
      <c r="B21" s="24" t="s">
        <v>17</v>
      </c>
      <c r="C21" s="25">
        <v>1250</v>
      </c>
      <c r="D21" s="24" t="s">
        <v>18</v>
      </c>
      <c r="E21" s="2"/>
      <c r="F21" s="23">
        <f>C21*E21</f>
        <v>0</v>
      </c>
    </row>
    <row r="22" spans="1:6">
      <c r="A22" s="24"/>
      <c r="B22" s="24" t="s">
        <v>19</v>
      </c>
      <c r="C22" s="25">
        <v>1250</v>
      </c>
      <c r="D22" s="24" t="s">
        <v>18</v>
      </c>
      <c r="E22" s="2"/>
      <c r="F22" s="23">
        <f>SUM(C22*E22)</f>
        <v>0</v>
      </c>
    </row>
    <row r="24" spans="1:6" ht="29">
      <c r="B24" s="22" t="s">
        <v>31</v>
      </c>
    </row>
    <row r="25" spans="1:6" ht="110.5" customHeight="1">
      <c r="B25" s="51"/>
    </row>
  </sheetData>
  <sheetProtection algorithmName="SHA-512" hashValue="LZaSwgJIBc82h9lt/2D/hOEw17Mje5Ubwi4SQXDnlkFTindFEyFmpH0lC51CSYnZW3nvxcTbAjpw7o0plQ8BIw==" saltValue="v3Pme0xpKcHvzvrtr6V03Q==" spinCount="100000" sheet="1"/>
  <mergeCells count="2">
    <mergeCell ref="A1:D1"/>
    <mergeCell ref="A2: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8A7EAE655EDE4E9BCABE8AB00EFD2E" ma:contentTypeVersion="4" ma:contentTypeDescription="Create a new document." ma:contentTypeScope="" ma:versionID="c8aa893d2d10ea5dc3a3e23e8b9bbc0c">
  <xsd:schema xmlns:xsd="http://www.w3.org/2001/XMLSchema" xmlns:xs="http://www.w3.org/2001/XMLSchema" xmlns:p="http://schemas.microsoft.com/office/2006/metadata/properties" xmlns:ns2="7e5cc64e-4ef5-4931-99f5-4c241ca50d39" targetNamespace="http://schemas.microsoft.com/office/2006/metadata/properties" ma:root="true" ma:fieldsID="9d1c72cecd565712c1b953c375b387d4" ns2:_="">
    <xsd:import namespace="7e5cc64e-4ef5-4931-99f5-4c241ca50d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cc64e-4ef5-4931-99f5-4c241ca50d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40C4F7-EBC5-4577-831F-567181D11060}">
  <ds:schemaRefs>
    <ds:schemaRef ds:uri="http://schemas.microsoft.com/office/2006/documentManagement/types"/>
    <ds:schemaRef ds:uri="http://purl.org/dc/terms/"/>
    <ds:schemaRef ds:uri="http://schemas.openxmlformats.org/package/2006/metadata/core-properties"/>
    <ds:schemaRef ds:uri="http://www.w3.org/XML/1998/namespace"/>
    <ds:schemaRef ds:uri="http://purl.org/dc/dcmitype/"/>
    <ds:schemaRef ds:uri="http://purl.org/dc/elements/1.1/"/>
    <ds:schemaRef ds:uri="http://schemas.microsoft.com/office/infopath/2007/PartnerControls"/>
    <ds:schemaRef ds:uri="7e5cc64e-4ef5-4931-99f5-4c241ca50d39"/>
    <ds:schemaRef ds:uri="http://schemas.microsoft.com/office/2006/metadata/properties"/>
  </ds:schemaRefs>
</ds:datastoreItem>
</file>

<file path=customXml/itemProps2.xml><?xml version="1.0" encoding="utf-8"?>
<ds:datastoreItem xmlns:ds="http://schemas.openxmlformats.org/officeDocument/2006/customXml" ds:itemID="{2B08D346-9B0E-4183-9B3D-0248AC8F9DF6}">
  <ds:schemaRefs>
    <ds:schemaRef ds:uri="http://schemas.microsoft.com/sharepoint/v3/contenttype/forms"/>
  </ds:schemaRefs>
</ds:datastoreItem>
</file>

<file path=customXml/itemProps3.xml><?xml version="1.0" encoding="utf-8"?>
<ds:datastoreItem xmlns:ds="http://schemas.openxmlformats.org/officeDocument/2006/customXml" ds:itemID="{52EC3F83-64E8-43E5-9A06-348EC4F3F12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Zoë Sie</dc:creator>
  <cp:keywords/>
  <dc:description/>
  <cp:lastModifiedBy>Ashley Beijer</cp:lastModifiedBy>
  <cp:revision/>
  <dcterms:created xsi:type="dcterms:W3CDTF">2022-12-01T11:26:01Z</dcterms:created>
  <dcterms:modified xsi:type="dcterms:W3CDTF">2026-08-05T08:32:01Z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0x0101000A8A7EAE655EDE4E9BCABE8AB00EFD2E</vt:lpwstr>
  </property>
  <property fmtid="{D5CDD505-2E9C-101B-9397-08002B2CF9AE}" pid="3" name="Order">
    <vt:r8>228800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