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7"/>
  <workbookPr defaultThemeVersion="124226"/>
  <mc:AlternateContent xmlns:mc="http://schemas.openxmlformats.org/markup-compatibility/2006">
    <mc:Choice Requires="x15">
      <x15ac:absPath xmlns:x15ac="http://schemas.microsoft.com/office/spreadsheetml/2010/11/ac" url="https://amsterdamumc.sharepoint.com/sites/pathologie_ict/Projecten/Aanbestedingen/Coupescanners 2026/"/>
    </mc:Choice>
  </mc:AlternateContent>
  <xr:revisionPtr revIDLastSave="0" documentId="8_{8F389FE2-2446-4976-89E0-561CA0728416}" xr6:coauthVersionLast="47" xr6:coauthVersionMax="47" xr10:uidLastSave="{00000000-0000-0000-0000-000000000000}"/>
  <bookViews>
    <workbookView xWindow="-120" yWindow="-120" windowWidth="29040" windowHeight="15720" tabRatio="680" firstSheet="5" activeTab="5" xr2:uid="{00000000-000D-0000-FFFF-FFFF00000000}"/>
  </bookViews>
  <sheets>
    <sheet name="Invullijst (negeren)" sheetId="2" state="hidden" r:id="rId1"/>
    <sheet name="DEEL I Implementatie" sheetId="4" state="hidden" r:id="rId2"/>
    <sheet name="DEEL II Beeldkwaliteit" sheetId="5" state="hidden" r:id="rId3"/>
    <sheet name="DEEL III Functionaliteit Techn" sheetId="7" state="hidden" r:id="rId4"/>
    <sheet name="OVERZICHT EN WIJZE VAN SCORING" sheetId="16" r:id="rId5"/>
    <sheet name="DEEL I - TECHNISCH FUNCTIONEEL" sheetId="17" r:id="rId6"/>
    <sheet name="DEEL IV Service, Juridisch" sheetId="8" state="hidden" r:id="rId7"/>
    <sheet name="Deel V Protocol Beeldkwaliteit" sheetId="3" state="hidden" r:id="rId8"/>
    <sheet name="DEEL VI eisen aanleveren sets" sheetId="9" state="hidden" r:id="rId9"/>
    <sheet name="DEEL II - SERVICE &amp; JURIDISCH" sheetId="12" r:id="rId10"/>
    <sheet name="DEEL III - GEBRUIKERSGEMAK" sheetId="15" r:id="rId11"/>
    <sheet name="Bron" sheetId="14" r:id="rId12"/>
  </sheets>
  <definedNames>
    <definedName name="_xlnm.Print_Area" localSheetId="1">'DEEL I Implementatie'!$B$1:$I$21</definedName>
    <definedName name="_xlnm.Print_Area" localSheetId="2">'DEEL II Beeldkwaliteit'!$B$1:$L$64</definedName>
    <definedName name="_xlnm.Print_Area" localSheetId="3">'DEEL III Functionaliteit Techn'!$B$1:$I$41</definedName>
    <definedName name="_xlnm.Print_Area" localSheetId="6">'DEEL IV Service, Juridisch'!$B$2:$I$106</definedName>
    <definedName name="_xlnm.Print_Area" localSheetId="7">'Deel V Protocol Beeldkwaliteit'!$C$2:$F$29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1" i="12" l="1"/>
  <c r="G106" i="8"/>
  <c r="G4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tc={38A37EAF-7AB8-456F-A306-BE3F788C619E}</author>
  </authors>
  <commentList>
    <comment ref="K5" authorId="0" shapeId="0" xr:uid="{00000000-0006-0000-0200-000001000000}">
      <text>
        <t>[Threaded comment]
Your version of Excel allows you to read this threaded comment; however, any edits to it will get removed if the file is opened in a newer version of Excel. Learn more: https://go.microsoft.com/fwlink/?linkid=870924
Comment:
    Graag in deze kolom je opmerkingen/aanvullingen vermelden!</t>
      </text>
    </comment>
  </commentList>
</comments>
</file>

<file path=xl/sharedStrings.xml><?xml version="1.0" encoding="utf-8"?>
<sst xmlns="http://schemas.openxmlformats.org/spreadsheetml/2006/main" count="1169" uniqueCount="559">
  <si>
    <t>Svp invullen</t>
  </si>
  <si>
    <t>Ja</t>
  </si>
  <si>
    <t>Nee</t>
  </si>
  <si>
    <t>N.v.t.</t>
  </si>
  <si>
    <t>N.v.t</t>
  </si>
  <si>
    <t>Niet relevant</t>
  </si>
  <si>
    <t>n.v.t.</t>
  </si>
  <si>
    <t>DEEL I</t>
  </si>
  <si>
    <t>Implementatie in PA-gebouw</t>
  </si>
  <si>
    <t>WEGINGS PERCENTAGE (IN %)</t>
  </si>
  <si>
    <t xml:space="preserve">Nr. </t>
  </si>
  <si>
    <t xml:space="preserve">Onderwerp </t>
  </si>
  <si>
    <t>Eis/Wens/Vraag</t>
  </si>
  <si>
    <t>Voldoet aan Eis/Wens</t>
  </si>
  <si>
    <t xml:space="preserve">Max 
Punten </t>
  </si>
  <si>
    <t xml:space="preserve">Additionele informatie vereist. </t>
  </si>
  <si>
    <t>1.0</t>
  </si>
  <si>
    <r>
      <t xml:space="preserve">Inschrijver zal plaatsing en installatie in het AmsterdamUMC inclusief (kosteloos) aanbieden. Hierbij moet u ondermeer rekening houden met de volgende aspecten (doch niet beperkt tot):
- aanleveren installatietekeningen
- kabelsets
- vloergoten   niet van toepassing
</t>
    </r>
    <r>
      <rPr>
        <strike/>
        <sz val="9"/>
        <color theme="1"/>
        <rFont val="Calibri"/>
        <family val="2"/>
      </rPr>
      <t>- montage vloerplaat</t>
    </r>
    <r>
      <rPr>
        <sz val="9"/>
        <color theme="1"/>
        <rFont val="Calibri"/>
        <family val="2"/>
      </rPr>
      <t xml:space="preserve">
- en alle daarbij horende project-, administratie- of anders te benoemen kosten
Vanuit AmsterdamUMC zal worden aangegeven: in concept: bouw/ruimte tekeningen.
[zie paragraaf 3.2 van de gunning- en selectieleidraad voor het opvragen van de bouwtekening in Auto-CAD]. 
AmsterdamUMC wil direct na gunning met het ontwerp van bovenstaande aspecten starten, en Inschrijver is bereid daar actief aan mee te werken.
Inschrijver gaat hiermee akkoord.</t>
    </r>
  </si>
  <si>
    <t>Eis</t>
  </si>
  <si>
    <t>1.1</t>
  </si>
  <si>
    <t>Inschrijver garandeert het aangeboden systeem te kunnen plaatsen binnen de opgegeven contouren van het gebouw zoals aangegeven in de bouw/ruimte tekeningen.</t>
  </si>
  <si>
    <t>1.2</t>
  </si>
  <si>
    <t>Maak een opstellingstekening met alle componenten, met inbegrip van zowel de bedienruimte als de techniekruimte, binnen de contouren van de ruimtes zoals aangegeven in de bouw/ruimte tekeningen.
NB. Het AmsterdamUMC accepteert geen extra kosten en/of additionele verbouwingen ten behoeve van de plaatsing.
Geef aan in hoeverre er beperkingen zijn.
Geef in de opstellingstekening ook de ruimte aan die nodig is voor fantomen en accessoires.</t>
  </si>
  <si>
    <t>Opstellingstekening meesturen</t>
  </si>
  <si>
    <t>1.2.1</t>
  </si>
  <si>
    <t>Deze opstellingstekening maakt integraal deel uit van de Inschrijving.</t>
  </si>
  <si>
    <t>1.3</t>
  </si>
  <si>
    <t xml:space="preserve">Het gewicht van het totale systeem is maximaal ??? kg. </t>
  </si>
  <si>
    <t>1.4</t>
  </si>
  <si>
    <t xml:space="preserve">De mijlpalen, kamer gereed voor installatie, installatie, afbouw, technische fysische acceptatie van de gevraagde modaliteit, zullen in principe  gepland worden binnen 2 maanden na orderuitgifte.
Klinische acceptatie en overname zullen sluitend hieraan plaatsvinden. 
Deze data zijn indicatief en onderhevig aan mogelijke vertraging doch in dat geval zal AmsterdamUMC deze communiceren.
Inschrijver gaat hiermee akkoord.
</t>
  </si>
  <si>
    <t>1.5</t>
  </si>
  <si>
    <t>De installatietijd van het door u aangeboden systeem (systemen) aangeven aub.</t>
  </si>
  <si>
    <t>VRAAG</t>
  </si>
  <si>
    <t>Geef op</t>
  </si>
  <si>
    <t>1.6</t>
  </si>
  <si>
    <t>Opgave van een tijdplanning voor installatie op “nul datum” van de aangeboden systemen, specificeer per systeem.</t>
  </si>
  <si>
    <t>1.7</t>
  </si>
  <si>
    <t>Inschrijver dient tijdig alle nodige bouwkundige specificaties en toleranties op te geven teneinde de juiste montage mogelijk te maken binnen de gestelde periode c.q. werktekeningen fase.</t>
  </si>
  <si>
    <t>1.8</t>
  </si>
  <si>
    <t>Een strooistralingsoverzicht (dose profiles) wordt meegestuurd met de Inschrijving.</t>
  </si>
  <si>
    <t>1.9</t>
  </si>
  <si>
    <t>Opgave gegevens benodigde bedrijfsspanning in V, opgenomen vermogen in kVA en kW,  piekvermogen in kW, stand-by kW.</t>
  </si>
  <si>
    <t>1.10</t>
  </si>
  <si>
    <t xml:space="preserve">Opgave gegevens betreffende de benodigde klimatologische omstandigheden (temp  in °C, rel vochtigheid in %, warmte dissipatie in °C, etc.) van de bedienruimte, scannerruimte en technische ruimte. </t>
  </si>
  <si>
    <t>1.11</t>
  </si>
  <si>
    <t>Opgave van de totale in de ruimte aan de lucht afgegeven hoeveelheid warmte in kW/h.</t>
  </si>
  <si>
    <t>1.12</t>
  </si>
  <si>
    <t>Opgave gegevens betreffende de toelaatbare temperatuurschommelingen in de ruimte en de techniekruimte in ˚K/min.</t>
  </si>
  <si>
    <t>1.13</t>
  </si>
  <si>
    <t xml:space="preserve">Specificeer warmteafgifte in ruimten (in BTU/hr) met computers aanwezig. </t>
  </si>
  <si>
    <t>Specificeer</t>
  </si>
  <si>
    <t>1.14</t>
  </si>
  <si>
    <t>In principe moet het systeem op kortst mogelijke termijn kunnen geleverd worden doch exacte leveringdatum zal in overleg met AmsterdamUMC plaatsvinden.</t>
  </si>
  <si>
    <t>TOTAAL Punten DEEL I</t>
  </si>
  <si>
    <t>DEEL II</t>
  </si>
  <si>
    <t>Beeldkwaliteit</t>
  </si>
  <si>
    <t>WEGINGS PERCENTAGE 
(IN %)</t>
  </si>
  <si>
    <t>Nr.</t>
  </si>
  <si>
    <t>Onderwerp</t>
  </si>
  <si>
    <t xml:space="preserve">Svp invullen 
Akkoord/Ja/Nee </t>
  </si>
  <si>
    <t>Max 
Punten</t>
  </si>
  <si>
    <t>BEELDKWALITEIT</t>
  </si>
  <si>
    <t>Opmerkingen pathologen / AIOS</t>
  </si>
  <si>
    <t xml:space="preserve">1.1 </t>
  </si>
  <si>
    <t>x</t>
  </si>
  <si>
    <t>Wens</t>
  </si>
  <si>
    <t>Beschrijf</t>
  </si>
  <si>
    <t>TOTAAL Punten DEEL II</t>
  </si>
  <si>
    <t>DEEL III</t>
  </si>
  <si>
    <t>Functionaliteit, Techniek</t>
  </si>
  <si>
    <t>FUNCTIONALITEIT</t>
  </si>
  <si>
    <t>Brede omschrijving</t>
  </si>
  <si>
    <t>1.0.1</t>
  </si>
  <si>
    <t>1.0.2</t>
  </si>
  <si>
    <t>Het systeem voldoet aan nationale en internationale wet- en regelgeving en normstellingen.</t>
  </si>
  <si>
    <t>1.0.3</t>
  </si>
  <si>
    <t>1.0.4</t>
  </si>
  <si>
    <t>Eisen speerpunten en software</t>
  </si>
  <si>
    <t>1.1.1</t>
  </si>
  <si>
    <t>2.</t>
  </si>
  <si>
    <t>ALGEMEEN TECHNISCH</t>
  </si>
  <si>
    <t>2.0</t>
  </si>
  <si>
    <t xml:space="preserve">Algemeen </t>
  </si>
  <si>
    <t>2.0.1</t>
  </si>
  <si>
    <t>2.1</t>
  </si>
  <si>
    <t>Monitoren</t>
  </si>
  <si>
    <t>2.1.1</t>
  </si>
  <si>
    <t>2.2</t>
  </si>
  <si>
    <t xml:space="preserve">Scan console </t>
  </si>
  <si>
    <t>2.3</t>
  </si>
  <si>
    <r>
      <t xml:space="preserve">Bedieningsconsole en </t>
    </r>
    <r>
      <rPr>
        <b/>
        <sz val="9"/>
        <rFont val="Calibri"/>
        <family val="2"/>
      </rPr>
      <t xml:space="preserve">reconstructie </t>
    </r>
    <r>
      <rPr>
        <b/>
        <sz val="9"/>
        <color theme="1"/>
        <rFont val="Calibri"/>
        <family val="2"/>
      </rPr>
      <t xml:space="preserve">werkstation (indien van toepassing) </t>
    </r>
  </si>
  <si>
    <t>3.</t>
  </si>
  <si>
    <t>SYSTEEM</t>
  </si>
  <si>
    <t>RANDAPPARATUUR, SOFTWARE en IT</t>
  </si>
  <si>
    <t>4.1</t>
  </si>
  <si>
    <t>Randapparatuur</t>
  </si>
  <si>
    <t>4.2</t>
  </si>
  <si>
    <t>Software pakketten</t>
  </si>
  <si>
    <t>4.3</t>
  </si>
  <si>
    <t>IT</t>
  </si>
  <si>
    <t>4.4</t>
  </si>
  <si>
    <t>Certificering en rapportages</t>
  </si>
  <si>
    <t>5.</t>
  </si>
  <si>
    <t>DICOM/IHE</t>
  </si>
  <si>
    <t>5.1</t>
  </si>
  <si>
    <t>De volgende DICOM functionaliteiten zijn vereist:</t>
  </si>
  <si>
    <t>6.</t>
  </si>
  <si>
    <t xml:space="preserve">DIVERSEN   </t>
  </si>
  <si>
    <t>6.1</t>
  </si>
  <si>
    <t>Accessoires</t>
  </si>
  <si>
    <t>6.2</t>
  </si>
  <si>
    <t xml:space="preserve">Overige aangeboden </t>
  </si>
  <si>
    <t>7.</t>
  </si>
  <si>
    <t>TRAINING</t>
  </si>
  <si>
    <t>8.</t>
  </si>
  <si>
    <t xml:space="preserve">MILIEU  </t>
  </si>
  <si>
    <t>TOTAAL Punten DEEL III</t>
  </si>
  <si>
    <t>Programma van Eisen en Wensen - Coupe Scanners Pathologie Amsterdam UMC</t>
  </si>
  <si>
    <t>TN 602997</t>
  </si>
  <si>
    <t>1. Achtergrond bij de aanschaf</t>
  </si>
  <si>
    <t>Zie Selectie- en gunningsleidraad</t>
  </si>
  <si>
    <t>2. Wijze van scoren en Scoringstabel</t>
  </si>
  <si>
    <t>a. Wat betreft de wensen, zal er gescoord worden volgens de aangegeven volgende methodieken (tenzij anders aangegeven):</t>
  </si>
  <si>
    <t>Scoringsmethodiek A :</t>
  </si>
  <si>
    <t>Een JA antwoord levert 100% van de maximale punten op; een NEE antwoord levert 0 punten op. Er zijn hier geen andere scoringsalternatieven. Ofwel maximale punten, ofwel 0 punten. Inschrijver voldoet aan de gewenste functionaliteit of niet. Er zijn geen gradaties in de interpretatie en er wordt absoluut gescored op basis van een JA (= maximaal aantal punten) of NEE (= 0 punten) antwoord. Inschrijver is verplicht een keuze te maken tussen JA en NEE vanuit het drop-down menu.</t>
  </si>
  <si>
    <t>Scoringsmethodiek B:</t>
  </si>
  <si>
    <t>Beantwoordt zeer goed/volledig aan de gewenste functionaliteit: 100% van maximale punten</t>
  </si>
  <si>
    <t>Beantwoordt niet aan de gewenste functionaliteit: 0% van maximale punten (oftewel score 0)</t>
  </si>
  <si>
    <t>Alle andere antwoorden worden gescoord tussen 0 en 100% van maximale punten op basis van hun gewogen beoordeling</t>
  </si>
  <si>
    <t>b. Scoringstabel:</t>
  </si>
  <si>
    <t>(Zie ook de selectie- en gunningsleidraad)</t>
  </si>
  <si>
    <t>op 1000 punten</t>
  </si>
  <si>
    <t>WEGINGS%</t>
  </si>
  <si>
    <t>MAX PUNTEN</t>
  </si>
  <si>
    <t>Eindscore</t>
  </si>
  <si>
    <t>Prijs Totaal</t>
  </si>
  <si>
    <t>Kwaliteit - Deel 1: Technisch Functioneel</t>
  </si>
  <si>
    <t>Kwaliteit - Deel 2: Service, Onderhoud,  &amp; Juridisch, Commercieel</t>
  </si>
  <si>
    <t>nvt</t>
  </si>
  <si>
    <t>Kwaliteit - Deel 3: Gebruikersgemak</t>
  </si>
  <si>
    <t xml:space="preserve">Totaal </t>
  </si>
  <si>
    <t>3. Prijsbudget</t>
  </si>
  <si>
    <t>Zie Selectie- en gunningsleidraad / Prijzenformulier</t>
  </si>
  <si>
    <t>Eis/Wens/VRAAG</t>
  </si>
  <si>
    <t>Voldoet aan Eis/Wens; 
Verplicht invullen van JA of NEE</t>
  </si>
  <si>
    <t>Additionele informatie vereist. 
(indien vereist wordt dit aangeduid door het symbool X of wordt een opdracht/instructie geformuleerd)</t>
  </si>
  <si>
    <t>BELANGRIJK:  
1) Uw antwoord Ja kan niet gebonden zijn aan voorwaarden of condities. M.a.w. Het is niet toegestaan om JA te antwoorden indien er niet specifiek of niet volledig kan worden voldaan aan de gestelde beschrijving/vraag of indien er pre condities gelden om te kunnen voldoen. Een JA antwoord is derhalve absoluut, en omhelst - zonder enig voorbehoud of beperkende condites van welke aard ook - alle diverse aspecten welke zijn genoemd of benoemd.  In de andere gevallen het antwoord "Nee" kiezen m.a.w. daar waar een  "ja, gedeeltelijk" of "Ja, maar" of "Ja, op voorwaarde dat" of  "Ja, vanaf datum X" geldt en aub uw antwoord vervolgens verder toelichten onder kolom ADDITIONELE INFORMATIE VEREIST.
2) Indien u meer dan 1 (systeem) oplossing aanbiedt, dit ook duidelijk in de beantwoording van de vragen aangeven en per systeem de informatie opgeven. Eventueel kan u een extra kolom toevoegen bij ANTWOORD voor de opsplitsing tussen Antwoord systeem 1 en Antwoord systeem 2.
3) dit PvEW moet gelezen en beantwoord worden in samenhang met de Selectie-en gunningsleidraad.</t>
  </si>
  <si>
    <t>NOOT: Voor onderstaande punten geldt steeds dat waar gesproken wordt over het systeem/systemen/apparatuur verwezen wordt naar alle aangeboden functionaliteit, software en hardware</t>
  </si>
  <si>
    <t>Brede omschrijving/Algemeen</t>
  </si>
  <si>
    <t>De afdeling Pathologie van het Amsterdam UMC wil volledig digitaal gaan werken. Primair richten we ons daarbij op de diagnostiek maar ook voor onderwijs en research willen we zoveel mogelijk digitaal kunnen werken. Om dit te kunnen bereiken moeten we kunnen beschikken over coupescanners die de diversiteit aan coupes (incl. z-stack techniek of vergelijkbare funcionaliteit) kunnen scannen. De leverancier is verantwoordelijk voor voldoende scancapaciteit op basis van kerngetallen in Selectie- en gunningsleidraad. Daarbij zijn beeldkwaliteit, robuustheid, compatibiliteit, efficiency en gebruiksgemak belangrijke factoren. De scanners moeten ook in staat zijn om in de nachturen "unattended" coupes in te scannen.  De scanners worden gekoppeld aan het  Sectra PACS. Van daaruit zijn de beelden te raadplegen op beide locaties of vanaf een andere werkplek, bijvoorbeeld thuis. 
Leverancier is akkoord dat zijn aanbieding aansluit bij bovenstaande.</t>
  </si>
  <si>
    <t>Het systeem/de systemen voldoet/voldoen aan nationale en internationale wet- en regelgeving en normstellingen.</t>
  </si>
  <si>
    <t>Het project bestaat uit 2 onderdelen:
I) scanner op locatie VUmc (RDC) voor z-stackscanning of vergelijkbare functionaliteit voor het scannen van cytologie productie en vriescoupes
II) uitbreiden van scancapaciteit op locatie AMC (histologie en immunohistochemie coupes en celarme immunocytochemie preparaten)
Zie selectie- en gunningsleidraad voor beschrijving van aantallen te scannen coupes.
Leverancier beschrijft welk(e) systeem / systemen waar en wanneer geïnstalleerd worden.</t>
  </si>
  <si>
    <t>Vraag</t>
  </si>
  <si>
    <t xml:space="preserve"> </t>
  </si>
  <si>
    <t>Voor alle systeem/systemen die onderdeel uitmaken van de aanbieding zijn alle technische en functionele specificaties meegeleverd.</t>
  </si>
  <si>
    <t>1.0.5</t>
  </si>
  <si>
    <t>Leverancier stemt in met de verantwoordelijkheid om voldoende scanners te leveren, rekening houdend met de productie van het Amsterdam UMC (zie selectie- en gunningsleidraad) met enige fluctuatie en ook (gegeven de robuustheid van de scanners) mogelijke uitval vanwege preventief of correctief onderhoud.</t>
  </si>
  <si>
    <t>Capaciteit en doorvoersnelheid</t>
  </si>
  <si>
    <t>Minimale throughput per dag van in totaal 750 slides op basis van Standaard objectglazen (StO), 15mm x 15 mm weefsel op locatie AMC.
Minimale throughput per dag van in totaal 225 slides op basis van Standaard objectglazen (StO) voor cytologisch materiaal en vriescoupes op locatie VUmc. 
Zie tabel in Selectie- en Gunningsleidraad.</t>
  </si>
  <si>
    <t>Specificeer de throughput per scanner</t>
  </si>
  <si>
    <t>1.1.2</t>
  </si>
  <si>
    <t>Throughput voor histologie en immunohistochemie coupes op locatie AMC per uur (op basis van 15mm x 15 mm scanning) voor bulkscanning:</t>
  </si>
  <si>
    <t>&lt; 45 StO / uur</t>
  </si>
  <si>
    <t>45 - 60 StO / uur</t>
  </si>
  <si>
    <t>&gt; 60 StO / uur</t>
  </si>
  <si>
    <t>1.1.3</t>
  </si>
  <si>
    <t>Throughput voor cytologie thin-prep coupes op locatie VUmc per uur:</t>
  </si>
  <si>
    <t>&lt; 10 StO / uur</t>
  </si>
  <si>
    <t>10 - 20 StO / uur</t>
  </si>
  <si>
    <t>&gt; 20 StO / uur</t>
  </si>
  <si>
    <t>Beeldmogelijkheden</t>
  </si>
  <si>
    <t>Objectief biedt minimaal 20x vergroting op elk van de systemen.</t>
  </si>
  <si>
    <t>Geef specificaties van het objectief of de objectieven (fabrikant, vergroting, NA, …)</t>
  </si>
  <si>
    <t xml:space="preserve">Er kunnen meerdere objectieven gebruikt worden. </t>
  </si>
  <si>
    <t>Beschrijf de functionaliteit en werking hiervan</t>
  </si>
  <si>
    <t>1.2.2</t>
  </si>
  <si>
    <t>Het is mogelijk de mate van compressie in te stellen.</t>
  </si>
  <si>
    <t>Geef aan hoe het gerealiseerd wordt en beschrijf de compressie details.</t>
  </si>
  <si>
    <t>1.2.2.1</t>
  </si>
  <si>
    <t>Geef aan wat voor soort compressie gebruikt wordt, in het geval van lossy compressie ook het type compressie algoritme.</t>
  </si>
  <si>
    <t>Geef aan</t>
  </si>
  <si>
    <t>1.2.3</t>
  </si>
  <si>
    <t>De scanresolutie is ten minste 4 px/µm</t>
  </si>
  <si>
    <t>Geef aan wat de resolutie is</t>
  </si>
  <si>
    <t>1.2.4</t>
  </si>
  <si>
    <t>De scanner op locatie AMC ondersteunt ICC kleur profielen.</t>
  </si>
  <si>
    <t>1.2.4.1</t>
  </si>
  <si>
    <r>
      <t xml:space="preserve">Welke extra functionaliteiten c.q. keuzemogelijkheden kunt u hierbij aanbieden? 
</t>
    </r>
    <r>
      <rPr>
        <i/>
        <sz val="9"/>
        <color rgb="FF000000"/>
        <rFont val="Calibri"/>
        <family val="2"/>
        <scheme val="minor"/>
      </rPr>
      <t>Maximum 40 punten, scoringsmethodiek B waarbij geldt: hoe meer mogelijkheden, hoe meer punten.</t>
    </r>
  </si>
  <si>
    <t>Beschrijf de diverse functionele mogelijkheden die u kan bieden in het kader van de ICC profielen</t>
  </si>
  <si>
    <t>1.2.4.2</t>
  </si>
  <si>
    <t>De scanners zijn in staat om celarm materiaal (&lt; 20 cellen) te scannen.</t>
  </si>
  <si>
    <t>Geef aan hoe het gerealiseerd wordt en beschrijf de operationele uitvoering (snelheid, benodigde opslag, etc.)</t>
  </si>
  <si>
    <t>1.2.5</t>
  </si>
  <si>
    <t>Z-stackscanning of vergelijkbare functionaliteit is aanwezig voor de scanner op locatie VUmc</t>
  </si>
  <si>
    <t>1.2.5.1</t>
  </si>
  <si>
    <t>Mogelijkheid om ook in andere systemen die onderdeel zijn van de levering Z-stacking of vergelijkbare functionaliteit te kunnen gebruiken.
Scoringsmethodiek A.</t>
  </si>
  <si>
    <t>1.2.5.2</t>
  </si>
  <si>
    <t>Mogelijkheid om Z-stacking of vergelijkbare functionaliteit per coupe/rekje te activeren. Zie ook wens 1.2.6.2
Scoringsmethodiek A.</t>
  </si>
  <si>
    <t>1.2.6</t>
  </si>
  <si>
    <r>
      <rPr>
        <sz val="9"/>
        <color rgb="FF000000"/>
        <rFont val="Calibri"/>
      </rPr>
      <t xml:space="preserve">Ondersteuning voor meerdere scanprofielen/beeldinstellingen (indien nodig voor functionaliteit).
</t>
    </r>
    <r>
      <rPr>
        <i/>
        <sz val="9"/>
        <color rgb="FF000000"/>
        <rFont val="Calibri"/>
      </rPr>
      <t xml:space="preserve">Geef aan welke variabelen onderdeel zijn van dit profiel (vergroting, compressie, bestandsformaat, automatische region of interest, etc.).
</t>
    </r>
  </si>
  <si>
    <t>1.2.6.1</t>
  </si>
  <si>
    <t>Er vindt automatische selectie van profielen/beeldinstellingen plaats, bijv. op basis van informatie uit het LIMS of automatisch herkenning van het materiaal.</t>
  </si>
  <si>
    <t>1.2.6.2</t>
  </si>
  <si>
    <t>Het is mogelijk voor dunnelaag cytologie (DLCtechniek) of cytospin, of evt. ook voor andere technieken in het scanprofiel een ROI vast te zetten.
Scoringsmethodiek B. Nee=0 punten; Ja, niet automatisch=10 punten; Ja, automatisch=20 punten</t>
  </si>
  <si>
    <t>1.2.7</t>
  </si>
  <si>
    <t>De systemen gebruiken automatische tissue detectie.</t>
  </si>
  <si>
    <t>1.2.8</t>
  </si>
  <si>
    <t>De systemen gebruiken automatische cover slip detectie.</t>
  </si>
  <si>
    <t>Kwaliteitscontrole en bestandsgrootte</t>
  </si>
  <si>
    <t>De kleurstellingen van gescande beelden moet in lijn zijn met geldende functionaliteiten en werkwijze zoals reeds in gebruik door Amsterdam UMC.</t>
  </si>
  <si>
    <t>2.1.2</t>
  </si>
  <si>
    <t>Interne kwaliteits controle (blind beoordeeld; voorafgaand aan gunning, alle coupes aangeboden door het lab), zie bijlage 12, kwaliteitsrondzending coupescanners.
Scoringsmethodiek B. Bij alle preparaten goede beoordeling op alle criteria=470 punten, bij alle preparaten onvoldoende beoordeling op alle criteria=0 punten, alle andere antwoorden worden gescoord tussen 0 en 100% van maximale punten op basis van hun gewogen beoordeling</t>
  </si>
  <si>
    <t>2.1.3</t>
  </si>
  <si>
    <t>De bestandsgrootte van de door de leverancier ingescande coupes voor de kwaliteitscontrole is maximaal 20% groter dan de omvang zoals door Amsterdam UMC opgegeven bij het betreffende preparaat</t>
  </si>
  <si>
    <t>2.1.4</t>
  </si>
  <si>
    <t>Gemiddelde afwijking van bestandsgrootte van de door de leverancier ingescande coupes voor de kwaliteitscontrole ten opzichte van de omvang zoals door Amsterdam UMC opgegeven bij het betreffende preparaat:</t>
  </si>
  <si>
    <t>&gt; 95%</t>
  </si>
  <si>
    <t>85% - 95%</t>
  </si>
  <si>
    <t>&lt; 85%</t>
  </si>
  <si>
    <t>Koppelingen (LMS en PACS)</t>
  </si>
  <si>
    <t>2.2.1</t>
  </si>
  <si>
    <t>Het systeem kan (zonder extra kosten) koppelen met SECTRA PACS</t>
  </si>
  <si>
    <t>Beschrijf uitgebreid de koppelingen voor meta-data en wat er nodig is om de beelden van de scanner bij het Sectra PACS te krijgen zodat deze opgeslagen en getoond kunnen worden. Vermeld eventuele randvoorwaarden; het Sectra PACS wordt gekoppeld aan LMS5 (Deutsche Telekom Healthcare Solutions)</t>
  </si>
  <si>
    <t>2.2.2</t>
  </si>
  <si>
    <r>
      <rPr>
        <sz val="9"/>
        <color rgb="FF000000"/>
        <rFont val="Calibri"/>
      </rPr>
      <t xml:space="preserve">Is voor automatische scanprofielen een koppeling met LMS5 nodig? (indien vraag </t>
    </r>
    <r>
      <rPr>
        <b/>
        <sz val="9"/>
        <color rgb="FF000000"/>
        <rFont val="Calibri"/>
      </rPr>
      <t>1.2.6.1</t>
    </r>
    <r>
      <rPr>
        <sz val="9"/>
        <color rgb="FF000000"/>
        <rFont val="Calibri"/>
      </rPr>
      <t xml:space="preserve"> met "ja" is beantwoord dient u deze ook te beantwoorden)</t>
    </r>
  </si>
  <si>
    <t>Beschrijf de werking hiervan, zijn deze automatisch (bijv. op basis van scanning profiel) te wisselen, gebeurt dit handmatig of moet de lens dan fysiek vervangen worden?</t>
  </si>
  <si>
    <t>DICOM en beeldformaten</t>
  </si>
  <si>
    <t>2.3.1</t>
  </si>
  <si>
    <t>Het systeem kan beelden beschikbaar stellen conform de DICOM standaard.</t>
  </si>
  <si>
    <t>Geef aan of dit om directe DICOM-output gaat of dat er nog een conversie tussenstap nodig is. Als er sprake is van conversie, wat is hiervoor de doorlooptijd en geef aan waar deze conversie plaatsvindt. Vermeld tevens of het om opslag van het DICOM object op een filestorage gaat of om ondersteuning van de C-STORE service. Lever tevens het DICOM conformance statement mee waaruit blijkt wat de specificaties zijn van DICOM ondersteuning voor WSI.</t>
  </si>
  <si>
    <t>2.3.2</t>
  </si>
  <si>
    <t>Het is mogelijk om door een instelling van het systeem direct andere beeldformaten op te laten slaan.</t>
  </si>
  <si>
    <t>Geef op welke conversies er mogelijk zijn en waar in de keten die plaatsvinden (bijv. BigTiff, JPEG2000, …)</t>
  </si>
  <si>
    <t>2.4</t>
  </si>
  <si>
    <t>Andere aspecten</t>
  </si>
  <si>
    <t>2.4.1</t>
  </si>
  <si>
    <t>De hardware heeft een fysieke start/stop knop.  </t>
  </si>
  <si>
    <t>2.4.2</t>
  </si>
  <si>
    <t>In geval van een storing in de hardware worden zijn de  al gescande coupes reeds doorgestuurd naar Sectra PACS.</t>
  </si>
  <si>
    <t>2.4.3</t>
  </si>
  <si>
    <t>Deels en niet gescande coupes worden na de onderbreking automatisch weer opgepakt.</t>
  </si>
  <si>
    <t>2.4.4</t>
  </si>
  <si>
    <t>Het apparaat is voorzien van een beveiliging tegen piekstroom.  </t>
  </si>
  <si>
    <t>2.4.5</t>
  </si>
  <si>
    <t>Beschrijf de visie van de leverancier op het gebruik van AI, zie voorgaande vraag (2.4.5)
Scoringsmethodiek B, bij meer toepassingsmogelijkheden die op de roadmap van de leverancier staan worden meer punten toegekend</t>
  </si>
  <si>
    <t>Beschrijf.</t>
  </si>
  <si>
    <t>2.4.6</t>
  </si>
  <si>
    <t>Wat is het energieverbruik van de scanner?</t>
  </si>
  <si>
    <t>2.4.7</t>
  </si>
  <si>
    <t>Wat is het geluidsvolume van het apparaat?</t>
  </si>
  <si>
    <t>2.4.8</t>
  </si>
  <si>
    <t>Wat is de warmteuitgifte van het apparaat?</t>
  </si>
  <si>
    <t>3.1</t>
  </si>
  <si>
    <t>3.1.1</t>
  </si>
  <si>
    <t>Specificeer waaraan de tafel(s) waarop de scanner(s) neergezet worden moeten voldoen</t>
  </si>
  <si>
    <t>Lever specificaties op</t>
  </si>
  <si>
    <t>3.1.2</t>
  </si>
  <si>
    <t>Indien er eisen gesteld worden aan de tafels, dan doet de leverancier een voorstel voor voldoende tafels passend bij het aantal te leveren systemen conform eisen die leverancier stelt aan tafel. Specificeer hiervan de kosten op het prijzenblad (Bijlage 8). Het staat de aanbestedende dienst vrij wel/niet gebruik te maken van deze optie, afhankelijk van of de eigen tafels voldoen aan de gevraagde specificaties. De prijs hiervan wordt niet meegenomen in de TCO t.b.v. vergelijking tussen aanbieders.</t>
  </si>
  <si>
    <t>3.1.3</t>
  </si>
  <si>
    <t>Wat zijn de afmetingen van de scanner?</t>
  </si>
  <si>
    <t>3.1.4</t>
  </si>
  <si>
    <t>Wat zijn de klimaateisen van de ruimte waarin de scanner staat?</t>
  </si>
  <si>
    <t>3.1.5</t>
  </si>
  <si>
    <t>Geef aan wat er tot de standaardconfiguratie behoort en wat optioneel is.</t>
  </si>
  <si>
    <t>Applicatietraining in meerdere groepen (max. 4 personen) maakt zonder verdere kosten onderdeel van de uiteindelijke aanbieding. Het gaat om 2 trainingsgroepen (scanner operators &amp; beheerders)</t>
  </si>
  <si>
    <t xml:space="preserve">Een refreshtraining na 2 jaar maakt zondere verdere kosten onderdeel uit van de inschrijving voor zowel operators en beheerders </t>
  </si>
  <si>
    <t>Max TOTAAL Punten DEEL I</t>
  </si>
  <si>
    <t>DEEL IV</t>
  </si>
  <si>
    <t xml:space="preserve">Service, Onderhoud en Support &amp; Juridisch, Commercieel </t>
  </si>
  <si>
    <t>SERVICE, ONDERHOUD EN SUPPORT</t>
  </si>
  <si>
    <t>NOOT: Voor onderstaande punten geldt steeds dat waar gesproken wordt over het systeem verwezen wordt naar alle aangeboden functionaliteit, software en hardware</t>
  </si>
  <si>
    <t>Aspecten van All-in contract</t>
  </si>
  <si>
    <t xml:space="preserve">All-in contract op het aangeboden systeem inclusief alle aangeboden functionaliteit en hardware, gedurende 10 jaar </t>
  </si>
  <si>
    <t>1.1.1.1</t>
  </si>
  <si>
    <t>Op basis van 10 jaar, inclusief onderhoud  tijdens het garantiejaar, te rekenen vanaf het moment van acceptatie.</t>
  </si>
  <si>
    <t>1.1.1.2</t>
  </si>
  <si>
    <t>Prijsindexering maximaal 1% op jaarbasis, toepasbaar vanaf 24 maanden vanaf het moment van acceptatie op alle onderdelen van "SERVICE, ONDERHOUD en SUPPORT"</t>
  </si>
  <si>
    <t>1.1.1.3</t>
  </si>
  <si>
    <t>Voor de berekening wordt geen (fictieve) indexering toegepast.</t>
  </si>
  <si>
    <t>1.1.1.4</t>
  </si>
  <si>
    <t>Prijs inclusief “glaswerk” zoals b.v. röntgenbuizen en andere onderdelen die standaard niet in een All-in contract zijn meegenomen, en inclusief updates.</t>
  </si>
  <si>
    <t>1.1.1.5</t>
  </si>
  <si>
    <t>Prijs is onafhankelijk van het aantal draaiuren, scanseconden of afgeleiden daarvan.</t>
  </si>
  <si>
    <t>1.1.1.6</t>
  </si>
  <si>
    <t>Prijs inclusief looptijdkorting 10 jaar; geef kortingspercentage op ten opzichte van de lijstprijs van het systeem.</t>
  </si>
  <si>
    <t>1.1.1.7</t>
  </si>
  <si>
    <t>Prijs inclusief  Up to date houden software en hardware omschreven onder 1.3.3</t>
  </si>
  <si>
    <t>1.1.1.8</t>
  </si>
  <si>
    <r>
      <t xml:space="preserve">Uptime garantie 95%.
Waarbij geldt dat:
-  Totale systeem down:
</t>
    </r>
    <r>
      <rPr>
        <i/>
        <sz val="9"/>
        <rFont val="Calibri"/>
        <family val="2"/>
      </rPr>
      <t>geen enkele functionaliteit is beschikbaar; totale systeem kan niet worden gebruikt.
Systeem is niet te gebruiken gedurende responstijd en reparatietijd (gemeten tijdens service window)
 Σ (Response Time + Repair Time)</t>
    </r>
    <r>
      <rPr>
        <sz val="9"/>
        <rFont val="Calibri"/>
        <family val="2"/>
      </rPr>
      <t xml:space="preserve">
- Systeem gedeeltelijk down:
</t>
    </r>
    <r>
      <rPr>
        <i/>
        <sz val="9"/>
        <rFont val="Calibri"/>
        <family val="2"/>
      </rPr>
      <t>Verstoring die het gebruik van het systeem ernstig beperkt. Deelfuncties van het systeem zijn nog beschikbaar en worden nog gebruikt tijdens de responstijd
Systeem is niet te gebruiken gedurende reparatietijd
 Σ (Repair Time)</t>
    </r>
    <r>
      <rPr>
        <sz val="9"/>
        <rFont val="Calibri"/>
        <family val="2"/>
      </rPr>
      <t xml:space="preserve">
- Geplande werkzaamheden
</t>
    </r>
    <r>
      <rPr>
        <i/>
        <sz val="9"/>
        <rFont val="Calibri"/>
        <family val="2"/>
      </rPr>
      <t>Kleine verstoring die het gebruik van het systeem hindert, maar waarbij het
systeem nog wel normaal gebruikt wordt. Service wordt gepland</t>
    </r>
    <r>
      <rPr>
        <sz val="9"/>
        <rFont val="Calibri"/>
        <family val="2"/>
      </rPr>
      <t xml:space="preserve">
Totale downtime is "Totale systeem down" plus "Systeem gedeeltelijk down"  Σ=  Σ (Response Time + Repair Time) + Σ (Repair Time)
Uptime =  (Totale service window time - Totale downtime)  /
                    Totale service window time *100%
</t>
    </r>
    <r>
      <rPr>
        <i/>
        <sz val="9"/>
        <rFont val="Calibri"/>
        <family val="2"/>
      </rPr>
      <t>Response time = De tijd vanaf het moment dat de storing is gemeld tot het moment dat de technicus aanvangt met het oplossen van het probleem, remote of on-site (gemeten tijdens service window tijden).
Repair time = De tijd vanaf het moment dat de technicus aanvangt met het oplossen van het probleem, d.w.z. het moment van inloggen remote of aankomst on-site, totdat de storing is verholpen. (gemeten tijdens service window tijden).</t>
    </r>
  </si>
  <si>
    <t>1.1.1.9</t>
  </si>
  <si>
    <t>Gedurende werkdagen is de telefonische responsetijd max. 1 uur.</t>
  </si>
  <si>
    <t>1.1.1.10</t>
  </si>
  <si>
    <t>Levering reserve (onder)delen: volgende werkdag voor 09:00 uur max 24 uur of beter.</t>
  </si>
  <si>
    <t>1.1.1.11</t>
  </si>
  <si>
    <t>Aanvang reparatie: voor 12:00 uur gemeld, aanvang uiterlijk zelfde (werk)dag; na 12:00 uur gemeld, aanvang uiterlijk volgende werkdag 08:30 uur (servicetijden 08:00 – 17:30).</t>
  </si>
  <si>
    <t>Installatie/Acceptatie/Garantie</t>
  </si>
  <si>
    <t>De technische- en functionele acceptatie, middels wederzijdse ondertekening van het AmsterdamUMC standaard acceptatie protocol (zie Bijlage in de standaard AmsterdamUMC koopovereenkomst, Bijlage 1)  is de daadwerkelijke ingebruikname van het systeem en dus ook startdatum van garantie.</t>
  </si>
  <si>
    <t>Na in gebruik stellen en afleveren van het systeem dienen geregeld evaluaties over de tot dan verstreken periode plaats te vinden. Hierbij zullen de wederzijds gemaakte afspraken getoetst worden. Afgesproken opties dienen uiterlijk binnen het garantiejaar geïmplementeerd te zijn.</t>
  </si>
  <si>
    <t>Gebruikershandleiding dient in PDF digitaal bij eind installatie geleverd te zijn, bij voorkeur in de Nederlandse taal.</t>
  </si>
  <si>
    <t>Protocol en checklist t.b.v. PO dient in PDF digitaal bij eind installatie  geleverd te zijn.</t>
  </si>
  <si>
    <t>De complete technische documentatie dient in PDF digitaal bij eind installatie  geleverd te zijn.</t>
  </si>
  <si>
    <t>Wachtwoorden voor technische service menu’s dient in PDF digitaal bij eind installatie  geleverd te zijn.</t>
  </si>
  <si>
    <t xml:space="preserve">Het service contract wordt opgesteld volgens SSO (WIBAZ); items vanuit het Programma van Eisen en Wensen worden hierin geïncorporeerd. Zie ook punt 2. Juridisch; commercieel. </t>
  </si>
  <si>
    <t>Jaarlijks zijn aanpassingen binnen het service contract mogelijk, dit wordt nader gespecificeerd.</t>
  </si>
  <si>
    <t>1.2.9</t>
  </si>
  <si>
    <t>Wat is de  technische levensduur van het systeem?</t>
  </si>
  <si>
    <t>1.2.10</t>
  </si>
  <si>
    <r>
      <t xml:space="preserve">Garantie </t>
    </r>
    <r>
      <rPr>
        <sz val="9"/>
        <rFont val="Calibri"/>
        <family val="2"/>
      </rPr>
      <t>periode van 1</t>
    </r>
    <r>
      <rPr>
        <sz val="9"/>
        <color theme="1"/>
        <rFont val="Calibri"/>
        <family val="2"/>
      </rPr>
      <t xml:space="preserve"> jaar.</t>
    </r>
  </si>
  <si>
    <t>1.2.11</t>
  </si>
  <si>
    <t>Zijn er stroom onderbrekingstesten uitgevoerd?; lever de resultaten aan.</t>
  </si>
  <si>
    <t>1.2.12</t>
  </si>
  <si>
    <t>Het systeem is bestand tegen stroomuitval.</t>
  </si>
  <si>
    <t>1.2.13</t>
  </si>
  <si>
    <t>Welke technische faciliteiten zijn er noodzakelijk en wat zijn de specificaties hiervan?</t>
  </si>
  <si>
    <t>1.2.14</t>
  </si>
  <si>
    <t>Wat zijn de specificaties voor de omgevingsfactoren?</t>
  </si>
  <si>
    <t>Upgrades/Updates</t>
  </si>
  <si>
    <t>1.3.1</t>
  </si>
  <si>
    <t xml:space="preserve">Update(s): Veranderingen c.q. aanpassingen c.q. actualisering aan de Prestatie, zowel software als hardwarematig, die erop gericht zijn om het technisch functioneren conform de overeengekomen specificaties te handhaven c.q. te verbeteren ten behoeve van de verhoging van de bedrijfszekerheid en bedrijfsveiligheid. Updates worden door Inschrijver kosteloos aangeboden. Dit na schriftelijke goedkeuring van of namens AmsterdamUMC. AmsterdamUMC is hiertoe niet verplicht. </t>
  </si>
  <si>
    <t>1.3.2</t>
  </si>
  <si>
    <t xml:space="preserve">Upgrade(s): In overwegende mate vernieuwingen c.q. wijzigingen aan de functionaliteit van het systeem en toebehoren, zowel software als hardwarematig. Inschrijver zal alle beschikbare upgrades, die verplicht zijn gesteld aan het AmsterdamUMC door Inschrijver danwel verplichte upgrades in het kader van veiligheidseisen en verband houdende met de Wet‐ en regelgeving die betrekking hebben op de Apparatuur aan AmsterdamUMC leveren en implementeren gedurende de levensduur van de Apparatuur (zonder extra kosten). Dit na schriftelijke goedkeuring van of namens AmsterdamUMC. AmsterdamUMC is hiertoe niet verplicht. </t>
  </si>
  <si>
    <t>1.3.3</t>
  </si>
  <si>
    <t xml:space="preserve">Up to date houden software en hardware: Gedurende de levensduur van het systeem en toebehoren, zal Inschrijver alle nieuwe (besturings)software versies inclusief daartoe benodigde computer-hardware, en zodra die voor het systeem beschikbaar komen, aan AmsterdamUMC leveren en implementeren als integraal onderdeel van het onderhoudscontract  Dit na schriftelijke goedkeuring van of namens AmsterdamUMC. AmsterdamUMC is hiertoe niet verplicht. </t>
  </si>
  <si>
    <t>1.3.4</t>
  </si>
  <si>
    <t>Alle upgrades/updates die gedurende de levensduur van het systeem beschikbaar komen worden direct actief gecommuniceerd met AmsterdamUMC.</t>
  </si>
  <si>
    <t>1.3.5</t>
  </si>
  <si>
    <t>Na update/upgrade  van het systeem is de connectivity en interoperabillity met andere apparatuur c.q. gewaarborgd door Inschrijver. (controle hiervan is een gezamenlijke actie als onderdeel van de acceptatie. Dit zal tevens na iedere update/upgrade gebeuren.)</t>
  </si>
  <si>
    <t>1.3.6</t>
  </si>
  <si>
    <t>Updates/upgrades worden minstens 8 weken voor bedoelde implementatie schriftelijk ontvangen. Daarbij een gedetailleerde inhoudsbeschrijving. Tevens een overzicht met de verschillende verbeterpunten ten opzichte van eerder versies (release notes).</t>
  </si>
  <si>
    <t>Service</t>
  </si>
  <si>
    <t>1.4.1</t>
  </si>
  <si>
    <t>Geef een overzicht over de mogelijke service windows en de daarbij behorende financiële consequenties.</t>
  </si>
  <si>
    <t>1.4.2</t>
  </si>
  <si>
    <t>Binnen de service organisatie is een escalatie procedure aanwezig. Geef hier een beschrijving van, voorzien van flowcharts! Hierbij moet de doorlooptijd van de supportlevels gerelateerd aan de escalatieprocedure vermeld worden. Dit kan compleet gemaakt worden door een service-visit, waarbij wij kunnen zien men omgaat met servicemeldingen binnen de escalatieprocedure.</t>
  </si>
  <si>
    <t>EIS</t>
  </si>
  <si>
    <t>1.4.3</t>
  </si>
  <si>
    <t>Definitie werktijden en reactietijden opgeven.</t>
  </si>
  <si>
    <t>1.4.4</t>
  </si>
  <si>
    <t>Binnen welke tijdsvakken is telefonische helpdeskondersteuning buiten het service-repair window mogelijk?</t>
  </si>
  <si>
    <t>1.4.5</t>
  </si>
  <si>
    <t>24/7 ondersteuning is mogelijk gewenst (denk aan helpdesk en leveren/bestellen onderdelen). Geef aan hoe dit gerealiseerd kan worden en wat hiervan de kosten zijn.</t>
  </si>
  <si>
    <t>1.4.6</t>
  </si>
  <si>
    <t>Preventief onderhoud op zaterdag, zondag en/of avonduren is mogelijk gewenst. Geef aan hoe dit gerealiseerd kan worden en wat hiervan de kosten zijn.</t>
  </si>
  <si>
    <t>1.4.8</t>
  </si>
  <si>
    <t>De on-site responsetijd is maximaal 1 werkdag (onafhankelijk van het  eventuele onderhoudscontract dat wordt afgesloten).</t>
  </si>
  <si>
    <t>1.4.9</t>
  </si>
  <si>
    <t>Geef op welke service documentatie er beschikbaar is.</t>
  </si>
  <si>
    <t>1.4.10</t>
  </si>
  <si>
    <t>Service software voor ziekenhuis technici is toegankelijk op zelfde niveau als de service technici van de leverancier. De software in deze moet up to date blijven, gekoppeld aan het afgesproken service-level en opleiding technici.</t>
  </si>
  <si>
    <t>1.4.11</t>
  </si>
  <si>
    <t>De voor onderhoud noodzakelijke speciale gereedschappen en/of hulpmiddelen (incl. (test) software) dienen in voorkomende gevallen op verzoek AmsterdamUMC beschikbaar gesteld, gekoppeld aan het afgesproken service-level.</t>
  </si>
  <si>
    <t>1.4.12</t>
  </si>
  <si>
    <t>Inschrijver doet een voorstel aan AmsterdamUMC betreffende een overlegstructuur c.q. gegevensuitwisseling  waarin geregeld wordt hoe productinformatie en onderhoudsinstructies m.b.t. het systeem ter beschikking worden gesteld.</t>
  </si>
  <si>
    <t>1.4.13</t>
  </si>
  <si>
    <t>Indien er sprake is van research wordt elke verandering c.q. aanpassing vastgelegd en gecommuniceerd met eigen Service Organisatie en AmsterdamUMC. Manier van vastleggen in overleg.</t>
  </si>
  <si>
    <t>1.4.14</t>
  </si>
  <si>
    <t>Geef op welke kritische onderdelen lokaal op voorraad gehouden moeten worden.</t>
  </si>
  <si>
    <t>1.4.15</t>
  </si>
  <si>
    <t>Onderdelen blijven leverbaar en op voorraad minimaal van 10 jaar en deze periode wordt verlengd met het aantal jaren dat het systeem nog geproduceerd wordt; tegen maximaal de huidige prijs, gecorrigeerd met prijsindexering maximaal 1% op jaarbasis, toepasbaar vanaf 24 maanden vanaf het moment van acceptatie.</t>
  </si>
  <si>
    <t>1.4.16</t>
  </si>
  <si>
    <t>Onderdelen in een all-in contract of verzekering zijn gedekt ongeacht het aantal draaiuren, scanseconden of afgeleiden daarvan.</t>
  </si>
  <si>
    <t>1.4.17</t>
  </si>
  <si>
    <t>Geleverde (interne)accu's/UPS'en zijn opgenomen en inclusief in het service contract all-in en of alleen preventief onderhoudscontract.</t>
  </si>
  <si>
    <t>1.4.18</t>
  </si>
  <si>
    <t>Geef aan wat de levensduur is van de geleverde (interne)accu's/UPS'en.</t>
  </si>
  <si>
    <t>1.4.19</t>
  </si>
  <si>
    <t>De service tools/menu’s  zijn afgeschermd voor de gebruiker.</t>
  </si>
  <si>
    <t>1.4.20</t>
  </si>
  <si>
    <t>De 'key-user' van AmsterdamUMC dient protocol instellingen te kunnen wijzigen en instellen. Specificeer op welke wijze en hoe de machtiging/autorisatie georganiseerd is.</t>
  </si>
  <si>
    <t>1.4.21</t>
  </si>
  <si>
    <t>Componenten die binnen garantie defect raken worden vervangen door nieuwe originele componenten van de meest recente release. (dus niet refurbished).</t>
  </si>
  <si>
    <t>1.4.22</t>
  </si>
  <si>
    <t>Welke garantie geeft u op tijdens reparatie geplaatste onderdelen en diensten?</t>
  </si>
  <si>
    <t>1.4.23</t>
  </si>
  <si>
    <t>Wat is de MTBF(main time between failures)?</t>
  </si>
  <si>
    <t>1.4.24</t>
  </si>
  <si>
    <t>In welk jaar is de out of service status gepland?</t>
  </si>
  <si>
    <t>Een “Out of Service” melding wordt minimaal 2 jaar van te voren actief gemeld bij AmsterdamUMC.</t>
  </si>
  <si>
    <t>1.4.26</t>
  </si>
  <si>
    <t>Opgave van de kosten van onderstaande punten:</t>
  </si>
  <si>
    <t>1.4.26.1</t>
  </si>
  <si>
    <t>Speciaal gereedschap nodig</t>
  </si>
  <si>
    <t>1.4.26.2</t>
  </si>
  <si>
    <t>Uurloon</t>
  </si>
  <si>
    <t>1.4.26.3</t>
  </si>
  <si>
    <t>Kilometervergoeding</t>
  </si>
  <si>
    <t>1.4.26.4</t>
  </si>
  <si>
    <t>Voorrijkosten</t>
  </si>
  <si>
    <t>1.4.26.5</t>
  </si>
  <si>
    <t>Kosten van de 5 duurste onderdelen, beschrijf deze en geef per onderdeel de prijs.</t>
  </si>
  <si>
    <t>1.4.26.6</t>
  </si>
  <si>
    <t>Korting onderdelen t.o.v. de listprijs is minimaal 20%.</t>
  </si>
  <si>
    <t>1.4.26.7</t>
  </si>
  <si>
    <t>Prijs preventief te vervangen onderdelen.</t>
  </si>
  <si>
    <t>Opleiding</t>
  </si>
  <si>
    <t>15.1</t>
  </si>
  <si>
    <t>Bij alle onderstaande punten geldt dat verblijf- en reiskosten voor opleidingsdoeleinden steeds voor rekening zijn voor AmsterdamUMC.</t>
  </si>
  <si>
    <t>15.2</t>
  </si>
  <si>
    <t>Bij de installatie planning wordt tijd gereserveerd voor een technische uitleg/overdracht per system aan tenminste 2 technici. Benodigde tijd in overleg. Dit geldt voor de gehele levering van het systeem.</t>
  </si>
  <si>
    <t>15.3</t>
  </si>
  <si>
    <t xml:space="preserve"> De leverancier neemt de verplichting op zich om twee technici naar keuze van AmsterdamUMC per modaliteitgroep kosteloos tot 1e lijns niveau op te leiden, binnen 1 jaar na acceptatie. Zodat preventief en correctief onderhoud na het opleidingstraject tot voornoemde niveau (zelfstandig) uitgevoerd kan worden.</t>
  </si>
  <si>
    <t>15.4</t>
  </si>
  <si>
    <t>Voorafgaand aan levering levert Inschrijver een opleidingsplan; hierin moet worden opgegeven:</t>
  </si>
  <si>
    <t>1.5.4.1</t>
  </si>
  <si>
    <t>Opgave voor welk servicelevel specifieke training noodzakelijk is.</t>
  </si>
  <si>
    <t>1.5.4.2</t>
  </si>
  <si>
    <t>Welk opleidingsniveau geeft welke contractkorting met specificatie van  de daarbij door AmsterdamUMC zelf uit te voeren werkzaamheden.</t>
  </si>
  <si>
    <t>1.5.4.3</t>
  </si>
  <si>
    <t>Hoe de technici bekwaam blijven om de werkzaamheden uit te voeren.</t>
  </si>
  <si>
    <t>1.5.5</t>
  </si>
  <si>
    <t>Opleiding ten aanzien van updates en upgrades die binnen het afgesproken contract vallen zijn inclusief in de Inschrijving.</t>
  </si>
  <si>
    <t>1.5.6</t>
  </si>
  <si>
    <t>AmsterdamUMC heeft inspraak in de planning met betrekking tot de opleiding en locatie.</t>
  </si>
  <si>
    <t>1.5.7</t>
  </si>
  <si>
    <t>Opleiding(en) wordt(en) bij voorkeur in de Nederlandse taal verzorgd. Indien dit in een andere taal wordt gegeven, wordt dit vooraf gecommuniceerd.</t>
  </si>
  <si>
    <t>1.5.8</t>
  </si>
  <si>
    <t>De trainingsmaterialen worden digitaal beschikbaar gesteld.</t>
  </si>
  <si>
    <t>1.5.9</t>
  </si>
  <si>
    <t>Indien de opleidingsduur meer dan één dag bedraagt, dient de  opleiding in aaneengesloten dagen gegeven te worden.</t>
  </si>
  <si>
    <t>1.5.10</t>
  </si>
  <si>
    <t>De technici ontvangen een certificaat of diploma op naam, met datum, voorzien van geldigheidsduur en een handtekening van inschrijver.</t>
  </si>
  <si>
    <t>1.5.11</t>
  </si>
  <si>
    <t xml:space="preserve">De technici kunnen tot één jaar voor end of life van het systeem getraind worden. </t>
  </si>
  <si>
    <t>1.5.12</t>
  </si>
  <si>
    <t>Technische training(en): geef per training weer:</t>
  </si>
  <si>
    <t>1.5.12.1</t>
  </si>
  <si>
    <t>Duur (dagen)</t>
  </si>
  <si>
    <t>1.5.12.2</t>
  </si>
  <si>
    <t>Locatie</t>
  </si>
  <si>
    <t>1.5.12.3</t>
  </si>
  <si>
    <t>Prijs per technicus</t>
  </si>
  <si>
    <t>JURIDISCH, COMMERCIEEL</t>
  </si>
  <si>
    <t xml:space="preserve">Inschrijver gaat akkoord met de inhoud en voorwaarden van het standaard AmsterdamUMC koopcontract (zie Bijlage 1) inclusief de Algemene Inkoopvoorwaarden UMC september 2016 (Zie Bijlage 6) en aanvullingen daarop (Zie Bijlage 7)  welke daar beiden integraal deel van uitmaken. </t>
  </si>
  <si>
    <t>2.2.a</t>
  </si>
  <si>
    <t>Inschrijver gaat akkoord met de inhoud en voorwaarden van het standaard AmsterdamUMC contract voor remote support (zie Bijlage 11), welke onderdeel uitmaakt van het standaard AmsterdamUMC koopcontract onder 2.1.</t>
  </si>
  <si>
    <t>2.2.b.</t>
  </si>
  <si>
    <r>
      <t xml:space="preserve">inschrijver gaat akkoord met de Bewerkersovereenkomst (Zie </t>
    </r>
    <r>
      <rPr>
        <b/>
        <sz val="9"/>
        <color theme="1"/>
        <rFont val="Calibri"/>
        <family val="2"/>
      </rPr>
      <t>Bijlage 2</t>
    </r>
    <r>
      <rPr>
        <sz val="9"/>
        <color theme="1"/>
        <rFont val="Calibri"/>
        <family val="2"/>
      </rPr>
      <t>)</t>
    </r>
  </si>
  <si>
    <r>
      <t xml:space="preserve">Inschrijver gaat akkoord met “Standaard Service Overeenkomst (SSO)” versie 2016  door de WIBAZ en NVILG (zie </t>
    </r>
    <r>
      <rPr>
        <b/>
        <sz val="9"/>
        <color theme="1"/>
        <rFont val="Calibri"/>
        <family val="2"/>
      </rPr>
      <t xml:space="preserve">Bijlage 3 </t>
    </r>
    <r>
      <rPr>
        <sz val="9"/>
        <color theme="1"/>
        <rFont val="Calibri"/>
        <family val="2"/>
      </rPr>
      <t xml:space="preserve">en </t>
    </r>
    <r>
      <rPr>
        <b/>
        <sz val="9"/>
        <color theme="1"/>
        <rFont val="Calibri"/>
        <family val="2"/>
      </rPr>
      <t>Bijlage 4</t>
    </r>
    <r>
      <rPr>
        <sz val="9"/>
        <color theme="1"/>
        <rFont val="Calibri"/>
        <family val="2"/>
      </rPr>
      <t xml:space="preserve">) , met daarbij de volgende afwijking ten opzichte van Clausule 10 (Aansprakelijkheid):  
</t>
    </r>
    <r>
      <rPr>
        <i/>
        <sz val="9"/>
        <color theme="1"/>
        <rFont val="Calibri"/>
        <family val="2"/>
      </rPr>
      <t xml:space="preserve">
Voor de serviceovereenkomst m.b.t. CT geldt, in lijn met de koopovereenkomst, een beperking van de aansprakelijkheid voor directe schade van EUR 2 miljoen per gebeurtenis per apparaat, met een maximum van EUR 3 miljoen per jaar. Indien en voor zover zich in één jaar meer dan twee schadeveroorzakende gebeurtenissen voordoen in het kader van de koopovereenkomst en de serviceovereenkomst, zal niet worden uitgegaan van de cumulatieve maximale aansprakelijkheid van EUR 6 miljoen per jaar, maar EUR 4 miljoen per jaar. </t>
    </r>
    <r>
      <rPr>
        <sz val="9"/>
        <color theme="1"/>
        <rFont val="Calibri"/>
        <family val="2"/>
      </rPr>
      <t xml:space="preserve">
Inschrijver  gaat hiermee akkoord.</t>
    </r>
  </si>
  <si>
    <r>
      <t xml:space="preserve">Inschrijver bevestigt te zullen confirmeren aan de gedragscode externe leverancier (Zie </t>
    </r>
    <r>
      <rPr>
        <b/>
        <sz val="9"/>
        <color theme="1"/>
        <rFont val="Calibri"/>
        <family val="2"/>
      </rPr>
      <t>Bijlage 5</t>
    </r>
    <r>
      <rPr>
        <sz val="9"/>
        <color theme="1"/>
        <rFont val="Calibri"/>
        <family val="2"/>
      </rPr>
      <t>)</t>
    </r>
  </si>
  <si>
    <t>2.5</t>
  </si>
  <si>
    <r>
      <t xml:space="preserve">Inschrijver  heeft het bijgevoegde Formulier 7A.Prijsopgave Investering kader van de prijsstelling (“Prijs-Koop”), zie </t>
    </r>
    <r>
      <rPr>
        <b/>
        <sz val="9"/>
        <color theme="1"/>
        <rFont val="Calibri"/>
        <family val="2"/>
      </rPr>
      <t>Bijlage 8</t>
    </r>
    <r>
      <rPr>
        <sz val="9"/>
        <color theme="1"/>
        <rFont val="Calibri"/>
        <family val="2"/>
      </rPr>
      <t>, volledig ingevuld.</t>
    </r>
  </si>
  <si>
    <t>2.5.1</t>
  </si>
  <si>
    <t>De prijzen welke Inschrijver opgeeft in dit Formulier 7A  zullen geldig zijn tot 6 maanden na het moment van gunning van deze aanbesteding wat betreft de inclusieve prijsitems (Formulier 7A  DEEL A) en tot 12 maanden na het moment van levering wat betreft de optionele prijsitems (Formulier 7A  DEEL B).</t>
  </si>
  <si>
    <t>2.6</t>
  </si>
  <si>
    <r>
      <t xml:space="preserve">Inschrijver heeft het bijgevoegde Formulier 7B - Prijsopgave Onderhoud in kader van de prijsstelling (“Prijs-Onderhoud”), zie </t>
    </r>
    <r>
      <rPr>
        <b/>
        <sz val="9"/>
        <color theme="1"/>
        <rFont val="Calibri"/>
        <family val="2"/>
      </rPr>
      <t>Bijlage 9</t>
    </r>
    <r>
      <rPr>
        <sz val="9"/>
        <color theme="1"/>
        <rFont val="Calibri"/>
        <family val="2"/>
      </rPr>
      <t>, volledig ingevuld.</t>
    </r>
  </si>
  <si>
    <t>2.6.1</t>
  </si>
  <si>
    <t>De prijzen welke Inschrijver opgeeft in dit Formulier 7B. zullen geldig zijn tot 2 maanden nadat de garantieperiode verlopen is.</t>
  </si>
  <si>
    <t>2.7</t>
  </si>
  <si>
    <r>
      <t>Bij de berekening van het prijsplafond Onderhoud en verificatie of Inschrijver voldoet aan dit gestelde prijsplafond (zie Formulier 7C van de selectie- en gunningsleidraad) wordt uitgegaan van de Prijs-Onderhoud zoals geformuleerd en opgegeven onder</t>
    </r>
    <r>
      <rPr>
        <sz val="9"/>
        <color rgb="FFFF0000"/>
        <rFont val="Calibri"/>
        <family val="2"/>
      </rPr>
      <t xml:space="preserve"> </t>
    </r>
    <r>
      <rPr>
        <sz val="9"/>
        <color theme="1"/>
        <rFont val="Calibri"/>
        <family val="2"/>
      </rPr>
      <t>Formulier 7B van de selectie- en gunningsleidraad. Inschrijver gaat hiermee akkoord.</t>
    </r>
  </si>
  <si>
    <t>2.8</t>
  </si>
  <si>
    <t>De betalingstermijnen zijn als volgt:
o 30%  op moment van ondertekening contract, tegenover afgifte van een concerngarantie, betaling binnen 30 dagen na ontvangst van de factuur ter zake.
o 35%  op het moment van levering, betaling binnen 30 dagen na ontvangst van de factuur ter zake.
o 35% op het moment van acceptatie door middel van ondertekening van het acceptatieprotocol, betaling binnen 30 dagen na ontvangst van de factuur ter zake.
Inschrijver gaat hiermee akkoord.</t>
  </si>
  <si>
    <t>TOTAAL Punten DEEL IV</t>
  </si>
  <si>
    <t>DEEL V</t>
  </si>
  <si>
    <t>Beoordelingsprotocol Beeldkwaliteit</t>
  </si>
  <si>
    <r>
      <t xml:space="preserve">Inschrijver wordt verzocht een aantal datasets aan te leveren in DICOM format. Deze datasets betreffen patiënt studies met klinisch vraagstellingen die voor de beoordeling van de beeldkwaliteit relevant geacht worden. De klinische vraagstellingen zijn over de aandachtsgebieden van de interventie en cardio radiologen verdeeld. Per aandachtsgebied vragen wij drie verrichtingen. Mocht de Inschrijver een klinische vraagstelling niet kunnen verkrijgen via zijn referentie sites kan deze overgeslagen worden.  
</t>
    </r>
    <r>
      <rPr>
        <u/>
        <sz val="9"/>
        <color theme="1"/>
        <rFont val="Calibri"/>
        <family val="2"/>
      </rPr>
      <t>Opgelet</t>
    </r>
    <r>
      <rPr>
        <sz val="9"/>
        <color theme="1"/>
        <rFont val="Calibri"/>
        <family val="2"/>
      </rPr>
      <t>: Indien Inschrijver niet levert conform bovenstaande en Inschrijver bijvoorbeeld slechts een (1) in plaats van de minimaal twee minimaal geëiste data sets aanlevert, dan scoort Inschrijver geen punten voor Beeldkwaliteit (DEEL II).</t>
    </r>
  </si>
  <si>
    <t>Aan te leveren data sets: steeds op basis van standaard iteratieve reconstructie van Inschrijver.  Inschrijver vult bij aanleveren in onderstaande tabel in wat wordt aangeleverd, en met welke dosis en scanduur.</t>
  </si>
  <si>
    <t>Aandachtsgebied</t>
  </si>
  <si>
    <t>Protocol van de aan te leveren scandata</t>
  </si>
  <si>
    <t xml:space="preserve"> Gebruikte materiaal</t>
  </si>
  <si>
    <t>Scanduur</t>
  </si>
  <si>
    <t>De datasets moeten (in het gehele DICOM format) geanonimiseerd zijn betreffende patiënt en instituut, en verder voorzien zijn van informatie betreffende het gebruikte protocol, waaronder minstens patiënt lengte en gewicht, geometrische informatie (scan- en reconstructie-parameters), dosis, kV, mA.</t>
  </si>
  <si>
    <t>De gebruikte beeldverbeteringsalgoritmen dienen per studie / serie / beeld (wat van toepassing is) aangegeven te worden.</t>
  </si>
  <si>
    <t>Uitwerking:</t>
  </si>
  <si>
    <t>De datasets zullen op het PACS van AmsterdamUMC geïmporteerd worden, en weergegeven op de werkstations waarop de radiologen standaard werken.
Er wordt gescoord volgens scoringsmethodiek A waarbij geldt:
De studies worden gescoord door alle radiologen. Criterium is de beoordeelbaarheid / werkbaarheid van de studie in relatie tot beeldkwaliteit en gebruikte dosis (met aandacht voor beeldverbeteringsalgoritmen). 
Deze beoordeling is in twee delen gesplitst: als eerste zullen de radiologen individueel een ranking bepalen per aandachtsgebied. Daarna zal in consensus de gemiddelde ranking (waarbij het oordeel van een op dat gebied gespecialiseerd radioloog dubbel weegt) van een weging voorzien worden, waaruit de score volgt.</t>
  </si>
  <si>
    <t>DEEL VI</t>
  </si>
  <si>
    <t>ICT Eisen bij aanleveren van Testdata ten behoeve van beoordeling nieuwe apparatuur.</t>
  </si>
  <si>
    <t xml:space="preserve">In het kader van het aanleveren van de testdata ten behoeve van de beoordeling van beeldkwaliteit onder DEEL II geldt het volgende: </t>
  </si>
  <si>
    <t>Technische voorwaarden (vw) en voorkeur (vk) voor aanlevering</t>
  </si>
  <si>
    <t>-          Data voldoet aan het DICOM part 3 9 (vw)</t>
  </si>
  <si>
    <t>-          Data dient gedeïdentificeerd te zijn. (vw)</t>
  </si>
  <si>
    <t>-          Omvang van de dataset per serie/onderzoek dient representatief te zijn voor een klinische setting. Bij een sterke afwijking hiervan dient dit vermeld te worden.</t>
  </si>
  <si>
    <t>-          Dataset is duidelijk herleidbaar naar de gevraagde procedure/verrichting/nabewerking. (vw)</t>
  </si>
  <si>
    <t>-          Dataset inclusief DICOMDIR per dataset. (vk)</t>
  </si>
  <si>
    <t>-          Metadata DICOM header is zo veel mogelijk intact gelaten, afgezien van wijzigingen nodig voor desidentificatie. DICOM velden waaruit de MRI acquisitieparameters blijken, alsmede privé velden, zijn dus intact. (vw)</t>
  </si>
  <si>
    <t>Dit geeft ons de mogelijkheid tot controle op volledig ‘inladen’ in het systeem.</t>
  </si>
  <si>
    <t>Optioneel (vk)</t>
  </si>
  <si>
    <t>-          Dicom veld Naam [0010 0010] bevat leverancier / leveranciercode in voor- en/of achternaam. (bijv. DEMO als voornaam, MERK als achternaam)</t>
  </si>
  <si>
    <t>-          Dicom veld ID [0010 0020] bevat leveranciercode als voorloop</t>
  </si>
  <si>
    <t>-          Dicom veld Accnr [0008 0050] begint met DEMO</t>
  </si>
  <si>
    <t>Wijze van aanleveren (vk)</t>
  </si>
  <si>
    <t>1.      Per download link. Password protected toegang / encryptie</t>
  </si>
  <si>
    <t>2.      Per upload link aangeboden door VUmc</t>
  </si>
  <si>
    <t>3.      USB stick of drive (bij voorkeur USB3)</t>
  </si>
  <si>
    <t>4.      Op DVD/CD</t>
  </si>
  <si>
    <t>Max 
Punten
(n.v.t.)</t>
  </si>
  <si>
    <t>BELANGRIJK:  
1) Uw antwoord Ja kan niet gebonden zijn aan voorwaarden of condities. M.a.w. Het is niet toegestaan om JA te antwoorden indien er niet specifiek of niet volledig kan worden voldaan aan de gestelde beschrijving/vraag of indien er pre condities gelden om te kunnen voldoen. Een JA antwoord is derhalve absoluut, en omhelst - zonder enig voorbehoud of beperkende condites van welke aard ook - alle diverse aspecten welke zijn genoemd of benoemd.  In de andere gevallen het antwoord "Nee" kiezen m.a.w. daar waar een  "ja, gedeeltelijk" of "Ja, maar" of "Ja, op voorwaarde dat" of  "Ja, vanaf datum X" geldt en aub uw antwoord vervolgens verder toelichten onder kolom ADDITIONELE INFORMATIE VEREIST.
2) Indien u meer dan 1 (systeem) oplossing aanbiedt, dit ook duidelijk in de beantwoording van de vragen aangeven en per systeem de informatie opgeven. Eventueel kan u een extra kolom toevoegen bij ANTWOORD voor de opsplitsing tussen Antwoord systeem 1 en Antwoord systeem 2.
3) Dit PvEW moet gelezen en beantwoord worden in samenhang met de Selectie- en gunningsleidraad</t>
  </si>
  <si>
    <t>1.</t>
  </si>
  <si>
    <t>Aanbestedende dienst vraagt een all-in contract (periodiek preventief en correctief onderhoud) af te sluiten op het aangeboden systeem / de aangeboden systemen inclusief op alle aangeboden functionaliteit en hardware.</t>
  </si>
  <si>
    <t>Aanbestedende dienst wil een all-in contract op basis van 5 jaar met mogelijke verlenging van 5x1 jaar, inclusief onderhoud tijdens het garantiejaar, te rekenen vanaf het moment van acceptatie. Dit onderhoud is kosteloos gedurende het garantiejaar (prijs is € 0). Na het garantiejaar is er minimaal 1 x jaarlijks regulier periodiek onderhoud. Het is daarbij een eis dat Leverancier onderkent dat het aantal onderhoudsbeurten die hij inclusief aanbiedt voldoende moet zijn om de normale werking van het systeem te garanderen. Indien leverancier van mening is dat 2 onderhoudsbeurten nodig zijn voor een probleemloze reguliere werking dan moet hij 2 onderhoudsbeurten jaarlijks als onderdeel van de Inschrijving aanbieden.</t>
  </si>
  <si>
    <t>Prijsindexering op het all-in contract is maximaal 1% op jaarbasis, toepasbaar vanaf 12 maanden vanaf het moment van acceptatie op alle onderdelen van "SERVICE, ONDERHOUD en SUPPORT", tenzij specifiek anders vermeld.</t>
  </si>
  <si>
    <t>1.1.4</t>
  </si>
  <si>
    <t>Prijs is inclusief alle onderdelen, dus niet alleen reguliere maar ook andere onderdelen die standaard niet in een all-in contract zijn meegenomen, en inclusief updates.</t>
  </si>
  <si>
    <t>1.1.5</t>
  </si>
  <si>
    <t>Prijs is inclusief afstellen en eventueel nodige kalibraties.</t>
  </si>
  <si>
    <t>1.1.6</t>
  </si>
  <si>
    <t>Prijs is inclusief up to date houden software en hardware omschreven onder 1.3.3</t>
  </si>
  <si>
    <t>1.1.7</t>
  </si>
  <si>
    <t>Uptime garantie 98,5%. (zie 2.15 SSO)
Waarbij geldt dat:
-  Totale systeem down:
geen enkele functionaliteit is beschikbaar; totale systeem kan niet worden gebruikt.
Systeem is niet te gebruiken gedurende responstijd en reparatietijd (gemeten tijdens service window)
 Σ (Response Time + Repair Time)
- Systeem gedeeltelijk down:
Verstoring die het gebruik van het systeem ernstig beperkt. Deelfuncties van het systeem zijn nog beschikbaar en worden nog gebruikt tijdens de responstijd
Systeem is niet te gebruiken gedurende reparatietijd
 Σ (Repair Time)
- Geplande werkzaamheden
Kleine verstoring die het gebruik van het systeem hindert, maar waarbij het
systeem nog wel normaal gebruikt wordt. Service wordt gepland
Totale downtime is "Totale systeem down" plus "Systeem gedeeltelijk down"  Σ=  Σ (Response Time + Repair Time) + Σ (Repair Time)
Uptime =  (Totale service window time - Totale downtime)  /
                    Totale service window time *100%
Response time = De tijd vanaf het moment dat de storing is gemeld tot het moment dat de technicus aanvangt met het oplossen van het probleem, remote of on-site (gemeten tijdens service window tijden).
Repair time = De tijd vanaf het moment dat de technicus aanvangt met het oplossen van het probleem, d.w.z. het moment van inloggen remote of aankomst on-site, totdat de storing is verholpen. (gemeten tijdens service window tijden).</t>
  </si>
  <si>
    <t>1.1.8</t>
  </si>
  <si>
    <t>Gedurende werkdagen is de inhoudelijke response op een melding max. 4 uur na melding (zie 2.9 SSO)</t>
  </si>
  <si>
    <t>1.1.9</t>
  </si>
  <si>
    <t>Levering reserve (onder)delen: zie 2.8 SSO</t>
  </si>
  <si>
    <t>1.1.10</t>
  </si>
  <si>
    <t>Aanvang reparatie: na melding, aanvang uiterlijk binnen 1 werkdag; werkdagen ma-vrij (servicetijden 08:00 – 17:00).</t>
  </si>
  <si>
    <t>De technische- en functionele acceptatie, middels wederzijdse ondertekening van het AmsterdamUMC standaard acceptatie protocol (zie Bijlage in de standaard Amsterdam UMC koopovereenkomst, Bijlage 8 ) is de daadwerkelijke ingebruikname van het systeem en dus ook startdatum van het garantiejaar.</t>
  </si>
  <si>
    <t>Na het afleveren en in gebruik stellen van het systeem dienen geregeld evaluaties over de tot dan verstreken periode plaats te vinden. Hierbij zullen de wederzijds gemaakte afspraken getoetst worden. Afgesproken opties dienen uiterlijk binnen het garantiejaar geïmplementeerd te zijn.</t>
  </si>
  <si>
    <t xml:space="preserve">De gebruikershandleiding dient digitaal bij eind installatie geleverd te zijn, bij voorkeur in de Nederlandse taal. Zo niet, in de Engelse taal. </t>
  </si>
  <si>
    <t>De complete technische documentatie dient digitaal bij eind installatie geleverd te zijn.</t>
  </si>
  <si>
    <t>Wachtwoorden voor technische service menu’s dienen digitaal bij eind installatie geleverd te zijn.</t>
  </si>
  <si>
    <r>
      <t>Het service contract wordt opgesteld volgens SSO (WIBAZ) (zie</t>
    </r>
    <r>
      <rPr>
        <b/>
        <sz val="9"/>
        <color rgb="FF000000"/>
        <rFont val="Calibri"/>
      </rPr>
      <t xml:space="preserve"> Bijlage 10</t>
    </r>
    <r>
      <rPr>
        <sz val="9"/>
        <color rgb="FF000000"/>
        <rFont val="Calibri"/>
      </rPr>
      <t xml:space="preserve"> - Samenstellingserviceovereenkomst invuldocument WIBAZ) ; items vanuit het Programma van Eisen en Wensen worden hierin geïncorporeerd. Zie ook punt 2. Juridisch; commercieel. </t>
    </r>
  </si>
  <si>
    <t>Het systeem kent een levensduur van minimaal 10 jaar</t>
  </si>
  <si>
    <t>De leverancier levert tenminste een garantie periode van 1 jaar en gaat van start vanaf het moment van acceptatie door aanbestedende dienst</t>
  </si>
  <si>
    <t>Zijn er stroom onderbrekingstesten uitgevoerd? Lever in dat geval de resultaten aan.</t>
  </si>
  <si>
    <t>Het systeem is bestand tegen onverwachtse stroomuitval</t>
  </si>
  <si>
    <t>1.3.</t>
  </si>
  <si>
    <t xml:space="preserve">Update(s): Veranderingen c.q. aanpassingen c.q. actualisering aan de Prestatie, zowel software als hardware matig, die erop gericht zijn om het technisch functioneren conform de overeengekomen specificaties te handhaven c.q. te verbeteren ten behoeve van de verhoging van de bedrijfszekerheid en bedrijfsveiligheid. Updates worden door Inschrijver kosteloos aangeboden en geïmplementeerd. Dit na schriftelijke goedkeuring van of namens Amsterdam UMC. Amsterdam UMC is hiertoe niet verplicht. </t>
  </si>
  <si>
    <t xml:space="preserve">Upgrade(s): In overwegende mate vernieuwingen c.q. wijzigingen aan de functionaliteit van het systeem en toebehoren, zowel software als hardware matig. 
a) Inschrijver zal alle beschikbare upgrades die verplicht zijn gesteld door Inschrijver dan wel verplichte upgrades in het kader van veiligheidseisen en verband houdende met de Wet‐ en regelgeving die betrekking hebben op de Apparatuur aan Amsterdam UMC leveren en implementeren gedurende de levensduur van de Apparatuur op kosteloze basis. Dit na schriftelijke goedkeuring van of namens Amsterdam UMC. Amsterdam UMC is hiertoe niet verplicht. 
b) Alle ander upgrades waarom verzocht wordt door Amsterdam UMC (bvb vanwege beveiligingseisen Amsterdam UMC of  wijzigingen infrastructuur Amsterdam UMC of andere redenen) en/of die door Inschrijver worden voorgesteld zullen door Inschrijver worden aangeboden, geleverd en geïmplementeerd gedurende de levensduur van de Apparatuur op kosteloze basis gedurende de eerste 2 jaar na acceptatie en daarna aan maximaal 50% van de (gangbare) listprijs. Amsterdam UMC is hiertoe niet verplicht. </t>
  </si>
  <si>
    <t xml:space="preserve">Up to date houden software en hardware: Gedurende de levensduur van het systeem en toebehoren, zal Inschrijver alle nieuwe (besturings)software versies inclusief daartoe benodigde computer-hardware, en zodra die voor het systeem beschikbaar komen, aan Amsterdam UMC leveren en implementeren als integraal onderdeel van het onderhoudscontract  Dit na schriftelijke goedkeuring van of namens AmsterdamUMC. Amsterdam UMC is hiertoe niet verplicht. </t>
  </si>
  <si>
    <t>Alle upgrades/updates die gedurende de levensduur van het systeem beschikbaar komen worden direct actief gecommuniceerd met Amsterdam UMC.</t>
  </si>
  <si>
    <t>Na update/upgrade  van het systeem is de connectivity en interoperabillity met andere apparatuur c.q. gewaarborgd door Inschrijver (Controle hiervan is een gezamenlijke actie als onderdeel van de acceptatie. Dit zal tevens na iedere update/upgrade gebeuren.)</t>
  </si>
  <si>
    <t>Geef op welke kritische onderdelen lokaal op voorraad gehouden moeten worden en wat de prijs is van deze onderdelen.</t>
  </si>
  <si>
    <t>Alle onderdelen die nodig zijn voor het functioneren van het apparaat blijven leverbaar en op voorraad minimaal gedurende de volledige contractduur.</t>
  </si>
  <si>
    <t>Geleverde (interne)accu's/UPS'en zijn opgenomen en inclusief in de totale prijs van het apparaat.</t>
  </si>
  <si>
    <t>De 'key-users' van Amsterdam UMC dienen, indien van toepassing, protocol instellingen te kunnen wijzigen en instellen. Specificeer op welke wijze en hoe de machtiging/autorisatie georganiseerd is.</t>
  </si>
  <si>
    <t>1.4.7</t>
  </si>
  <si>
    <t>Componenten die binnen garantie defect raken worden vervangen door nieuwe originele componenten van de meest recente release (dus niet refurbished).</t>
  </si>
  <si>
    <t>Leverancier levert tenminste 6 maanden garantie op tijdens reparatie geplaatste onderdelen en diensten</t>
  </si>
  <si>
    <t>Een “Out of Service” melding wordt zodra het bekend is en minimaal 1  jaar van te voren actief gemeld bij Amsterdam UMC.</t>
  </si>
  <si>
    <t>Opleiding (technisch)</t>
  </si>
  <si>
    <t>1.5.1</t>
  </si>
  <si>
    <t>Instructie/trainingsactiviteiten vinden plaats op locatie(s) van Amsterdam UMC.</t>
  </si>
  <si>
    <t>1.5.2</t>
  </si>
  <si>
    <t>Bij de installatie planning wordt tijd gereserveerd voor een technische uitleg/overdracht per systeem aan tenminste 2 technici. Benodigde tijd in overleg. Dit geldt voor de gehele levering van het systeem.</t>
  </si>
  <si>
    <r>
      <t xml:space="preserve">Inschrijver gaat akkoord met de inhoud en voorwaarden van het standaard Amsterdam UMC koopovereenkomst (zie </t>
    </r>
    <r>
      <rPr>
        <b/>
        <sz val="9"/>
        <color rgb="FF000000"/>
        <rFont val="Calibri"/>
      </rPr>
      <t>Bijlage 9</t>
    </r>
    <r>
      <rPr>
        <sz val="9"/>
        <color rgb="FF000000"/>
        <rFont val="Calibri"/>
      </rPr>
      <t xml:space="preserve">) inclusief de Algemene Inkoopvoorwaarden UMC's conform NFU versie  2024 (Zie </t>
    </r>
    <r>
      <rPr>
        <b/>
        <sz val="9"/>
        <color rgb="FF000000"/>
        <rFont val="Calibri"/>
      </rPr>
      <t>Bijlage 7a</t>
    </r>
    <r>
      <rPr>
        <sz val="9"/>
        <color rgb="FF000000"/>
        <rFont val="Calibri"/>
      </rPr>
      <t xml:space="preserve">) en aanvullingen AIV 2024 daarop (Zie </t>
    </r>
    <r>
      <rPr>
        <b/>
        <sz val="9"/>
        <color rgb="FF000000"/>
        <rFont val="Calibri"/>
      </rPr>
      <t>Bijlage 7b</t>
    </r>
    <r>
      <rPr>
        <sz val="9"/>
        <color rgb="FF000000"/>
        <rFont val="Calibri"/>
      </rPr>
      <t xml:space="preserve">) welke daar beiden integraal deel van uitmaken. </t>
    </r>
  </si>
  <si>
    <r>
      <rPr>
        <sz val="9"/>
        <color rgb="FF000000"/>
        <rFont val="Calibri"/>
      </rPr>
      <t xml:space="preserve">Inschrijver gaat akkoord met “Standaard Service Overeenkomst (SSO)” versie 3.4  door de WIBAZ  (zie </t>
    </r>
    <r>
      <rPr>
        <b/>
        <sz val="9"/>
        <color rgb="FF000000"/>
        <rFont val="Calibri"/>
      </rPr>
      <t>Bijlage 10</t>
    </r>
    <r>
      <rPr>
        <sz val="9"/>
        <color rgb="FF000000"/>
        <rFont val="Calibri"/>
      </rPr>
      <t>) , met daarbij de volgende afwijking ten opzichte van Clausule 10 (Aansprakelijkheid):  
Voor de serviceovereenkomst geldt, in lijn met de koopovereenkomst, een beperking van de aansprakelijkheid voor de schade van EUR 1 miljoen per gebeurtenis per apparaat, met een maximum van EUR 2,5 miljoen per jaar. Indien en voor zover zich in één jaar meer dan twee schadeveroorzakende gebeurtenissen voordoen in het kader van de koopovereenkomst en de serviceovereenkomst, zal niet worden uitgegaan van de cumulatieve maximale aansprakelijkheid van EUR 5 miljoen per jaar, maar EUR 4 miljoen per jaar per systeem
Inschrijver  gaat hiermee akkoord.</t>
    </r>
  </si>
  <si>
    <t>Inschrijver  heeft het bijgevoegde Formulier 11. Prijsopgaveformulier, volledig ingevuld.</t>
  </si>
  <si>
    <t>De prijzen welke Inschrijver opgeeft in dit Formulier 11 zullen geldig zijn tot 12 maanden na het moment van gunning van deze aanbesteding wat betreft de inclusieve prijsitems.</t>
  </si>
  <si>
    <t>De prijzen welke Inschrijver opgeeft in dit Formulier 11 zullen geldig zijn tot 3 maanden nadat de garantieperiode verlopen is.</t>
  </si>
  <si>
    <t>Na 5 jaar kan het onderhoud op elk systeem optioneel door Aanbestedende dienst jaarlijks verlengd worden tot een maximum van 5x1 jaren  voor zover er nog geen end-of-support bericht is afgegeven door Inschrijver. Er geldt hierbij dat voor elk van deze verlenging(en) een indexering is toegestaan van maximaal 2% op jaarbasis. De keuze voor optionele verlenging wordt voor elk optioneel jaar 3 maanden voorafgaand gemeld door Amsterdam UMC.</t>
  </si>
  <si>
    <t>De door Inschrijver ingediende inschrijving dient geldig te zijn gedurende minimaal 9 maanden vanaf de uiterste inschrijftermijn en onherroepelijk te zijn.</t>
  </si>
  <si>
    <t xml:space="preserve">Max TOTAAL Punten DEEL II </t>
  </si>
  <si>
    <t>.</t>
  </si>
  <si>
    <t>BELANGRIJK:  
1) Uw antwoord Ja kan niet gebonden zijn aan voorwaarden of condities. M.a.w. Het is niet toegestaan om JA te antwoorden indien er niet specifiek of niet volledig kan worden voldaan aan de gestelde beschrijving/vraag of indien er pre condities gelden om te kunnen voldoen. Een JA antwoord is derhalve absoluut, en omhelst - zonder enig voorbehoud of beperkende condites van welke aard ook - alle diverse aspecten welke zijn genoemd of benoemd.  In de andere gevallen het antwoord "Nee" kiezen m.a.w. daar waar een  "ja, gedeeltelijk" of "Ja, maar" of "Ja, op voorwaarde dat" of  "Ja, vanaf datum X" geldt en aub uw antwoord vervolgens verder toelichten onder kolom ADDITIONELE INFORMATIE VEREIST.
2) Indien u meer dan 1 (systeem) oplossing aanbiedt, dit ook aub duidelijk in de beantwoording van de vragen aangeven en per systeem de informatie opgeven. Eventueel kan u een extra kolom toevoegen bij ANTWOORD voor de opsplitsing tussen Antwoord systeem 1 en Antwoord systeem 2.
3) Dit PvEW moet gelezen en beantwoord worden in samenhang met de Selectie-en gunningsleidraad.</t>
  </si>
  <si>
    <t>GEBRUIKERSGEMAK</t>
  </si>
  <si>
    <t>Beschrijf het laadproces</t>
  </si>
  <si>
    <t>De bulkscanners ondersteunen snelladen (bijv. per glaasje/rekje/etc.). Geef aan per welke unit dit snellaadproces gaat (bijv. per rekje)</t>
  </si>
  <si>
    <t>Bij doorlopend herladen wordt het scanproces niet onderbroken.</t>
  </si>
  <si>
    <t xml:space="preserve">Wat is de laadcapaciteit voor de verschillende scanners? </t>
  </si>
  <si>
    <t>De bulkscanners tonen een preview van het glaasje waarop te zien is welk weefsel is gedetecteerd om te scannen. Scoringsmethodiek A.</t>
  </si>
  <si>
    <t>Ja/ Nee</t>
  </si>
  <si>
    <t>De scanner ondersteunt "Sakura" rekjes. 
Scoringsmethodiek A.</t>
  </si>
  <si>
    <t>Indien (ook) andere rekjes ondersteund worden, geef dan aan</t>
  </si>
  <si>
    <t>Het is mogelijk om de scanprioriteit van de rekjes tijdens het scanproces aan te passen. 
Scoringsmethodiek A.</t>
  </si>
  <si>
    <t>Via web interface is rechtstreekse toegang op afstand tot scanner mogelijk om scanvoortgang en evt. foutmeldingen te kunnen volgen, door beheerder. 
Scoringsmethodiek A.</t>
  </si>
  <si>
    <r>
      <t>Welke extra functionaliteit in het kader van gebruikersgemak is er verder beschikba</t>
    </r>
    <r>
      <rPr>
        <sz val="9"/>
        <color theme="1"/>
        <rFont val="Calibri"/>
        <scheme val="minor"/>
      </rPr>
      <t>ar? 5 punten per functionaliteit tot een maximum van 50 punten. Scoringsmethodiek B.</t>
    </r>
  </si>
  <si>
    <t>Eenvoudig onderhoud, zoals bijvoorbeeld het schoonmaken van een vervuilde lens, of verwijderen van vastgelopen of verloren slides kunnen door gebruiker zelf worden uitgevoerd.</t>
  </si>
  <si>
    <t>Kalibratie (bv kleur of indien noodzakelijk voor mechanisch functioneren) vindt regelmatig en automatisch plaats zonder tussenkomst van gebruiker;</t>
  </si>
  <si>
    <t>Geef frequentie op</t>
  </si>
  <si>
    <t>Max TOTAAL Punten DEEL 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</si>
</sst>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1">
    <font>
      <sz val="11"/>
      <color theme="1"/>
      <name val="Calibri"/>
      <family val="2"/>
      <scheme val="minor"/>
    </font>
    <font>
      <b/>
      <sz val="14"/>
      <color theme="1"/>
      <name val="Calibri"/>
      <family val="2"/>
    </font>
    <font>
      <b/>
      <sz val="9"/>
      <color theme="1"/>
      <name val="Calibri"/>
      <family val="2"/>
    </font>
    <font>
      <sz val="9"/>
      <color theme="1"/>
      <name val="Calibri"/>
      <family val="2"/>
    </font>
    <font>
      <b/>
      <sz val="11"/>
      <color theme="1"/>
      <name val="Calibri"/>
      <family val="2"/>
    </font>
    <font>
      <b/>
      <sz val="12"/>
      <color theme="1"/>
      <name val="Calibri"/>
      <family val="2"/>
    </font>
    <font>
      <sz val="12"/>
      <color theme="1"/>
      <name val="Calibri"/>
      <family val="2"/>
    </font>
    <font>
      <sz val="9"/>
      <color rgb="FF000000"/>
      <name val="Calibri"/>
      <family val="2"/>
    </font>
    <font>
      <i/>
      <sz val="9"/>
      <color theme="1"/>
      <name val="Calibri"/>
      <family val="2"/>
    </font>
    <font>
      <sz val="9"/>
      <color rgb="FFFF0000"/>
      <name val="Calibri"/>
      <family val="2"/>
    </font>
    <font>
      <u/>
      <sz val="9"/>
      <color theme="1"/>
      <name val="Calibri"/>
      <family val="2"/>
    </font>
    <font>
      <b/>
      <sz val="9"/>
      <color rgb="FF000000"/>
      <name val="Calibri"/>
      <family val="2"/>
    </font>
    <font>
      <b/>
      <sz val="10"/>
      <color rgb="FFFF0000"/>
      <name val="Calibri"/>
      <family val="2"/>
      <scheme val="minor"/>
    </font>
    <font>
      <b/>
      <sz val="11"/>
      <color theme="1"/>
      <name val="Calibri"/>
      <family val="2"/>
      <scheme val="minor"/>
    </font>
    <font>
      <i/>
      <sz val="9"/>
      <name val="Calibri"/>
      <family val="2"/>
    </font>
    <font>
      <b/>
      <sz val="11"/>
      <color rgb="FFFF0000"/>
      <name val="Calibri"/>
      <family val="2"/>
      <scheme val="minor"/>
    </font>
    <font>
      <sz val="9"/>
      <name val="Calibri"/>
      <family val="2"/>
    </font>
    <font>
      <b/>
      <sz val="14"/>
      <name val="Calibri"/>
      <family val="2"/>
    </font>
    <font>
      <sz val="9"/>
      <color theme="1"/>
      <name val="Calibri"/>
      <family val="2"/>
      <scheme val="minor"/>
    </font>
    <font>
      <b/>
      <sz val="14"/>
      <color theme="1"/>
      <name val="Calibri"/>
      <family val="2"/>
      <scheme val="minor"/>
    </font>
    <font>
      <b/>
      <sz val="9"/>
      <name val="Calibri"/>
      <family val="2"/>
    </font>
    <font>
      <b/>
      <sz val="12"/>
      <color rgb="FFFF0000"/>
      <name val="Calibri"/>
      <family val="2"/>
      <scheme val="minor"/>
    </font>
    <font>
      <b/>
      <sz val="11"/>
      <color rgb="FFFF0000"/>
      <name val="Calibri"/>
      <family val="2"/>
    </font>
    <font>
      <sz val="10"/>
      <color theme="1"/>
      <name val="Calibri"/>
      <family val="2"/>
      <scheme val="minor"/>
    </font>
    <font>
      <sz val="9"/>
      <color rgb="FFFF0000"/>
      <name val="Calibri"/>
      <family val="2"/>
      <scheme val="minor"/>
    </font>
    <font>
      <sz val="9"/>
      <color theme="0" tint="-0.34998626667073579"/>
      <name val="Calibri"/>
      <family val="2"/>
    </font>
    <font>
      <sz val="9"/>
      <color theme="0" tint="-0.34998626667073579"/>
      <name val="Calibri"/>
      <family val="2"/>
      <scheme val="minor"/>
    </font>
    <font>
      <sz val="11"/>
      <color theme="1"/>
      <name val="Calibri"/>
      <family val="2"/>
    </font>
    <font>
      <sz val="9"/>
      <color rgb="FF000000"/>
      <name val="Calibri"/>
      <family val="2"/>
      <scheme val="minor"/>
    </font>
    <font>
      <b/>
      <sz val="9"/>
      <color rgb="FFFF0000"/>
      <name val="Calibri"/>
      <family val="2"/>
      <scheme val="minor"/>
    </font>
    <font>
      <b/>
      <sz val="10"/>
      <color theme="1"/>
      <name val="Calibri"/>
      <family val="2"/>
      <scheme val="minor"/>
    </font>
    <font>
      <sz val="10"/>
      <color rgb="FFFF0000"/>
      <name val="Calibri"/>
      <family val="2"/>
      <scheme val="minor"/>
    </font>
    <font>
      <b/>
      <sz val="9"/>
      <color theme="1"/>
      <name val="Calibri"/>
      <family val="2"/>
      <scheme val="minor"/>
    </font>
    <font>
      <b/>
      <sz val="9"/>
      <color rgb="FF000000"/>
      <name val="Calibri"/>
      <family val="2"/>
      <scheme val="minor"/>
    </font>
    <font>
      <i/>
      <sz val="11"/>
      <color rgb="FF4F81BD"/>
      <name val="Calibri"/>
      <family val="2"/>
    </font>
    <font>
      <sz val="16"/>
      <color rgb="FFFF0000"/>
      <name val="Calibri"/>
      <family val="2"/>
      <scheme val="minor"/>
    </font>
    <font>
      <sz val="12"/>
      <color rgb="FFFF0000"/>
      <name val="Calibri"/>
      <family val="2"/>
    </font>
    <font>
      <sz val="16"/>
      <color rgb="FFFF0000"/>
      <name val="Calibri"/>
      <family val="2"/>
    </font>
    <font>
      <strike/>
      <sz val="9"/>
      <color theme="1"/>
      <name val="Calibri"/>
      <family val="2"/>
    </font>
    <font>
      <b/>
      <sz val="14"/>
      <color rgb="FF000000"/>
      <name val="Calibri"/>
      <family val="2"/>
      <scheme val="minor"/>
    </font>
    <font>
      <b/>
      <sz val="11"/>
      <color rgb="FF000000"/>
      <name val="Calibri"/>
      <family val="2"/>
      <scheme val="minor"/>
    </font>
    <font>
      <b/>
      <sz val="12"/>
      <color rgb="FF000000"/>
      <name val="Calibri"/>
      <family val="2"/>
      <scheme val="minor"/>
    </font>
    <font>
      <sz val="11"/>
      <color rgb="FF000000"/>
      <name val="Calibri"/>
      <family val="2"/>
      <scheme val="minor"/>
    </font>
    <font>
      <strike/>
      <sz val="9"/>
      <color rgb="FF000000"/>
      <name val="Calibri"/>
      <family val="2"/>
      <scheme val="minor"/>
    </font>
    <font>
      <strike/>
      <sz val="11"/>
      <color theme="1"/>
      <name val="Calibri"/>
      <family val="2"/>
      <scheme val="minor"/>
    </font>
    <font>
      <sz val="10"/>
      <color theme="1"/>
      <name val="Calibri"/>
      <family val="2"/>
    </font>
    <font>
      <b/>
      <sz val="14"/>
      <color rgb="FFFF0000"/>
      <name val="Calibri"/>
      <family val="2"/>
    </font>
    <font>
      <b/>
      <sz val="12"/>
      <color theme="1"/>
      <name val="Calibri"/>
      <family val="2"/>
      <scheme val="minor"/>
    </font>
    <font>
      <sz val="10"/>
      <color theme="1"/>
      <name val="Calibri"/>
      <family val="2"/>
      <charset val="1"/>
    </font>
    <font>
      <b/>
      <sz val="9"/>
      <color rgb="FFFF0000"/>
      <name val="Calibri"/>
      <family val="2"/>
    </font>
    <font>
      <sz val="9"/>
      <color theme="1"/>
      <name val="Calibri"/>
      <family val="2"/>
      <charset val="1"/>
    </font>
    <font>
      <sz val="16"/>
      <color theme="1"/>
      <name val="Calibri"/>
      <family val="2"/>
      <scheme val="minor"/>
    </font>
    <font>
      <b/>
      <sz val="16"/>
      <color theme="1"/>
      <name val="Calibri"/>
      <family val="2"/>
    </font>
    <font>
      <b/>
      <sz val="20"/>
      <color theme="9" tint="-0.249977111117893"/>
      <name val="Calibri"/>
      <family val="2"/>
    </font>
    <font>
      <b/>
      <sz val="20"/>
      <color theme="1"/>
      <name val="Calibri"/>
      <family val="2"/>
    </font>
    <font>
      <b/>
      <sz val="8"/>
      <color theme="1"/>
      <name val="Calibri"/>
      <family val="2"/>
    </font>
    <font>
      <sz val="8"/>
      <color theme="1"/>
      <name val="Calibri"/>
      <family val="2"/>
    </font>
    <font>
      <b/>
      <sz val="7"/>
      <color theme="1"/>
      <name val="Calibri"/>
      <family val="2"/>
    </font>
    <font>
      <b/>
      <sz val="7"/>
      <color rgb="FFFF0000"/>
      <name val="Calibri"/>
      <family val="2"/>
    </font>
    <font>
      <sz val="7"/>
      <color theme="1"/>
      <name val="Calibri"/>
      <family val="2"/>
    </font>
    <font>
      <sz val="14"/>
      <color theme="1"/>
      <name val="Calibri"/>
      <family val="2"/>
    </font>
    <font>
      <i/>
      <sz val="9"/>
      <color rgb="FF000000"/>
      <name val="Calibri"/>
      <family val="2"/>
      <scheme val="minor"/>
    </font>
    <font>
      <sz val="9"/>
      <name val="Calibri"/>
      <family val="2"/>
      <scheme val="minor"/>
    </font>
    <font>
      <sz val="8"/>
      <name val="Calibri"/>
      <family val="2"/>
      <scheme val="minor"/>
    </font>
    <font>
      <u/>
      <sz val="10"/>
      <color theme="1"/>
      <name val="Calibri"/>
      <family val="2"/>
    </font>
    <font>
      <sz val="9"/>
      <color rgb="FF000000"/>
      <name val="Calibri"/>
    </font>
    <font>
      <b/>
      <sz val="9"/>
      <color rgb="FF000000"/>
      <name val="Calibri"/>
    </font>
    <font>
      <i/>
      <sz val="9"/>
      <color rgb="FF000000"/>
      <name val="Calibri"/>
    </font>
    <font>
      <sz val="9"/>
      <color rgb="FF000000"/>
      <name val="Calibri"/>
      <scheme val="minor"/>
    </font>
    <font>
      <sz val="9"/>
      <color theme="1"/>
      <name val="Calibri"/>
      <scheme val="minor"/>
    </font>
    <font>
      <b/>
      <sz val="14"/>
      <color rgb="FF242424"/>
      <name val="Aptos Narrow"/>
      <charset val="1"/>
    </font>
  </fonts>
  <fills count="18">
    <fill>
      <patternFill patternType="none"/>
    </fill>
    <fill>
      <patternFill patternType="gray125"/>
    </fill>
    <fill>
      <patternFill patternType="solid">
        <fgColor rgb="FFD6E3BC"/>
        <bgColor indexed="64"/>
      </patternFill>
    </fill>
    <fill>
      <patternFill patternType="solid">
        <fgColor rgb="FFC6D9F1"/>
        <bgColor indexed="64"/>
      </patternFill>
    </fill>
    <fill>
      <patternFill patternType="solid">
        <fgColor rgb="FFFABF8F"/>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3" tint="0.79998168889431442"/>
        <bgColor indexed="64"/>
      </patternFill>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rgb="FFFABF8F"/>
        <bgColor rgb="FF000000"/>
      </patternFill>
    </fill>
    <fill>
      <patternFill patternType="solid">
        <fgColor rgb="FFD6E3BC"/>
        <bgColor rgb="FF000000"/>
      </patternFill>
    </fill>
    <fill>
      <patternFill patternType="solid">
        <fgColor theme="0"/>
        <bgColor rgb="FF000000"/>
      </patternFill>
    </fill>
    <fill>
      <patternFill patternType="solid">
        <fgColor rgb="FFF4B084"/>
        <bgColor indexed="64"/>
      </patternFill>
    </fill>
    <fill>
      <patternFill patternType="solid">
        <fgColor rgb="FFBDD7EE"/>
        <bgColor indexed="64"/>
      </patternFill>
    </fill>
    <fill>
      <patternFill patternType="solid">
        <fgColor rgb="FFE2EFDA"/>
        <bgColor indexed="64"/>
      </patternFill>
    </fill>
    <fill>
      <patternFill patternType="solid">
        <fgColor theme="9" tint="0.79998168889431442"/>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medium">
        <color theme="9" tint="-0.249977111117893"/>
      </left>
      <right/>
      <top/>
      <bottom/>
      <diagonal/>
    </border>
    <border>
      <left/>
      <right style="medium">
        <color theme="9" tint="-0.249977111117893"/>
      </right>
      <top/>
      <bottom/>
      <diagonal/>
    </border>
    <border>
      <left/>
      <right/>
      <top/>
      <bottom style="medium">
        <color theme="9" tint="-0.249977111117893"/>
      </bottom>
      <diagonal/>
    </border>
    <border>
      <left/>
      <right style="medium">
        <color theme="9" tint="-0.249977111117893"/>
      </right>
      <top/>
      <bottom style="medium">
        <color theme="9" tint="-0.249977111117893"/>
      </bottom>
      <diagonal/>
    </border>
    <border>
      <left style="medium">
        <color theme="9" tint="-0.249977111117893"/>
      </left>
      <right style="thin">
        <color indexed="64"/>
      </right>
      <top style="medium">
        <color theme="9" tint="-0.249977111117893"/>
      </top>
      <bottom style="thin">
        <color indexed="64"/>
      </bottom>
      <diagonal/>
    </border>
    <border>
      <left style="thin">
        <color indexed="64"/>
      </left>
      <right style="thin">
        <color indexed="64"/>
      </right>
      <top style="medium">
        <color theme="9" tint="-0.249977111117893"/>
      </top>
      <bottom style="thin">
        <color indexed="64"/>
      </bottom>
      <diagonal/>
    </border>
    <border>
      <left style="thin">
        <color indexed="64"/>
      </left>
      <right style="medium">
        <color theme="9" tint="-0.249977111117893"/>
      </right>
      <top style="medium">
        <color theme="9" tint="-0.249977111117893"/>
      </top>
      <bottom style="thin">
        <color indexed="64"/>
      </bottom>
      <diagonal/>
    </border>
    <border>
      <left style="medium">
        <color theme="9" tint="-0.249977111117893"/>
      </left>
      <right style="thin">
        <color indexed="64"/>
      </right>
      <top style="thin">
        <color indexed="64"/>
      </top>
      <bottom style="thin">
        <color indexed="64"/>
      </bottom>
      <diagonal/>
    </border>
    <border>
      <left style="thin">
        <color indexed="64"/>
      </left>
      <right style="medium">
        <color theme="9" tint="-0.249977111117893"/>
      </right>
      <top style="thin">
        <color indexed="64"/>
      </top>
      <bottom style="thin">
        <color indexed="64"/>
      </bottom>
      <diagonal/>
    </border>
    <border>
      <left style="medium">
        <color theme="9" tint="-0.249977111117893"/>
      </left>
      <right style="thin">
        <color indexed="64"/>
      </right>
      <top/>
      <bottom style="thin">
        <color indexed="64"/>
      </bottom>
      <diagonal/>
    </border>
    <border>
      <left style="thin">
        <color indexed="64"/>
      </left>
      <right style="medium">
        <color theme="9" tint="-0.249977111117893"/>
      </right>
      <top/>
      <bottom style="thin">
        <color indexed="64"/>
      </bottom>
      <diagonal/>
    </border>
    <border>
      <left style="medium">
        <color theme="9" tint="-0.249977111117893"/>
      </left>
      <right style="thin">
        <color indexed="64"/>
      </right>
      <top style="thin">
        <color indexed="64"/>
      </top>
      <bottom style="medium">
        <color theme="9" tint="-0.249977111117893"/>
      </bottom>
      <diagonal/>
    </border>
    <border>
      <left style="thin">
        <color indexed="64"/>
      </left>
      <right style="thin">
        <color indexed="64"/>
      </right>
      <top style="thin">
        <color indexed="64"/>
      </top>
      <bottom style="medium">
        <color theme="9" tint="-0.249977111117893"/>
      </bottom>
      <diagonal/>
    </border>
    <border>
      <left style="thin">
        <color indexed="64"/>
      </left>
      <right/>
      <top style="thin">
        <color indexed="64"/>
      </top>
      <bottom style="medium">
        <color theme="9" tint="-0.249977111117893"/>
      </bottom>
      <diagonal/>
    </border>
    <border>
      <left/>
      <right/>
      <top style="thin">
        <color indexed="64"/>
      </top>
      <bottom style="medium">
        <color theme="9" tint="-0.249977111117893"/>
      </bottom>
      <diagonal/>
    </border>
    <border>
      <left/>
      <right style="thin">
        <color indexed="64"/>
      </right>
      <top style="thin">
        <color indexed="64"/>
      </top>
      <bottom style="medium">
        <color theme="9" tint="-0.249977111117893"/>
      </bottom>
      <diagonal/>
    </border>
    <border>
      <left style="thin">
        <color indexed="64"/>
      </left>
      <right style="medium">
        <color theme="9" tint="-0.249977111117893"/>
      </right>
      <top style="thin">
        <color indexed="64"/>
      </top>
      <bottom style="medium">
        <color theme="9" tint="-0.249977111117893"/>
      </bottom>
      <diagonal/>
    </border>
    <border>
      <left style="medium">
        <color theme="9" tint="-0.249977111117893"/>
      </left>
      <right style="thin">
        <color indexed="64"/>
      </right>
      <top style="thin">
        <color indexed="64"/>
      </top>
      <bottom/>
      <diagonal/>
    </border>
    <border>
      <left style="thin">
        <color indexed="64"/>
      </left>
      <right style="medium">
        <color theme="9" tint="-0.249977111117893"/>
      </right>
      <top style="thin">
        <color indexed="64"/>
      </top>
      <bottom/>
      <diagonal/>
    </border>
    <border>
      <left style="thin">
        <color indexed="64"/>
      </left>
      <right style="medium">
        <color theme="9" tint="-0.249977111117893"/>
      </right>
      <top/>
      <bottom/>
      <diagonal/>
    </border>
    <border>
      <left style="medium">
        <color theme="9" tint="-0.249977111117893"/>
      </left>
      <right/>
      <top/>
      <bottom style="thin">
        <color indexed="64"/>
      </bottom>
      <diagonal/>
    </border>
    <border>
      <left style="medium">
        <color theme="9" tint="-0.249977111117893"/>
      </left>
      <right style="thin">
        <color indexed="64"/>
      </right>
      <top/>
      <bottom/>
      <diagonal/>
    </border>
    <border>
      <left/>
      <right style="medium">
        <color theme="9" tint="-0.249977111117893"/>
      </right>
      <top style="thin">
        <color indexed="64"/>
      </top>
      <bottom style="thin">
        <color indexed="64"/>
      </bottom>
      <diagonal/>
    </border>
    <border>
      <left style="medium">
        <color theme="9" tint="-0.249977111117893"/>
      </left>
      <right/>
      <top style="medium">
        <color theme="9" tint="-0.249977111117893"/>
      </top>
      <bottom style="thin">
        <color indexed="64"/>
      </bottom>
      <diagonal/>
    </border>
    <border>
      <left style="thin">
        <color indexed="64"/>
      </left>
      <right/>
      <top style="medium">
        <color theme="9" tint="-0.249977111117893"/>
      </top>
      <bottom style="thin">
        <color indexed="64"/>
      </bottom>
      <diagonal/>
    </border>
    <border>
      <left/>
      <right/>
      <top style="medium">
        <color theme="9" tint="-0.249977111117893"/>
      </top>
      <bottom style="thin">
        <color indexed="64"/>
      </bottom>
      <diagonal/>
    </border>
    <border>
      <left/>
      <right style="medium">
        <color theme="9" tint="-0.249977111117893"/>
      </right>
      <top style="medium">
        <color theme="9" tint="-0.249977111117893"/>
      </top>
      <bottom style="thin">
        <color indexed="64"/>
      </bottom>
      <diagonal/>
    </border>
    <border>
      <left style="medium">
        <color theme="9" tint="-0.249977111117893"/>
      </left>
      <right style="thin">
        <color indexed="64"/>
      </right>
      <top/>
      <bottom style="medium">
        <color theme="9" tint="-0.249977111117893"/>
      </bottom>
      <diagonal/>
    </border>
    <border>
      <left style="thin">
        <color indexed="64"/>
      </left>
      <right style="medium">
        <color theme="9" tint="-0.249977111117893"/>
      </right>
      <top/>
      <bottom style="medium">
        <color theme="9" tint="-0.249977111117893"/>
      </bottom>
      <diagonal/>
    </border>
    <border>
      <left style="thin">
        <color indexed="64"/>
      </left>
      <right style="medium">
        <color rgb="FFE26B0A"/>
      </right>
      <top style="medium">
        <color rgb="FFE26B0A"/>
      </top>
      <bottom/>
      <diagonal/>
    </border>
    <border>
      <left style="thin">
        <color indexed="64"/>
      </left>
      <right style="medium">
        <color rgb="FFE26B0A"/>
      </right>
      <top/>
      <bottom style="thin">
        <color indexed="64"/>
      </bottom>
      <diagonal/>
    </border>
    <border>
      <left style="thin">
        <color indexed="64"/>
      </left>
      <right style="medium">
        <color rgb="FFE26B0A"/>
      </right>
      <top style="thin">
        <color indexed="64"/>
      </top>
      <bottom style="thin">
        <color indexed="64"/>
      </bottom>
      <diagonal/>
    </border>
    <border>
      <left style="thin">
        <color indexed="64"/>
      </left>
      <right style="medium">
        <color rgb="FFE26B0A"/>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style="thin">
        <color rgb="FF000000"/>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medium">
        <color rgb="FFED7D31"/>
      </left>
      <right/>
      <top/>
      <bottom/>
      <diagonal/>
    </border>
    <border>
      <left style="medium">
        <color theme="9" tint="-0.249977111117893"/>
      </left>
      <right/>
      <top style="medium">
        <color theme="9" tint="-0.249977111117893"/>
      </top>
      <bottom/>
      <diagonal/>
    </border>
    <border>
      <left/>
      <right/>
      <top style="medium">
        <color theme="9" tint="-0.249977111117893"/>
      </top>
      <bottom/>
      <diagonal/>
    </border>
    <border>
      <left/>
      <right style="medium">
        <color theme="9" tint="-0.249977111117893"/>
      </right>
      <top style="medium">
        <color theme="9" tint="-0.249977111117893"/>
      </top>
      <bottom/>
      <diagonal/>
    </border>
    <border>
      <left style="medium">
        <color theme="9" tint="-0.249977111117893"/>
      </left>
      <right/>
      <top/>
      <bottom style="medium">
        <color theme="9" tint="-0.249977111117893"/>
      </bottom>
      <diagonal/>
    </border>
  </borders>
  <cellStyleXfs count="1">
    <xf numFmtId="0" fontId="0" fillId="0" borderId="0"/>
  </cellStyleXfs>
  <cellXfs count="435">
    <xf numFmtId="0" fontId="0" fillId="0" borderId="0" xfId="0"/>
    <xf numFmtId="0" fontId="12" fillId="0" borderId="0" xfId="0" applyFont="1" applyAlignment="1">
      <alignment vertical="top" wrapText="1"/>
    </xf>
    <xf numFmtId="0" fontId="6" fillId="0" borderId="0" xfId="0" applyFont="1" applyAlignment="1">
      <alignment vertical="center" wrapText="1"/>
    </xf>
    <xf numFmtId="0" fontId="0" fillId="0" borderId="0" xfId="0" applyAlignment="1">
      <alignment wrapText="1"/>
    </xf>
    <xf numFmtId="0" fontId="3" fillId="3" borderId="1" xfId="0" applyFont="1" applyFill="1" applyBorder="1" applyAlignment="1">
      <alignment vertical="center" wrapText="1"/>
    </xf>
    <xf numFmtId="0" fontId="1" fillId="4" borderId="1" xfId="0" applyFont="1" applyFill="1" applyBorder="1" applyAlignment="1">
      <alignment vertical="center" wrapText="1"/>
    </xf>
    <xf numFmtId="0" fontId="1" fillId="4" borderId="1" xfId="0" applyFont="1" applyFill="1" applyBorder="1" applyAlignment="1">
      <alignment vertical="top" wrapText="1"/>
    </xf>
    <xf numFmtId="0" fontId="3" fillId="0" borderId="1" xfId="0" applyFont="1" applyBorder="1" applyAlignment="1">
      <alignment vertical="top" wrapText="1"/>
    </xf>
    <xf numFmtId="0" fontId="3" fillId="0" borderId="3" xfId="0" applyFont="1" applyBorder="1" applyAlignment="1">
      <alignment vertical="center" wrapText="1"/>
    </xf>
    <xf numFmtId="0" fontId="3" fillId="0" borderId="5" xfId="0" applyFont="1" applyBorder="1" applyAlignment="1">
      <alignment horizontal="center" vertical="center" wrapText="1"/>
    </xf>
    <xf numFmtId="0" fontId="3" fillId="0" borderId="4" xfId="0" applyFont="1" applyBorder="1" applyAlignment="1">
      <alignment vertical="top" wrapText="1"/>
    </xf>
    <xf numFmtId="0" fontId="13" fillId="5" borderId="1" xfId="0" applyFont="1" applyFill="1" applyBorder="1" applyAlignment="1">
      <alignment horizontal="left" vertical="top" wrapText="1"/>
    </xf>
    <xf numFmtId="0" fontId="13" fillId="0" borderId="0" xfId="0" applyFont="1" applyAlignment="1">
      <alignment horizontal="left" vertical="top" wrapText="1"/>
    </xf>
    <xf numFmtId="0" fontId="13" fillId="5" borderId="1" xfId="0" applyFont="1" applyFill="1" applyBorder="1" applyAlignment="1">
      <alignment horizontal="center" vertical="top" wrapText="1"/>
    </xf>
    <xf numFmtId="0" fontId="1" fillId="4"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 fillId="6" borderId="1" xfId="0" applyFont="1" applyFill="1" applyBorder="1" applyAlignment="1">
      <alignment vertical="top" wrapText="1"/>
    </xf>
    <xf numFmtId="0" fontId="17" fillId="6" borderId="1" xfId="0" applyFont="1" applyFill="1" applyBorder="1" applyAlignment="1">
      <alignment vertical="top" wrapText="1"/>
    </xf>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4" fillId="2" borderId="1" xfId="0" applyFont="1" applyFill="1" applyBorder="1" applyAlignment="1">
      <alignment horizontal="left" vertical="top" wrapText="1"/>
    </xf>
    <xf numFmtId="0" fontId="13" fillId="0" borderId="0" xfId="0" applyFont="1" applyAlignment="1">
      <alignment wrapText="1"/>
    </xf>
    <xf numFmtId="0" fontId="19" fillId="0" borderId="0" xfId="0" applyFont="1" applyAlignment="1">
      <alignment wrapText="1"/>
    </xf>
    <xf numFmtId="0" fontId="13" fillId="0" borderId="0" xfId="0" applyFont="1" applyAlignment="1">
      <alignment vertical="top" wrapText="1"/>
    </xf>
    <xf numFmtId="0" fontId="15" fillId="0" borderId="0" xfId="0" applyFont="1" applyAlignment="1">
      <alignment wrapText="1"/>
    </xf>
    <xf numFmtId="0" fontId="3" fillId="0" borderId="1" xfId="0" applyFont="1" applyBorder="1" applyAlignment="1">
      <alignment horizontal="center" vertical="center" wrapText="1"/>
    </xf>
    <xf numFmtId="0" fontId="0" fillId="0" borderId="1" xfId="0" applyBorder="1" applyAlignment="1">
      <alignment horizontal="center" vertical="center"/>
    </xf>
    <xf numFmtId="0" fontId="1" fillId="6" borderId="1" xfId="0" applyFont="1" applyFill="1" applyBorder="1" applyAlignment="1">
      <alignment horizontal="center" vertical="top" wrapText="1"/>
    </xf>
    <xf numFmtId="0" fontId="23" fillId="0" borderId="0" xfId="0" applyFont="1" applyAlignment="1">
      <alignment wrapText="1"/>
    </xf>
    <xf numFmtId="0" fontId="5" fillId="7" borderId="1" xfId="0" applyFont="1" applyFill="1" applyBorder="1" applyAlignment="1">
      <alignment horizontal="left" vertical="top" wrapText="1"/>
    </xf>
    <xf numFmtId="0" fontId="5" fillId="7" borderId="1" xfId="0" applyFont="1" applyFill="1" applyBorder="1" applyAlignment="1">
      <alignment vertical="top" wrapText="1"/>
    </xf>
    <xf numFmtId="0" fontId="2" fillId="7" borderId="1" xfId="0" applyFont="1" applyFill="1" applyBorder="1" applyAlignment="1">
      <alignment vertical="top" wrapText="1"/>
    </xf>
    <xf numFmtId="0" fontId="3" fillId="7" borderId="1" xfId="0" applyFont="1" applyFill="1" applyBorder="1" applyAlignment="1">
      <alignment horizontal="center" vertical="center" wrapText="1"/>
    </xf>
    <xf numFmtId="0" fontId="11" fillId="7" borderId="1" xfId="0" applyFont="1" applyFill="1" applyBorder="1" applyAlignment="1">
      <alignment vertical="top" wrapText="1"/>
    </xf>
    <xf numFmtId="0" fontId="2" fillId="7" borderId="1" xfId="0" applyFont="1" applyFill="1" applyBorder="1" applyAlignment="1">
      <alignment vertical="center" wrapText="1"/>
    </xf>
    <xf numFmtId="0" fontId="5" fillId="7" borderId="1" xfId="0" applyFont="1" applyFill="1" applyBorder="1" applyAlignment="1">
      <alignment horizontal="center" vertical="center" wrapText="1"/>
    </xf>
    <xf numFmtId="0" fontId="4" fillId="2" borderId="1" xfId="0" applyFont="1" applyFill="1" applyBorder="1" applyAlignment="1">
      <alignment horizontal="center" vertical="top" wrapText="1"/>
    </xf>
    <xf numFmtId="0" fontId="20" fillId="0" borderId="1" xfId="0" applyFont="1" applyBorder="1" applyAlignment="1">
      <alignment horizontal="left" vertical="top" wrapText="1"/>
    </xf>
    <xf numFmtId="0" fontId="25" fillId="0" borderId="1" xfId="0" applyFont="1" applyBorder="1" applyAlignment="1">
      <alignment vertical="center" wrapText="1"/>
    </xf>
    <xf numFmtId="0" fontId="25" fillId="0" borderId="1" xfId="0" applyFont="1" applyBorder="1" applyAlignment="1">
      <alignment vertical="top" wrapText="1"/>
    </xf>
    <xf numFmtId="0" fontId="27" fillId="0" borderId="1" xfId="0" applyFont="1" applyBorder="1" applyAlignment="1">
      <alignment horizontal="left" vertical="center" wrapText="1"/>
    </xf>
    <xf numFmtId="0" fontId="7" fillId="0" borderId="1" xfId="0" applyFont="1" applyBorder="1" applyAlignment="1">
      <alignment horizontal="left" vertical="top" wrapText="1"/>
    </xf>
    <xf numFmtId="0" fontId="3" fillId="0" borderId="1" xfId="0" applyFont="1" applyBorder="1" applyAlignment="1">
      <alignment horizontal="left" vertical="center" wrapText="1"/>
    </xf>
    <xf numFmtId="0" fontId="7" fillId="0" borderId="3" xfId="0" applyFont="1" applyBorder="1" applyAlignment="1">
      <alignment horizontal="left" vertical="top" wrapText="1"/>
    </xf>
    <xf numFmtId="0" fontId="3" fillId="0" borderId="1" xfId="0" applyFont="1" applyBorder="1" applyAlignment="1">
      <alignment horizontal="left" vertical="top" wrapText="1"/>
    </xf>
    <xf numFmtId="0" fontId="16" fillId="0" borderId="1" xfId="0" applyFont="1" applyBorder="1" applyAlignment="1">
      <alignment vertical="top" wrapText="1"/>
    </xf>
    <xf numFmtId="0" fontId="30" fillId="0" borderId="0" xfId="0" applyFont="1" applyAlignment="1">
      <alignment wrapText="1"/>
    </xf>
    <xf numFmtId="0" fontId="26" fillId="0" borderId="0" xfId="0" applyFont="1" applyAlignment="1">
      <alignment vertical="top"/>
    </xf>
    <xf numFmtId="0" fontId="3" fillId="0" borderId="0" xfId="0" applyFont="1" applyAlignment="1">
      <alignment vertical="top" wrapText="1"/>
    </xf>
    <xf numFmtId="0" fontId="5" fillId="8" borderId="0" xfId="0" applyFont="1" applyFill="1" applyAlignment="1">
      <alignment vertical="top" wrapText="1"/>
    </xf>
    <xf numFmtId="0" fontId="26" fillId="8" borderId="0" xfId="0" applyFont="1" applyFill="1" applyAlignment="1">
      <alignment vertical="top"/>
    </xf>
    <xf numFmtId="0" fontId="3" fillId="8" borderId="0" xfId="0" applyFont="1" applyFill="1" applyAlignment="1">
      <alignment vertical="top" wrapText="1"/>
    </xf>
    <xf numFmtId="0" fontId="15" fillId="0" borderId="0" xfId="0" applyFont="1" applyAlignment="1">
      <alignment vertical="top" wrapText="1"/>
    </xf>
    <xf numFmtId="0" fontId="16" fillId="0" borderId="1" xfId="0" applyFont="1" applyBorder="1" applyAlignment="1">
      <alignment horizontal="left" vertical="top" wrapText="1"/>
    </xf>
    <xf numFmtId="0" fontId="0" fillId="0" borderId="0" xfId="0" applyAlignment="1">
      <alignment vertical="top"/>
    </xf>
    <xf numFmtId="0" fontId="7" fillId="0" borderId="1" xfId="0" applyFont="1" applyBorder="1" applyAlignment="1">
      <alignment horizontal="center" vertical="center" wrapText="1"/>
    </xf>
    <xf numFmtId="0" fontId="2" fillId="7" borderId="1" xfId="0" applyFont="1" applyFill="1" applyBorder="1" applyAlignment="1">
      <alignment horizontal="left" vertical="top" wrapText="1"/>
    </xf>
    <xf numFmtId="0" fontId="3" fillId="7" borderId="1" xfId="0" applyFont="1" applyFill="1" applyBorder="1" applyAlignment="1">
      <alignment vertical="center" wrapText="1"/>
    </xf>
    <xf numFmtId="0" fontId="0" fillId="0" borderId="1" xfId="0" applyBorder="1"/>
    <xf numFmtId="0" fontId="3" fillId="7" borderId="1" xfId="0" applyFont="1" applyFill="1" applyBorder="1" applyAlignment="1">
      <alignment vertical="top" wrapText="1"/>
    </xf>
    <xf numFmtId="0" fontId="15" fillId="0" borderId="0" xfId="0" applyFont="1" applyAlignment="1">
      <alignment horizontal="left" vertical="top" wrapText="1"/>
    </xf>
    <xf numFmtId="0" fontId="3" fillId="0" borderId="3" xfId="0" applyFont="1" applyBorder="1" applyAlignment="1">
      <alignment vertical="top" wrapText="1"/>
    </xf>
    <xf numFmtId="0" fontId="3" fillId="0" borderId="5" xfId="0" applyFont="1" applyBorder="1" applyAlignment="1">
      <alignment vertical="top" wrapText="1"/>
    </xf>
    <xf numFmtId="0" fontId="3" fillId="0" borderId="8" xfId="0" applyFont="1" applyBorder="1" applyAlignment="1">
      <alignment vertical="center" wrapText="1"/>
    </xf>
    <xf numFmtId="0" fontId="3" fillId="0" borderId="9" xfId="0" applyFont="1" applyBorder="1" applyAlignment="1">
      <alignment vertical="center" wrapText="1"/>
    </xf>
    <xf numFmtId="0" fontId="11" fillId="7" borderId="1" xfId="0" applyFont="1" applyFill="1" applyBorder="1" applyAlignment="1">
      <alignment horizontal="left" vertical="top" wrapText="1"/>
    </xf>
    <xf numFmtId="0" fontId="11" fillId="7" borderId="3" xfId="0" applyFont="1" applyFill="1" applyBorder="1" applyAlignment="1">
      <alignment horizontal="left" vertical="top" wrapText="1"/>
    </xf>
    <xf numFmtId="0" fontId="3" fillId="7" borderId="3" xfId="0" applyFont="1" applyFill="1" applyBorder="1" applyAlignment="1">
      <alignment horizontal="center" vertical="center" wrapText="1"/>
    </xf>
    <xf numFmtId="0" fontId="3" fillId="7" borderId="3" xfId="0" applyFont="1" applyFill="1" applyBorder="1" applyAlignment="1">
      <alignment vertical="top" wrapText="1"/>
    </xf>
    <xf numFmtId="0" fontId="29" fillId="8" borderId="0" xfId="0" applyFont="1" applyFill="1" applyAlignment="1">
      <alignment vertical="top" wrapText="1"/>
    </xf>
    <xf numFmtId="0" fontId="28" fillId="9" borderId="1" xfId="0" applyFont="1" applyFill="1" applyBorder="1" applyAlignment="1">
      <alignment vertical="top" wrapText="1"/>
    </xf>
    <xf numFmtId="0" fontId="31" fillId="0" borderId="0" xfId="0" applyFont="1" applyAlignment="1">
      <alignment vertical="top" wrapText="1"/>
    </xf>
    <xf numFmtId="0" fontId="3" fillId="0" borderId="1" xfId="0" applyFont="1" applyBorder="1" applyAlignment="1">
      <alignment vertical="center" wrapText="1"/>
    </xf>
    <xf numFmtId="0" fontId="24" fillId="0" borderId="0" xfId="0" applyFont="1" applyAlignment="1">
      <alignment vertical="top"/>
    </xf>
    <xf numFmtId="0" fontId="18" fillId="0" borderId="1" xfId="0" applyFont="1" applyBorder="1"/>
    <xf numFmtId="0" fontId="29" fillId="0" borderId="0" xfId="0" applyFont="1" applyAlignment="1">
      <alignment vertical="top"/>
    </xf>
    <xf numFmtId="0" fontId="4" fillId="5" borderId="1" xfId="0" applyFont="1" applyFill="1" applyBorder="1" applyAlignment="1">
      <alignment horizontal="left" vertical="top" wrapText="1"/>
    </xf>
    <xf numFmtId="0" fontId="18" fillId="0" borderId="0" xfId="0" applyFont="1"/>
    <xf numFmtId="0" fontId="18" fillId="0" borderId="1" xfId="0" applyFont="1" applyBorder="1" applyAlignment="1">
      <alignment horizontal="left" vertical="center" wrapText="1"/>
    </xf>
    <xf numFmtId="0" fontId="15" fillId="0" borderId="0" xfId="0" applyFont="1" applyAlignment="1">
      <alignment horizontal="left" wrapText="1"/>
    </xf>
    <xf numFmtId="0" fontId="0" fillId="0" borderId="0" xfId="0" applyAlignment="1">
      <alignment horizontal="left"/>
    </xf>
    <xf numFmtId="0" fontId="3" fillId="0" borderId="3" xfId="0" applyFont="1" applyBorder="1" applyAlignment="1">
      <alignment horizontal="center" vertical="center" wrapText="1"/>
    </xf>
    <xf numFmtId="0" fontId="3" fillId="0" borderId="0" xfId="0" applyFont="1" applyAlignment="1">
      <alignment vertical="center" wrapText="1"/>
    </xf>
    <xf numFmtId="0" fontId="28" fillId="0" borderId="1" xfId="0" applyFont="1" applyBorder="1" applyAlignment="1">
      <alignment vertical="center" wrapText="1"/>
    </xf>
    <xf numFmtId="0" fontId="3" fillId="8" borderId="1" xfId="0" applyFont="1" applyFill="1" applyBorder="1" applyAlignment="1">
      <alignment horizontal="left" vertical="top" wrapText="1"/>
    </xf>
    <xf numFmtId="0" fontId="35" fillId="8" borderId="0" xfId="0" applyFont="1" applyFill="1" applyAlignment="1">
      <alignment vertical="top"/>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18" fillId="0" borderId="0" xfId="0" applyFont="1" applyAlignment="1">
      <alignment wrapText="1"/>
    </xf>
    <xf numFmtId="0" fontId="10" fillId="0" borderId="0" xfId="0" applyFont="1" applyAlignment="1">
      <alignment vertical="center" wrapText="1"/>
    </xf>
    <xf numFmtId="0" fontId="33" fillId="0" borderId="4" xfId="0" applyFont="1" applyBorder="1" applyAlignment="1">
      <alignment vertical="center" wrapText="1"/>
    </xf>
    <xf numFmtId="0" fontId="32" fillId="0" borderId="4" xfId="0" applyFont="1" applyBorder="1"/>
    <xf numFmtId="0" fontId="33" fillId="0" borderId="9" xfId="0" applyFont="1" applyBorder="1" applyAlignment="1">
      <alignment vertical="center" wrapText="1"/>
    </xf>
    <xf numFmtId="0" fontId="28" fillId="0" borderId="2" xfId="0" applyFont="1" applyBorder="1" applyAlignment="1">
      <alignment vertical="center" wrapText="1"/>
    </xf>
    <xf numFmtId="0" fontId="28" fillId="0" borderId="0" xfId="0" applyFont="1" applyAlignment="1">
      <alignment horizontal="left" vertical="top" wrapText="1"/>
    </xf>
    <xf numFmtId="0" fontId="1" fillId="6" borderId="14" xfId="0" applyFont="1" applyFill="1" applyBorder="1" applyAlignment="1">
      <alignment vertical="top" wrapText="1"/>
    </xf>
    <xf numFmtId="0" fontId="17" fillId="6" borderId="15" xfId="0" applyFont="1" applyFill="1" applyBorder="1" applyAlignment="1">
      <alignment vertical="top" wrapText="1"/>
    </xf>
    <xf numFmtId="0" fontId="2" fillId="6" borderId="15" xfId="0" applyFont="1" applyFill="1" applyBorder="1" applyAlignment="1">
      <alignment vertical="top" wrapText="1"/>
    </xf>
    <xf numFmtId="0" fontId="1" fillId="6" borderId="15" xfId="0" applyFont="1" applyFill="1" applyBorder="1" applyAlignment="1">
      <alignment horizontal="center" vertical="center" wrapText="1"/>
    </xf>
    <xf numFmtId="0" fontId="1" fillId="6" borderId="15" xfId="0" applyFont="1" applyFill="1" applyBorder="1" applyAlignment="1">
      <alignment horizontal="left" vertical="center" wrapText="1"/>
    </xf>
    <xf numFmtId="0" fontId="1" fillId="6" borderId="16" xfId="0" applyFont="1" applyFill="1" applyBorder="1" applyAlignment="1">
      <alignment vertical="center" wrapText="1"/>
    </xf>
    <xf numFmtId="0" fontId="1" fillId="6" borderId="17" xfId="0" applyFont="1" applyFill="1" applyBorder="1" applyAlignment="1">
      <alignment vertical="top" wrapText="1"/>
    </xf>
    <xf numFmtId="0" fontId="1" fillId="6" borderId="18" xfId="0" applyFont="1" applyFill="1" applyBorder="1" applyAlignment="1">
      <alignment vertical="center" wrapText="1"/>
    </xf>
    <xf numFmtId="0" fontId="13" fillId="5" borderId="17" xfId="0" applyFont="1" applyFill="1" applyBorder="1" applyAlignment="1">
      <alignment horizontal="left" vertical="top" wrapText="1"/>
    </xf>
    <xf numFmtId="0" fontId="13" fillId="5" borderId="18" xfId="0" applyFont="1" applyFill="1" applyBorder="1" applyAlignment="1">
      <alignment horizontal="left" vertical="top" wrapText="1"/>
    </xf>
    <xf numFmtId="0" fontId="3" fillId="0" borderId="19" xfId="0" applyFont="1" applyBorder="1" applyAlignment="1">
      <alignment horizontal="left" vertical="top" wrapText="1"/>
    </xf>
    <xf numFmtId="0" fontId="3" fillId="0" borderId="20" xfId="0" applyFont="1" applyBorder="1" applyAlignment="1">
      <alignment horizontal="left" vertical="top" wrapText="1"/>
    </xf>
    <xf numFmtId="0" fontId="3" fillId="0" borderId="18" xfId="0" applyFont="1" applyBorder="1" applyAlignment="1">
      <alignment horizontal="left" vertical="top" wrapText="1"/>
    </xf>
    <xf numFmtId="0" fontId="3" fillId="0" borderId="17" xfId="0" applyFont="1" applyBorder="1" applyAlignment="1">
      <alignment horizontal="left" vertical="top" wrapText="1"/>
    </xf>
    <xf numFmtId="0" fontId="3" fillId="0" borderId="18" xfId="0" applyFont="1" applyBorder="1" applyAlignment="1">
      <alignment vertical="center" wrapText="1"/>
    </xf>
    <xf numFmtId="0" fontId="3" fillId="0" borderId="21" xfId="0" applyFont="1" applyBorder="1" applyAlignment="1">
      <alignment vertical="top" wrapText="1"/>
    </xf>
    <xf numFmtId="0" fontId="3" fillId="0" borderId="22" xfId="0" applyFont="1" applyBorder="1" applyAlignment="1">
      <alignment vertical="top" wrapText="1"/>
    </xf>
    <xf numFmtId="0" fontId="2" fillId="0" borderId="22" xfId="0" applyFont="1" applyBorder="1" applyAlignment="1">
      <alignment horizontal="center" vertical="center" wrapText="1"/>
    </xf>
    <xf numFmtId="0" fontId="3" fillId="0" borderId="26" xfId="0" applyFont="1" applyBorder="1" applyAlignment="1">
      <alignment vertical="center" wrapText="1"/>
    </xf>
    <xf numFmtId="0" fontId="1" fillId="4" borderId="14" xfId="0" applyFont="1" applyFill="1" applyBorder="1" applyAlignment="1">
      <alignment vertical="top" wrapText="1"/>
    </xf>
    <xf numFmtId="0" fontId="1" fillId="4" borderId="15" xfId="0" applyFont="1" applyFill="1" applyBorder="1" applyAlignment="1">
      <alignment vertical="top" wrapText="1"/>
    </xf>
    <xf numFmtId="0" fontId="1" fillId="4" borderId="15" xfId="0" applyFont="1" applyFill="1" applyBorder="1" applyAlignment="1">
      <alignment vertical="center" wrapText="1"/>
    </xf>
    <xf numFmtId="0" fontId="2" fillId="4" borderId="15" xfId="0" applyFont="1" applyFill="1" applyBorder="1" applyAlignment="1">
      <alignment vertical="center" wrapText="1"/>
    </xf>
    <xf numFmtId="0" fontId="1" fillId="4" borderId="15" xfId="0" applyFont="1" applyFill="1" applyBorder="1" applyAlignment="1">
      <alignment horizontal="center" vertical="center" wrapText="1"/>
    </xf>
    <xf numFmtId="0" fontId="1" fillId="4" borderId="16" xfId="0" applyFont="1" applyFill="1" applyBorder="1" applyAlignment="1">
      <alignment vertical="center" wrapText="1"/>
    </xf>
    <xf numFmtId="0" fontId="1" fillId="4" borderId="17" xfId="0" applyFont="1" applyFill="1" applyBorder="1" applyAlignment="1">
      <alignment vertical="top" wrapText="1"/>
    </xf>
    <xf numFmtId="0" fontId="1" fillId="4" borderId="18" xfId="0" applyFont="1" applyFill="1" applyBorder="1" applyAlignment="1">
      <alignment vertical="center" wrapText="1"/>
    </xf>
    <xf numFmtId="0" fontId="4" fillId="2" borderId="17" xfId="0" applyFont="1" applyFill="1" applyBorder="1" applyAlignment="1">
      <alignment horizontal="left" vertical="top" wrapText="1"/>
    </xf>
    <xf numFmtId="0" fontId="4" fillId="2" borderId="18" xfId="0" applyFont="1" applyFill="1" applyBorder="1" applyAlignment="1">
      <alignment horizontal="left" vertical="top" wrapText="1"/>
    </xf>
    <xf numFmtId="0" fontId="5" fillId="7" borderId="17" xfId="0" applyFont="1" applyFill="1" applyBorder="1" applyAlignment="1">
      <alignment horizontal="justify" vertical="top" wrapText="1"/>
    </xf>
    <xf numFmtId="0" fontId="3" fillId="0" borderId="18" xfId="0" applyFont="1" applyBorder="1" applyAlignment="1">
      <alignment vertical="top" wrapText="1"/>
    </xf>
    <xf numFmtId="0" fontId="1" fillId="6" borderId="15" xfId="0" applyFont="1" applyFill="1" applyBorder="1" applyAlignment="1">
      <alignment vertical="top" wrapText="1"/>
    </xf>
    <xf numFmtId="0" fontId="2" fillId="4" borderId="15" xfId="0" applyFont="1" applyFill="1" applyBorder="1" applyAlignment="1">
      <alignment vertical="top" wrapText="1"/>
    </xf>
    <xf numFmtId="0" fontId="5" fillId="7" borderId="17" xfId="0" applyFont="1" applyFill="1" applyBorder="1" applyAlignment="1">
      <alignment horizontal="left" vertical="top" wrapText="1"/>
    </xf>
    <xf numFmtId="0" fontId="2" fillId="7" borderId="17" xfId="0" applyFont="1" applyFill="1" applyBorder="1" applyAlignment="1">
      <alignment vertical="top" wrapText="1"/>
    </xf>
    <xf numFmtId="0" fontId="3" fillId="7" borderId="18" xfId="0" applyFont="1" applyFill="1" applyBorder="1" applyAlignment="1">
      <alignment vertical="center" wrapText="1"/>
    </xf>
    <xf numFmtId="0" fontId="3" fillId="0" borderId="27" xfId="0" applyFont="1" applyBorder="1" applyAlignment="1">
      <alignment vertical="top" wrapText="1"/>
    </xf>
    <xf numFmtId="0" fontId="3" fillId="0" borderId="28" xfId="0" applyFont="1" applyBorder="1" applyAlignment="1">
      <alignment vertical="top" wrapText="1"/>
    </xf>
    <xf numFmtId="0" fontId="3" fillId="0" borderId="10" xfId="0" applyFont="1" applyBorder="1" applyAlignment="1">
      <alignment vertical="top" wrapText="1"/>
    </xf>
    <xf numFmtId="0" fontId="3" fillId="0" borderId="29" xfId="0" applyFont="1" applyBorder="1" applyAlignment="1">
      <alignment vertical="top" wrapText="1"/>
    </xf>
    <xf numFmtId="0" fontId="3" fillId="0" borderId="30" xfId="0" applyFont="1" applyBorder="1" applyAlignment="1">
      <alignment vertical="top" wrapText="1"/>
    </xf>
    <xf numFmtId="0" fontId="3" fillId="0" borderId="20" xfId="0" applyFont="1" applyBorder="1" applyAlignment="1">
      <alignment vertical="top" wrapText="1"/>
    </xf>
    <xf numFmtId="0" fontId="5" fillId="7" borderId="17" xfId="0" applyFont="1" applyFill="1" applyBorder="1" applyAlignment="1">
      <alignment vertical="top" wrapText="1"/>
    </xf>
    <xf numFmtId="0" fontId="3" fillId="7" borderId="18" xfId="0" applyFont="1" applyFill="1" applyBorder="1" applyAlignment="1">
      <alignment vertical="top" wrapText="1"/>
    </xf>
    <xf numFmtId="0" fontId="2" fillId="7" borderId="17" xfId="0" applyFont="1" applyFill="1" applyBorder="1" applyAlignment="1">
      <alignment horizontal="left" vertical="top" wrapText="1"/>
    </xf>
    <xf numFmtId="0" fontId="2" fillId="3" borderId="17" xfId="0" applyFont="1" applyFill="1" applyBorder="1" applyAlignment="1">
      <alignment vertical="top" wrapText="1"/>
    </xf>
    <xf numFmtId="0" fontId="3" fillId="3" borderId="18" xfId="0" applyFont="1" applyFill="1" applyBorder="1" applyAlignment="1">
      <alignment vertical="center" wrapText="1"/>
    </xf>
    <xf numFmtId="0" fontId="5" fillId="7" borderId="27" xfId="0" applyFont="1" applyFill="1" applyBorder="1" applyAlignment="1">
      <alignment vertical="top" wrapText="1"/>
    </xf>
    <xf numFmtId="0" fontId="1" fillId="4" borderId="15" xfId="0" applyFont="1" applyFill="1" applyBorder="1" applyAlignment="1">
      <alignment horizontal="left" vertical="top" wrapText="1"/>
    </xf>
    <xf numFmtId="0" fontId="2" fillId="4" borderId="15" xfId="0" applyFont="1" applyFill="1" applyBorder="1" applyAlignment="1">
      <alignment horizontal="left" vertical="top" wrapText="1"/>
    </xf>
    <xf numFmtId="0" fontId="1" fillId="4" borderId="15" xfId="0" applyFont="1" applyFill="1" applyBorder="1" applyAlignment="1">
      <alignment horizontal="left" vertical="center" wrapText="1"/>
    </xf>
    <xf numFmtId="0" fontId="1" fillId="4" borderId="16" xfId="0" applyFont="1" applyFill="1" applyBorder="1" applyAlignment="1">
      <alignment horizontal="left" vertical="center" wrapText="1"/>
    </xf>
    <xf numFmtId="0" fontId="26" fillId="0" borderId="18" xfId="0" applyFont="1" applyBorder="1"/>
    <xf numFmtId="0" fontId="3" fillId="7" borderId="28" xfId="0" applyFont="1" applyFill="1" applyBorder="1" applyAlignment="1">
      <alignment vertical="top" wrapText="1"/>
    </xf>
    <xf numFmtId="0" fontId="18" fillId="0" borderId="18" xfId="0" applyFont="1" applyBorder="1"/>
    <xf numFmtId="0" fontId="18" fillId="0" borderId="18" xfId="0" applyFont="1" applyBorder="1" applyAlignment="1">
      <alignment vertical="top"/>
    </xf>
    <xf numFmtId="0" fontId="26" fillId="0" borderId="18" xfId="0" applyFont="1" applyBorder="1" applyAlignment="1">
      <alignment vertical="top"/>
    </xf>
    <xf numFmtId="0" fontId="0" fillId="0" borderId="18" xfId="0" applyBorder="1"/>
    <xf numFmtId="0" fontId="1" fillId="4" borderId="14" xfId="0" applyFont="1" applyFill="1" applyBorder="1" applyAlignment="1">
      <alignment horizontal="left" vertical="top" wrapText="1"/>
    </xf>
    <xf numFmtId="0" fontId="25" fillId="0" borderId="17" xfId="0" applyFont="1" applyBorder="1" applyAlignment="1">
      <alignment horizontal="left" vertical="top" wrapText="1"/>
    </xf>
    <xf numFmtId="0" fontId="11" fillId="7" borderId="17" xfId="0" applyFont="1" applyFill="1" applyBorder="1" applyAlignment="1">
      <alignment horizontal="left" vertical="top" wrapText="1"/>
    </xf>
    <xf numFmtId="0" fontId="7" fillId="0" borderId="17" xfId="0" applyFont="1" applyBorder="1" applyAlignment="1">
      <alignment horizontal="left" vertical="top" wrapText="1"/>
    </xf>
    <xf numFmtId="0" fontId="11" fillId="7" borderId="27" xfId="0" applyFont="1" applyFill="1" applyBorder="1" applyAlignment="1">
      <alignment horizontal="left" vertical="top" wrapText="1"/>
    </xf>
    <xf numFmtId="0" fontId="7" fillId="0" borderId="27" xfId="0" applyFont="1" applyBorder="1" applyAlignment="1">
      <alignment horizontal="left" vertical="top" wrapText="1"/>
    </xf>
    <xf numFmtId="0" fontId="19" fillId="6" borderId="33" xfId="0" applyFont="1" applyFill="1" applyBorder="1" applyAlignment="1">
      <alignment vertical="top"/>
    </xf>
    <xf numFmtId="0" fontId="0" fillId="6" borderId="36" xfId="0" applyFill="1" applyBorder="1"/>
    <xf numFmtId="0" fontId="0" fillId="0" borderId="17" xfId="0" applyBorder="1"/>
    <xf numFmtId="0" fontId="32" fillId="0" borderId="20" xfId="0" applyFont="1" applyBorder="1"/>
    <xf numFmtId="0" fontId="18" fillId="0" borderId="11" xfId="0" applyFont="1" applyBorder="1"/>
    <xf numFmtId="0" fontId="18" fillId="0" borderId="11" xfId="0" applyFont="1" applyBorder="1" applyAlignment="1">
      <alignment wrapText="1"/>
    </xf>
    <xf numFmtId="0" fontId="6" fillId="0" borderId="12" xfId="0" applyFont="1" applyBorder="1" applyAlignment="1">
      <alignment vertical="center" wrapText="1"/>
    </xf>
    <xf numFmtId="0" fontId="0" fillId="0" borderId="12" xfId="0" applyBorder="1" applyAlignment="1">
      <alignment wrapText="1"/>
    </xf>
    <xf numFmtId="0" fontId="0" fillId="0" borderId="13" xfId="0" applyBorder="1" applyAlignment="1">
      <alignment wrapText="1"/>
    </xf>
    <xf numFmtId="0" fontId="1" fillId="6" borderId="16" xfId="0" applyFont="1" applyFill="1" applyBorder="1" applyAlignment="1">
      <alignment horizontal="left" vertical="top"/>
    </xf>
    <xf numFmtId="0" fontId="3" fillId="0" borderId="29" xfId="0" applyFont="1" applyBorder="1" applyAlignment="1">
      <alignment vertical="center"/>
    </xf>
    <xf numFmtId="0" fontId="3" fillId="0" borderId="29" xfId="0" applyFont="1" applyBorder="1" applyAlignment="1">
      <alignment horizontal="left" vertical="top" wrapText="1"/>
    </xf>
    <xf numFmtId="0" fontId="34" fillId="0" borderId="29" xfId="0" applyFont="1" applyBorder="1" applyAlignment="1">
      <alignment vertical="center"/>
    </xf>
    <xf numFmtId="0" fontId="3" fillId="0" borderId="29" xfId="0" applyFont="1" applyBorder="1" applyAlignment="1">
      <alignment horizontal="left" vertical="center" indent="5"/>
    </xf>
    <xf numFmtId="0" fontId="3" fillId="0" borderId="29" xfId="0" quotePrefix="1" applyFont="1" applyBorder="1" applyAlignment="1">
      <alignment horizontal="left" vertical="center" wrapText="1" indent="5"/>
    </xf>
    <xf numFmtId="0" fontId="18" fillId="0" borderId="38" xfId="0" applyFont="1" applyBorder="1"/>
    <xf numFmtId="0" fontId="28" fillId="0" borderId="1" xfId="0" applyFont="1" applyBorder="1" applyAlignment="1">
      <alignment vertical="top" wrapText="1"/>
    </xf>
    <xf numFmtId="0" fontId="37" fillId="0" borderId="18" xfId="0" applyFont="1" applyBorder="1" applyAlignment="1">
      <alignment horizontal="left" vertical="top" wrapText="1"/>
    </xf>
    <xf numFmtId="0" fontId="36" fillId="0" borderId="18" xfId="0" applyFont="1" applyBorder="1" applyAlignment="1">
      <alignment horizontal="left" vertical="top" wrapText="1"/>
    </xf>
    <xf numFmtId="0" fontId="3" fillId="0" borderId="17" xfId="0" applyFont="1" applyBorder="1" applyAlignment="1">
      <alignment vertical="top" wrapText="1"/>
    </xf>
    <xf numFmtId="0" fontId="21" fillId="0" borderId="0" xfId="0" applyFont="1" applyAlignment="1">
      <alignment horizontal="center" vertical="top" wrapText="1"/>
    </xf>
    <xf numFmtId="0" fontId="3" fillId="10" borderId="1" xfId="0" applyFont="1" applyFill="1" applyBorder="1" applyAlignment="1">
      <alignment horizontal="left" vertical="top" wrapText="1"/>
    </xf>
    <xf numFmtId="0" fontId="40" fillId="12" borderId="42" xfId="0" applyFont="1" applyFill="1" applyBorder="1" applyAlignment="1">
      <alignment horizontal="left" vertical="top" wrapText="1"/>
    </xf>
    <xf numFmtId="0" fontId="39" fillId="11" borderId="41" xfId="0" applyFont="1" applyFill="1" applyBorder="1" applyAlignment="1">
      <alignment vertical="top" wrapText="1"/>
    </xf>
    <xf numFmtId="0" fontId="40" fillId="9" borderId="1" xfId="0" applyFont="1" applyFill="1" applyBorder="1" applyAlignment="1">
      <alignment vertical="top" wrapText="1"/>
    </xf>
    <xf numFmtId="0" fontId="3" fillId="0" borderId="45" xfId="0" applyFont="1" applyBorder="1" applyAlignment="1">
      <alignment vertical="center" wrapText="1"/>
    </xf>
    <xf numFmtId="0" fontId="3" fillId="0" borderId="46" xfId="0" applyFont="1" applyBorder="1" applyAlignment="1">
      <alignment vertical="center" wrapText="1"/>
    </xf>
    <xf numFmtId="0" fontId="3" fillId="0" borderId="46" xfId="0" applyFont="1" applyBorder="1" applyAlignment="1">
      <alignment horizontal="center" vertical="center" wrapText="1"/>
    </xf>
    <xf numFmtId="0" fontId="3" fillId="0" borderId="47" xfId="0" applyFont="1" applyBorder="1" applyAlignment="1">
      <alignment horizontal="left" vertical="top" wrapText="1"/>
    </xf>
    <xf numFmtId="0" fontId="0" fillId="9" borderId="0" xfId="0" applyFill="1" applyAlignment="1">
      <alignment vertical="top"/>
    </xf>
    <xf numFmtId="0" fontId="42" fillId="9" borderId="0" xfId="0" applyFont="1" applyFill="1" applyAlignment="1">
      <alignment vertical="center" wrapText="1"/>
    </xf>
    <xf numFmtId="0" fontId="0" fillId="9" borderId="0" xfId="0" applyFill="1" applyAlignment="1">
      <alignment vertical="top" wrapText="1"/>
    </xf>
    <xf numFmtId="0" fontId="28" fillId="9" borderId="0" xfId="0" applyFont="1" applyFill="1" applyAlignment="1">
      <alignment vertical="top" wrapText="1"/>
    </xf>
    <xf numFmtId="0" fontId="28" fillId="9" borderId="0" xfId="0" applyFont="1" applyFill="1" applyAlignment="1">
      <alignment vertical="center" wrapText="1"/>
    </xf>
    <xf numFmtId="0" fontId="42" fillId="9" borderId="0" xfId="0" applyFont="1" applyFill="1" applyAlignment="1">
      <alignment vertical="top" wrapText="1"/>
    </xf>
    <xf numFmtId="0" fontId="43" fillId="9" borderId="0" xfId="0" applyFont="1" applyFill="1" applyAlignment="1">
      <alignment vertical="center" wrapText="1"/>
    </xf>
    <xf numFmtId="0" fontId="44" fillId="9" borderId="0" xfId="0" applyFont="1" applyFill="1" applyAlignment="1">
      <alignment vertical="top"/>
    </xf>
    <xf numFmtId="0" fontId="40" fillId="9" borderId="0" xfId="0" applyFont="1" applyFill="1" applyAlignment="1">
      <alignment vertical="center" wrapText="1"/>
    </xf>
    <xf numFmtId="0" fontId="40" fillId="9" borderId="3" xfId="0" applyFont="1" applyFill="1" applyBorder="1" applyAlignment="1">
      <alignment vertical="top" wrapText="1"/>
    </xf>
    <xf numFmtId="0" fontId="0" fillId="0" borderId="44" xfId="0" applyBorder="1"/>
    <xf numFmtId="0" fontId="3" fillId="0" borderId="4" xfId="0" applyFont="1" applyBorder="1" applyAlignment="1">
      <alignment horizontal="center" vertical="center" wrapText="1"/>
    </xf>
    <xf numFmtId="0" fontId="3" fillId="0" borderId="44" xfId="0" applyFont="1" applyBorder="1" applyAlignment="1">
      <alignment vertical="top" wrapText="1"/>
    </xf>
    <xf numFmtId="0" fontId="3" fillId="0" borderId="44" xfId="0" applyFont="1" applyBorder="1" applyAlignment="1">
      <alignment horizontal="center" vertical="center" wrapText="1"/>
    </xf>
    <xf numFmtId="0" fontId="3" fillId="0" borderId="43" xfId="0" applyFont="1" applyBorder="1" applyAlignment="1">
      <alignment horizontal="center" vertical="center" wrapText="1"/>
    </xf>
    <xf numFmtId="0" fontId="0" fillId="0" borderId="0" xfId="0" applyAlignment="1">
      <alignment horizontal="center" vertical="center"/>
    </xf>
    <xf numFmtId="0" fontId="3" fillId="15" borderId="43" xfId="0" applyFont="1" applyFill="1" applyBorder="1" applyAlignment="1">
      <alignment horizontal="center" vertical="center" wrapText="1"/>
    </xf>
    <xf numFmtId="0" fontId="3" fillId="9" borderId="43" xfId="0" applyFont="1" applyFill="1" applyBorder="1" applyAlignment="1">
      <alignment horizontal="center" vertical="center" wrapText="1"/>
    </xf>
    <xf numFmtId="0" fontId="4" fillId="7" borderId="1" xfId="0" applyFont="1" applyFill="1" applyBorder="1" applyAlignment="1">
      <alignment vertical="center" wrapText="1"/>
    </xf>
    <xf numFmtId="0" fontId="27" fillId="0" borderId="43" xfId="0" applyFont="1" applyBorder="1" applyAlignment="1">
      <alignment vertical="top" wrapText="1"/>
    </xf>
    <xf numFmtId="0" fontId="4" fillId="7" borderId="1" xfId="0" applyFont="1" applyFill="1" applyBorder="1" applyAlignment="1">
      <alignment horizontal="center" vertical="center" wrapText="1"/>
    </xf>
    <xf numFmtId="0" fontId="0" fillId="0" borderId="0" xfId="0" applyAlignment="1">
      <alignment vertical="center"/>
    </xf>
    <xf numFmtId="0" fontId="1" fillId="4" borderId="49" xfId="0" applyFont="1" applyFill="1" applyBorder="1" applyAlignment="1">
      <alignment vertical="top" wrapText="1"/>
    </xf>
    <xf numFmtId="0" fontId="1" fillId="6" borderId="48" xfId="0" applyFont="1" applyFill="1" applyBorder="1" applyAlignment="1">
      <alignment vertical="top" wrapText="1"/>
    </xf>
    <xf numFmtId="0" fontId="1" fillId="6" borderId="49" xfId="0" applyFont="1" applyFill="1" applyBorder="1" applyAlignment="1">
      <alignment vertical="top" wrapText="1"/>
    </xf>
    <xf numFmtId="0" fontId="1" fillId="4" borderId="4" xfId="0" applyFont="1" applyFill="1" applyBorder="1" applyAlignment="1">
      <alignment horizontal="center" vertical="center" wrapText="1"/>
    </xf>
    <xf numFmtId="0" fontId="1" fillId="4" borderId="49" xfId="0" applyFont="1" applyFill="1" applyBorder="1" applyAlignment="1">
      <alignment horizontal="center" vertical="center" wrapText="1"/>
    </xf>
    <xf numFmtId="0" fontId="1" fillId="4" borderId="49" xfId="0" applyFont="1" applyFill="1" applyBorder="1" applyAlignment="1">
      <alignment vertical="center" wrapText="1"/>
    </xf>
    <xf numFmtId="0" fontId="1" fillId="4" borderId="50" xfId="0" applyFont="1" applyFill="1" applyBorder="1" applyAlignment="1">
      <alignment vertical="center" wrapText="1"/>
    </xf>
    <xf numFmtId="0" fontId="1" fillId="4" borderId="43" xfId="0" applyFont="1" applyFill="1" applyBorder="1" applyAlignment="1">
      <alignment vertical="center" wrapText="1"/>
    </xf>
    <xf numFmtId="0" fontId="1" fillId="4" borderId="55" xfId="0" applyFont="1" applyFill="1" applyBorder="1" applyAlignment="1">
      <alignment vertical="top" wrapText="1"/>
    </xf>
    <xf numFmtId="0" fontId="3" fillId="0" borderId="51" xfId="0" applyFont="1" applyBorder="1" applyAlignment="1">
      <alignment horizontal="center" vertical="center" wrapText="1"/>
    </xf>
    <xf numFmtId="0" fontId="41" fillId="15" borderId="54" xfId="0" applyFont="1" applyFill="1" applyBorder="1" applyAlignment="1">
      <alignment vertical="top" wrapText="1"/>
    </xf>
    <xf numFmtId="0" fontId="45" fillId="15" borderId="44" xfId="0" applyFont="1" applyFill="1" applyBorder="1" applyAlignment="1">
      <alignment vertical="top" wrapText="1"/>
    </xf>
    <xf numFmtId="0" fontId="3" fillId="15" borderId="51" xfId="0" applyFont="1" applyFill="1" applyBorder="1" applyAlignment="1">
      <alignment horizontal="center" vertical="center" wrapText="1"/>
    </xf>
    <xf numFmtId="0" fontId="3" fillId="0" borderId="52" xfId="0" applyFont="1" applyBorder="1" applyAlignment="1">
      <alignment horizontal="center" vertical="center" wrapText="1"/>
    </xf>
    <xf numFmtId="0" fontId="1" fillId="4" borderId="44" xfId="0" applyFont="1" applyFill="1" applyBorder="1" applyAlignment="1">
      <alignment horizontal="left" vertical="top" wrapText="1"/>
    </xf>
    <xf numFmtId="0" fontId="1" fillId="4" borderId="44" xfId="0" applyFont="1" applyFill="1" applyBorder="1" applyAlignment="1">
      <alignment horizontal="left" vertical="center" wrapText="1"/>
    </xf>
    <xf numFmtId="0" fontId="1" fillId="4" borderId="44" xfId="0" applyFont="1" applyFill="1" applyBorder="1" applyAlignment="1">
      <alignment horizontal="center" vertical="center" wrapText="1"/>
    </xf>
    <xf numFmtId="0" fontId="1" fillId="4" borderId="44" xfId="0" applyFont="1" applyFill="1" applyBorder="1" applyAlignment="1">
      <alignment vertical="top" wrapText="1"/>
    </xf>
    <xf numFmtId="0" fontId="1" fillId="4" borderId="44" xfId="0" applyFont="1" applyFill="1" applyBorder="1" applyAlignment="1">
      <alignment vertical="center" wrapText="1"/>
    </xf>
    <xf numFmtId="0" fontId="20" fillId="0" borderId="44" xfId="0" applyFont="1" applyBorder="1" applyAlignment="1">
      <alignment horizontal="left" vertical="top" wrapText="1"/>
    </xf>
    <xf numFmtId="0" fontId="25" fillId="0" borderId="44" xfId="0" applyFont="1" applyBorder="1" applyAlignment="1">
      <alignment vertical="center" wrapText="1"/>
    </xf>
    <xf numFmtId="0" fontId="25" fillId="0" borderId="44" xfId="0" applyFont="1" applyBorder="1" applyAlignment="1">
      <alignment horizontal="center" vertical="center" wrapText="1"/>
    </xf>
    <xf numFmtId="0" fontId="11" fillId="7" borderId="44" xfId="0" applyFont="1" applyFill="1" applyBorder="1" applyAlignment="1">
      <alignment horizontal="left" vertical="top" wrapText="1"/>
    </xf>
    <xf numFmtId="0" fontId="3" fillId="7" borderId="44" xfId="0" applyFont="1" applyFill="1" applyBorder="1" applyAlignment="1">
      <alignment horizontal="center" vertical="center" wrapText="1"/>
    </xf>
    <xf numFmtId="0" fontId="3" fillId="7" borderId="44" xfId="0" applyFont="1" applyFill="1" applyBorder="1" applyAlignment="1">
      <alignment vertical="top" wrapText="1"/>
    </xf>
    <xf numFmtId="0" fontId="16" fillId="0" borderId="44" xfId="0" applyFont="1" applyBorder="1" applyAlignment="1">
      <alignment horizontal="left" vertical="top" wrapText="1"/>
    </xf>
    <xf numFmtId="0" fontId="3" fillId="0" borderId="44" xfId="0" applyFont="1" applyBorder="1" applyAlignment="1">
      <alignment horizontal="left" vertical="top" wrapText="1"/>
    </xf>
    <xf numFmtId="0" fontId="7" fillId="0" borderId="44" xfId="0" applyFont="1" applyBorder="1" applyAlignment="1">
      <alignment horizontal="center" vertical="center" wrapText="1"/>
    </xf>
    <xf numFmtId="0" fontId="7" fillId="0" borderId="44" xfId="0" applyFont="1" applyBorder="1" applyAlignment="1">
      <alignment horizontal="left" vertical="top" wrapText="1"/>
    </xf>
    <xf numFmtId="0" fontId="48" fillId="0" borderId="44" xfId="0" applyFont="1" applyBorder="1" applyAlignment="1">
      <alignment wrapText="1"/>
    </xf>
    <xf numFmtId="0" fontId="0" fillId="14" borderId="49" xfId="0" applyFill="1" applyBorder="1" applyAlignment="1">
      <alignment horizontal="left" vertical="top"/>
    </xf>
    <xf numFmtId="0" fontId="19" fillId="14" borderId="49" xfId="0" applyFont="1" applyFill="1" applyBorder="1" applyAlignment="1">
      <alignment horizontal="left" vertical="top"/>
    </xf>
    <xf numFmtId="0" fontId="11" fillId="15" borderId="44" xfId="0" applyFont="1" applyFill="1" applyBorder="1" applyAlignment="1">
      <alignment horizontal="left" vertical="top" wrapText="1"/>
    </xf>
    <xf numFmtId="0" fontId="3" fillId="15" borderId="44" xfId="0" applyFont="1" applyFill="1" applyBorder="1" applyAlignment="1">
      <alignment horizontal="center" vertical="center" wrapText="1"/>
    </xf>
    <xf numFmtId="0" fontId="3" fillId="15" borderId="44" xfId="0" applyFont="1" applyFill="1" applyBorder="1" applyAlignment="1">
      <alignment vertical="top" wrapText="1"/>
    </xf>
    <xf numFmtId="0" fontId="0" fillId="0" borderId="0" xfId="0" applyAlignment="1">
      <alignment horizontal="left" vertical="top"/>
    </xf>
    <xf numFmtId="0" fontId="0" fillId="0" borderId="49" xfId="0" applyBorder="1" applyAlignment="1">
      <alignment horizontal="left" vertical="top"/>
    </xf>
    <xf numFmtId="0" fontId="47" fillId="15" borderId="49" xfId="0" applyFont="1" applyFill="1" applyBorder="1" applyAlignment="1">
      <alignment horizontal="left" vertical="top"/>
    </xf>
    <xf numFmtId="0" fontId="13" fillId="15" borderId="49" xfId="0" applyFont="1" applyFill="1" applyBorder="1" applyAlignment="1">
      <alignment horizontal="left" vertical="top"/>
    </xf>
    <xf numFmtId="0" fontId="3" fillId="15" borderId="44" xfId="0" applyFont="1" applyFill="1" applyBorder="1" applyAlignment="1">
      <alignment horizontal="left" vertical="top" wrapText="1"/>
    </xf>
    <xf numFmtId="0" fontId="3" fillId="7" borderId="44" xfId="0" applyFont="1" applyFill="1" applyBorder="1" applyAlignment="1">
      <alignment horizontal="left" vertical="top" wrapText="1"/>
    </xf>
    <xf numFmtId="0" fontId="46" fillId="0" borderId="44" xfId="0" applyFont="1" applyBorder="1" applyAlignment="1">
      <alignment horizontal="left" vertical="top" wrapText="1"/>
    </xf>
    <xf numFmtId="0" fontId="18" fillId="0" borderId="44" xfId="0" applyFont="1" applyBorder="1" applyAlignment="1">
      <alignment horizontal="left" vertical="top"/>
    </xf>
    <xf numFmtId="0" fontId="26" fillId="0" borderId="44" xfId="0" applyFont="1" applyBorder="1" applyAlignment="1">
      <alignment horizontal="left" vertical="top"/>
    </xf>
    <xf numFmtId="0" fontId="0" fillId="0" borderId="44" xfId="0" applyBorder="1" applyAlignment="1">
      <alignment horizontal="left" vertical="top"/>
    </xf>
    <xf numFmtId="0" fontId="19" fillId="15" borderId="49" xfId="0" applyFont="1" applyFill="1" applyBorder="1" applyAlignment="1">
      <alignment horizontal="left" vertical="top"/>
    </xf>
    <xf numFmtId="0" fontId="0" fillId="16" borderId="49" xfId="0" applyFill="1" applyBorder="1" applyAlignment="1">
      <alignment horizontal="left" vertical="top"/>
    </xf>
    <xf numFmtId="0" fontId="13" fillId="16" borderId="49" xfId="0" applyFont="1" applyFill="1" applyBorder="1" applyAlignment="1">
      <alignment horizontal="left" vertical="top"/>
    </xf>
    <xf numFmtId="0" fontId="4" fillId="16" borderId="8" xfId="0" applyFont="1" applyFill="1" applyBorder="1" applyAlignment="1">
      <alignment horizontal="left" vertical="top" wrapText="1"/>
    </xf>
    <xf numFmtId="0" fontId="4" fillId="16" borderId="3" xfId="0" applyFont="1" applyFill="1" applyBorder="1" applyAlignment="1">
      <alignment horizontal="left" vertical="top" wrapText="1"/>
    </xf>
    <xf numFmtId="0" fontId="4" fillId="16" borderId="43" xfId="0" applyFont="1" applyFill="1" applyBorder="1" applyAlignment="1">
      <alignment horizontal="left" vertical="top" wrapText="1"/>
    </xf>
    <xf numFmtId="0" fontId="24" fillId="0" borderId="44" xfId="0" applyFont="1" applyBorder="1" applyAlignment="1">
      <alignment horizontal="left" vertical="top"/>
    </xf>
    <xf numFmtId="0" fontId="35" fillId="0" borderId="44" xfId="0" applyFont="1" applyBorder="1" applyAlignment="1">
      <alignment horizontal="left" vertical="top" wrapText="1"/>
    </xf>
    <xf numFmtId="0" fontId="24" fillId="0" borderId="44" xfId="0" applyFont="1" applyBorder="1" applyAlignment="1">
      <alignment horizontal="left" vertical="top" wrapText="1"/>
    </xf>
    <xf numFmtId="0" fontId="15" fillId="0" borderId="44" xfId="0" applyFont="1" applyBorder="1" applyAlignment="1">
      <alignment horizontal="left" vertical="top"/>
    </xf>
    <xf numFmtId="0" fontId="49" fillId="0" borderId="44" xfId="0" applyFont="1" applyBorder="1" applyAlignment="1">
      <alignment vertical="center" wrapText="1"/>
    </xf>
    <xf numFmtId="0" fontId="16" fillId="9" borderId="44" xfId="0" applyFont="1" applyFill="1" applyBorder="1" applyAlignment="1">
      <alignment horizontal="left" vertical="top" wrapText="1"/>
    </xf>
    <xf numFmtId="0" fontId="3" fillId="9" borderId="44" xfId="0" applyFont="1" applyFill="1" applyBorder="1" applyAlignment="1">
      <alignment horizontal="left" vertical="top" wrapText="1"/>
    </xf>
    <xf numFmtId="0" fontId="18" fillId="0" borderId="44" xfId="0" applyFont="1" applyBorder="1" applyAlignment="1">
      <alignment horizontal="center" vertical="center"/>
    </xf>
    <xf numFmtId="0" fontId="4" fillId="15" borderId="43" xfId="0" applyFont="1" applyFill="1" applyBorder="1" applyAlignment="1">
      <alignment horizontal="left" vertical="top" wrapText="1"/>
    </xf>
    <xf numFmtId="0" fontId="3" fillId="9" borderId="1" xfId="0" applyFont="1" applyFill="1" applyBorder="1" applyAlignment="1">
      <alignment vertical="center" wrapText="1"/>
    </xf>
    <xf numFmtId="0" fontId="3" fillId="9"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9" borderId="1" xfId="0" applyFont="1" applyFill="1" applyBorder="1" applyAlignment="1">
      <alignment vertical="center" wrapText="1"/>
    </xf>
    <xf numFmtId="0" fontId="28" fillId="9" borderId="54" xfId="0" applyFont="1" applyFill="1" applyBorder="1" applyAlignment="1">
      <alignment vertical="top" wrapText="1"/>
    </xf>
    <xf numFmtId="0" fontId="28" fillId="0" borderId="54" xfId="0" applyFont="1" applyBorder="1" applyAlignment="1">
      <alignment vertical="top" wrapText="1"/>
    </xf>
    <xf numFmtId="0" fontId="3" fillId="0" borderId="43" xfId="0" applyFont="1" applyBorder="1" applyAlignment="1">
      <alignment vertical="top" wrapText="1"/>
    </xf>
    <xf numFmtId="0" fontId="28" fillId="0" borderId="44" xfId="0" applyFont="1" applyBorder="1" applyAlignment="1">
      <alignment horizontal="left" vertical="top"/>
    </xf>
    <xf numFmtId="0" fontId="28" fillId="0" borderId="44" xfId="0" applyFont="1" applyBorder="1" applyAlignment="1">
      <alignment horizontal="left" vertical="top" wrapText="1"/>
    </xf>
    <xf numFmtId="0" fontId="5" fillId="7" borderId="48" xfId="0" applyFont="1" applyFill="1" applyBorder="1" applyAlignment="1">
      <alignment horizontal="left" vertical="top" wrapText="1"/>
    </xf>
    <xf numFmtId="0" fontId="5" fillId="7" borderId="48" xfId="0" applyFont="1" applyFill="1" applyBorder="1" applyAlignment="1">
      <alignment vertical="center" wrapText="1"/>
    </xf>
    <xf numFmtId="0" fontId="5" fillId="7" borderId="48" xfId="0" applyFont="1" applyFill="1" applyBorder="1" applyAlignment="1">
      <alignment horizontal="center" vertical="center" wrapText="1"/>
    </xf>
    <xf numFmtId="0" fontId="4" fillId="16" borderId="45" xfId="0" applyFont="1" applyFill="1" applyBorder="1" applyAlignment="1">
      <alignment horizontal="left" vertical="top" wrapText="1"/>
    </xf>
    <xf numFmtId="0" fontId="51" fillId="0" borderId="0" xfId="0" applyFont="1"/>
    <xf numFmtId="0" fontId="52" fillId="4" borderId="44" xfId="0" applyFont="1" applyFill="1" applyBorder="1" applyAlignment="1">
      <alignment horizontal="left" vertical="top" wrapText="1"/>
    </xf>
    <xf numFmtId="0" fontId="53" fillId="0" borderId="56" xfId="0" applyFont="1" applyBorder="1" applyAlignment="1">
      <alignment horizontal="left" vertical="top"/>
    </xf>
    <xf numFmtId="0" fontId="53" fillId="0" borderId="57" xfId="0" applyFont="1" applyBorder="1" applyAlignment="1">
      <alignment horizontal="left" vertical="top"/>
    </xf>
    <xf numFmtId="0" fontId="0" fillId="0" borderId="57" xfId="0" applyBorder="1" applyAlignment="1">
      <alignment horizontal="left"/>
    </xf>
    <xf numFmtId="0" fontId="0" fillId="0" borderId="58" xfId="0" applyBorder="1" applyAlignment="1">
      <alignment horizontal="left"/>
    </xf>
    <xf numFmtId="0" fontId="54" fillId="0" borderId="10" xfId="0" applyFont="1" applyBorder="1" applyAlignment="1">
      <alignment vertical="top"/>
    </xf>
    <xf numFmtId="0" fontId="0" fillId="0" borderId="11" xfId="0" applyBorder="1"/>
    <xf numFmtId="0" fontId="1" fillId="0" borderId="10" xfId="0" applyFont="1" applyBorder="1" applyAlignment="1">
      <alignment vertical="top"/>
    </xf>
    <xf numFmtId="0" fontId="52" fillId="0" borderId="10" xfId="0" applyFont="1" applyBorder="1" applyAlignment="1">
      <alignment vertical="top"/>
    </xf>
    <xf numFmtId="0" fontId="55" fillId="0" borderId="10" xfId="0" applyFont="1" applyBorder="1" applyAlignment="1">
      <alignment vertical="top"/>
    </xf>
    <xf numFmtId="0" fontId="18" fillId="0" borderId="0" xfId="0" applyFont="1" applyAlignment="1">
      <alignment vertical="top" wrapText="1"/>
    </xf>
    <xf numFmtId="0" fontId="2" fillId="0" borderId="10" xfId="0" applyFont="1" applyBorder="1" applyAlignment="1">
      <alignment vertical="top" wrapText="1"/>
    </xf>
    <xf numFmtId="0" fontId="18" fillId="0" borderId="0" xfId="0" applyFont="1" applyAlignment="1">
      <alignment horizontal="center" vertical="top" wrapText="1"/>
    </xf>
    <xf numFmtId="9" fontId="2" fillId="0" borderId="0" xfId="0" applyNumberFormat="1" applyFont="1" applyAlignment="1">
      <alignment vertical="top" wrapText="1"/>
    </xf>
    <xf numFmtId="0" fontId="0" fillId="0" borderId="0" xfId="0" applyAlignment="1">
      <alignment horizontal="center" vertical="center" wrapText="1"/>
    </xf>
    <xf numFmtId="0" fontId="0" fillId="0" borderId="0" xfId="0" applyAlignment="1">
      <alignment horizontal="center" vertical="top" wrapText="1"/>
    </xf>
    <xf numFmtId="0" fontId="56" fillId="17" borderId="1" xfId="0" applyFont="1" applyFill="1" applyBorder="1" applyAlignment="1">
      <alignment vertical="top" wrapText="1"/>
    </xf>
    <xf numFmtId="0" fontId="55" fillId="17" borderId="1" xfId="0" applyFont="1" applyFill="1" applyBorder="1" applyAlignment="1">
      <alignment horizontal="center" vertical="center" wrapText="1"/>
    </xf>
    <xf numFmtId="0" fontId="3" fillId="17" borderId="1" xfId="0" applyFont="1" applyFill="1" applyBorder="1" applyAlignment="1">
      <alignment vertical="top" wrapText="1"/>
    </xf>
    <xf numFmtId="0" fontId="2" fillId="17" borderId="1" xfId="0" applyFont="1" applyFill="1" applyBorder="1" applyAlignment="1">
      <alignment vertical="top" wrapText="1"/>
    </xf>
    <xf numFmtId="9" fontId="2" fillId="17" borderId="1" xfId="0" applyNumberFormat="1" applyFont="1" applyFill="1" applyBorder="1" applyAlignment="1">
      <alignment horizontal="center" vertical="top" wrapText="1"/>
    </xf>
    <xf numFmtId="0" fontId="2" fillId="17" borderId="1" xfId="0" applyFont="1" applyFill="1" applyBorder="1" applyAlignment="1">
      <alignment horizontal="center" vertical="top" wrapText="1"/>
    </xf>
    <xf numFmtId="0" fontId="2" fillId="0" borderId="0" xfId="0" applyFont="1" applyAlignment="1">
      <alignment horizontal="center" vertical="top" wrapText="1"/>
    </xf>
    <xf numFmtId="3" fontId="57" fillId="0" borderId="0" xfId="0" applyNumberFormat="1" applyFont="1" applyAlignment="1">
      <alignment horizontal="right" vertical="top" wrapText="1"/>
    </xf>
    <xf numFmtId="0" fontId="52" fillId="0" borderId="10" xfId="0" applyFont="1" applyBorder="1" applyAlignment="1">
      <alignment horizontal="left" vertical="top" wrapText="1"/>
    </xf>
    <xf numFmtId="0" fontId="52" fillId="0" borderId="0" xfId="0" applyFont="1" applyAlignment="1">
      <alignment horizontal="left" vertical="top" wrapText="1"/>
    </xf>
    <xf numFmtId="3" fontId="58" fillId="0" borderId="0" xfId="0" applyNumberFormat="1" applyFont="1" applyAlignment="1">
      <alignment horizontal="right" vertical="top" wrapText="1"/>
    </xf>
    <xf numFmtId="0" fontId="59" fillId="0" borderId="0" xfId="0" applyFont="1" applyAlignment="1">
      <alignment horizontal="center" vertical="top" wrapText="1"/>
    </xf>
    <xf numFmtId="0" fontId="49" fillId="0" borderId="10" xfId="0" applyFont="1" applyBorder="1" applyAlignment="1">
      <alignment vertical="top" wrapText="1"/>
    </xf>
    <xf numFmtId="0" fontId="60" fillId="0" borderId="0" xfId="0" applyFont="1" applyAlignment="1">
      <alignment vertical="top" wrapText="1"/>
    </xf>
    <xf numFmtId="0" fontId="6" fillId="0" borderId="59" xfId="0" applyFont="1" applyBorder="1" applyAlignment="1">
      <alignment vertical="top"/>
    </xf>
    <xf numFmtId="0" fontId="0" fillId="0" borderId="12" xfId="0" applyBorder="1"/>
    <xf numFmtId="0" fontId="0" fillId="0" borderId="13" xfId="0" applyBorder="1"/>
    <xf numFmtId="0" fontId="5" fillId="7" borderId="1" xfId="0" applyFont="1" applyFill="1" applyBorder="1" applyAlignment="1">
      <alignment vertical="center" wrapText="1"/>
    </xf>
    <xf numFmtId="0" fontId="5" fillId="7" borderId="18" xfId="0" applyFont="1" applyFill="1" applyBorder="1" applyAlignment="1">
      <alignment vertical="center" wrapText="1"/>
    </xf>
    <xf numFmtId="0" fontId="3" fillId="0" borderId="10" xfId="0" applyFont="1" applyBorder="1" applyAlignment="1">
      <alignment horizontal="left" vertical="top" wrapText="1"/>
    </xf>
    <xf numFmtId="0" fontId="3" fillId="0" borderId="0" xfId="0" applyFont="1" applyAlignment="1">
      <alignment horizontal="left" vertical="top" wrapText="1"/>
    </xf>
    <xf numFmtId="9" fontId="3" fillId="17" borderId="3" xfId="0" applyNumberFormat="1" applyFont="1" applyFill="1" applyBorder="1" applyAlignment="1">
      <alignment horizontal="center" vertical="center" wrapText="1"/>
    </xf>
    <xf numFmtId="0" fontId="3" fillId="17" borderId="3" xfId="0" applyFont="1" applyFill="1" applyBorder="1" applyAlignment="1">
      <alignment horizontal="center" vertical="center" wrapText="1"/>
    </xf>
    <xf numFmtId="0" fontId="0" fillId="0" borderId="0" xfId="0" applyAlignment="1">
      <alignment vertical="top" wrapText="1"/>
    </xf>
    <xf numFmtId="0" fontId="10" fillId="0" borderId="0" xfId="0" applyFont="1" applyAlignment="1">
      <alignment horizontal="left" vertical="top" wrapText="1"/>
    </xf>
    <xf numFmtId="0" fontId="4" fillId="16" borderId="49" xfId="0" applyFont="1" applyFill="1" applyBorder="1" applyAlignment="1">
      <alignment horizontal="left" vertical="top" wrapText="1"/>
    </xf>
    <xf numFmtId="0" fontId="1" fillId="16" borderId="44" xfId="0" applyFont="1" applyFill="1" applyBorder="1" applyAlignment="1">
      <alignment horizontal="center" vertical="center" wrapText="1"/>
    </xf>
    <xf numFmtId="0" fontId="0" fillId="8" borderId="0" xfId="0" applyFill="1"/>
    <xf numFmtId="0" fontId="50" fillId="0" borderId="44" xfId="0" applyFont="1" applyBorder="1" applyAlignment="1">
      <alignment horizontal="left" vertical="top" wrapText="1"/>
    </xf>
    <xf numFmtId="0" fontId="28" fillId="0" borderId="52" xfId="0" applyFont="1" applyBorder="1" applyAlignment="1">
      <alignment vertical="top" wrapText="1"/>
    </xf>
    <xf numFmtId="0" fontId="4" fillId="16" borderId="1" xfId="0" applyFont="1" applyFill="1" applyBorder="1" applyAlignment="1">
      <alignment horizontal="left" vertical="top" wrapText="1"/>
    </xf>
    <xf numFmtId="0" fontId="4" fillId="7" borderId="1" xfId="0" applyFont="1" applyFill="1" applyBorder="1" applyAlignment="1">
      <alignment horizontal="left" vertical="top" wrapText="1"/>
    </xf>
    <xf numFmtId="0" fontId="0" fillId="0" borderId="1" xfId="0" applyBorder="1" applyAlignment="1">
      <alignment horizontal="left" vertical="top"/>
    </xf>
    <xf numFmtId="0" fontId="25" fillId="0" borderId="1" xfId="0" applyFont="1" applyBorder="1" applyAlignment="1">
      <alignment horizontal="center" vertical="center" wrapText="1"/>
    </xf>
    <xf numFmtId="0" fontId="26" fillId="0" borderId="1" xfId="0" applyFont="1" applyBorder="1" applyAlignment="1">
      <alignment horizontal="left" vertical="top"/>
    </xf>
    <xf numFmtId="0" fontId="4" fillId="7" borderId="1" xfId="0" applyFont="1" applyFill="1" applyBorder="1" applyAlignment="1">
      <alignment vertical="top" wrapText="1"/>
    </xf>
    <xf numFmtId="0" fontId="27" fillId="0" borderId="1" xfId="0" applyFont="1" applyBorder="1" applyAlignment="1">
      <alignment vertical="top" wrapText="1"/>
    </xf>
    <xf numFmtId="0" fontId="28" fillId="0" borderId="1" xfId="0" applyFont="1" applyBorder="1" applyAlignment="1">
      <alignment horizontal="left" vertical="top" wrapText="1" indent="1"/>
    </xf>
    <xf numFmtId="0" fontId="28" fillId="0" borderId="1" xfId="0" applyFont="1" applyBorder="1" applyAlignment="1">
      <alignment horizontal="left" vertical="top" wrapText="1"/>
    </xf>
    <xf numFmtId="0" fontId="18" fillId="0" borderId="1" xfId="0" applyFont="1" applyBorder="1" applyAlignment="1">
      <alignment vertical="top" wrapText="1"/>
    </xf>
    <xf numFmtId="0" fontId="7" fillId="0" borderId="1" xfId="0" applyFont="1" applyBorder="1" applyAlignment="1">
      <alignment vertical="top" wrapText="1"/>
    </xf>
    <xf numFmtId="0" fontId="62" fillId="9" borderId="1" xfId="0" applyFont="1" applyFill="1" applyBorder="1" applyAlignment="1">
      <alignment vertical="top" wrapText="1"/>
    </xf>
    <xf numFmtId="0" fontId="16" fillId="0" borderId="1" xfId="0" applyFont="1" applyBorder="1" applyAlignment="1">
      <alignment horizontal="center" vertical="center" wrapText="1"/>
    </xf>
    <xf numFmtId="0" fontId="9" fillId="9" borderId="1" xfId="0" applyFont="1" applyFill="1" applyBorder="1" applyAlignment="1">
      <alignment vertical="top" wrapText="1"/>
    </xf>
    <xf numFmtId="0" fontId="27" fillId="9" borderId="1" xfId="0" applyFont="1" applyFill="1" applyBorder="1" applyAlignment="1">
      <alignment vertical="top" wrapText="1"/>
    </xf>
    <xf numFmtId="0" fontId="18" fillId="9" borderId="1" xfId="0" applyFont="1" applyFill="1" applyBorder="1" applyAlignment="1">
      <alignment vertical="top" wrapText="1"/>
    </xf>
    <xf numFmtId="0" fontId="18" fillId="0" borderId="1" xfId="0" applyFont="1" applyBorder="1" applyAlignment="1">
      <alignment vertical="top"/>
    </xf>
    <xf numFmtId="0" fontId="42" fillId="13" borderId="1" xfId="0" applyFont="1" applyFill="1" applyBorder="1" applyAlignment="1">
      <alignment vertical="top" wrapText="1"/>
    </xf>
    <xf numFmtId="0" fontId="3" fillId="9" borderId="1" xfId="0" applyFont="1" applyFill="1" applyBorder="1" applyAlignment="1">
      <alignment vertical="top" wrapText="1"/>
    </xf>
    <xf numFmtId="0" fontId="27" fillId="7" borderId="1" xfId="0" applyFont="1" applyFill="1" applyBorder="1" applyAlignment="1">
      <alignment vertical="center" wrapText="1"/>
    </xf>
    <xf numFmtId="0" fontId="27" fillId="7" borderId="1" xfId="0" applyFont="1" applyFill="1" applyBorder="1" applyAlignment="1">
      <alignment horizontal="center" vertical="center" wrapText="1"/>
    </xf>
    <xf numFmtId="0" fontId="62" fillId="13" borderId="1" xfId="0" applyFont="1" applyFill="1" applyBorder="1" applyAlignment="1">
      <alignment vertical="top" wrapText="1"/>
    </xf>
    <xf numFmtId="0" fontId="28" fillId="13" borderId="1" xfId="0" applyFont="1" applyFill="1" applyBorder="1" applyAlignment="1">
      <alignment vertical="top" wrapText="1"/>
    </xf>
    <xf numFmtId="0" fontId="18" fillId="0" borderId="1" xfId="0" applyFont="1" applyBorder="1" applyAlignment="1">
      <alignment horizontal="center" vertical="center"/>
    </xf>
    <xf numFmtId="0" fontId="18" fillId="0" borderId="1" xfId="0" applyFont="1" applyBorder="1" applyAlignment="1">
      <alignment vertical="center"/>
    </xf>
    <xf numFmtId="0" fontId="0" fillId="15" borderId="1" xfId="0" applyFill="1" applyBorder="1"/>
    <xf numFmtId="0" fontId="0" fillId="15" borderId="1" xfId="0" applyFill="1" applyBorder="1" applyAlignment="1">
      <alignment horizontal="center" vertical="center"/>
    </xf>
    <xf numFmtId="0" fontId="0" fillId="15" borderId="1" xfId="0" applyFill="1" applyBorder="1" applyAlignment="1">
      <alignment vertical="center"/>
    </xf>
    <xf numFmtId="0" fontId="13" fillId="15" borderId="1" xfId="0" applyFont="1" applyFill="1" applyBorder="1" applyAlignment="1">
      <alignment horizontal="left"/>
    </xf>
    <xf numFmtId="0" fontId="47" fillId="15" borderId="1" xfId="0" applyFont="1" applyFill="1" applyBorder="1"/>
    <xf numFmtId="0" fontId="18" fillId="0" borderId="1" xfId="0" applyFont="1" applyBorder="1" applyAlignment="1">
      <alignment wrapText="1"/>
    </xf>
    <xf numFmtId="0" fontId="65" fillId="0" borderId="1" xfId="0" applyFont="1" applyBorder="1" applyAlignment="1">
      <alignment vertical="top" wrapText="1"/>
    </xf>
    <xf numFmtId="0" fontId="68" fillId="0" borderId="54" xfId="0" applyFont="1" applyBorder="1" applyAlignment="1">
      <alignment vertical="top" wrapText="1"/>
    </xf>
    <xf numFmtId="0" fontId="26" fillId="0" borderId="44" xfId="0" applyFont="1" applyBorder="1" applyAlignment="1">
      <alignment horizontal="center" vertical="center"/>
    </xf>
    <xf numFmtId="0" fontId="19" fillId="10" borderId="1" xfId="0" applyFont="1" applyFill="1" applyBorder="1" applyAlignment="1">
      <alignment horizontal="center" vertical="center"/>
    </xf>
    <xf numFmtId="0" fontId="65" fillId="8" borderId="44" xfId="0" applyFont="1" applyFill="1" applyBorder="1" applyAlignment="1">
      <alignment horizontal="left" vertical="top" wrapText="1"/>
    </xf>
    <xf numFmtId="0" fontId="19" fillId="10" borderId="44" xfId="0" applyFont="1" applyFill="1" applyBorder="1" applyAlignment="1">
      <alignment horizontal="center" vertical="center"/>
    </xf>
    <xf numFmtId="0" fontId="0" fillId="0" borderId="49" xfId="0" applyBorder="1"/>
    <xf numFmtId="0" fontId="0" fillId="0" borderId="53" xfId="0" applyBorder="1"/>
    <xf numFmtId="0" fontId="65" fillId="0" borderId="44" xfId="0" applyFont="1" applyBorder="1" applyAlignment="1">
      <alignment horizontal="left" vertical="top" wrapText="1"/>
    </xf>
    <xf numFmtId="0" fontId="65" fillId="8" borderId="44" xfId="0" applyFont="1" applyFill="1" applyBorder="1" applyAlignment="1">
      <alignment vertical="top" wrapText="1"/>
    </xf>
    <xf numFmtId="9" fontId="3" fillId="17" borderId="1" xfId="0" applyNumberFormat="1" applyFont="1" applyFill="1" applyBorder="1" applyAlignment="1">
      <alignment horizontal="center" vertical="center" wrapText="1"/>
    </xf>
    <xf numFmtId="0" fontId="3" fillId="17" borderId="1" xfId="0" applyFont="1" applyFill="1" applyBorder="1" applyAlignment="1">
      <alignment horizontal="center" vertical="center" wrapText="1"/>
    </xf>
    <xf numFmtId="0" fontId="4" fillId="16" borderId="1" xfId="0" applyFont="1" applyFill="1" applyBorder="1" applyAlignment="1">
      <alignment horizontal="left" vertical="top" wrapText="1"/>
    </xf>
    <xf numFmtId="0" fontId="5" fillId="7" borderId="1" xfId="0" applyFont="1" applyFill="1" applyBorder="1" applyAlignment="1">
      <alignment vertical="center" wrapText="1"/>
    </xf>
    <xf numFmtId="0" fontId="5" fillId="7" borderId="1" xfId="0" applyFont="1" applyFill="1" applyBorder="1" applyAlignment="1">
      <alignment vertical="top" wrapText="1"/>
    </xf>
    <xf numFmtId="0" fontId="70" fillId="16" borderId="6" xfId="0" applyFont="1" applyFill="1" applyBorder="1" applyAlignment="1">
      <alignment horizontal="center" vertical="center"/>
    </xf>
    <xf numFmtId="0" fontId="19" fillId="16" borderId="2" xfId="0" applyFont="1" applyFill="1" applyBorder="1" applyAlignment="1">
      <alignment horizontal="center" vertical="center"/>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39" fillId="11" borderId="39" xfId="0" applyFont="1" applyFill="1" applyBorder="1" applyAlignment="1">
      <alignment vertical="top" wrapText="1"/>
    </xf>
    <xf numFmtId="0" fontId="39" fillId="11" borderId="40" xfId="0" applyFont="1" applyFill="1" applyBorder="1" applyAlignment="1">
      <alignment vertical="top" wrapText="1"/>
    </xf>
    <xf numFmtId="0" fontId="5" fillId="7" borderId="18" xfId="0" applyFont="1" applyFill="1" applyBorder="1" applyAlignment="1">
      <alignment vertical="center" wrapText="1"/>
    </xf>
    <xf numFmtId="0" fontId="5" fillId="7" borderId="3" xfId="0" applyFont="1" applyFill="1" applyBorder="1" applyAlignment="1">
      <alignment vertical="center" wrapText="1"/>
    </xf>
    <xf numFmtId="0" fontId="22" fillId="8" borderId="0" xfId="0" applyFont="1" applyFill="1" applyAlignment="1">
      <alignment horizontal="center" vertical="center" wrapText="1"/>
    </xf>
    <xf numFmtId="0" fontId="5" fillId="7" borderId="6" xfId="0" applyFont="1" applyFill="1" applyBorder="1" applyAlignment="1">
      <alignment vertical="top" wrapText="1"/>
    </xf>
    <xf numFmtId="0" fontId="5" fillId="7" borderId="7" xfId="0" applyFont="1" applyFill="1" applyBorder="1" applyAlignment="1">
      <alignment vertical="top" wrapText="1"/>
    </xf>
    <xf numFmtId="0" fontId="5" fillId="7" borderId="32" xfId="0" applyFont="1" applyFill="1" applyBorder="1" applyAlignment="1">
      <alignment vertical="top" wrapText="1"/>
    </xf>
    <xf numFmtId="0" fontId="5" fillId="7" borderId="6" xfId="0" applyFont="1" applyFill="1" applyBorder="1" applyAlignment="1">
      <alignment horizontal="justify" vertical="top" wrapText="1"/>
    </xf>
    <xf numFmtId="0" fontId="5" fillId="7" borderId="7" xfId="0" applyFont="1" applyFill="1" applyBorder="1" applyAlignment="1">
      <alignment horizontal="justify" vertical="top" wrapText="1"/>
    </xf>
    <xf numFmtId="0" fontId="5" fillId="7" borderId="32" xfId="0" applyFont="1" applyFill="1" applyBorder="1" applyAlignment="1">
      <alignment horizontal="justify" vertical="top" wrapText="1"/>
    </xf>
    <xf numFmtId="0" fontId="1" fillId="0" borderId="10" xfId="0" applyFont="1" applyBorder="1" applyAlignment="1">
      <alignment horizontal="left" vertical="top" wrapText="1"/>
    </xf>
    <xf numFmtId="0" fontId="1" fillId="0" borderId="0" xfId="0" applyFont="1" applyAlignment="1">
      <alignment horizontal="left" vertical="top" wrapText="1"/>
    </xf>
    <xf numFmtId="0" fontId="16" fillId="0" borderId="10" xfId="0" applyFont="1" applyBorder="1" applyAlignment="1">
      <alignment horizontal="left" vertical="top" wrapText="1"/>
    </xf>
    <xf numFmtId="0" fontId="16" fillId="0" borderId="0" xfId="0" applyFont="1" applyAlignment="1">
      <alignment horizontal="left" vertical="top" wrapText="1"/>
    </xf>
    <xf numFmtId="0" fontId="4" fillId="0" borderId="10" xfId="0" applyFont="1" applyBorder="1" applyAlignment="1">
      <alignment horizontal="left" vertical="top" wrapText="1"/>
    </xf>
    <xf numFmtId="0" fontId="4" fillId="0" borderId="0" xfId="0" applyFont="1" applyAlignment="1">
      <alignment horizontal="left" vertical="top" wrapText="1"/>
    </xf>
    <xf numFmtId="0" fontId="6" fillId="0" borderId="10" xfId="0" applyFont="1" applyBorder="1" applyAlignment="1">
      <alignment horizontal="left" vertical="top" wrapText="1"/>
    </xf>
    <xf numFmtId="0" fontId="6" fillId="0" borderId="0" xfId="0" applyFont="1" applyAlignment="1">
      <alignment horizontal="left" vertical="top" wrapText="1"/>
    </xf>
    <xf numFmtId="9" fontId="3" fillId="17" borderId="3" xfId="0" applyNumberFormat="1" applyFont="1" applyFill="1" applyBorder="1" applyAlignment="1">
      <alignment horizontal="center" vertical="center" wrapText="1"/>
    </xf>
    <xf numFmtId="9" fontId="3" fillId="17" borderId="5" xfId="0" applyNumberFormat="1" applyFont="1" applyFill="1" applyBorder="1" applyAlignment="1">
      <alignment horizontal="center" vertical="center" wrapText="1"/>
    </xf>
    <xf numFmtId="9" fontId="3" fillId="17" borderId="4" xfId="0" applyNumberFormat="1" applyFont="1" applyFill="1" applyBorder="1" applyAlignment="1">
      <alignment horizontal="center" vertical="center" wrapText="1"/>
    </xf>
    <xf numFmtId="0" fontId="6" fillId="0" borderId="11" xfId="0" applyFont="1" applyBorder="1" applyAlignment="1">
      <alignment horizontal="left" vertical="top" wrapText="1"/>
    </xf>
    <xf numFmtId="0" fontId="4" fillId="0" borderId="10" xfId="0" applyFont="1" applyBorder="1" applyAlignment="1">
      <alignment vertical="top" wrapText="1"/>
    </xf>
    <xf numFmtId="0" fontId="0" fillId="0" borderId="0" xfId="0" applyAlignment="1">
      <alignment vertical="top" wrapText="1"/>
    </xf>
    <xf numFmtId="0" fontId="64" fillId="0" borderId="10" xfId="0" applyFont="1" applyBorder="1" applyAlignment="1">
      <alignment horizontal="left" vertical="top" wrapText="1"/>
    </xf>
    <xf numFmtId="0" fontId="64" fillId="0" borderId="0" xfId="0" applyFont="1" applyAlignment="1">
      <alignment horizontal="left" vertical="top" wrapText="1"/>
    </xf>
    <xf numFmtId="0" fontId="3" fillId="17" borderId="3" xfId="0" applyFont="1" applyFill="1" applyBorder="1" applyAlignment="1">
      <alignment horizontal="center" vertical="center" wrapText="1"/>
    </xf>
    <xf numFmtId="0" fontId="3" fillId="17" borderId="5" xfId="0" applyFont="1" applyFill="1" applyBorder="1" applyAlignment="1">
      <alignment horizontal="center" vertical="center" wrapText="1"/>
    </xf>
    <xf numFmtId="0" fontId="3" fillId="17" borderId="4" xfId="0" applyFont="1" applyFill="1" applyBorder="1" applyAlignment="1">
      <alignment horizontal="center" vertical="center" wrapText="1"/>
    </xf>
    <xf numFmtId="0" fontId="3" fillId="0" borderId="0" xfId="0" applyFont="1" applyAlignment="1">
      <alignment horizontal="left" vertical="top" wrapText="1"/>
    </xf>
    <xf numFmtId="0" fontId="3" fillId="0" borderId="11" xfId="0" applyFont="1" applyBorder="1" applyAlignment="1">
      <alignment horizontal="left" vertical="top" wrapText="1"/>
    </xf>
    <xf numFmtId="0" fontId="0" fillId="0" borderId="27" xfId="0" applyBorder="1" applyAlignment="1">
      <alignment horizontal="center"/>
    </xf>
    <xf numFmtId="0" fontId="0" fillId="0" borderId="31" xfId="0" applyBorder="1" applyAlignment="1">
      <alignment horizontal="center"/>
    </xf>
    <xf numFmtId="0" fontId="0" fillId="0" borderId="37" xfId="0" applyBorder="1" applyAlignment="1">
      <alignment horizontal="center"/>
    </xf>
    <xf numFmtId="0" fontId="1" fillId="6" borderId="34" xfId="0" applyFont="1" applyFill="1" applyBorder="1" applyAlignment="1">
      <alignment horizontal="left" vertical="top" wrapText="1"/>
    </xf>
    <xf numFmtId="0" fontId="1" fillId="6" borderId="35" xfId="0" applyFont="1" applyFill="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32" xfId="0" applyFont="1" applyBorder="1" applyAlignment="1">
      <alignment horizontal="left" vertical="top"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2" xfId="0" applyFont="1" applyBorder="1" applyAlignment="1">
      <alignment horizontal="center" vertical="center" wrapText="1"/>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32" xfId="0" applyFont="1" applyBorder="1" applyAlignment="1">
      <alignment horizontal="left" vertical="top"/>
    </xf>
    <xf numFmtId="0" fontId="5" fillId="7" borderId="44" xfId="0" applyFont="1" applyFill="1" applyBorder="1" applyAlignment="1">
      <alignment vertical="center" wrapText="1"/>
    </xf>
    <xf numFmtId="0" fontId="1" fillId="16" borderId="44" xfId="0" applyFont="1" applyFill="1" applyBorder="1" applyAlignment="1">
      <alignment horizontal="center" vertical="center" wrapText="1"/>
    </xf>
    <xf numFmtId="0" fontId="4" fillId="16" borderId="44" xfId="0" applyFont="1" applyFill="1" applyBorder="1" applyAlignment="1">
      <alignment horizontal="left" vertical="top" wrapText="1"/>
    </xf>
    <xf numFmtId="0" fontId="19" fillId="16" borderId="49" xfId="0" applyFont="1" applyFill="1" applyBorder="1" applyAlignment="1">
      <alignment horizontal="center"/>
    </xf>
    <xf numFmtId="0" fontId="19" fillId="16" borderId="53" xfId="0" applyFont="1" applyFill="1" applyBorder="1" applyAlignment="1">
      <alignment horizontal="center"/>
    </xf>
    <xf numFmtId="0" fontId="4" fillId="16" borderId="49" xfId="0" applyFont="1" applyFill="1" applyBorder="1" applyAlignment="1">
      <alignment horizontal="left" vertical="top" wrapText="1"/>
    </xf>
    <xf numFmtId="0" fontId="4" fillId="16" borderId="52" xfId="0" applyFont="1" applyFill="1" applyBorder="1" applyAlignment="1">
      <alignment horizontal="left" vertical="top" wrapText="1"/>
    </xf>
    <xf numFmtId="0" fontId="4" fillId="16" borderId="53"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Maljaars, J.A. (Joan)" id="{7E4E913C-C7F7-440A-ABE2-B1E41FBD49C9}" userId="S::j.maljaars@amsterdamumc.nl::68ca0476-97e3-4078-95fb-3371c674b531"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K5" dT="2020-12-09T12:48:58.27" personId="{7E4E913C-C7F7-440A-ABE2-B1E41FBD49C9}" id="{38A37EAF-7AB8-456F-A306-BE3F788C619E}">
    <text>Graag in deze kolom je opmerkingen/aanvullingen vermelden!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20"/>
  <sheetViews>
    <sheetView workbookViewId="0"/>
  </sheetViews>
  <sheetFormatPr defaultColWidth="8.85546875" defaultRowHeight="15"/>
  <sheetData>
    <row r="1" spans="1:2">
      <c r="A1" t="s">
        <v>0</v>
      </c>
      <c r="B1" t="s">
        <v>0</v>
      </c>
    </row>
    <row r="2" spans="1:2">
      <c r="A2" t="s">
        <v>1</v>
      </c>
      <c r="B2" t="s">
        <v>1</v>
      </c>
    </row>
    <row r="3" spans="1:2">
      <c r="A3" t="s">
        <v>2</v>
      </c>
      <c r="B3" t="s">
        <v>2</v>
      </c>
    </row>
    <row r="6" spans="1:2">
      <c r="A6" t="s">
        <v>1</v>
      </c>
      <c r="B6" t="s">
        <v>1</v>
      </c>
    </row>
    <row r="7" spans="1:2">
      <c r="A7" t="s">
        <v>2</v>
      </c>
      <c r="B7" t="s">
        <v>2</v>
      </c>
    </row>
    <row r="8" spans="1:2">
      <c r="A8" t="s">
        <v>3</v>
      </c>
      <c r="B8" t="s">
        <v>3</v>
      </c>
    </row>
    <row r="10" spans="1:2">
      <c r="A10" t="s">
        <v>1</v>
      </c>
      <c r="B10" t="s">
        <v>1</v>
      </c>
    </row>
    <row r="11" spans="1:2">
      <c r="A11" t="s">
        <v>4</v>
      </c>
      <c r="B11" t="s">
        <v>4</v>
      </c>
    </row>
    <row r="13" spans="1:2">
      <c r="A13" t="s">
        <v>1</v>
      </c>
      <c r="B13" t="s">
        <v>1</v>
      </c>
    </row>
    <row r="14" spans="1:2">
      <c r="A14" t="s">
        <v>2</v>
      </c>
      <c r="B14" t="s">
        <v>2</v>
      </c>
    </row>
    <row r="15" spans="1:2">
      <c r="A15" t="s">
        <v>5</v>
      </c>
      <c r="B15" t="s">
        <v>5</v>
      </c>
    </row>
    <row r="17" spans="1:2">
      <c r="A17" t="s">
        <v>1</v>
      </c>
      <c r="B17" t="s">
        <v>1</v>
      </c>
    </row>
    <row r="18" spans="1:2">
      <c r="A18" t="s">
        <v>2</v>
      </c>
      <c r="B18" t="s">
        <v>2</v>
      </c>
    </row>
    <row r="19" spans="1:2">
      <c r="A19" t="s">
        <v>6</v>
      </c>
      <c r="B19" t="s">
        <v>6</v>
      </c>
    </row>
    <row r="20" spans="1:2">
      <c r="A20" t="s">
        <v>5</v>
      </c>
      <c r="B20" t="s">
        <v>5</v>
      </c>
    </row>
  </sheetData>
  <pageMargins left="0.70866141732283472" right="0.70866141732283472" top="0.74803149606299213" bottom="0.74803149606299213" header="0.31496062992125984" footer="0.31496062992125984"/>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H63"/>
  <sheetViews>
    <sheetView topLeftCell="A33" zoomScaleNormal="100" workbookViewId="0">
      <selection activeCell="C60" sqref="C60"/>
    </sheetView>
  </sheetViews>
  <sheetFormatPr defaultColWidth="8.85546875" defaultRowHeight="15"/>
  <cols>
    <col min="2" max="2" width="9.140625" style="245"/>
    <col min="3" max="3" width="67" customWidth="1"/>
    <col min="4" max="4" width="18" customWidth="1"/>
    <col min="5" max="5" width="29.7109375" style="203" customWidth="1"/>
    <col min="6" max="6" width="11.7109375" customWidth="1"/>
    <col min="7" max="7" width="14.5703125" style="245" customWidth="1"/>
    <col min="8" max="8" width="4.140625" customWidth="1"/>
  </cols>
  <sheetData>
    <row r="1" spans="2:7" ht="21">
      <c r="C1" s="283"/>
    </row>
    <row r="2" spans="2:7" ht="41.25">
      <c r="B2" s="241" t="s">
        <v>54</v>
      </c>
      <c r="C2" s="284" t="s">
        <v>268</v>
      </c>
      <c r="D2" s="225"/>
      <c r="E2" s="226"/>
      <c r="F2" s="225"/>
      <c r="G2" s="224"/>
    </row>
    <row r="3" spans="2:7" ht="18.75">
      <c r="B3" s="240"/>
      <c r="C3" s="227"/>
      <c r="D3" s="226"/>
      <c r="E3" s="226"/>
      <c r="F3" s="228"/>
      <c r="G3" s="224"/>
    </row>
    <row r="4" spans="2:7" ht="183">
      <c r="B4" s="257" t="s">
        <v>57</v>
      </c>
      <c r="C4" s="260" t="s">
        <v>58</v>
      </c>
      <c r="D4" s="260" t="s">
        <v>143</v>
      </c>
      <c r="E4" s="259" t="s">
        <v>144</v>
      </c>
      <c r="F4" s="260" t="s">
        <v>484</v>
      </c>
      <c r="G4" s="260" t="s">
        <v>145</v>
      </c>
    </row>
    <row r="5" spans="2:7" ht="107.25" customHeight="1">
      <c r="B5" s="256"/>
      <c r="C5" s="429" t="s">
        <v>485</v>
      </c>
      <c r="D5" s="429"/>
      <c r="E5" s="429"/>
      <c r="F5" s="429"/>
      <c r="G5" s="429"/>
    </row>
    <row r="6" spans="2:7" ht="16.5">
      <c r="B6" s="247" t="s">
        <v>486</v>
      </c>
      <c r="C6" s="279" t="s">
        <v>269</v>
      </c>
      <c r="D6" s="280"/>
      <c r="E6" s="281"/>
      <c r="F6" s="280"/>
      <c r="G6" s="279"/>
    </row>
    <row r="7" spans="2:7" ht="37.5">
      <c r="B7" s="246"/>
      <c r="C7" s="229" t="s">
        <v>147</v>
      </c>
      <c r="D7" s="230"/>
      <c r="E7" s="231"/>
      <c r="F7" s="230"/>
      <c r="G7" s="363"/>
    </row>
    <row r="8" spans="2:7">
      <c r="B8" s="248" t="s">
        <v>19</v>
      </c>
      <c r="C8" s="242" t="s">
        <v>271</v>
      </c>
      <c r="D8" s="244"/>
      <c r="E8" s="243"/>
      <c r="F8" s="244"/>
      <c r="G8" s="249"/>
    </row>
    <row r="9" spans="2:7" ht="40.5" customHeight="1">
      <c r="B9" s="246" t="s">
        <v>78</v>
      </c>
      <c r="C9" s="235" t="s">
        <v>487</v>
      </c>
      <c r="D9" s="201" t="s">
        <v>18</v>
      </c>
      <c r="E9" s="201" t="s">
        <v>0</v>
      </c>
      <c r="F9" s="230"/>
      <c r="G9" s="253"/>
    </row>
    <row r="10" spans="2:7" ht="114.75" customHeight="1">
      <c r="B10" s="246" t="s">
        <v>160</v>
      </c>
      <c r="C10" s="235" t="s">
        <v>488</v>
      </c>
      <c r="D10" s="201" t="s">
        <v>18</v>
      </c>
      <c r="E10" s="201" t="s">
        <v>0</v>
      </c>
      <c r="F10" s="230"/>
      <c r="G10" s="278" t="s">
        <v>66</v>
      </c>
    </row>
    <row r="11" spans="2:7" ht="45.75" customHeight="1">
      <c r="B11" s="246" t="s">
        <v>165</v>
      </c>
      <c r="C11" s="235" t="s">
        <v>489</v>
      </c>
      <c r="D11" s="201" t="s">
        <v>18</v>
      </c>
      <c r="E11" s="201" t="s">
        <v>0</v>
      </c>
      <c r="F11" s="230"/>
      <c r="G11" s="262"/>
    </row>
    <row r="12" spans="2:7" ht="24.75">
      <c r="B12" s="246" t="s">
        <v>490</v>
      </c>
      <c r="C12" s="235" t="s">
        <v>491</v>
      </c>
      <c r="D12" s="201" t="s">
        <v>18</v>
      </c>
      <c r="E12" s="201" t="s">
        <v>0</v>
      </c>
      <c r="F12" s="230"/>
      <c r="G12" s="253"/>
    </row>
    <row r="13" spans="2:7">
      <c r="B13" s="246" t="s">
        <v>492</v>
      </c>
      <c r="C13" s="235" t="s">
        <v>493</v>
      </c>
      <c r="D13" s="201" t="s">
        <v>18</v>
      </c>
      <c r="E13" s="201" t="s">
        <v>0</v>
      </c>
      <c r="F13" s="230"/>
      <c r="G13" s="253"/>
    </row>
    <row r="14" spans="2:7">
      <c r="B14" s="246" t="s">
        <v>494</v>
      </c>
      <c r="C14" s="235" t="s">
        <v>495</v>
      </c>
      <c r="D14" s="201" t="s">
        <v>18</v>
      </c>
      <c r="E14" s="201" t="s">
        <v>0</v>
      </c>
      <c r="F14" s="230"/>
      <c r="G14" s="253"/>
    </row>
    <row r="15" spans="2:7" ht="351.75">
      <c r="B15" s="246" t="s">
        <v>496</v>
      </c>
      <c r="C15" s="235" t="s">
        <v>497</v>
      </c>
      <c r="D15" s="201" t="s">
        <v>18</v>
      </c>
      <c r="E15" s="201" t="s">
        <v>0</v>
      </c>
      <c r="F15" s="230"/>
      <c r="G15" s="262"/>
    </row>
    <row r="16" spans="2:7" ht="24.75">
      <c r="B16" s="246" t="s">
        <v>498</v>
      </c>
      <c r="C16" s="235" t="s">
        <v>499</v>
      </c>
      <c r="D16" s="201" t="s">
        <v>18</v>
      </c>
      <c r="E16" s="201" t="s">
        <v>0</v>
      </c>
      <c r="F16" s="230"/>
      <c r="G16" s="253"/>
    </row>
    <row r="17" spans="2:7">
      <c r="B17" s="246" t="s">
        <v>500</v>
      </c>
      <c r="C17" s="235" t="s">
        <v>501</v>
      </c>
      <c r="D17" s="201" t="s">
        <v>18</v>
      </c>
      <c r="E17" s="201" t="s">
        <v>0</v>
      </c>
      <c r="F17" s="230"/>
      <c r="G17" s="261"/>
    </row>
    <row r="18" spans="2:7" ht="24.75">
      <c r="B18" s="246" t="s">
        <v>502</v>
      </c>
      <c r="C18" s="235" t="s">
        <v>503</v>
      </c>
      <c r="D18" s="201" t="s">
        <v>18</v>
      </c>
      <c r="E18" s="201" t="s">
        <v>0</v>
      </c>
      <c r="F18" s="230"/>
      <c r="G18" s="253"/>
    </row>
    <row r="19" spans="2:7">
      <c r="B19" s="248" t="s">
        <v>21</v>
      </c>
      <c r="C19" s="232" t="s">
        <v>295</v>
      </c>
      <c r="D19" s="234"/>
      <c r="E19" s="233"/>
      <c r="F19" s="234"/>
      <c r="G19" s="250"/>
    </row>
    <row r="20" spans="2:7" ht="50.25">
      <c r="B20" s="246" t="s">
        <v>24</v>
      </c>
      <c r="C20" s="236" t="s">
        <v>504</v>
      </c>
      <c r="D20" s="237" t="s">
        <v>18</v>
      </c>
      <c r="E20" s="201" t="s">
        <v>0</v>
      </c>
      <c r="F20" s="230"/>
      <c r="G20" s="253"/>
    </row>
    <row r="21" spans="2:7" ht="50.25">
      <c r="B21" s="246" t="s">
        <v>175</v>
      </c>
      <c r="C21" s="236" t="s">
        <v>505</v>
      </c>
      <c r="D21" s="237" t="s">
        <v>18</v>
      </c>
      <c r="E21" s="201" t="s">
        <v>0</v>
      </c>
      <c r="F21" s="230"/>
      <c r="G21" s="253"/>
    </row>
    <row r="22" spans="2:7" ht="24.75">
      <c r="B22" s="246" t="s">
        <v>181</v>
      </c>
      <c r="C22" s="235" t="s">
        <v>506</v>
      </c>
      <c r="D22" s="237" t="s">
        <v>18</v>
      </c>
      <c r="E22" s="201" t="s">
        <v>0</v>
      </c>
      <c r="F22" s="230"/>
      <c r="G22" s="253"/>
    </row>
    <row r="23" spans="2:7">
      <c r="B23" s="246" t="s">
        <v>184</v>
      </c>
      <c r="C23" s="236" t="s">
        <v>507</v>
      </c>
      <c r="D23" s="237" t="s">
        <v>18</v>
      </c>
      <c r="E23" s="201" t="s">
        <v>0</v>
      </c>
      <c r="F23" s="230"/>
      <c r="G23" s="253"/>
    </row>
    <row r="24" spans="2:7" ht="24.75">
      <c r="B24" s="246" t="s">
        <v>192</v>
      </c>
      <c r="C24" s="236" t="s">
        <v>508</v>
      </c>
      <c r="D24" s="237" t="s">
        <v>18</v>
      </c>
      <c r="E24" s="201" t="s">
        <v>0</v>
      </c>
      <c r="F24" s="230"/>
      <c r="G24" s="253"/>
    </row>
    <row r="25" spans="2:7" ht="37.5">
      <c r="B25" s="246" t="s">
        <v>198</v>
      </c>
      <c r="C25" s="369" t="s">
        <v>509</v>
      </c>
      <c r="D25" s="237" t="s">
        <v>18</v>
      </c>
      <c r="E25" s="201" t="s">
        <v>0</v>
      </c>
      <c r="F25" s="230"/>
      <c r="G25" s="253"/>
    </row>
    <row r="26" spans="2:7">
      <c r="B26" s="246" t="s">
        <v>204</v>
      </c>
      <c r="C26" s="235" t="s">
        <v>510</v>
      </c>
      <c r="D26" s="237" t="s">
        <v>18</v>
      </c>
      <c r="E26" s="201" t="s">
        <v>0</v>
      </c>
      <c r="F26" s="230"/>
      <c r="G26" s="252"/>
    </row>
    <row r="27" spans="2:7" ht="24.75">
      <c r="B27" s="246" t="s">
        <v>206</v>
      </c>
      <c r="C27" s="236" t="s">
        <v>511</v>
      </c>
      <c r="D27" s="237" t="s">
        <v>18</v>
      </c>
      <c r="E27" s="201" t="s">
        <v>0</v>
      </c>
      <c r="F27" s="230"/>
      <c r="G27" s="252"/>
    </row>
    <row r="28" spans="2:7">
      <c r="B28" s="246" t="s">
        <v>304</v>
      </c>
      <c r="C28" s="236" t="s">
        <v>512</v>
      </c>
      <c r="D28" s="237" t="s">
        <v>152</v>
      </c>
      <c r="E28" s="231"/>
      <c r="F28" s="230"/>
      <c r="G28" s="252" t="s">
        <v>33</v>
      </c>
    </row>
    <row r="29" spans="2:7">
      <c r="B29" s="246" t="s">
        <v>306</v>
      </c>
      <c r="C29" s="236" t="s">
        <v>513</v>
      </c>
      <c r="D29" s="237" t="s">
        <v>18</v>
      </c>
      <c r="E29" s="201" t="s">
        <v>0</v>
      </c>
      <c r="F29" s="230"/>
      <c r="G29" s="252"/>
    </row>
    <row r="30" spans="2:7">
      <c r="B30" s="246" t="s">
        <v>308</v>
      </c>
      <c r="C30" s="236" t="s">
        <v>313</v>
      </c>
      <c r="D30" s="237" t="s">
        <v>152</v>
      </c>
      <c r="E30" s="231"/>
      <c r="F30" s="230"/>
      <c r="G30" s="252" t="s">
        <v>33</v>
      </c>
    </row>
    <row r="31" spans="2:7" ht="21.75" customHeight="1">
      <c r="B31" s="246" t="s">
        <v>310</v>
      </c>
      <c r="C31" s="236" t="s">
        <v>315</v>
      </c>
      <c r="D31" s="237" t="s">
        <v>152</v>
      </c>
      <c r="E31" s="231"/>
      <c r="F31" s="230"/>
      <c r="G31" s="252" t="s">
        <v>33</v>
      </c>
    </row>
    <row r="32" spans="2:7">
      <c r="B32" s="248" t="s">
        <v>514</v>
      </c>
      <c r="C32" s="242" t="s">
        <v>316</v>
      </c>
      <c r="D32" s="244"/>
      <c r="E32" s="243"/>
      <c r="F32" s="244"/>
      <c r="G32" s="249"/>
    </row>
    <row r="33" spans="2:8" ht="75.75">
      <c r="B33" s="246" t="s">
        <v>317</v>
      </c>
      <c r="C33" s="238" t="s">
        <v>515</v>
      </c>
      <c r="D33" s="201" t="s">
        <v>18</v>
      </c>
      <c r="E33" s="201" t="s">
        <v>0</v>
      </c>
      <c r="F33" s="200"/>
      <c r="G33" s="236" t="s">
        <v>153</v>
      </c>
    </row>
    <row r="34" spans="2:8" ht="175.5">
      <c r="B34" s="246" t="s">
        <v>319</v>
      </c>
      <c r="C34" s="238" t="s">
        <v>516</v>
      </c>
      <c r="D34" s="201" t="s">
        <v>18</v>
      </c>
      <c r="E34" s="201" t="s">
        <v>0</v>
      </c>
      <c r="F34" s="200"/>
      <c r="G34" s="251" t="s">
        <v>153</v>
      </c>
    </row>
    <row r="35" spans="2:8" ht="75.75">
      <c r="B35" s="246" t="s">
        <v>321</v>
      </c>
      <c r="C35" s="238" t="s">
        <v>517</v>
      </c>
      <c r="D35" s="201" t="s">
        <v>18</v>
      </c>
      <c r="E35" s="201" t="s">
        <v>0</v>
      </c>
      <c r="F35" s="200"/>
      <c r="G35" s="236"/>
    </row>
    <row r="36" spans="2:8" ht="24.75">
      <c r="B36" s="246" t="s">
        <v>323</v>
      </c>
      <c r="C36" s="236" t="s">
        <v>518</v>
      </c>
      <c r="D36" s="201" t="s">
        <v>18</v>
      </c>
      <c r="E36" s="201" t="s">
        <v>0</v>
      </c>
      <c r="F36" s="230"/>
      <c r="G36" s="253"/>
      <c r="H36" s="323"/>
    </row>
    <row r="37" spans="2:8" ht="37.5">
      <c r="B37" s="246" t="s">
        <v>325</v>
      </c>
      <c r="C37" s="236" t="s">
        <v>519</v>
      </c>
      <c r="D37" s="201" t="s">
        <v>18</v>
      </c>
      <c r="E37" s="201" t="s">
        <v>0</v>
      </c>
      <c r="F37" s="230"/>
      <c r="G37" s="253"/>
      <c r="H37" s="323"/>
    </row>
    <row r="38" spans="2:8" ht="37.5">
      <c r="B38" s="246" t="s">
        <v>327</v>
      </c>
      <c r="C38" s="236" t="s">
        <v>328</v>
      </c>
      <c r="D38" s="201" t="s">
        <v>18</v>
      </c>
      <c r="E38" s="201" t="s">
        <v>0</v>
      </c>
      <c r="F38" s="230"/>
      <c r="G38" s="253"/>
    </row>
    <row r="39" spans="2:8">
      <c r="B39" s="248" t="s">
        <v>28</v>
      </c>
      <c r="C39" s="232" t="s">
        <v>329</v>
      </c>
      <c r="D39" s="234"/>
      <c r="E39" s="233"/>
      <c r="F39" s="234"/>
      <c r="G39" s="250"/>
    </row>
    <row r="40" spans="2:8" ht="24.75">
      <c r="B40" s="246" t="s">
        <v>330</v>
      </c>
      <c r="C40" s="236" t="s">
        <v>338</v>
      </c>
      <c r="D40" s="237" t="s">
        <v>152</v>
      </c>
      <c r="E40" s="231"/>
      <c r="F40" s="230"/>
      <c r="G40" s="252" t="s">
        <v>33</v>
      </c>
    </row>
    <row r="41" spans="2:8">
      <c r="B41" s="246" t="s">
        <v>332</v>
      </c>
      <c r="C41" s="236" t="s">
        <v>346</v>
      </c>
      <c r="D41" s="237" t="s">
        <v>152</v>
      </c>
      <c r="E41" s="231"/>
      <c r="F41" s="230"/>
      <c r="G41" s="252" t="s">
        <v>33</v>
      </c>
    </row>
    <row r="42" spans="2:8" ht="24.75">
      <c r="B42" s="246" t="s">
        <v>335</v>
      </c>
      <c r="C42" s="236" t="s">
        <v>520</v>
      </c>
      <c r="D42" s="237" t="s">
        <v>152</v>
      </c>
      <c r="E42" s="231"/>
      <c r="F42" s="230"/>
      <c r="G42" s="252" t="s">
        <v>33</v>
      </c>
    </row>
    <row r="43" spans="2:8" ht="24.75">
      <c r="B43" s="246" t="s">
        <v>337</v>
      </c>
      <c r="C43" s="236" t="s">
        <v>521</v>
      </c>
      <c r="D43" s="201" t="s">
        <v>18</v>
      </c>
      <c r="E43" s="201" t="s">
        <v>0</v>
      </c>
      <c r="F43" s="230"/>
      <c r="G43" s="264"/>
    </row>
    <row r="44" spans="2:8" ht="24.75">
      <c r="B44" s="246" t="s">
        <v>339</v>
      </c>
      <c r="C44" s="266" t="s">
        <v>522</v>
      </c>
      <c r="D44" s="201" t="s">
        <v>18</v>
      </c>
      <c r="E44" s="201" t="s">
        <v>0</v>
      </c>
      <c r="F44" s="230"/>
      <c r="G44" s="252"/>
    </row>
    <row r="45" spans="2:8" ht="37.5">
      <c r="B45" s="246" t="s">
        <v>341</v>
      </c>
      <c r="C45" s="266" t="s">
        <v>523</v>
      </c>
      <c r="D45" s="201" t="s">
        <v>18</v>
      </c>
      <c r="E45" s="201" t="s">
        <v>0</v>
      </c>
      <c r="F45" s="265"/>
      <c r="G45" s="263"/>
    </row>
    <row r="46" spans="2:8" ht="24.75">
      <c r="B46" s="246" t="s">
        <v>524</v>
      </c>
      <c r="C46" s="236" t="s">
        <v>525</v>
      </c>
      <c r="D46" s="201" t="s">
        <v>18</v>
      </c>
      <c r="E46" s="201" t="s">
        <v>0</v>
      </c>
      <c r="F46" s="230"/>
      <c r="G46" s="252"/>
    </row>
    <row r="47" spans="2:8" ht="24.75">
      <c r="B47" s="246" t="s">
        <v>343</v>
      </c>
      <c r="C47" s="236" t="s">
        <v>526</v>
      </c>
      <c r="D47" s="201" t="s">
        <v>18</v>
      </c>
      <c r="E47" s="201" t="s">
        <v>0</v>
      </c>
      <c r="F47" s="230"/>
      <c r="G47" s="252"/>
    </row>
    <row r="48" spans="2:8">
      <c r="B48" s="246" t="s">
        <v>345</v>
      </c>
      <c r="C48" s="236" t="s">
        <v>376</v>
      </c>
      <c r="D48" s="237" t="s">
        <v>152</v>
      </c>
      <c r="E48" s="231"/>
      <c r="F48" s="230"/>
      <c r="G48" s="252" t="s">
        <v>33</v>
      </c>
    </row>
    <row r="49" spans="2:7" ht="24.75">
      <c r="B49" s="246" t="s">
        <v>347</v>
      </c>
      <c r="C49" s="235" t="s">
        <v>527</v>
      </c>
      <c r="D49" s="201" t="s">
        <v>18</v>
      </c>
      <c r="E49" s="201" t="s">
        <v>0</v>
      </c>
      <c r="F49" s="230"/>
      <c r="G49" s="252"/>
    </row>
    <row r="50" spans="2:7">
      <c r="B50" s="248" t="s">
        <v>30</v>
      </c>
      <c r="C50" s="232" t="s">
        <v>528</v>
      </c>
      <c r="D50" s="234"/>
      <c r="E50" s="233"/>
      <c r="F50" s="234"/>
      <c r="G50" s="250"/>
    </row>
    <row r="51" spans="2:7">
      <c r="B51" s="246" t="s">
        <v>529</v>
      </c>
      <c r="C51" s="238" t="s">
        <v>530</v>
      </c>
      <c r="D51" s="201" t="s">
        <v>18</v>
      </c>
      <c r="E51" s="201" t="s">
        <v>0</v>
      </c>
      <c r="F51" s="200"/>
      <c r="G51" s="236"/>
    </row>
    <row r="52" spans="2:7" ht="37.5">
      <c r="B52" s="246" t="s">
        <v>531</v>
      </c>
      <c r="C52" s="267" t="s">
        <v>532</v>
      </c>
      <c r="D52" s="201" t="s">
        <v>18</v>
      </c>
      <c r="E52" s="201" t="s">
        <v>0</v>
      </c>
      <c r="F52" s="230"/>
      <c r="G52" s="277"/>
    </row>
    <row r="53" spans="2:7" ht="18.75">
      <c r="B53" s="255" t="s">
        <v>79</v>
      </c>
      <c r="C53" s="427" t="s">
        <v>431</v>
      </c>
      <c r="D53" s="427"/>
      <c r="E53" s="427"/>
      <c r="F53" s="427"/>
      <c r="G53" s="427"/>
    </row>
    <row r="54" spans="2:7" ht="60.75" customHeight="1">
      <c r="B54" s="246" t="s">
        <v>84</v>
      </c>
      <c r="C54" s="370" t="s">
        <v>533</v>
      </c>
      <c r="D54" s="268" t="s">
        <v>18</v>
      </c>
      <c r="E54" s="201" t="s">
        <v>0</v>
      </c>
      <c r="F54" s="198"/>
      <c r="G54" s="254"/>
    </row>
    <row r="55" spans="2:7" ht="150.75">
      <c r="B55" s="246" t="s">
        <v>87</v>
      </c>
      <c r="C55" s="365" t="s">
        <v>534</v>
      </c>
      <c r="D55" s="268" t="s">
        <v>18</v>
      </c>
      <c r="E55" s="201" t="s">
        <v>0</v>
      </c>
      <c r="F55" s="198"/>
      <c r="G55" s="254"/>
    </row>
    <row r="56" spans="2:7">
      <c r="B56" s="246" t="s">
        <v>89</v>
      </c>
      <c r="C56" s="200" t="s">
        <v>535</v>
      </c>
      <c r="D56" s="268" t="s">
        <v>18</v>
      </c>
      <c r="E56" s="201" t="s">
        <v>0</v>
      </c>
      <c r="F56" s="198"/>
      <c r="G56" s="254"/>
    </row>
    <row r="57" spans="2:7" ht="24.75">
      <c r="B57" s="246" t="s">
        <v>233</v>
      </c>
      <c r="C57" s="200" t="s">
        <v>536</v>
      </c>
      <c r="D57" s="268" t="s">
        <v>18</v>
      </c>
      <c r="E57" s="201" t="s">
        <v>0</v>
      </c>
      <c r="F57" s="198"/>
      <c r="G57" s="254"/>
    </row>
    <row r="58" spans="2:7" ht="24.75">
      <c r="B58" s="246" t="s">
        <v>439</v>
      </c>
      <c r="C58" s="200" t="s">
        <v>537</v>
      </c>
      <c r="D58" s="268" t="s">
        <v>18</v>
      </c>
      <c r="E58" s="201" t="s">
        <v>0</v>
      </c>
      <c r="F58" s="198"/>
      <c r="G58" s="254"/>
    </row>
    <row r="59" spans="2:7" ht="62.25">
      <c r="B59" s="246" t="s">
        <v>443</v>
      </c>
      <c r="C59" s="200" t="s">
        <v>538</v>
      </c>
      <c r="D59" s="268" t="s">
        <v>18</v>
      </c>
      <c r="E59" s="201" t="s">
        <v>0</v>
      </c>
      <c r="F59" s="198"/>
      <c r="G59" s="254"/>
    </row>
    <row r="60" spans="2:7" ht="24.75">
      <c r="B60" s="246" t="s">
        <v>447</v>
      </c>
      <c r="C60" s="328" t="s">
        <v>539</v>
      </c>
      <c r="D60" s="268" t="s">
        <v>18</v>
      </c>
      <c r="E60" s="201" t="s">
        <v>0</v>
      </c>
      <c r="F60" s="198"/>
      <c r="G60" s="254"/>
    </row>
    <row r="61" spans="2:7" ht="18.75">
      <c r="B61" s="246"/>
      <c r="C61" s="239"/>
      <c r="D61" s="428" t="s">
        <v>540</v>
      </c>
      <c r="E61" s="428"/>
      <c r="F61" s="326">
        <f>SUM(F2:F60)</f>
        <v>0</v>
      </c>
      <c r="G61" s="236"/>
    </row>
    <row r="63" spans="2:7" ht="15" customHeight="1">
      <c r="E63"/>
      <c r="G63"/>
    </row>
  </sheetData>
  <mergeCells count="3">
    <mergeCell ref="C53:G53"/>
    <mergeCell ref="D61:E61"/>
    <mergeCell ref="C5:G5"/>
  </mergeCells>
  <phoneticPr fontId="63"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0000000}">
          <x14:formula1>
            <xm:f>Bron!$B$2:$B$3</xm:f>
          </x14:formula1>
          <xm:sqref>E29 E33:E38 E43:E44 E46:E47 E49 E20:E27 E51:E52 E9:E18 E54:E60</xm:sqref>
        </x14:dataValidation>
        <x14:dataValidation type="list" allowBlank="1" showInputMessage="1" showErrorMessage="1" xr:uid="{00000000-0002-0000-0900-000001000000}">
          <x14:formula1>
            <xm:f>Bron!$B$5:$B$7</xm:f>
          </x14:formula1>
          <xm:sqref>E45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G19"/>
  <sheetViews>
    <sheetView topLeftCell="A9" zoomScaleNormal="100" workbookViewId="0">
      <selection activeCell="F20" sqref="F20"/>
    </sheetView>
  </sheetViews>
  <sheetFormatPr defaultColWidth="8.85546875" defaultRowHeight="15"/>
  <cols>
    <col min="2" max="2" width="13" customWidth="1"/>
    <col min="3" max="3" width="48" customWidth="1"/>
    <col min="4" max="4" width="17" customWidth="1"/>
    <col min="5" max="5" width="29.7109375" customWidth="1"/>
    <col min="6" max="6" width="11.7109375" customWidth="1"/>
    <col min="7" max="7" width="87.28515625" customWidth="1"/>
    <col min="8" max="8" width="3.140625" customWidth="1"/>
  </cols>
  <sheetData>
    <row r="2" spans="1:7" ht="43.7" customHeight="1">
      <c r="A2" t="s">
        <v>541</v>
      </c>
      <c r="B2" s="210" t="s">
        <v>7</v>
      </c>
      <c r="C2" s="212" t="s">
        <v>69</v>
      </c>
      <c r="D2" s="214"/>
      <c r="E2" s="214"/>
      <c r="F2" s="215"/>
      <c r="G2" s="217"/>
    </row>
    <row r="3" spans="1:7" ht="18.75">
      <c r="B3" s="218"/>
      <c r="C3" s="211"/>
      <c r="D3" s="213"/>
      <c r="E3" s="213"/>
      <c r="F3" s="216"/>
      <c r="G3" s="217"/>
    </row>
    <row r="4" spans="1:7" ht="56.25" customHeight="1">
      <c r="B4" s="260" t="s">
        <v>57</v>
      </c>
      <c r="C4" s="258" t="s">
        <v>58</v>
      </c>
      <c r="D4" s="259" t="s">
        <v>143</v>
      </c>
      <c r="E4" s="259" t="s">
        <v>144</v>
      </c>
      <c r="F4" s="282" t="s">
        <v>60</v>
      </c>
      <c r="G4" s="260" t="s">
        <v>145</v>
      </c>
    </row>
    <row r="5" spans="1:7" ht="122.25" customHeight="1">
      <c r="B5" s="325"/>
      <c r="C5" s="432" t="s">
        <v>542</v>
      </c>
      <c r="D5" s="433"/>
      <c r="E5" s="433"/>
      <c r="F5" s="433"/>
      <c r="G5" s="434"/>
    </row>
    <row r="6" spans="1:7" ht="16.5">
      <c r="B6" s="269">
        <v>1</v>
      </c>
      <c r="C6" s="220" t="s">
        <v>543</v>
      </c>
      <c r="D6" s="204"/>
      <c r="E6" s="204"/>
      <c r="F6" s="222"/>
      <c r="G6" s="221"/>
    </row>
    <row r="7" spans="1:7" ht="50.25">
      <c r="B7" s="246"/>
      <c r="C7" s="229" t="s">
        <v>147</v>
      </c>
      <c r="D7" s="230"/>
      <c r="E7" s="231"/>
      <c r="F7" s="230"/>
      <c r="G7" s="253"/>
    </row>
    <row r="8" spans="1:7">
      <c r="B8" s="207" t="s">
        <v>19</v>
      </c>
      <c r="C8" s="275" t="s">
        <v>544</v>
      </c>
      <c r="D8" s="205" t="s">
        <v>152</v>
      </c>
      <c r="E8" s="202"/>
      <c r="F8" s="219"/>
      <c r="G8" s="276" t="s">
        <v>66</v>
      </c>
    </row>
    <row r="9" spans="1:7" ht="37.5">
      <c r="B9" s="207" t="s">
        <v>78</v>
      </c>
      <c r="C9" s="275" t="s">
        <v>545</v>
      </c>
      <c r="D9" s="205" t="s">
        <v>18</v>
      </c>
      <c r="E9" s="25" t="s">
        <v>0</v>
      </c>
      <c r="F9" s="219"/>
      <c r="G9" s="276"/>
    </row>
    <row r="10" spans="1:7">
      <c r="B10" s="207" t="s">
        <v>160</v>
      </c>
      <c r="C10" s="275" t="s">
        <v>546</v>
      </c>
      <c r="D10" s="201" t="s">
        <v>18</v>
      </c>
      <c r="E10" s="25" t="s">
        <v>0</v>
      </c>
      <c r="F10" s="219"/>
      <c r="G10" s="276"/>
    </row>
    <row r="11" spans="1:7">
      <c r="B11" s="207" t="s">
        <v>21</v>
      </c>
      <c r="C11" s="275" t="s">
        <v>547</v>
      </c>
      <c r="D11" s="205" t="s">
        <v>152</v>
      </c>
      <c r="E11" s="25"/>
      <c r="F11" s="219"/>
      <c r="G11" s="276" t="s">
        <v>33</v>
      </c>
    </row>
    <row r="12" spans="1:7" ht="37.5">
      <c r="B12" s="207" t="s">
        <v>26</v>
      </c>
      <c r="C12" s="275" t="s">
        <v>548</v>
      </c>
      <c r="D12" s="205" t="s">
        <v>65</v>
      </c>
      <c r="E12" s="201" t="s">
        <v>549</v>
      </c>
      <c r="F12" s="219">
        <v>10</v>
      </c>
      <c r="G12" s="276" t="s">
        <v>33</v>
      </c>
    </row>
    <row r="13" spans="1:7" ht="24.75">
      <c r="B13" s="207" t="s">
        <v>28</v>
      </c>
      <c r="C13" s="274" t="s">
        <v>550</v>
      </c>
      <c r="D13" s="205" t="s">
        <v>65</v>
      </c>
      <c r="E13" s="201" t="s">
        <v>549</v>
      </c>
      <c r="F13" s="219">
        <v>20</v>
      </c>
      <c r="G13" s="276" t="s">
        <v>551</v>
      </c>
    </row>
    <row r="14" spans="1:7" ht="37.5">
      <c r="B14" s="207" t="s">
        <v>30</v>
      </c>
      <c r="C14" s="275" t="s">
        <v>552</v>
      </c>
      <c r="D14" s="205" t="s">
        <v>18</v>
      </c>
      <c r="E14" s="25" t="s">
        <v>0</v>
      </c>
      <c r="F14" s="219"/>
      <c r="G14" s="276"/>
    </row>
    <row r="15" spans="1:7" ht="50.25">
      <c r="B15" s="207" t="s">
        <v>34</v>
      </c>
      <c r="C15" s="275" t="s">
        <v>553</v>
      </c>
      <c r="D15" s="205" t="s">
        <v>65</v>
      </c>
      <c r="E15" s="201" t="s">
        <v>549</v>
      </c>
      <c r="F15" s="219">
        <v>10</v>
      </c>
      <c r="G15" s="276" t="s">
        <v>66</v>
      </c>
    </row>
    <row r="16" spans="1:7" ht="37.5">
      <c r="B16" s="207" t="s">
        <v>36</v>
      </c>
      <c r="C16" s="362" t="s">
        <v>554</v>
      </c>
      <c r="D16" s="205" t="s">
        <v>65</v>
      </c>
      <c r="E16" s="25" t="s">
        <v>0</v>
      </c>
      <c r="F16" s="223">
        <v>50</v>
      </c>
      <c r="G16" s="276" t="s">
        <v>66</v>
      </c>
    </row>
    <row r="17" spans="2:7" ht="37.5">
      <c r="B17" s="207" t="s">
        <v>38</v>
      </c>
      <c r="C17" s="275" t="s">
        <v>555</v>
      </c>
      <c r="D17" s="201" t="s">
        <v>18</v>
      </c>
      <c r="E17" s="201" t="s">
        <v>549</v>
      </c>
      <c r="F17" s="219"/>
      <c r="G17" s="276"/>
    </row>
    <row r="18" spans="2:7" ht="37.5">
      <c r="B18" s="207" t="s">
        <v>40</v>
      </c>
      <c r="C18" s="275" t="s">
        <v>556</v>
      </c>
      <c r="D18" s="202" t="s">
        <v>18</v>
      </c>
      <c r="E18" s="202" t="s">
        <v>549</v>
      </c>
      <c r="F18" s="219"/>
      <c r="G18" s="276" t="s">
        <v>557</v>
      </c>
    </row>
    <row r="19" spans="2:7" ht="18.75">
      <c r="B19" s="198"/>
      <c r="C19" s="367"/>
      <c r="D19" s="430" t="s">
        <v>558</v>
      </c>
      <c r="E19" s="431"/>
      <c r="F19" s="366">
        <v>90</v>
      </c>
      <c r="G19" s="368"/>
    </row>
  </sheetData>
  <mergeCells count="2">
    <mergeCell ref="D19:E19"/>
    <mergeCell ref="C5:G5"/>
  </mergeCells>
  <phoneticPr fontId="63"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Bron!$B$2:$B$3</xm:f>
          </x14:formula1>
          <xm:sqref>E16 E9:E11 E14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B7"/>
  <sheetViews>
    <sheetView workbookViewId="0">
      <selection activeCell="B5" sqref="B5"/>
    </sheetView>
  </sheetViews>
  <sheetFormatPr defaultColWidth="8.85546875" defaultRowHeight="15"/>
  <sheetData>
    <row r="2" spans="2:2">
      <c r="B2" t="s">
        <v>1</v>
      </c>
    </row>
    <row r="3" spans="2:2">
      <c r="B3" t="s">
        <v>2</v>
      </c>
    </row>
    <row r="5" spans="2:2">
      <c r="B5" t="s">
        <v>1</v>
      </c>
    </row>
    <row r="6" spans="2:2">
      <c r="B6" t="s">
        <v>2</v>
      </c>
    </row>
    <row r="7" spans="2:2">
      <c r="B7" t="s">
        <v>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I21"/>
  <sheetViews>
    <sheetView topLeftCell="A7" zoomScaleNormal="100" workbookViewId="0">
      <selection activeCell="J23" sqref="J23"/>
    </sheetView>
  </sheetViews>
  <sheetFormatPr defaultColWidth="8.85546875" defaultRowHeight="15"/>
  <cols>
    <col min="1" max="1" width="3.28515625" customWidth="1"/>
    <col min="2" max="2" width="9.28515625" customWidth="1"/>
    <col min="3" max="3" width="60.28515625" customWidth="1"/>
    <col min="4" max="4" width="17.85546875" customWidth="1"/>
    <col min="5" max="5" width="15" customWidth="1"/>
    <col min="6" max="6" width="13.140625" customWidth="1"/>
    <col min="7" max="7" width="13.7109375" customWidth="1"/>
    <col min="8" max="8" width="38.140625" customWidth="1"/>
    <col min="9" max="9" width="29.7109375" bestFit="1" customWidth="1"/>
  </cols>
  <sheetData>
    <row r="1" spans="2:9" ht="15.75" thickBot="1"/>
    <row r="2" spans="2:9" ht="24">
      <c r="B2" s="95" t="s">
        <v>7</v>
      </c>
      <c r="C2" s="96" t="s">
        <v>8</v>
      </c>
      <c r="D2" s="97" t="s">
        <v>9</v>
      </c>
      <c r="E2" s="98"/>
      <c r="F2" s="99"/>
      <c r="G2" s="99"/>
      <c r="H2" s="100"/>
      <c r="I2" s="22"/>
    </row>
    <row r="3" spans="2:9" ht="18.75">
      <c r="B3" s="101"/>
      <c r="C3" s="17"/>
      <c r="D3" s="27">
        <v>0</v>
      </c>
      <c r="E3" s="18"/>
      <c r="F3" s="19"/>
      <c r="G3" s="19"/>
      <c r="H3" s="102"/>
      <c r="I3" s="1"/>
    </row>
    <row r="4" spans="2:9" ht="30">
      <c r="B4" s="103" t="s">
        <v>10</v>
      </c>
      <c r="C4" s="11" t="s">
        <v>11</v>
      </c>
      <c r="D4" s="11"/>
      <c r="E4" s="11" t="s">
        <v>12</v>
      </c>
      <c r="F4" s="11" t="s">
        <v>13</v>
      </c>
      <c r="G4" s="13" t="s">
        <v>14</v>
      </c>
      <c r="H4" s="104" t="s">
        <v>15</v>
      </c>
      <c r="I4" s="12"/>
    </row>
    <row r="5" spans="2:9" ht="206.25" customHeight="1">
      <c r="B5" s="105" t="s">
        <v>16</v>
      </c>
      <c r="C5" s="87" t="s">
        <v>17</v>
      </c>
      <c r="D5" s="87"/>
      <c r="E5" s="199" t="s">
        <v>18</v>
      </c>
      <c r="F5" s="44" t="s">
        <v>0</v>
      </c>
      <c r="G5" s="87"/>
      <c r="H5" s="106"/>
      <c r="I5" s="52"/>
    </row>
    <row r="6" spans="2:9" ht="36">
      <c r="B6" s="105" t="s">
        <v>19</v>
      </c>
      <c r="C6" s="87" t="s">
        <v>20</v>
      </c>
      <c r="D6" s="87"/>
      <c r="E6" s="199" t="s">
        <v>18</v>
      </c>
      <c r="F6" s="44" t="s">
        <v>0</v>
      </c>
      <c r="G6" s="87"/>
      <c r="H6" s="106"/>
      <c r="I6" s="24"/>
    </row>
    <row r="7" spans="2:9" ht="96">
      <c r="B7" s="105" t="s">
        <v>21</v>
      </c>
      <c r="C7" s="44" t="s">
        <v>22</v>
      </c>
      <c r="D7" s="44"/>
      <c r="E7" s="25" t="s">
        <v>18</v>
      </c>
      <c r="F7" s="44" t="s">
        <v>0</v>
      </c>
      <c r="G7" s="44"/>
      <c r="H7" s="107" t="s">
        <v>23</v>
      </c>
      <c r="I7" s="21"/>
    </row>
    <row r="8" spans="2:9">
      <c r="B8" s="108" t="s">
        <v>24</v>
      </c>
      <c r="C8" s="44" t="s">
        <v>25</v>
      </c>
      <c r="D8" s="44"/>
      <c r="E8" s="25" t="s">
        <v>18</v>
      </c>
      <c r="F8" s="44" t="s">
        <v>0</v>
      </c>
      <c r="G8" s="44"/>
      <c r="H8" s="107"/>
      <c r="I8" s="21"/>
    </row>
    <row r="9" spans="2:9">
      <c r="B9" s="108" t="s">
        <v>26</v>
      </c>
      <c r="C9" s="180" t="s">
        <v>27</v>
      </c>
      <c r="D9" s="44"/>
      <c r="E9" s="25" t="s">
        <v>18</v>
      </c>
      <c r="F9" s="44" t="s">
        <v>0</v>
      </c>
      <c r="G9" s="44"/>
      <c r="H9" s="107"/>
      <c r="I9" s="24"/>
    </row>
    <row r="10" spans="2:9" ht="108">
      <c r="B10" s="108" t="s">
        <v>28</v>
      </c>
      <c r="C10" s="44" t="s">
        <v>29</v>
      </c>
      <c r="D10" s="44"/>
      <c r="E10" s="25" t="s">
        <v>18</v>
      </c>
      <c r="F10" s="44" t="s">
        <v>0</v>
      </c>
      <c r="G10" s="44"/>
      <c r="H10" s="176"/>
      <c r="I10" s="320"/>
    </row>
    <row r="11" spans="2:9" ht="24">
      <c r="B11" s="108" t="s">
        <v>30</v>
      </c>
      <c r="C11" s="44" t="s">
        <v>31</v>
      </c>
      <c r="D11" s="44"/>
      <c r="E11" s="25" t="s">
        <v>32</v>
      </c>
      <c r="F11" s="44"/>
      <c r="G11" s="44"/>
      <c r="H11" s="107" t="s">
        <v>33</v>
      </c>
      <c r="I11" s="21"/>
    </row>
    <row r="12" spans="2:9" ht="24">
      <c r="B12" s="108" t="s">
        <v>34</v>
      </c>
      <c r="C12" s="44" t="s">
        <v>35</v>
      </c>
      <c r="D12" s="44"/>
      <c r="E12" s="25" t="s">
        <v>18</v>
      </c>
      <c r="F12" s="44" t="s">
        <v>0</v>
      </c>
      <c r="G12" s="44"/>
      <c r="H12" s="107" t="s">
        <v>33</v>
      </c>
      <c r="I12" s="21"/>
    </row>
    <row r="13" spans="2:9" ht="36">
      <c r="B13" s="108" t="s">
        <v>36</v>
      </c>
      <c r="C13" s="44" t="s">
        <v>37</v>
      </c>
      <c r="D13" s="44"/>
      <c r="E13" s="25" t="s">
        <v>18</v>
      </c>
      <c r="F13" s="44" t="s">
        <v>0</v>
      </c>
      <c r="G13" s="44"/>
      <c r="H13" s="107"/>
      <c r="I13" s="21"/>
    </row>
    <row r="14" spans="2:9" ht="24">
      <c r="B14" s="108" t="s">
        <v>38</v>
      </c>
      <c r="C14" s="70" t="s">
        <v>39</v>
      </c>
      <c r="D14" s="72"/>
      <c r="E14" s="25" t="s">
        <v>18</v>
      </c>
      <c r="F14" s="44" t="s">
        <v>0</v>
      </c>
      <c r="G14" s="72"/>
      <c r="H14" s="109"/>
      <c r="I14" s="21"/>
    </row>
    <row r="15" spans="2:9" ht="24">
      <c r="B15" s="108" t="s">
        <v>40</v>
      </c>
      <c r="C15" s="44" t="s">
        <v>41</v>
      </c>
      <c r="D15" s="44"/>
      <c r="E15" s="25" t="s">
        <v>18</v>
      </c>
      <c r="F15" s="44" t="s">
        <v>0</v>
      </c>
      <c r="G15" s="44"/>
      <c r="H15" s="107" t="s">
        <v>33</v>
      </c>
      <c r="I15" s="21"/>
    </row>
    <row r="16" spans="2:9" ht="36">
      <c r="B16" s="108" t="s">
        <v>42</v>
      </c>
      <c r="C16" s="44" t="s">
        <v>43</v>
      </c>
      <c r="D16" s="44"/>
      <c r="E16" s="25" t="s">
        <v>32</v>
      </c>
      <c r="G16" s="44"/>
      <c r="H16" s="107" t="s">
        <v>33</v>
      </c>
      <c r="I16" s="21"/>
    </row>
    <row r="17" spans="2:9" ht="24">
      <c r="B17" s="108" t="s">
        <v>44</v>
      </c>
      <c r="C17" s="44" t="s">
        <v>45</v>
      </c>
      <c r="D17" s="44"/>
      <c r="E17" s="25" t="s">
        <v>32</v>
      </c>
      <c r="F17" s="44"/>
      <c r="G17" s="44"/>
      <c r="H17" s="107" t="s">
        <v>33</v>
      </c>
      <c r="I17" s="21"/>
    </row>
    <row r="18" spans="2:9" ht="24">
      <c r="B18" s="108" t="s">
        <v>46</v>
      </c>
      <c r="C18" s="44" t="s">
        <v>47</v>
      </c>
      <c r="D18" s="44"/>
      <c r="E18" s="25" t="s">
        <v>32</v>
      </c>
      <c r="F18" s="44"/>
      <c r="G18" s="44"/>
      <c r="H18" s="107" t="s">
        <v>33</v>
      </c>
      <c r="I18" s="23"/>
    </row>
    <row r="19" spans="2:9" ht="14.25" customHeight="1">
      <c r="B19" s="108" t="s">
        <v>48</v>
      </c>
      <c r="C19" s="44" t="s">
        <v>49</v>
      </c>
      <c r="D19" s="44"/>
      <c r="E19" s="25" t="s">
        <v>32</v>
      </c>
      <c r="F19" s="44"/>
      <c r="G19" s="44"/>
      <c r="H19" s="107" t="s">
        <v>50</v>
      </c>
      <c r="I19" s="21"/>
    </row>
    <row r="20" spans="2:9" ht="36">
      <c r="B20" s="108" t="s">
        <v>51</v>
      </c>
      <c r="C20" s="44" t="s">
        <v>52</v>
      </c>
      <c r="D20" s="44"/>
      <c r="E20" s="25" t="s">
        <v>18</v>
      </c>
      <c r="F20" s="44" t="s">
        <v>0</v>
      </c>
      <c r="G20" s="44"/>
      <c r="H20" s="177"/>
      <c r="I20" s="21"/>
    </row>
    <row r="21" spans="2:9" ht="15.75" thickBot="1">
      <c r="B21" s="110"/>
      <c r="C21" s="111"/>
      <c r="D21" s="378" t="s">
        <v>53</v>
      </c>
      <c r="E21" s="379"/>
      <c r="F21" s="380"/>
      <c r="G21" s="112">
        <v>0</v>
      </c>
      <c r="H21" s="113"/>
    </row>
  </sheetData>
  <mergeCells count="1">
    <mergeCell ref="D21:F21"/>
  </mergeCells>
  <pageMargins left="0.70866141732283472" right="0.70866141732283472" top="0.74803149606299213" bottom="0.74803149606299213" header="0.31496062992125984" footer="0.31496062992125984"/>
  <pageSetup paperSize="9" scale="65" fitToHeight="3"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'Invullijst (negeren)'!$A$1:$A$3</xm:f>
          </x14:formula1>
          <xm:sqref>G14:G15 F20 G7:G9 F5:F15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B2:K175"/>
  <sheetViews>
    <sheetView workbookViewId="0">
      <selection activeCell="A7" sqref="A7"/>
    </sheetView>
  </sheetViews>
  <sheetFormatPr defaultColWidth="8.85546875" defaultRowHeight="15"/>
  <cols>
    <col min="1" max="1" width="3.7109375" customWidth="1"/>
    <col min="2" max="2" width="9.28515625" customWidth="1"/>
    <col min="3" max="3" width="60.28515625" customWidth="1"/>
    <col min="4" max="5" width="0" hidden="1" customWidth="1"/>
    <col min="6" max="6" width="18.28515625" customWidth="1"/>
    <col min="7" max="7" width="15" customWidth="1"/>
    <col min="8" max="8" width="12.28515625" customWidth="1"/>
    <col min="9" max="9" width="11.28515625" customWidth="1"/>
    <col min="10" max="10" width="44" customWidth="1"/>
    <col min="11" max="11" width="44.85546875" style="54" customWidth="1"/>
  </cols>
  <sheetData>
    <row r="2" spans="2:11" ht="24">
      <c r="B2" s="114" t="s">
        <v>54</v>
      </c>
      <c r="C2" s="115" t="s">
        <v>55</v>
      </c>
      <c r="D2" s="116"/>
      <c r="E2" s="116"/>
      <c r="F2" s="117" t="s">
        <v>56</v>
      </c>
      <c r="G2" s="118"/>
      <c r="H2" s="116"/>
      <c r="I2" s="116"/>
      <c r="J2" s="119"/>
      <c r="K2" s="381"/>
    </row>
    <row r="3" spans="2:11" ht="18.75">
      <c r="B3" s="120"/>
      <c r="C3" s="6"/>
      <c r="D3" s="5"/>
      <c r="E3" s="5"/>
      <c r="F3" s="14">
        <v>40</v>
      </c>
      <c r="G3" s="14"/>
      <c r="H3" s="5"/>
      <c r="I3" s="5"/>
      <c r="J3" s="121"/>
      <c r="K3" s="382"/>
    </row>
    <row r="4" spans="2:11" s="54" customFormat="1" ht="35.450000000000003" customHeight="1">
      <c r="B4" s="122" t="s">
        <v>57</v>
      </c>
      <c r="C4" s="20" t="s">
        <v>58</v>
      </c>
      <c r="D4" s="20" t="s">
        <v>9</v>
      </c>
      <c r="E4" s="20" t="s">
        <v>59</v>
      </c>
      <c r="F4" s="11"/>
      <c r="G4" s="20" t="s">
        <v>12</v>
      </c>
      <c r="H4" s="20" t="s">
        <v>13</v>
      </c>
      <c r="I4" s="36" t="s">
        <v>60</v>
      </c>
      <c r="J4" s="123" t="s">
        <v>15</v>
      </c>
      <c r="K4" s="182"/>
    </row>
    <row r="5" spans="2:11" ht="15.75">
      <c r="B5" s="124">
        <v>1</v>
      </c>
      <c r="C5" s="30" t="s">
        <v>61</v>
      </c>
      <c r="D5" s="317"/>
      <c r="E5" s="317"/>
      <c r="F5" s="317"/>
      <c r="G5" s="35"/>
      <c r="H5" s="317"/>
      <c r="I5" s="317"/>
      <c r="J5" s="318"/>
      <c r="K5" s="181" t="s">
        <v>62</v>
      </c>
    </row>
    <row r="6" spans="2:11">
      <c r="B6" s="178" t="s">
        <v>63</v>
      </c>
      <c r="C6" s="7"/>
      <c r="D6" s="72"/>
      <c r="E6" s="72" t="s">
        <v>64</v>
      </c>
      <c r="F6" s="72"/>
      <c r="G6" s="25" t="s">
        <v>65</v>
      </c>
      <c r="H6" s="44" t="s">
        <v>0</v>
      </c>
      <c r="I6" s="25">
        <v>100</v>
      </c>
      <c r="J6" s="125" t="s">
        <v>66</v>
      </c>
      <c r="K6" s="183"/>
    </row>
    <row r="7" spans="2:11">
      <c r="B7" s="131"/>
      <c r="C7" s="61"/>
      <c r="D7" s="184"/>
      <c r="E7" s="185"/>
      <c r="F7" s="185"/>
      <c r="G7" s="186"/>
      <c r="H7" s="187"/>
      <c r="I7" s="81"/>
      <c r="J7" s="132"/>
      <c r="K7" s="183"/>
    </row>
    <row r="8" spans="2:11">
      <c r="B8" s="131"/>
      <c r="C8" s="61"/>
      <c r="D8" s="184"/>
      <c r="E8" s="185"/>
      <c r="F8" s="185"/>
      <c r="G8" s="186"/>
      <c r="H8" s="187"/>
      <c r="I8" s="81"/>
      <c r="J8" s="132"/>
      <c r="K8" s="183"/>
    </row>
    <row r="9" spans="2:11">
      <c r="B9" s="131"/>
      <c r="C9" s="61"/>
      <c r="D9" s="184"/>
      <c r="E9" s="185"/>
      <c r="F9" s="185"/>
      <c r="G9" s="186"/>
      <c r="H9" s="187"/>
      <c r="I9" s="81"/>
      <c r="J9" s="132"/>
      <c r="K9" s="183"/>
    </row>
    <row r="10" spans="2:11">
      <c r="B10" s="131"/>
      <c r="C10" s="61"/>
      <c r="D10" s="184"/>
      <c r="E10" s="185"/>
      <c r="F10" s="185"/>
      <c r="G10" s="186"/>
      <c r="H10" s="187"/>
      <c r="I10" s="81"/>
      <c r="J10" s="132"/>
      <c r="K10" s="183"/>
    </row>
    <row r="11" spans="2:11">
      <c r="B11" s="131"/>
      <c r="C11" s="61"/>
      <c r="D11" s="184"/>
      <c r="E11" s="185"/>
      <c r="F11" s="185"/>
      <c r="G11" s="186"/>
      <c r="H11" s="187"/>
      <c r="I11" s="81"/>
      <c r="J11" s="132"/>
      <c r="K11" s="183"/>
    </row>
    <row r="12" spans="2:11">
      <c r="B12" s="131"/>
      <c r="C12" s="61"/>
      <c r="D12" s="184"/>
      <c r="E12" s="185"/>
      <c r="F12" s="185"/>
      <c r="G12" s="186"/>
      <c r="H12" s="187"/>
      <c r="I12" s="81"/>
      <c r="J12" s="132"/>
      <c r="K12" s="183"/>
    </row>
    <row r="13" spans="2:11">
      <c r="B13" s="131"/>
      <c r="C13" s="61"/>
      <c r="D13" s="184"/>
      <c r="E13" s="185"/>
      <c r="F13" s="185"/>
      <c r="G13" s="186"/>
      <c r="H13" s="187"/>
      <c r="I13" s="81"/>
      <c r="J13" s="132"/>
      <c r="K13" s="183"/>
    </row>
    <row r="14" spans="2:11">
      <c r="B14" s="131"/>
      <c r="C14" s="61"/>
      <c r="D14" s="184"/>
      <c r="E14" s="185"/>
      <c r="F14" s="185"/>
      <c r="G14" s="186"/>
      <c r="H14" s="187"/>
      <c r="I14" s="81"/>
      <c r="J14" s="132"/>
      <c r="K14" s="183"/>
    </row>
    <row r="15" spans="2:11">
      <c r="B15" s="131"/>
      <c r="C15" s="61"/>
      <c r="D15" s="184"/>
      <c r="E15" s="185"/>
      <c r="F15" s="185"/>
      <c r="G15" s="186"/>
      <c r="H15" s="187"/>
      <c r="I15" s="81"/>
      <c r="J15" s="132"/>
      <c r="K15" s="183"/>
    </row>
    <row r="16" spans="2:11">
      <c r="B16" s="131"/>
      <c r="C16" s="61"/>
      <c r="D16" s="184"/>
      <c r="E16" s="185"/>
      <c r="F16" s="185"/>
      <c r="G16" s="186"/>
      <c r="H16" s="187"/>
      <c r="I16" s="81"/>
      <c r="J16" s="132"/>
      <c r="K16" s="183"/>
    </row>
    <row r="17" spans="2:11">
      <c r="B17" s="131"/>
      <c r="C17" s="61"/>
      <c r="D17" s="184"/>
      <c r="E17" s="185"/>
      <c r="F17" s="185"/>
      <c r="G17" s="186"/>
      <c r="H17" s="187"/>
      <c r="I17" s="81"/>
      <c r="J17" s="132"/>
      <c r="K17" s="183"/>
    </row>
    <row r="18" spans="2:11">
      <c r="B18" s="131"/>
      <c r="C18" s="61"/>
      <c r="D18" s="184"/>
      <c r="E18" s="185"/>
      <c r="F18" s="185"/>
      <c r="G18" s="186"/>
      <c r="H18" s="187"/>
      <c r="I18" s="81"/>
      <c r="J18" s="132"/>
      <c r="K18" s="183"/>
    </row>
    <row r="19" spans="2:11">
      <c r="B19" s="131"/>
      <c r="C19" s="61"/>
      <c r="D19" s="184"/>
      <c r="E19" s="185"/>
      <c r="F19" s="185"/>
      <c r="G19" s="186"/>
      <c r="H19" s="187"/>
      <c r="I19" s="81"/>
      <c r="J19" s="132"/>
      <c r="K19" s="183"/>
    </row>
    <row r="20" spans="2:11">
      <c r="B20" s="131"/>
      <c r="C20" s="61"/>
      <c r="D20" s="184"/>
      <c r="E20" s="185"/>
      <c r="F20" s="185"/>
      <c r="G20" s="186"/>
      <c r="H20" s="187"/>
      <c r="I20" s="81"/>
      <c r="J20" s="132"/>
      <c r="K20" s="183"/>
    </row>
    <row r="21" spans="2:11">
      <c r="B21" s="131"/>
      <c r="C21" s="61"/>
      <c r="D21" s="184"/>
      <c r="E21" s="185"/>
      <c r="F21" s="185"/>
      <c r="G21" s="186"/>
      <c r="H21" s="187"/>
      <c r="I21" s="81"/>
      <c r="J21" s="132"/>
      <c r="K21" s="183"/>
    </row>
    <row r="22" spans="2:11">
      <c r="B22" s="131"/>
      <c r="C22" s="61"/>
      <c r="D22" s="184"/>
      <c r="E22" s="185"/>
      <c r="F22" s="185"/>
      <c r="G22" s="186"/>
      <c r="H22" s="187"/>
      <c r="I22" s="81"/>
      <c r="J22" s="132"/>
      <c r="K22" s="183"/>
    </row>
    <row r="23" spans="2:11">
      <c r="B23" s="131"/>
      <c r="C23" s="61"/>
      <c r="D23" s="184"/>
      <c r="E23" s="185"/>
      <c r="F23" s="185"/>
      <c r="G23" s="186"/>
      <c r="H23" s="187"/>
      <c r="I23" s="81"/>
      <c r="J23" s="132"/>
      <c r="K23" s="183"/>
    </row>
    <row r="24" spans="2:11">
      <c r="B24" s="131"/>
      <c r="C24" s="61"/>
      <c r="D24" s="184"/>
      <c r="E24" s="185"/>
      <c r="F24" s="185"/>
      <c r="G24" s="186"/>
      <c r="H24" s="187"/>
      <c r="I24" s="81"/>
      <c r="J24" s="132"/>
      <c r="K24" s="183"/>
    </row>
    <row r="25" spans="2:11">
      <c r="B25" s="131"/>
      <c r="C25" s="61"/>
      <c r="D25" s="184"/>
      <c r="E25" s="185"/>
      <c r="F25" s="185"/>
      <c r="G25" s="186"/>
      <c r="H25" s="187"/>
      <c r="I25" s="81"/>
      <c r="J25" s="132"/>
      <c r="K25" s="183"/>
    </row>
    <row r="26" spans="2:11">
      <c r="B26" s="131"/>
      <c r="C26" s="61"/>
      <c r="D26" s="184"/>
      <c r="E26" s="185"/>
      <c r="F26" s="185"/>
      <c r="G26" s="186"/>
      <c r="H26" s="187"/>
      <c r="I26" s="81"/>
      <c r="J26" s="132"/>
      <c r="K26" s="183"/>
    </row>
    <row r="27" spans="2:11">
      <c r="B27" s="131"/>
      <c r="C27" s="61"/>
      <c r="D27" s="184"/>
      <c r="E27" s="185"/>
      <c r="F27" s="185"/>
      <c r="G27" s="186"/>
      <c r="H27" s="187"/>
      <c r="I27" s="81"/>
      <c r="J27" s="132"/>
      <c r="K27" s="183"/>
    </row>
    <row r="28" spans="2:11">
      <c r="B28" s="131"/>
      <c r="C28" s="61"/>
      <c r="D28" s="184"/>
      <c r="E28" s="185"/>
      <c r="F28" s="185"/>
      <c r="G28" s="186"/>
      <c r="H28" s="187"/>
      <c r="I28" s="81"/>
      <c r="J28" s="132"/>
      <c r="K28" s="183"/>
    </row>
    <row r="29" spans="2:11">
      <c r="B29" s="131"/>
      <c r="C29" s="61"/>
      <c r="D29" s="184"/>
      <c r="E29" s="185"/>
      <c r="F29" s="185"/>
      <c r="G29" s="186"/>
      <c r="H29" s="187"/>
      <c r="I29" s="81"/>
      <c r="J29" s="132"/>
      <c r="K29" s="183"/>
    </row>
    <row r="30" spans="2:11">
      <c r="B30" s="131"/>
      <c r="C30" s="61"/>
      <c r="D30" s="184"/>
      <c r="E30" s="185"/>
      <c r="F30" s="185"/>
      <c r="G30" s="186"/>
      <c r="H30" s="187"/>
      <c r="I30" s="81"/>
      <c r="J30" s="132"/>
      <c r="K30" s="183"/>
    </row>
    <row r="31" spans="2:11">
      <c r="B31" s="131"/>
      <c r="C31" s="61"/>
      <c r="D31" s="184"/>
      <c r="E31" s="185"/>
      <c r="F31" s="185"/>
      <c r="G31" s="186"/>
      <c r="H31" s="187"/>
      <c r="I31" s="81"/>
      <c r="J31" s="132"/>
      <c r="K31" s="183"/>
    </row>
    <row r="32" spans="2:11">
      <c r="B32" s="131"/>
      <c r="C32" s="61"/>
      <c r="D32" s="184"/>
      <c r="E32" s="185"/>
      <c r="F32" s="185"/>
      <c r="G32" s="186"/>
      <c r="H32" s="187"/>
      <c r="I32" s="81"/>
      <c r="J32" s="132"/>
      <c r="K32" s="183"/>
    </row>
    <row r="33" spans="2:11">
      <c r="B33" s="131"/>
      <c r="C33" s="61"/>
      <c r="D33" s="184"/>
      <c r="E33" s="185"/>
      <c r="F33" s="185"/>
      <c r="G33" s="186"/>
      <c r="H33" s="187"/>
      <c r="I33" s="81"/>
      <c r="J33" s="132"/>
      <c r="K33" s="183"/>
    </row>
    <row r="34" spans="2:11">
      <c r="B34" s="131"/>
      <c r="C34" s="61"/>
      <c r="D34" s="184"/>
      <c r="E34" s="185"/>
      <c r="F34" s="185"/>
      <c r="G34" s="186"/>
      <c r="H34" s="187"/>
      <c r="I34" s="81"/>
      <c r="J34" s="132"/>
      <c r="K34" s="183"/>
    </row>
    <row r="35" spans="2:11">
      <c r="B35" s="131"/>
      <c r="C35" s="61"/>
      <c r="D35" s="184"/>
      <c r="E35" s="185"/>
      <c r="F35" s="185"/>
      <c r="G35" s="186"/>
      <c r="H35" s="187"/>
      <c r="I35" s="81"/>
      <c r="J35" s="132"/>
      <c r="K35" s="183"/>
    </row>
    <row r="36" spans="2:11">
      <c r="B36" s="131"/>
      <c r="C36" s="61"/>
      <c r="D36" s="184"/>
      <c r="E36" s="185"/>
      <c r="F36" s="185"/>
      <c r="G36" s="186"/>
      <c r="H36" s="187"/>
      <c r="I36" s="81"/>
      <c r="J36" s="132"/>
      <c r="K36" s="183"/>
    </row>
    <row r="37" spans="2:11">
      <c r="B37" s="131"/>
      <c r="C37" s="61"/>
      <c r="D37" s="184"/>
      <c r="E37" s="185"/>
      <c r="F37" s="185"/>
      <c r="G37" s="186"/>
      <c r="H37" s="187"/>
      <c r="I37" s="81"/>
      <c r="J37" s="132"/>
      <c r="K37" s="183"/>
    </row>
    <row r="38" spans="2:11">
      <c r="B38" s="131"/>
      <c r="C38" s="61"/>
      <c r="D38" s="184"/>
      <c r="E38" s="185"/>
      <c r="F38" s="185"/>
      <c r="G38" s="186"/>
      <c r="H38" s="187"/>
      <c r="I38" s="81"/>
      <c r="J38" s="132"/>
      <c r="K38" s="183"/>
    </row>
    <row r="39" spans="2:11">
      <c r="B39" s="131"/>
      <c r="C39" s="61"/>
      <c r="D39" s="184"/>
      <c r="E39" s="185"/>
      <c r="F39" s="185"/>
      <c r="G39" s="186"/>
      <c r="H39" s="187"/>
      <c r="I39" s="81"/>
      <c r="J39" s="132"/>
      <c r="K39" s="183"/>
    </row>
    <row r="40" spans="2:11">
      <c r="B40" s="131"/>
      <c r="C40" s="61"/>
      <c r="D40" s="184"/>
      <c r="E40" s="185"/>
      <c r="F40" s="185"/>
      <c r="G40" s="186"/>
      <c r="H40" s="187"/>
      <c r="I40" s="81"/>
      <c r="J40" s="132"/>
      <c r="K40" s="183"/>
    </row>
    <row r="41" spans="2:11">
      <c r="B41" s="131"/>
      <c r="C41" s="61"/>
      <c r="D41" s="184"/>
      <c r="E41" s="185"/>
      <c r="F41" s="185"/>
      <c r="G41" s="186"/>
      <c r="H41" s="187"/>
      <c r="I41" s="81"/>
      <c r="J41" s="132"/>
      <c r="K41" s="183"/>
    </row>
    <row r="42" spans="2:11">
      <c r="B42" s="131"/>
      <c r="C42" s="61"/>
      <c r="D42" s="184"/>
      <c r="E42" s="185"/>
      <c r="F42" s="185"/>
      <c r="G42" s="186"/>
      <c r="H42" s="187"/>
      <c r="I42" s="81"/>
      <c r="J42" s="132"/>
      <c r="K42" s="183"/>
    </row>
    <row r="43" spans="2:11">
      <c r="B43" s="131"/>
      <c r="C43" s="61"/>
      <c r="D43" s="184"/>
      <c r="E43" s="185"/>
      <c r="F43" s="185"/>
      <c r="G43" s="186"/>
      <c r="H43" s="187"/>
      <c r="I43" s="81"/>
      <c r="J43" s="132"/>
      <c r="K43" s="183"/>
    </row>
    <row r="44" spans="2:11">
      <c r="B44" s="131"/>
      <c r="C44" s="61"/>
      <c r="D44" s="184"/>
      <c r="E44" s="185"/>
      <c r="F44" s="185"/>
      <c r="G44" s="186"/>
      <c r="H44" s="187"/>
      <c r="I44" s="81"/>
      <c r="J44" s="132"/>
      <c r="K44" s="183"/>
    </row>
    <row r="45" spans="2:11">
      <c r="B45" s="131"/>
      <c r="C45" s="61"/>
      <c r="D45" s="184"/>
      <c r="E45" s="185"/>
      <c r="F45" s="185"/>
      <c r="G45" s="186"/>
      <c r="H45" s="187"/>
      <c r="I45" s="81"/>
      <c r="J45" s="132"/>
      <c r="K45" s="183"/>
    </row>
    <row r="46" spans="2:11">
      <c r="B46" s="131"/>
      <c r="C46" s="61"/>
      <c r="D46" s="184"/>
      <c r="E46" s="185"/>
      <c r="F46" s="185"/>
      <c r="G46" s="186"/>
      <c r="H46" s="187"/>
      <c r="I46" s="81"/>
      <c r="J46" s="132"/>
      <c r="K46" s="183"/>
    </row>
    <row r="47" spans="2:11">
      <c r="B47" s="131"/>
      <c r="C47" s="61"/>
      <c r="D47" s="184"/>
      <c r="E47" s="185"/>
      <c r="F47" s="185"/>
      <c r="G47" s="186"/>
      <c r="H47" s="187"/>
      <c r="I47" s="81"/>
      <c r="J47" s="132"/>
      <c r="K47" s="183"/>
    </row>
    <row r="48" spans="2:11">
      <c r="B48" s="131"/>
      <c r="C48" s="61"/>
      <c r="D48" s="184"/>
      <c r="E48" s="185"/>
      <c r="F48" s="185"/>
      <c r="G48" s="186"/>
      <c r="H48" s="187"/>
      <c r="I48" s="81"/>
      <c r="J48" s="132"/>
      <c r="K48" s="183"/>
    </row>
    <row r="49" spans="2:11">
      <c r="B49" s="131"/>
      <c r="C49" s="61"/>
      <c r="D49" s="184"/>
      <c r="E49" s="185"/>
      <c r="F49" s="185"/>
      <c r="G49" s="186"/>
      <c r="H49" s="187"/>
      <c r="I49" s="81"/>
      <c r="J49" s="132"/>
      <c r="K49" s="183"/>
    </row>
    <row r="50" spans="2:11">
      <c r="B50" s="131"/>
      <c r="C50" s="61"/>
      <c r="D50" s="184"/>
      <c r="E50" s="185"/>
      <c r="F50" s="185"/>
      <c r="G50" s="186"/>
      <c r="H50" s="187"/>
      <c r="I50" s="81"/>
      <c r="J50" s="132"/>
      <c r="K50" s="183"/>
    </row>
    <row r="51" spans="2:11">
      <c r="B51" s="131"/>
      <c r="C51" s="61"/>
      <c r="D51" s="184"/>
      <c r="E51" s="185"/>
      <c r="F51" s="185"/>
      <c r="G51" s="186"/>
      <c r="H51" s="187"/>
      <c r="I51" s="81"/>
      <c r="J51" s="132"/>
      <c r="K51" s="183"/>
    </row>
    <row r="52" spans="2:11">
      <c r="B52" s="131"/>
      <c r="C52" s="61"/>
      <c r="D52" s="184"/>
      <c r="E52" s="185"/>
      <c r="F52" s="185"/>
      <c r="G52" s="186"/>
      <c r="H52" s="187"/>
      <c r="I52" s="81"/>
      <c r="J52" s="132"/>
      <c r="K52" s="183"/>
    </row>
    <row r="53" spans="2:11">
      <c r="B53" s="131"/>
      <c r="C53" s="61"/>
      <c r="D53" s="184"/>
      <c r="E53" s="185"/>
      <c r="F53" s="185"/>
      <c r="G53" s="186"/>
      <c r="H53" s="187"/>
      <c r="I53" s="81"/>
      <c r="J53" s="132"/>
      <c r="K53" s="183"/>
    </row>
    <row r="54" spans="2:11">
      <c r="B54" s="131"/>
      <c r="C54" s="61"/>
      <c r="D54" s="184"/>
      <c r="E54" s="185"/>
      <c r="F54" s="185"/>
      <c r="G54" s="186"/>
      <c r="H54" s="187"/>
      <c r="I54" s="81"/>
      <c r="J54" s="132"/>
      <c r="K54" s="183"/>
    </row>
    <row r="55" spans="2:11">
      <c r="B55" s="131"/>
      <c r="C55" s="61"/>
      <c r="D55" s="184"/>
      <c r="E55" s="185"/>
      <c r="F55" s="185"/>
      <c r="G55" s="186"/>
      <c r="H55" s="187"/>
      <c r="I55" s="81"/>
      <c r="J55" s="132"/>
      <c r="K55" s="183"/>
    </row>
    <row r="56" spans="2:11">
      <c r="B56" s="131"/>
      <c r="C56" s="61"/>
      <c r="D56" s="184"/>
      <c r="E56" s="185"/>
      <c r="F56" s="185"/>
      <c r="G56" s="186"/>
      <c r="H56" s="187"/>
      <c r="I56" s="81"/>
      <c r="J56" s="132"/>
      <c r="K56" s="183"/>
    </row>
    <row r="57" spans="2:11">
      <c r="B57" s="131"/>
      <c r="C57" s="61"/>
      <c r="D57" s="184"/>
      <c r="E57" s="185"/>
      <c r="F57" s="185"/>
      <c r="G57" s="186"/>
      <c r="H57" s="187"/>
      <c r="I57" s="81"/>
      <c r="J57" s="132"/>
      <c r="K57" s="183"/>
    </row>
    <row r="58" spans="2:11">
      <c r="B58" s="131"/>
      <c r="C58" s="61"/>
      <c r="D58" s="184"/>
      <c r="E58" s="185"/>
      <c r="F58" s="185"/>
      <c r="G58" s="186"/>
      <c r="H58" s="187"/>
      <c r="I58" s="81"/>
      <c r="J58" s="132"/>
      <c r="K58" s="183"/>
    </row>
    <row r="59" spans="2:11">
      <c r="B59" s="131"/>
      <c r="C59" s="61"/>
      <c r="D59" s="184"/>
      <c r="E59" s="185"/>
      <c r="F59" s="185"/>
      <c r="G59" s="186"/>
      <c r="H59" s="187"/>
      <c r="I59" s="81"/>
      <c r="J59" s="132"/>
      <c r="K59" s="183"/>
    </row>
    <row r="60" spans="2:11">
      <c r="B60" s="131"/>
      <c r="C60" s="61"/>
      <c r="D60" s="184"/>
      <c r="E60" s="185"/>
      <c r="F60" s="185"/>
      <c r="G60" s="186"/>
      <c r="H60" s="187"/>
      <c r="I60" s="81"/>
      <c r="J60" s="132"/>
      <c r="K60" s="183"/>
    </row>
    <row r="61" spans="2:11">
      <c r="B61" s="131"/>
      <c r="C61" s="61"/>
      <c r="D61" s="184"/>
      <c r="E61" s="185"/>
      <c r="F61" s="185"/>
      <c r="G61" s="186"/>
      <c r="H61" s="187"/>
      <c r="I61" s="81"/>
      <c r="J61" s="132"/>
      <c r="K61" s="183"/>
    </row>
    <row r="62" spans="2:11" ht="18" customHeight="1">
      <c r="B62" s="110"/>
      <c r="C62" s="111"/>
      <c r="D62" s="378" t="s">
        <v>67</v>
      </c>
      <c r="E62" s="379"/>
      <c r="F62" s="379"/>
      <c r="G62" s="379"/>
      <c r="H62" s="380"/>
      <c r="I62" s="112">
        <v>100</v>
      </c>
      <c r="J62" s="113"/>
      <c r="K62" s="197"/>
    </row>
    <row r="63" spans="2:11">
      <c r="K63" s="188"/>
    </row>
    <row r="64" spans="2:11">
      <c r="K64" s="189"/>
    </row>
    <row r="65" spans="11:11">
      <c r="K65" s="188"/>
    </row>
    <row r="66" spans="11:11">
      <c r="K66" s="188"/>
    </row>
    <row r="67" spans="11:11">
      <c r="K67" s="188"/>
    </row>
    <row r="68" spans="11:11">
      <c r="K68" s="188"/>
    </row>
    <row r="69" spans="11:11">
      <c r="K69" s="188"/>
    </row>
    <row r="70" spans="11:11">
      <c r="K70" s="188"/>
    </row>
    <row r="71" spans="11:11">
      <c r="K71" s="188"/>
    </row>
    <row r="72" spans="11:11">
      <c r="K72" s="188"/>
    </row>
    <row r="73" spans="11:11">
      <c r="K73" s="190"/>
    </row>
    <row r="74" spans="11:11">
      <c r="K74" s="188"/>
    </row>
    <row r="75" spans="11:11">
      <c r="K75" s="189"/>
    </row>
    <row r="76" spans="11:11">
      <c r="K76" s="191"/>
    </row>
    <row r="77" spans="11:11">
      <c r="K77" s="191"/>
    </row>
    <row r="78" spans="11:11">
      <c r="K78" s="191"/>
    </row>
    <row r="79" spans="11:11">
      <c r="K79" s="191"/>
    </row>
    <row r="80" spans="11:11">
      <c r="K80" s="191"/>
    </row>
    <row r="81" spans="11:11">
      <c r="K81" s="191"/>
    </row>
    <row r="82" spans="11:11">
      <c r="K82" s="191"/>
    </row>
    <row r="83" spans="11:11">
      <c r="K83" s="191"/>
    </row>
    <row r="84" spans="11:11">
      <c r="K84" s="191"/>
    </row>
    <row r="85" spans="11:11">
      <c r="K85" s="191"/>
    </row>
    <row r="86" spans="11:11">
      <c r="K86" s="191"/>
    </row>
    <row r="87" spans="11:11">
      <c r="K87" s="191"/>
    </row>
    <row r="88" spans="11:11">
      <c r="K88" s="191"/>
    </row>
    <row r="89" spans="11:11">
      <c r="K89" s="192"/>
    </row>
    <row r="90" spans="11:11">
      <c r="K90" s="192"/>
    </row>
    <row r="91" spans="11:11">
      <c r="K91" s="193"/>
    </row>
    <row r="92" spans="11:11">
      <c r="K92" s="193"/>
    </row>
    <row r="93" spans="11:11">
      <c r="K93" s="193"/>
    </row>
    <row r="94" spans="11:11">
      <c r="K94" s="193"/>
    </row>
    <row r="95" spans="11:11">
      <c r="K95" s="193"/>
    </row>
    <row r="96" spans="11:11">
      <c r="K96" s="193"/>
    </row>
    <row r="97" spans="11:11">
      <c r="K97" s="193"/>
    </row>
    <row r="98" spans="11:11">
      <c r="K98" s="193"/>
    </row>
    <row r="99" spans="11:11">
      <c r="K99" s="193"/>
    </row>
    <row r="100" spans="11:11">
      <c r="K100" s="193"/>
    </row>
    <row r="101" spans="11:11">
      <c r="K101" s="193"/>
    </row>
    <row r="102" spans="11:11">
      <c r="K102" s="193"/>
    </row>
    <row r="103" spans="11:11">
      <c r="K103" s="194"/>
    </row>
    <row r="104" spans="11:11">
      <c r="K104" s="188"/>
    </row>
    <row r="105" spans="11:11">
      <c r="K105" s="195"/>
    </row>
    <row r="106" spans="11:11">
      <c r="K106" s="195"/>
    </row>
    <row r="107" spans="11:11">
      <c r="K107" s="195"/>
    </row>
    <row r="108" spans="11:11">
      <c r="K108" s="192"/>
    </row>
    <row r="109" spans="11:11">
      <c r="K109" s="188"/>
    </row>
    <row r="110" spans="11:11">
      <c r="K110" s="188"/>
    </row>
    <row r="111" spans="11:11">
      <c r="K111" s="188"/>
    </row>
    <row r="112" spans="11:11">
      <c r="K112" s="188"/>
    </row>
    <row r="113" spans="11:11">
      <c r="K113" s="188"/>
    </row>
    <row r="114" spans="11:11">
      <c r="K114" s="188"/>
    </row>
    <row r="115" spans="11:11">
      <c r="K115" s="192"/>
    </row>
    <row r="116" spans="11:11">
      <c r="K116" s="188"/>
    </row>
    <row r="117" spans="11:11">
      <c r="K117" s="188"/>
    </row>
    <row r="118" spans="11:11">
      <c r="K118" s="188"/>
    </row>
    <row r="119" spans="11:11">
      <c r="K119" s="188"/>
    </row>
    <row r="120" spans="11:11">
      <c r="K120" s="188"/>
    </row>
    <row r="121" spans="11:11">
      <c r="K121" s="188"/>
    </row>
    <row r="122" spans="11:11">
      <c r="K122" s="188"/>
    </row>
    <row r="123" spans="11:11">
      <c r="K123" s="188"/>
    </row>
    <row r="124" spans="11:11">
      <c r="K124" s="188"/>
    </row>
    <row r="125" spans="11:11">
      <c r="K125" s="188"/>
    </row>
    <row r="126" spans="11:11">
      <c r="K126" s="188"/>
    </row>
    <row r="127" spans="11:11">
      <c r="K127" s="188"/>
    </row>
    <row r="128" spans="11:11">
      <c r="K128" s="188"/>
    </row>
    <row r="129" spans="11:11">
      <c r="K129" s="188"/>
    </row>
    <row r="130" spans="11:11">
      <c r="K130" s="188"/>
    </row>
    <row r="131" spans="11:11">
      <c r="K131" s="188"/>
    </row>
    <row r="132" spans="11:11">
      <c r="K132" s="188"/>
    </row>
    <row r="133" spans="11:11">
      <c r="K133" s="188"/>
    </row>
    <row r="134" spans="11:11">
      <c r="K134" s="188"/>
    </row>
    <row r="135" spans="11:11">
      <c r="K135" s="188"/>
    </row>
    <row r="136" spans="11:11">
      <c r="K136" s="188"/>
    </row>
    <row r="137" spans="11:11">
      <c r="K137" s="188"/>
    </row>
    <row r="138" spans="11:11">
      <c r="K138" s="196"/>
    </row>
    <row r="139" spans="11:11">
      <c r="K139" s="188"/>
    </row>
    <row r="140" spans="11:11">
      <c r="K140" s="196"/>
    </row>
    <row r="141" spans="11:11">
      <c r="K141" s="188"/>
    </row>
    <row r="142" spans="11:11">
      <c r="K142" s="188"/>
    </row>
    <row r="143" spans="11:11">
      <c r="K143" s="196"/>
    </row>
    <row r="144" spans="11:11">
      <c r="K144" s="188"/>
    </row>
    <row r="145" spans="11:11">
      <c r="K145" s="188"/>
    </row>
    <row r="146" spans="11:11">
      <c r="K146" s="188"/>
    </row>
    <row r="147" spans="11:11">
      <c r="K147" s="188"/>
    </row>
    <row r="148" spans="11:11">
      <c r="K148" s="196"/>
    </row>
    <row r="149" spans="11:11">
      <c r="K149" s="188"/>
    </row>
    <row r="150" spans="11:11">
      <c r="K150" s="188"/>
    </row>
    <row r="151" spans="11:11">
      <c r="K151" s="196"/>
    </row>
    <row r="152" spans="11:11">
      <c r="K152" s="188"/>
    </row>
    <row r="153" spans="11:11">
      <c r="K153" s="188"/>
    </row>
    <row r="154" spans="11:11">
      <c r="K154" s="188"/>
    </row>
    <row r="155" spans="11:11">
      <c r="K155" s="188"/>
    </row>
    <row r="156" spans="11:11">
      <c r="K156" s="188"/>
    </row>
    <row r="157" spans="11:11">
      <c r="K157" s="188"/>
    </row>
    <row r="158" spans="11:11">
      <c r="K158" s="188"/>
    </row>
    <row r="159" spans="11:11">
      <c r="K159" s="188"/>
    </row>
    <row r="160" spans="11:11">
      <c r="K160" s="196"/>
    </row>
    <row r="161" spans="11:11">
      <c r="K161" s="196"/>
    </row>
    <row r="162" spans="11:11">
      <c r="K162" s="188"/>
    </row>
    <row r="163" spans="11:11">
      <c r="K163" s="189"/>
    </row>
    <row r="164" spans="11:11">
      <c r="K164" s="189"/>
    </row>
    <row r="165" spans="11:11">
      <c r="K165" s="189"/>
    </row>
    <row r="166" spans="11:11">
      <c r="K166" s="188"/>
    </row>
    <row r="167" spans="11:11">
      <c r="K167" s="188"/>
    </row>
    <row r="168" spans="11:11">
      <c r="K168" s="188"/>
    </row>
    <row r="169" spans="11:11">
      <c r="K169" s="193"/>
    </row>
    <row r="170" spans="11:11">
      <c r="K170" s="188"/>
    </row>
    <row r="171" spans="11:11">
      <c r="K171" s="193"/>
    </row>
    <row r="172" spans="11:11">
      <c r="K172" s="188"/>
    </row>
    <row r="173" spans="11:11">
      <c r="K173" s="193"/>
    </row>
    <row r="174" spans="11:11">
      <c r="K174" s="188"/>
    </row>
    <row r="175" spans="11:11">
      <c r="K175" s="188"/>
    </row>
  </sheetData>
  <mergeCells count="2">
    <mergeCell ref="D62:H62"/>
    <mergeCell ref="K2:K3"/>
  </mergeCells>
  <pageMargins left="0.70866141732283472" right="0.70866141732283472" top="0.74803149606299213" bottom="0.74803149606299213" header="0.31496062992125984" footer="0.31496062992125984"/>
  <pageSetup paperSize="9" scale="73" fitToHeight="2" orientation="landscape" verticalDpi="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'Invullijst (negeren)'!$A$1:$A$3</xm:f>
          </x14:formula1>
          <xm:sqref>H6:H61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I41"/>
  <sheetViews>
    <sheetView zoomScaleNormal="100" workbookViewId="0">
      <selection activeCell="A41" sqref="A41:XFD41"/>
    </sheetView>
  </sheetViews>
  <sheetFormatPr defaultColWidth="8.85546875" defaultRowHeight="15"/>
  <cols>
    <col min="1" max="1" width="3.7109375" customWidth="1"/>
    <col min="2" max="2" width="9.28515625" customWidth="1"/>
    <col min="3" max="3" width="60.28515625" customWidth="1"/>
    <col min="4" max="4" width="18.7109375" customWidth="1"/>
    <col min="5" max="5" width="15" customWidth="1"/>
    <col min="6" max="6" width="13" customWidth="1"/>
    <col min="7" max="7" width="11.7109375" customWidth="1"/>
    <col min="8" max="8" width="48.28515625" customWidth="1"/>
    <col min="9" max="9" width="29.7109375" bestFit="1" customWidth="1"/>
  </cols>
  <sheetData>
    <row r="1" spans="2:9" ht="15.75" thickBot="1"/>
    <row r="2" spans="2:9" ht="25.7" customHeight="1">
      <c r="B2" s="114" t="s">
        <v>68</v>
      </c>
      <c r="C2" s="126" t="s">
        <v>69</v>
      </c>
      <c r="D2" s="127" t="s">
        <v>56</v>
      </c>
      <c r="E2" s="118"/>
      <c r="F2" s="116"/>
      <c r="G2" s="116"/>
      <c r="H2" s="119"/>
      <c r="I2" s="22"/>
    </row>
    <row r="3" spans="2:9" ht="18.75">
      <c r="B3" s="120"/>
      <c r="C3" s="16"/>
      <c r="D3" s="14">
        <v>60</v>
      </c>
      <c r="E3" s="14"/>
      <c r="F3" s="5"/>
      <c r="G3" s="5"/>
      <c r="H3" s="121"/>
      <c r="I3" s="22"/>
    </row>
    <row r="4" spans="2:9" ht="41.25" customHeight="1">
      <c r="B4" s="122" t="s">
        <v>57</v>
      </c>
      <c r="C4" s="76" t="s">
        <v>58</v>
      </c>
      <c r="D4" s="11"/>
      <c r="E4" s="20" t="s">
        <v>12</v>
      </c>
      <c r="F4" s="20" t="s">
        <v>13</v>
      </c>
      <c r="G4" s="36" t="s">
        <v>60</v>
      </c>
      <c r="H4" s="123" t="s">
        <v>15</v>
      </c>
      <c r="I4" s="1"/>
    </row>
    <row r="5" spans="2:9" ht="15.75">
      <c r="B5" s="128">
        <v>1</v>
      </c>
      <c r="C5" s="374" t="s">
        <v>70</v>
      </c>
      <c r="D5" s="374"/>
      <c r="E5" s="374"/>
      <c r="F5" s="374"/>
      <c r="G5" s="374"/>
      <c r="H5" s="383"/>
      <c r="I5" s="21"/>
    </row>
    <row r="6" spans="2:9">
      <c r="B6" s="129" t="s">
        <v>16</v>
      </c>
      <c r="C6" s="31" t="s">
        <v>71</v>
      </c>
      <c r="D6" s="57"/>
      <c r="E6" s="32"/>
      <c r="F6" s="57"/>
      <c r="G6" s="57"/>
      <c r="H6" s="130"/>
      <c r="I6" s="21"/>
    </row>
    <row r="7" spans="2:9">
      <c r="B7" s="131" t="s">
        <v>72</v>
      </c>
      <c r="C7" s="61"/>
      <c r="D7" s="8"/>
      <c r="E7" s="81" t="s">
        <v>18</v>
      </c>
      <c r="F7" s="44" t="s">
        <v>0</v>
      </c>
      <c r="G7" s="61"/>
      <c r="H7" s="132"/>
      <c r="I7" s="21"/>
    </row>
    <row r="8" spans="2:9" ht="24">
      <c r="B8" s="131" t="s">
        <v>73</v>
      </c>
      <c r="C8" s="44" t="s">
        <v>74</v>
      </c>
      <c r="D8" s="44"/>
      <c r="E8" s="25" t="s">
        <v>18</v>
      </c>
      <c r="F8" s="44" t="s">
        <v>0</v>
      </c>
      <c r="G8" s="44"/>
      <c r="H8" s="107"/>
      <c r="I8" s="12"/>
    </row>
    <row r="9" spans="2:9">
      <c r="B9" s="131" t="s">
        <v>75</v>
      </c>
      <c r="C9" s="45"/>
      <c r="D9" s="72"/>
      <c r="E9" s="25" t="s">
        <v>18</v>
      </c>
      <c r="F9" s="7" t="s">
        <v>0</v>
      </c>
      <c r="G9" s="7"/>
      <c r="H9" s="125"/>
      <c r="I9" s="28"/>
    </row>
    <row r="10" spans="2:9">
      <c r="B10" s="131" t="s">
        <v>76</v>
      </c>
      <c r="C10" s="7"/>
      <c r="D10" s="72"/>
      <c r="E10" s="25" t="s">
        <v>18</v>
      </c>
      <c r="F10" s="44" t="s">
        <v>0</v>
      </c>
      <c r="G10" s="7"/>
      <c r="H10" s="125"/>
      <c r="I10" s="21"/>
    </row>
    <row r="11" spans="2:9">
      <c r="B11" s="129" t="s">
        <v>19</v>
      </c>
      <c r="C11" s="31" t="s">
        <v>77</v>
      </c>
      <c r="D11" s="57"/>
      <c r="E11" s="32"/>
      <c r="F11" s="57"/>
      <c r="G11" s="57"/>
      <c r="H11" s="130"/>
      <c r="I11" s="21"/>
    </row>
    <row r="12" spans="2:9">
      <c r="B12" s="131" t="s">
        <v>78</v>
      </c>
      <c r="C12" s="61"/>
      <c r="D12" s="8"/>
      <c r="E12" s="81" t="s">
        <v>18</v>
      </c>
      <c r="F12" s="86"/>
      <c r="G12" s="61"/>
      <c r="H12" s="132"/>
      <c r="I12" s="21"/>
    </row>
    <row r="13" spans="2:9">
      <c r="B13" s="133"/>
      <c r="C13" s="62"/>
      <c r="D13" s="63"/>
      <c r="E13" s="9"/>
      <c r="F13" s="86" t="s">
        <v>0</v>
      </c>
      <c r="G13" s="62"/>
      <c r="H13" s="134"/>
      <c r="I13" s="21"/>
    </row>
    <row r="14" spans="2:9">
      <c r="B14" s="133"/>
      <c r="C14" s="62"/>
      <c r="D14" s="63"/>
      <c r="E14" s="9"/>
      <c r="F14" s="86" t="s">
        <v>0</v>
      </c>
      <c r="G14" s="62"/>
      <c r="H14" s="134"/>
      <c r="I14" s="21"/>
    </row>
    <row r="15" spans="2:9">
      <c r="B15" s="133"/>
      <c r="C15" s="62"/>
      <c r="D15" s="63"/>
      <c r="E15" s="9"/>
      <c r="F15" s="86" t="s">
        <v>0</v>
      </c>
      <c r="G15" s="62"/>
      <c r="H15" s="134"/>
      <c r="I15" s="21"/>
    </row>
    <row r="16" spans="2:9">
      <c r="B16" s="133"/>
      <c r="C16" s="62"/>
      <c r="D16" s="63"/>
      <c r="E16" s="9"/>
      <c r="F16" s="86" t="s">
        <v>0</v>
      </c>
      <c r="G16" s="62"/>
      <c r="H16" s="134"/>
      <c r="I16" s="21"/>
    </row>
    <row r="17" spans="2:9">
      <c r="B17" s="133"/>
      <c r="C17" s="62"/>
      <c r="D17" s="63"/>
      <c r="E17" s="9"/>
      <c r="F17" s="86" t="s">
        <v>0</v>
      </c>
      <c r="G17" s="62"/>
      <c r="H17" s="134"/>
      <c r="I17" s="21"/>
    </row>
    <row r="18" spans="2:9">
      <c r="B18" s="133"/>
      <c r="C18" s="62"/>
      <c r="D18" s="63"/>
      <c r="E18" s="9"/>
      <c r="F18" s="86" t="s">
        <v>0</v>
      </c>
      <c r="G18" s="62"/>
      <c r="H18" s="134"/>
      <c r="I18" s="21"/>
    </row>
    <row r="19" spans="2:9">
      <c r="B19" s="133"/>
      <c r="C19" s="62"/>
      <c r="D19" s="63"/>
      <c r="E19" s="9"/>
      <c r="F19" s="86" t="s">
        <v>0</v>
      </c>
      <c r="G19" s="62"/>
      <c r="H19" s="134"/>
      <c r="I19" s="21"/>
    </row>
    <row r="20" spans="2:9">
      <c r="B20" s="135"/>
      <c r="C20" s="10"/>
      <c r="D20" s="64"/>
      <c r="E20" s="199"/>
      <c r="F20" s="86" t="s">
        <v>0</v>
      </c>
      <c r="G20" s="10"/>
      <c r="H20" s="136"/>
      <c r="I20" s="21"/>
    </row>
    <row r="21" spans="2:9" ht="15.75">
      <c r="B21" s="137" t="s">
        <v>79</v>
      </c>
      <c r="C21" s="374" t="s">
        <v>80</v>
      </c>
      <c r="D21" s="374"/>
      <c r="E21" s="374"/>
      <c r="F21" s="374"/>
      <c r="G21" s="374"/>
      <c r="H21" s="383"/>
      <c r="I21" s="21"/>
    </row>
    <row r="22" spans="2:9" ht="15.75">
      <c r="B22" s="129" t="s">
        <v>81</v>
      </c>
      <c r="C22" s="34" t="s">
        <v>82</v>
      </c>
      <c r="D22" s="317"/>
      <c r="E22" s="317"/>
      <c r="F22" s="317"/>
      <c r="G22" s="317"/>
      <c r="H22" s="318"/>
      <c r="I22" s="21"/>
    </row>
    <row r="23" spans="2:9">
      <c r="B23" s="178" t="s">
        <v>83</v>
      </c>
      <c r="C23" s="7"/>
      <c r="D23" s="72"/>
      <c r="E23" s="25" t="s">
        <v>18</v>
      </c>
      <c r="F23" s="44" t="s">
        <v>0</v>
      </c>
      <c r="G23" s="72"/>
      <c r="H23" s="109"/>
      <c r="I23" s="60"/>
    </row>
    <row r="24" spans="2:9">
      <c r="B24" s="129" t="s">
        <v>84</v>
      </c>
      <c r="C24" s="31" t="s">
        <v>85</v>
      </c>
      <c r="D24" s="57"/>
      <c r="E24" s="32"/>
      <c r="F24" s="57"/>
      <c r="G24" s="57"/>
      <c r="H24" s="130"/>
      <c r="I24" s="21"/>
    </row>
    <row r="25" spans="2:9">
      <c r="B25" s="178" t="s">
        <v>86</v>
      </c>
      <c r="C25" s="7"/>
      <c r="D25" s="72"/>
      <c r="E25" s="25" t="s">
        <v>65</v>
      </c>
      <c r="F25" s="44" t="s">
        <v>0</v>
      </c>
      <c r="G25" s="25">
        <v>50</v>
      </c>
      <c r="H25" s="125" t="s">
        <v>66</v>
      </c>
      <c r="I25" s="21"/>
    </row>
    <row r="26" spans="2:9">
      <c r="B26" s="129" t="s">
        <v>87</v>
      </c>
      <c r="C26" s="31" t="s">
        <v>88</v>
      </c>
      <c r="D26" s="57"/>
      <c r="E26" s="32"/>
      <c r="F26" s="59"/>
      <c r="G26" s="57"/>
      <c r="H26" s="130"/>
      <c r="I26" s="21"/>
    </row>
    <row r="27" spans="2:9">
      <c r="B27" s="129" t="s">
        <v>89</v>
      </c>
      <c r="C27" s="31" t="s">
        <v>90</v>
      </c>
      <c r="D27" s="57"/>
      <c r="E27" s="32"/>
      <c r="F27" s="59"/>
      <c r="G27" s="57"/>
      <c r="H27" s="130"/>
      <c r="I27" s="21"/>
    </row>
    <row r="28" spans="2:9" ht="15.75">
      <c r="B28" s="124" t="s">
        <v>91</v>
      </c>
      <c r="C28" s="389" t="s">
        <v>92</v>
      </c>
      <c r="D28" s="390"/>
      <c r="E28" s="390"/>
      <c r="F28" s="390"/>
      <c r="G28" s="390"/>
      <c r="H28" s="391"/>
      <c r="I28" s="179"/>
    </row>
    <row r="29" spans="2:9" ht="15.75">
      <c r="B29" s="128">
        <v>4</v>
      </c>
      <c r="C29" s="386" t="s">
        <v>93</v>
      </c>
      <c r="D29" s="387"/>
      <c r="E29" s="387"/>
      <c r="F29" s="387"/>
      <c r="G29" s="387"/>
      <c r="H29" s="388"/>
      <c r="I29" s="385"/>
    </row>
    <row r="30" spans="2:9">
      <c r="B30" s="129" t="s">
        <v>94</v>
      </c>
      <c r="C30" s="31" t="s">
        <v>95</v>
      </c>
      <c r="D30" s="57"/>
      <c r="E30" s="32"/>
      <c r="F30" s="57"/>
      <c r="G30" s="57"/>
      <c r="H30" s="130"/>
      <c r="I30" s="385"/>
    </row>
    <row r="31" spans="2:9">
      <c r="B31" s="129" t="s">
        <v>96</v>
      </c>
      <c r="C31" s="31" t="s">
        <v>97</v>
      </c>
      <c r="D31" s="57"/>
      <c r="E31" s="32"/>
      <c r="F31" s="57"/>
      <c r="G31" s="57"/>
      <c r="H31" s="130"/>
      <c r="I31" s="46"/>
    </row>
    <row r="32" spans="2:9">
      <c r="B32" s="129" t="s">
        <v>98</v>
      </c>
      <c r="C32" s="33" t="s">
        <v>99</v>
      </c>
      <c r="D32" s="57"/>
      <c r="E32" s="32"/>
      <c r="F32" s="57"/>
      <c r="G32" s="57"/>
      <c r="H32" s="130"/>
      <c r="I32" s="24"/>
    </row>
    <row r="33" spans="2:9">
      <c r="B33" s="139" t="s">
        <v>100</v>
      </c>
      <c r="C33" s="56" t="s">
        <v>101</v>
      </c>
      <c r="D33" s="59"/>
      <c r="E33" s="59"/>
      <c r="F33" s="59"/>
      <c r="G33" s="59"/>
      <c r="H33" s="138"/>
      <c r="I33" s="71"/>
    </row>
    <row r="34" spans="2:9" ht="15.75">
      <c r="B34" s="137" t="s">
        <v>102</v>
      </c>
      <c r="C34" s="374" t="s">
        <v>103</v>
      </c>
      <c r="D34" s="374"/>
      <c r="E34" s="374"/>
      <c r="F34" s="374"/>
      <c r="G34" s="374"/>
      <c r="H34" s="383"/>
      <c r="I34" s="24"/>
    </row>
    <row r="35" spans="2:9">
      <c r="B35" s="178" t="s">
        <v>104</v>
      </c>
      <c r="C35" s="7" t="s">
        <v>105</v>
      </c>
      <c r="D35" s="72"/>
      <c r="E35" s="25"/>
      <c r="F35" s="44"/>
      <c r="G35" s="7"/>
      <c r="H35" s="125"/>
      <c r="I35" s="21"/>
    </row>
    <row r="36" spans="2:9" ht="15.75">
      <c r="B36" s="137" t="s">
        <v>106</v>
      </c>
      <c r="C36" s="374" t="s">
        <v>107</v>
      </c>
      <c r="D36" s="374"/>
      <c r="E36" s="374"/>
      <c r="F36" s="374"/>
      <c r="G36" s="374"/>
      <c r="H36" s="383"/>
      <c r="I36" s="21"/>
    </row>
    <row r="37" spans="2:9">
      <c r="B37" s="129" t="s">
        <v>108</v>
      </c>
      <c r="C37" s="31" t="s">
        <v>109</v>
      </c>
      <c r="D37" s="57"/>
      <c r="E37" s="32"/>
      <c r="F37" s="57"/>
      <c r="G37" s="57"/>
      <c r="H37" s="130"/>
      <c r="I37" s="21"/>
    </row>
    <row r="38" spans="2:9">
      <c r="B38" s="140" t="s">
        <v>110</v>
      </c>
      <c r="C38" s="31" t="s">
        <v>111</v>
      </c>
      <c r="D38" s="4"/>
      <c r="E38" s="15"/>
      <c r="F38" s="4"/>
      <c r="G38" s="4"/>
      <c r="H38" s="141"/>
      <c r="I38" s="21"/>
    </row>
    <row r="39" spans="2:9" ht="15.75">
      <c r="B39" s="137" t="s">
        <v>112</v>
      </c>
      <c r="C39" s="374" t="s">
        <v>113</v>
      </c>
      <c r="D39" s="374"/>
      <c r="E39" s="374"/>
      <c r="F39" s="374"/>
      <c r="G39" s="374"/>
      <c r="H39" s="383"/>
      <c r="I39" s="21"/>
    </row>
    <row r="40" spans="2:9" ht="15.75">
      <c r="B40" s="142" t="s">
        <v>114</v>
      </c>
      <c r="C40" s="384" t="s">
        <v>115</v>
      </c>
      <c r="D40" s="384"/>
      <c r="E40" s="384"/>
      <c r="F40" s="374"/>
      <c r="G40" s="374"/>
      <c r="H40" s="383"/>
      <c r="I40" s="24"/>
    </row>
    <row r="41" spans="2:9" ht="15.75" thickBot="1">
      <c r="B41" s="110"/>
      <c r="C41" s="111"/>
      <c r="D41" s="378" t="s">
        <v>116</v>
      </c>
      <c r="E41" s="379"/>
      <c r="F41" s="380"/>
      <c r="G41" s="112">
        <f>SUM(G1:G40)</f>
        <v>50</v>
      </c>
      <c r="H41" s="113"/>
      <c r="I41" s="21"/>
    </row>
  </sheetData>
  <mergeCells count="10">
    <mergeCell ref="D41:F41"/>
    <mergeCell ref="C39:H39"/>
    <mergeCell ref="C34:H34"/>
    <mergeCell ref="C36:H36"/>
    <mergeCell ref="C5:H5"/>
    <mergeCell ref="C40:H40"/>
    <mergeCell ref="C21:H21"/>
    <mergeCell ref="I29:I30"/>
    <mergeCell ref="C29:H29"/>
    <mergeCell ref="C28:H28"/>
  </mergeCells>
  <pageMargins left="0.70866141732283472" right="0.70866141732283472" top="0.74803149606299213" bottom="0.74803149606299213" header="0.31496062992125984" footer="0.31496062992125984"/>
  <pageSetup paperSize="9" scale="65" fitToHeight="13"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'Invullijst (negeren)'!$A$1:$A$3</xm:f>
          </x14:formula1>
          <xm:sqref>F23 F25 F7 F8:G9 F10 F35 F12:F20 F33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B2:G34"/>
  <sheetViews>
    <sheetView topLeftCell="A13" zoomScaleNormal="100" workbookViewId="0">
      <selection activeCell="C3" sqref="C3"/>
    </sheetView>
  </sheetViews>
  <sheetFormatPr defaultColWidth="8.85546875" defaultRowHeight="15"/>
  <cols>
    <col min="3" max="3" width="28.85546875" customWidth="1"/>
    <col min="5" max="5" width="64.7109375" customWidth="1"/>
    <col min="7" max="7" width="8.7109375" customWidth="1"/>
  </cols>
  <sheetData>
    <row r="2" spans="2:7" ht="26.25">
      <c r="B2" s="285" t="s">
        <v>117</v>
      </c>
      <c r="C2" s="286"/>
      <c r="D2" s="286"/>
      <c r="E2" s="286"/>
      <c r="F2" s="287"/>
      <c r="G2" s="288"/>
    </row>
    <row r="3" spans="2:7" ht="26.25">
      <c r="B3" s="289"/>
      <c r="C3" s="54" t="s">
        <v>118</v>
      </c>
      <c r="D3" s="203"/>
      <c r="G3" s="290"/>
    </row>
    <row r="4" spans="2:7" ht="18.75">
      <c r="B4" s="291" t="s">
        <v>119</v>
      </c>
      <c r="C4" s="54"/>
      <c r="D4" s="203"/>
      <c r="G4" s="290"/>
    </row>
    <row r="5" spans="2:7" ht="21">
      <c r="B5" s="292"/>
      <c r="C5" s="54"/>
      <c r="D5" s="203"/>
      <c r="G5" s="290"/>
    </row>
    <row r="6" spans="2:7" ht="15.75">
      <c r="B6" s="398" t="s">
        <v>120</v>
      </c>
      <c r="C6" s="399"/>
      <c r="D6" s="399"/>
      <c r="E6" s="399"/>
      <c r="F6" s="399"/>
      <c r="G6" s="403"/>
    </row>
    <row r="7" spans="2:7">
      <c r="B7" s="293"/>
      <c r="C7" s="54"/>
      <c r="D7" s="203"/>
      <c r="G7" s="290"/>
    </row>
    <row r="8" spans="2:7" ht="18.75">
      <c r="B8" s="291" t="s">
        <v>121</v>
      </c>
      <c r="C8" s="54"/>
      <c r="D8" s="203"/>
      <c r="G8" s="290"/>
    </row>
    <row r="9" spans="2:7" ht="18.75">
      <c r="B9" s="291"/>
      <c r="C9" s="54"/>
      <c r="D9" s="203"/>
      <c r="G9" s="290"/>
    </row>
    <row r="10" spans="2:7">
      <c r="B10" s="404" t="s">
        <v>122</v>
      </c>
      <c r="C10" s="405"/>
      <c r="D10" s="405"/>
      <c r="E10" s="405"/>
      <c r="F10" s="294"/>
      <c r="G10" s="290"/>
    </row>
    <row r="11" spans="2:7">
      <c r="B11" s="295"/>
      <c r="C11" s="294"/>
      <c r="D11" s="294"/>
      <c r="E11" s="294"/>
      <c r="F11" s="294"/>
      <c r="G11" s="290"/>
    </row>
    <row r="12" spans="2:7">
      <c r="B12" s="406" t="s">
        <v>123</v>
      </c>
      <c r="C12" s="407"/>
      <c r="D12" s="407"/>
      <c r="E12" s="407"/>
      <c r="F12" s="294"/>
      <c r="G12" s="290"/>
    </row>
    <row r="13" spans="2:7" ht="81.75" customHeight="1">
      <c r="B13" s="398" t="s">
        <v>124</v>
      </c>
      <c r="C13" s="399"/>
      <c r="D13" s="399"/>
      <c r="E13" s="399"/>
      <c r="F13" s="294"/>
      <c r="G13" s="290"/>
    </row>
    <row r="14" spans="2:7">
      <c r="B14" s="406" t="s">
        <v>125</v>
      </c>
      <c r="C14" s="407"/>
      <c r="D14" s="407"/>
      <c r="E14" s="407"/>
      <c r="F14" s="324"/>
      <c r="G14" s="290"/>
    </row>
    <row r="15" spans="2:7" ht="15.75">
      <c r="B15" s="398" t="s">
        <v>126</v>
      </c>
      <c r="C15" s="399"/>
      <c r="D15" s="399"/>
      <c r="E15" s="399"/>
      <c r="F15" s="320"/>
      <c r="G15" s="290"/>
    </row>
    <row r="16" spans="2:7" ht="15.75">
      <c r="B16" s="398" t="s">
        <v>127</v>
      </c>
      <c r="C16" s="399"/>
      <c r="D16" s="399"/>
      <c r="E16" s="399"/>
      <c r="F16" s="320"/>
      <c r="G16" s="290"/>
    </row>
    <row r="17" spans="2:7" ht="15.75">
      <c r="B17" s="398" t="s">
        <v>128</v>
      </c>
      <c r="C17" s="399"/>
      <c r="D17" s="399"/>
      <c r="E17" s="399"/>
      <c r="F17" s="320"/>
      <c r="G17" s="290"/>
    </row>
    <row r="18" spans="2:7">
      <c r="B18" s="319"/>
      <c r="C18" s="320"/>
      <c r="D18" s="320"/>
      <c r="E18" s="320"/>
      <c r="F18" s="320"/>
      <c r="G18" s="290"/>
    </row>
    <row r="19" spans="2:7">
      <c r="B19" s="396" t="s">
        <v>129</v>
      </c>
      <c r="C19" s="397"/>
      <c r="D19" s="296"/>
      <c r="E19" s="294"/>
      <c r="F19" s="294"/>
      <c r="G19" s="290"/>
    </row>
    <row r="20" spans="2:7" ht="15.75">
      <c r="B20" s="398" t="s">
        <v>130</v>
      </c>
      <c r="C20" s="399"/>
      <c r="D20" s="399"/>
      <c r="E20" s="399"/>
      <c r="F20" s="320"/>
      <c r="G20" s="290"/>
    </row>
    <row r="21" spans="2:7" ht="24.75">
      <c r="B21" s="295"/>
      <c r="C21" s="297"/>
      <c r="D21" s="299"/>
      <c r="E21" s="323"/>
      <c r="F21" s="296" t="s">
        <v>131</v>
      </c>
      <c r="G21" s="290"/>
    </row>
    <row r="22" spans="2:7">
      <c r="B22" s="295"/>
      <c r="C22" s="300"/>
      <c r="D22" s="301" t="s">
        <v>132</v>
      </c>
      <c r="E22" s="301" t="s">
        <v>133</v>
      </c>
      <c r="F22" s="301" t="s">
        <v>134</v>
      </c>
      <c r="G22" s="290"/>
    </row>
    <row r="23" spans="2:7" ht="14.25">
      <c r="B23" s="295"/>
      <c r="C23" s="302" t="s">
        <v>135</v>
      </c>
      <c r="D23" s="371">
        <v>0.4</v>
      </c>
      <c r="E23" s="372">
        <v>1000</v>
      </c>
      <c r="F23" s="372">
        <v>400</v>
      </c>
      <c r="G23" s="290"/>
    </row>
    <row r="24" spans="2:7" ht="14.25">
      <c r="B24" s="295"/>
      <c r="C24" s="302" t="s">
        <v>136</v>
      </c>
      <c r="D24" s="400">
        <v>0.6</v>
      </c>
      <c r="E24" s="372">
        <v>910</v>
      </c>
      <c r="F24" s="408">
        <v>600</v>
      </c>
      <c r="G24" s="290"/>
    </row>
    <row r="25" spans="2:7" ht="24.75">
      <c r="B25" s="295"/>
      <c r="C25" s="302" t="s">
        <v>137</v>
      </c>
      <c r="D25" s="401"/>
      <c r="E25" s="322" t="s">
        <v>138</v>
      </c>
      <c r="F25" s="409"/>
      <c r="G25" s="290"/>
    </row>
    <row r="26" spans="2:7" ht="14.25">
      <c r="B26" s="295"/>
      <c r="C26" s="302" t="s">
        <v>139</v>
      </c>
      <c r="D26" s="402"/>
      <c r="E26" s="322">
        <v>90</v>
      </c>
      <c r="F26" s="410"/>
      <c r="G26" s="290"/>
    </row>
    <row r="27" spans="2:7" ht="15" customHeight="1">
      <c r="B27" s="295"/>
      <c r="C27" s="302"/>
      <c r="D27" s="321"/>
      <c r="E27" s="322"/>
      <c r="F27" s="322"/>
      <c r="G27" s="290"/>
    </row>
    <row r="28" spans="2:7" ht="14.25">
      <c r="B28" s="295"/>
      <c r="C28" s="303" t="s">
        <v>140</v>
      </c>
      <c r="D28" s="304">
        <v>1</v>
      </c>
      <c r="E28" s="305"/>
      <c r="F28" s="305">
        <v>1000</v>
      </c>
      <c r="G28" s="290"/>
    </row>
    <row r="29" spans="2:7">
      <c r="B29" s="295"/>
      <c r="C29" s="297"/>
      <c r="D29" s="306"/>
      <c r="E29" s="298"/>
      <c r="F29" s="298"/>
      <c r="G29" s="290"/>
    </row>
    <row r="30" spans="2:7" ht="18.75">
      <c r="B30" s="392" t="s">
        <v>141</v>
      </c>
      <c r="C30" s="393"/>
      <c r="D30" s="393"/>
      <c r="E30" s="393"/>
      <c r="F30" s="307"/>
      <c r="G30" s="290"/>
    </row>
    <row r="31" spans="2:7" ht="13.5" customHeight="1">
      <c r="B31" s="308"/>
      <c r="C31" s="309"/>
      <c r="D31" s="309"/>
      <c r="E31" s="309"/>
      <c r="F31" s="307"/>
      <c r="G31" s="290"/>
    </row>
    <row r="32" spans="2:7">
      <c r="B32" s="394" t="s">
        <v>142</v>
      </c>
      <c r="C32" s="395"/>
      <c r="D32" s="395"/>
      <c r="E32" s="395"/>
      <c r="F32" s="310"/>
      <c r="G32" s="290"/>
    </row>
    <row r="33" spans="2:7" ht="14.25" customHeight="1">
      <c r="B33" s="312"/>
      <c r="C33" s="313"/>
      <c r="D33" s="311"/>
      <c r="E33" s="307"/>
      <c r="F33" s="307"/>
      <c r="G33" s="290"/>
    </row>
    <row r="34" spans="2:7" ht="15.75">
      <c r="B34" s="314"/>
      <c r="C34" s="315"/>
      <c r="D34" s="315"/>
      <c r="E34" s="315"/>
      <c r="F34" s="315"/>
      <c r="G34" s="316"/>
    </row>
  </sheetData>
  <mergeCells count="14">
    <mergeCell ref="F24:F26"/>
    <mergeCell ref="B6:G6"/>
    <mergeCell ref="B10:E10"/>
    <mergeCell ref="B14:E14"/>
    <mergeCell ref="B15:E15"/>
    <mergeCell ref="B16:E16"/>
    <mergeCell ref="B12:E12"/>
    <mergeCell ref="B13:E13"/>
    <mergeCell ref="B30:E30"/>
    <mergeCell ref="B32:E32"/>
    <mergeCell ref="B19:C19"/>
    <mergeCell ref="B20:E20"/>
    <mergeCell ref="B17:E17"/>
    <mergeCell ref="D24:D2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B52A9-CE97-4E58-A0BF-1470C7EE00E3}">
  <dimension ref="A2:G75"/>
  <sheetViews>
    <sheetView tabSelected="1" topLeftCell="A57" workbookViewId="0">
      <selection activeCell="G44" sqref="G44"/>
    </sheetView>
  </sheetViews>
  <sheetFormatPr defaultRowHeight="15"/>
  <cols>
    <col min="2" max="2" width="12" customWidth="1"/>
    <col min="3" max="3" width="52.42578125" customWidth="1"/>
    <col min="4" max="4" width="17.7109375" customWidth="1"/>
    <col min="5" max="5" width="28.7109375" style="203" customWidth="1"/>
    <col min="6" max="6" width="11.85546875" style="209" customWidth="1"/>
    <col min="7" max="7" width="85.85546875" customWidth="1"/>
    <col min="8" max="8" width="3" customWidth="1"/>
  </cols>
  <sheetData>
    <row r="2" spans="2:7" ht="18.75">
      <c r="B2" s="6" t="s">
        <v>7</v>
      </c>
      <c r="C2" s="16" t="s">
        <v>69</v>
      </c>
      <c r="D2" s="14"/>
      <c r="E2" s="14"/>
      <c r="F2" s="5"/>
      <c r="G2" s="5"/>
    </row>
    <row r="3" spans="2:7" ht="18.75">
      <c r="B3" s="6"/>
      <c r="C3" s="16"/>
      <c r="D3" s="14"/>
      <c r="E3" s="14"/>
      <c r="F3" s="5"/>
      <c r="G3" s="5"/>
    </row>
    <row r="4" spans="2:7" ht="45.75">
      <c r="B4" s="330" t="s">
        <v>57</v>
      </c>
      <c r="C4" s="330" t="s">
        <v>58</v>
      </c>
      <c r="D4" s="330" t="s">
        <v>143</v>
      </c>
      <c r="E4" s="330" t="s">
        <v>144</v>
      </c>
      <c r="F4" s="330" t="s">
        <v>60</v>
      </c>
      <c r="G4" s="330" t="s">
        <v>145</v>
      </c>
    </row>
    <row r="5" spans="2:7">
      <c r="B5" s="330"/>
      <c r="C5" s="373" t="s">
        <v>146</v>
      </c>
      <c r="D5" s="373"/>
      <c r="E5" s="373"/>
      <c r="F5" s="373"/>
      <c r="G5" s="373"/>
    </row>
    <row r="6" spans="2:7" ht="15.75">
      <c r="B6" s="331">
        <v>1</v>
      </c>
      <c r="C6" s="374" t="s">
        <v>70</v>
      </c>
      <c r="D6" s="374"/>
      <c r="E6" s="374"/>
      <c r="F6" s="374"/>
      <c r="G6" s="374"/>
    </row>
    <row r="7" spans="2:7" ht="37.5">
      <c r="B7" s="332"/>
      <c r="C7" s="37" t="s">
        <v>147</v>
      </c>
      <c r="D7" s="38"/>
      <c r="E7" s="333"/>
      <c r="F7" s="38"/>
      <c r="G7" s="334"/>
    </row>
    <row r="8" spans="2:7">
      <c r="B8" s="335" t="s">
        <v>16</v>
      </c>
      <c r="C8" s="31" t="s">
        <v>148</v>
      </c>
      <c r="D8" s="32"/>
      <c r="E8" s="32"/>
      <c r="F8" s="57"/>
      <c r="G8" s="57"/>
    </row>
    <row r="9" spans="2:7" ht="188.25">
      <c r="B9" s="336" t="s">
        <v>72</v>
      </c>
      <c r="C9" s="44" t="s">
        <v>149</v>
      </c>
      <c r="D9" s="25" t="s">
        <v>18</v>
      </c>
      <c r="E9" s="25" t="s">
        <v>0</v>
      </c>
      <c r="F9" s="25"/>
      <c r="G9" s="7"/>
    </row>
    <row r="10" spans="2:7" ht="24.75">
      <c r="B10" s="336" t="s">
        <v>73</v>
      </c>
      <c r="C10" s="44" t="s">
        <v>150</v>
      </c>
      <c r="D10" s="25" t="s">
        <v>18</v>
      </c>
      <c r="E10" s="25" t="s">
        <v>0</v>
      </c>
      <c r="F10" s="25"/>
      <c r="G10" s="44"/>
    </row>
    <row r="11" spans="2:7" ht="138">
      <c r="B11" s="336" t="s">
        <v>75</v>
      </c>
      <c r="C11" s="7" t="s">
        <v>151</v>
      </c>
      <c r="D11" s="271" t="s">
        <v>152</v>
      </c>
      <c r="E11" s="25"/>
      <c r="F11" s="25"/>
      <c r="G11" s="7" t="s">
        <v>153</v>
      </c>
    </row>
    <row r="12" spans="2:7" ht="24.75">
      <c r="B12" s="336" t="s">
        <v>76</v>
      </c>
      <c r="C12" s="45" t="s">
        <v>154</v>
      </c>
      <c r="D12" s="271" t="s">
        <v>18</v>
      </c>
      <c r="E12" s="25" t="s">
        <v>0</v>
      </c>
      <c r="F12" s="25"/>
      <c r="G12" s="7"/>
    </row>
    <row r="13" spans="2:7" ht="62.25">
      <c r="B13" s="336" t="s">
        <v>155</v>
      </c>
      <c r="C13" s="7" t="s">
        <v>156</v>
      </c>
      <c r="D13" s="25" t="s">
        <v>18</v>
      </c>
      <c r="E13" s="25" t="s">
        <v>0</v>
      </c>
      <c r="F13" s="25"/>
      <c r="G13" s="7"/>
    </row>
    <row r="14" spans="2:7">
      <c r="B14" s="335" t="s">
        <v>19</v>
      </c>
      <c r="C14" s="31" t="s">
        <v>157</v>
      </c>
      <c r="D14" s="32"/>
      <c r="E14" s="32"/>
      <c r="F14" s="32"/>
      <c r="G14" s="57"/>
    </row>
    <row r="15" spans="2:7" ht="100.5">
      <c r="B15" s="336" t="s">
        <v>78</v>
      </c>
      <c r="C15" s="175" t="s">
        <v>158</v>
      </c>
      <c r="D15" s="25" t="s">
        <v>18</v>
      </c>
      <c r="E15" s="25" t="s">
        <v>0</v>
      </c>
      <c r="F15" s="25"/>
      <c r="G15" s="7" t="s">
        <v>159</v>
      </c>
    </row>
    <row r="16" spans="2:7" ht="24.75">
      <c r="B16" s="336" t="s">
        <v>160</v>
      </c>
      <c r="C16" s="175" t="s">
        <v>161</v>
      </c>
      <c r="D16" s="25" t="s">
        <v>65</v>
      </c>
      <c r="E16" s="25"/>
      <c r="F16" s="25"/>
      <c r="G16" s="7"/>
    </row>
    <row r="17" spans="1:7">
      <c r="B17" s="336"/>
      <c r="C17" s="337" t="s">
        <v>162</v>
      </c>
      <c r="D17" s="25"/>
      <c r="E17" s="25"/>
      <c r="F17" s="25">
        <v>0</v>
      </c>
      <c r="G17" s="7"/>
    </row>
    <row r="18" spans="1:7">
      <c r="B18" s="336"/>
      <c r="C18" s="337" t="s">
        <v>163</v>
      </c>
      <c r="D18" s="25"/>
      <c r="E18" s="25"/>
      <c r="F18" s="25">
        <v>50</v>
      </c>
      <c r="G18" s="7"/>
    </row>
    <row r="19" spans="1:7">
      <c r="B19" s="336"/>
      <c r="C19" s="337" t="s">
        <v>164</v>
      </c>
      <c r="D19" s="25"/>
      <c r="E19" s="25"/>
      <c r="F19" s="25">
        <v>100</v>
      </c>
      <c r="G19" s="7"/>
    </row>
    <row r="20" spans="1:7">
      <c r="B20" s="336" t="s">
        <v>165</v>
      </c>
      <c r="C20" s="175" t="s">
        <v>166</v>
      </c>
      <c r="D20" s="25" t="s">
        <v>65</v>
      </c>
      <c r="E20" s="25"/>
      <c r="F20" s="25"/>
      <c r="G20" s="7"/>
    </row>
    <row r="21" spans="1:7">
      <c r="B21" s="336"/>
      <c r="C21" s="337" t="s">
        <v>167</v>
      </c>
      <c r="D21" s="25"/>
      <c r="E21" s="25"/>
      <c r="F21" s="25">
        <v>0</v>
      </c>
      <c r="G21" s="7"/>
    </row>
    <row r="22" spans="1:7">
      <c r="B22" s="336"/>
      <c r="C22" s="337" t="s">
        <v>168</v>
      </c>
      <c r="D22" s="25"/>
      <c r="E22" s="25"/>
      <c r="F22" s="25">
        <v>50</v>
      </c>
      <c r="G22" s="7"/>
    </row>
    <row r="23" spans="1:7">
      <c r="B23" s="336"/>
      <c r="C23" s="337" t="s">
        <v>169</v>
      </c>
      <c r="D23" s="25"/>
      <c r="E23" s="25"/>
      <c r="F23" s="25">
        <v>100</v>
      </c>
      <c r="G23" s="7"/>
    </row>
    <row r="24" spans="1:7">
      <c r="B24" s="335" t="s">
        <v>21</v>
      </c>
      <c r="C24" s="31" t="s">
        <v>170</v>
      </c>
      <c r="D24" s="32"/>
      <c r="E24" s="32"/>
      <c r="F24" s="32"/>
      <c r="G24" s="57"/>
    </row>
    <row r="25" spans="1:7">
      <c r="B25" s="336" t="s">
        <v>24</v>
      </c>
      <c r="C25" s="70" t="s">
        <v>171</v>
      </c>
      <c r="D25" s="25" t="s">
        <v>18</v>
      </c>
      <c r="E25" s="25" t="s">
        <v>0</v>
      </c>
      <c r="F25" s="25"/>
      <c r="G25" s="340" t="s">
        <v>172</v>
      </c>
    </row>
    <row r="26" spans="1:7">
      <c r="B26" s="336"/>
      <c r="C26" s="341" t="s">
        <v>173</v>
      </c>
      <c r="D26" s="25" t="s">
        <v>18</v>
      </c>
      <c r="E26" s="25" t="s">
        <v>0</v>
      </c>
      <c r="F26" s="25"/>
      <c r="G26" s="340" t="s">
        <v>174</v>
      </c>
    </row>
    <row r="27" spans="1:7">
      <c r="B27" s="336" t="s">
        <v>175</v>
      </c>
      <c r="C27" s="70" t="s">
        <v>176</v>
      </c>
      <c r="D27" s="25" t="s">
        <v>18</v>
      </c>
      <c r="E27" s="25" t="s">
        <v>0</v>
      </c>
      <c r="F27" s="25"/>
      <c r="G27" s="7" t="s">
        <v>177</v>
      </c>
    </row>
    <row r="28" spans="1:7" ht="24.75">
      <c r="B28" s="336" t="s">
        <v>178</v>
      </c>
      <c r="C28" s="70" t="s">
        <v>179</v>
      </c>
      <c r="D28" s="342" t="s">
        <v>152</v>
      </c>
      <c r="E28" s="25"/>
      <c r="F28" s="25"/>
      <c r="G28" s="7" t="s">
        <v>180</v>
      </c>
    </row>
    <row r="29" spans="1:7">
      <c r="B29" s="336" t="s">
        <v>181</v>
      </c>
      <c r="C29" s="70" t="s">
        <v>182</v>
      </c>
      <c r="D29" s="25" t="s">
        <v>18</v>
      </c>
      <c r="E29" s="25" t="s">
        <v>0</v>
      </c>
      <c r="F29" s="25"/>
      <c r="G29" s="7" t="s">
        <v>183</v>
      </c>
    </row>
    <row r="30" spans="1:7">
      <c r="A30" s="327"/>
      <c r="B30" s="336" t="s">
        <v>184</v>
      </c>
      <c r="C30" s="70" t="s">
        <v>185</v>
      </c>
      <c r="D30" s="25" t="s">
        <v>18</v>
      </c>
      <c r="E30" s="25" t="s">
        <v>0</v>
      </c>
      <c r="F30" s="25"/>
      <c r="G30" s="7"/>
    </row>
    <row r="31" spans="1:7" ht="50.25">
      <c r="B31" s="336" t="s">
        <v>186</v>
      </c>
      <c r="C31" s="175" t="s">
        <v>187</v>
      </c>
      <c r="D31" s="25" t="s">
        <v>65</v>
      </c>
      <c r="E31" s="25" t="s">
        <v>0</v>
      </c>
      <c r="F31" s="25">
        <v>40</v>
      </c>
      <c r="G31" s="7" t="s">
        <v>188</v>
      </c>
    </row>
    <row r="32" spans="1:7">
      <c r="B32" s="336" t="s">
        <v>189</v>
      </c>
      <c r="C32" s="70" t="s">
        <v>190</v>
      </c>
      <c r="D32" s="25" t="s">
        <v>18</v>
      </c>
      <c r="E32" s="25" t="s">
        <v>0</v>
      </c>
      <c r="F32" s="25"/>
      <c r="G32" s="7" t="s">
        <v>191</v>
      </c>
    </row>
    <row r="33" spans="1:7" ht="24.75">
      <c r="B33" s="336" t="s">
        <v>192</v>
      </c>
      <c r="C33" s="175" t="s">
        <v>193</v>
      </c>
      <c r="D33" s="25" t="s">
        <v>18</v>
      </c>
      <c r="E33" s="25" t="s">
        <v>0</v>
      </c>
      <c r="F33" s="25"/>
      <c r="G33" s="7"/>
    </row>
    <row r="34" spans="1:7" ht="37.5">
      <c r="B34" s="336" t="s">
        <v>194</v>
      </c>
      <c r="C34" s="175" t="s">
        <v>195</v>
      </c>
      <c r="D34" s="25" t="s">
        <v>65</v>
      </c>
      <c r="E34" s="25" t="s">
        <v>0</v>
      </c>
      <c r="F34" s="25">
        <v>40</v>
      </c>
      <c r="G34" s="343"/>
    </row>
    <row r="35" spans="1:7" ht="37.5">
      <c r="B35" s="336" t="s">
        <v>196</v>
      </c>
      <c r="C35" s="175" t="s">
        <v>197</v>
      </c>
      <c r="D35" s="25" t="s">
        <v>65</v>
      </c>
      <c r="E35" s="25" t="s">
        <v>0</v>
      </c>
      <c r="F35" s="25">
        <v>20</v>
      </c>
      <c r="G35" s="7"/>
    </row>
    <row r="36" spans="1:7" ht="62.25">
      <c r="B36" s="336" t="s">
        <v>198</v>
      </c>
      <c r="C36" s="361" t="s">
        <v>199</v>
      </c>
      <c r="D36" s="25" t="s">
        <v>18</v>
      </c>
      <c r="E36" s="25" t="s">
        <v>0</v>
      </c>
      <c r="F36" s="25"/>
      <c r="G36" s="72"/>
    </row>
    <row r="37" spans="1:7" ht="37.5">
      <c r="B37" s="336" t="s">
        <v>200</v>
      </c>
      <c r="C37" s="175" t="s">
        <v>201</v>
      </c>
      <c r="D37" s="25" t="s">
        <v>18</v>
      </c>
      <c r="E37" s="25" t="s">
        <v>0</v>
      </c>
      <c r="F37" s="25"/>
      <c r="G37" s="7"/>
    </row>
    <row r="38" spans="1:7" ht="50.25">
      <c r="B38" s="336" t="s">
        <v>202</v>
      </c>
      <c r="C38" s="175" t="s">
        <v>203</v>
      </c>
      <c r="D38" s="25" t="s">
        <v>65</v>
      </c>
      <c r="E38" s="25" t="s">
        <v>0</v>
      </c>
      <c r="F38" s="25">
        <v>20</v>
      </c>
      <c r="G38" s="72"/>
    </row>
    <row r="39" spans="1:7">
      <c r="A39" s="329"/>
      <c r="B39" s="336" t="s">
        <v>204</v>
      </c>
      <c r="C39" s="175" t="s">
        <v>205</v>
      </c>
      <c r="D39" s="25" t="s">
        <v>18</v>
      </c>
      <c r="E39" s="25" t="s">
        <v>0</v>
      </c>
      <c r="F39" s="25"/>
      <c r="G39" s="72"/>
    </row>
    <row r="40" spans="1:7">
      <c r="B40" s="336" t="s">
        <v>206</v>
      </c>
      <c r="C40" s="175" t="s">
        <v>207</v>
      </c>
      <c r="D40" s="25" t="s">
        <v>18</v>
      </c>
      <c r="E40" s="25" t="s">
        <v>0</v>
      </c>
      <c r="F40" s="25"/>
      <c r="G40" s="72"/>
    </row>
    <row r="41" spans="1:7" ht="15.75">
      <c r="B41" s="331">
        <v>2</v>
      </c>
      <c r="C41" s="374" t="s">
        <v>80</v>
      </c>
      <c r="D41" s="374"/>
      <c r="E41" s="374"/>
      <c r="F41" s="374"/>
      <c r="G41" s="374"/>
    </row>
    <row r="42" spans="1:7">
      <c r="B42" s="335" t="s">
        <v>84</v>
      </c>
      <c r="C42" s="34" t="s">
        <v>208</v>
      </c>
      <c r="D42" s="34"/>
      <c r="E42" s="272"/>
      <c r="F42" s="34"/>
      <c r="G42" s="34"/>
    </row>
    <row r="43" spans="1:7" ht="37.5">
      <c r="B43" s="344" t="s">
        <v>86</v>
      </c>
      <c r="C43" s="175" t="s">
        <v>209</v>
      </c>
      <c r="D43" s="271" t="s">
        <v>18</v>
      </c>
      <c r="E43" s="25" t="s">
        <v>0</v>
      </c>
      <c r="F43" s="271"/>
      <c r="G43" s="41"/>
    </row>
    <row r="44" spans="1:7" ht="88.5">
      <c r="B44" s="336" t="s">
        <v>210</v>
      </c>
      <c r="C44" s="175" t="s">
        <v>211</v>
      </c>
      <c r="D44" s="25" t="s">
        <v>65</v>
      </c>
      <c r="E44" s="25" t="s">
        <v>0</v>
      </c>
      <c r="F44" s="25">
        <v>470</v>
      </c>
      <c r="G44" s="72"/>
    </row>
    <row r="45" spans="1:7" ht="37.5">
      <c r="B45" s="336" t="s">
        <v>212</v>
      </c>
      <c r="C45" s="175" t="s">
        <v>213</v>
      </c>
      <c r="D45" s="25" t="s">
        <v>18</v>
      </c>
      <c r="E45" s="25" t="s">
        <v>0</v>
      </c>
      <c r="F45" s="25"/>
      <c r="G45" s="72"/>
    </row>
    <row r="46" spans="1:7" ht="37.5">
      <c r="B46" s="336" t="s">
        <v>214</v>
      </c>
      <c r="C46" s="175" t="s">
        <v>215</v>
      </c>
      <c r="D46" s="25" t="s">
        <v>65</v>
      </c>
      <c r="E46" s="25"/>
      <c r="F46" s="25"/>
      <c r="G46" s="72"/>
    </row>
    <row r="47" spans="1:7">
      <c r="B47" s="336"/>
      <c r="C47" s="337" t="s">
        <v>216</v>
      </c>
      <c r="D47" s="25"/>
      <c r="E47" s="25"/>
      <c r="F47" s="25">
        <v>0</v>
      </c>
      <c r="G47" s="72"/>
    </row>
    <row r="48" spans="1:7">
      <c r="B48" s="336"/>
      <c r="C48" s="337" t="s">
        <v>217</v>
      </c>
      <c r="D48" s="25"/>
      <c r="E48" s="25"/>
      <c r="F48" s="25">
        <v>50</v>
      </c>
      <c r="G48" s="72"/>
    </row>
    <row r="49" spans="2:7">
      <c r="B49" s="336"/>
      <c r="C49" s="337" t="s">
        <v>218</v>
      </c>
      <c r="D49" s="25"/>
      <c r="E49" s="25"/>
      <c r="F49" s="25">
        <v>100</v>
      </c>
      <c r="G49" s="72"/>
    </row>
    <row r="50" spans="2:7">
      <c r="B50" s="335" t="s">
        <v>87</v>
      </c>
      <c r="C50" s="34" t="s">
        <v>219</v>
      </c>
      <c r="D50" s="272"/>
      <c r="E50" s="272"/>
      <c r="F50" s="34"/>
      <c r="G50" s="34"/>
    </row>
    <row r="51" spans="2:7" ht="37.5">
      <c r="B51" s="344" t="s">
        <v>220</v>
      </c>
      <c r="C51" s="270" t="s">
        <v>221</v>
      </c>
      <c r="D51" s="271" t="s">
        <v>18</v>
      </c>
      <c r="E51" s="25" t="s">
        <v>0</v>
      </c>
      <c r="F51" s="273"/>
      <c r="G51" s="338" t="s">
        <v>222</v>
      </c>
    </row>
    <row r="52" spans="2:7" ht="37.5">
      <c r="B52" s="344" t="s">
        <v>223</v>
      </c>
      <c r="C52" s="361" t="s">
        <v>224</v>
      </c>
      <c r="D52" s="25" t="s">
        <v>152</v>
      </c>
      <c r="E52" s="25"/>
      <c r="F52" s="273"/>
      <c r="G52" s="345" t="s">
        <v>225</v>
      </c>
    </row>
    <row r="53" spans="2:7">
      <c r="B53" s="335" t="s">
        <v>89</v>
      </c>
      <c r="C53" s="34" t="s">
        <v>226</v>
      </c>
      <c r="D53" s="34"/>
      <c r="E53" s="272"/>
      <c r="F53" s="34"/>
      <c r="G53" s="34"/>
    </row>
    <row r="54" spans="2:7" ht="50.25">
      <c r="B54" s="344" t="s">
        <v>227</v>
      </c>
      <c r="C54" s="175" t="s">
        <v>228</v>
      </c>
      <c r="D54" s="271" t="s">
        <v>18</v>
      </c>
      <c r="E54" s="25" t="s">
        <v>0</v>
      </c>
      <c r="F54" s="273"/>
      <c r="G54" s="7" t="s">
        <v>229</v>
      </c>
    </row>
    <row r="55" spans="2:7" ht="24.75">
      <c r="B55" s="344" t="s">
        <v>230</v>
      </c>
      <c r="C55" s="175" t="s">
        <v>231</v>
      </c>
      <c r="D55" s="271" t="s">
        <v>18</v>
      </c>
      <c r="E55" s="25" t="s">
        <v>0</v>
      </c>
      <c r="F55" s="270"/>
      <c r="G55" s="346" t="s">
        <v>232</v>
      </c>
    </row>
    <row r="56" spans="2:7">
      <c r="B56" s="335" t="s">
        <v>233</v>
      </c>
      <c r="C56" s="34" t="s">
        <v>234</v>
      </c>
      <c r="D56" s="206"/>
      <c r="E56" s="208"/>
      <c r="F56" s="206"/>
      <c r="G56" s="206"/>
    </row>
    <row r="57" spans="2:7">
      <c r="B57" s="347" t="s">
        <v>235</v>
      </c>
      <c r="C57" s="44" t="s">
        <v>236</v>
      </c>
      <c r="D57" s="271" t="s">
        <v>18</v>
      </c>
      <c r="E57" s="25" t="s">
        <v>0</v>
      </c>
      <c r="F57" s="270"/>
      <c r="G57" s="346"/>
    </row>
    <row r="58" spans="2:7" ht="24.75">
      <c r="B58" s="347" t="s">
        <v>237</v>
      </c>
      <c r="C58" s="41" t="s">
        <v>238</v>
      </c>
      <c r="D58" s="271" t="s">
        <v>18</v>
      </c>
      <c r="E58" s="25" t="s">
        <v>0</v>
      </c>
      <c r="F58" s="270"/>
      <c r="G58" s="339"/>
    </row>
    <row r="59" spans="2:7" ht="24.75">
      <c r="B59" s="347" t="s">
        <v>239</v>
      </c>
      <c r="C59" s="41" t="s">
        <v>240</v>
      </c>
      <c r="D59" s="271" t="s">
        <v>18</v>
      </c>
      <c r="E59" s="25" t="s">
        <v>0</v>
      </c>
      <c r="F59" s="270"/>
      <c r="G59" s="339"/>
    </row>
    <row r="60" spans="2:7">
      <c r="B60" s="347" t="s">
        <v>241</v>
      </c>
      <c r="C60" s="41" t="s">
        <v>242</v>
      </c>
      <c r="D60" s="271" t="s">
        <v>18</v>
      </c>
      <c r="E60" s="25" t="s">
        <v>0</v>
      </c>
      <c r="F60" s="270"/>
      <c r="G60" s="348"/>
    </row>
    <row r="61" spans="2:7" ht="50.25">
      <c r="B61" s="347" t="s">
        <v>243</v>
      </c>
      <c r="C61" s="41" t="s">
        <v>244</v>
      </c>
      <c r="D61" s="271" t="s">
        <v>65</v>
      </c>
      <c r="E61" s="25"/>
      <c r="F61" s="271">
        <v>20</v>
      </c>
      <c r="G61" s="339" t="s">
        <v>245</v>
      </c>
    </row>
    <row r="62" spans="2:7">
      <c r="B62" s="347" t="s">
        <v>246</v>
      </c>
      <c r="C62" s="41" t="s">
        <v>247</v>
      </c>
      <c r="D62" s="25" t="s">
        <v>152</v>
      </c>
      <c r="E62" s="25"/>
      <c r="F62" s="271"/>
      <c r="G62" s="175" t="s">
        <v>180</v>
      </c>
    </row>
    <row r="63" spans="2:7">
      <c r="B63" s="347" t="s">
        <v>248</v>
      </c>
      <c r="C63" s="41" t="s">
        <v>249</v>
      </c>
      <c r="D63" s="25" t="s">
        <v>152</v>
      </c>
      <c r="E63" s="25"/>
      <c r="F63" s="271"/>
      <c r="G63" s="175" t="s">
        <v>180</v>
      </c>
    </row>
    <row r="64" spans="2:7">
      <c r="B64" s="347" t="s">
        <v>250</v>
      </c>
      <c r="C64" s="41" t="s">
        <v>251</v>
      </c>
      <c r="D64" s="25" t="s">
        <v>152</v>
      </c>
      <c r="E64" s="25"/>
      <c r="F64" s="271"/>
      <c r="G64" s="175" t="s">
        <v>180</v>
      </c>
    </row>
    <row r="65" spans="2:7" ht="15.75">
      <c r="B65" s="331">
        <v>3</v>
      </c>
      <c r="C65" s="375" t="s">
        <v>93</v>
      </c>
      <c r="D65" s="375"/>
      <c r="E65" s="375"/>
      <c r="F65" s="375"/>
      <c r="G65" s="375"/>
    </row>
    <row r="66" spans="2:7">
      <c r="B66" s="335" t="s">
        <v>252</v>
      </c>
      <c r="C66" s="31" t="s">
        <v>95</v>
      </c>
      <c r="D66" s="350"/>
      <c r="E66" s="350"/>
      <c r="F66" s="349"/>
      <c r="G66" s="349"/>
    </row>
    <row r="67" spans="2:7" ht="24.75">
      <c r="B67" s="344" t="s">
        <v>253</v>
      </c>
      <c r="C67" s="351" t="s">
        <v>254</v>
      </c>
      <c r="D67" s="271" t="s">
        <v>152</v>
      </c>
      <c r="E67" s="25"/>
      <c r="F67" s="270"/>
      <c r="G67" s="270" t="s">
        <v>255</v>
      </c>
    </row>
    <row r="68" spans="2:7" ht="88.5">
      <c r="B68" s="344" t="s">
        <v>256</v>
      </c>
      <c r="C68" s="351" t="s">
        <v>257</v>
      </c>
      <c r="D68" s="271" t="s">
        <v>18</v>
      </c>
      <c r="E68" s="25" t="s">
        <v>0</v>
      </c>
      <c r="F68" s="270"/>
      <c r="G68" s="270"/>
    </row>
    <row r="69" spans="2:7">
      <c r="B69" s="344" t="s">
        <v>258</v>
      </c>
      <c r="C69" s="352" t="s">
        <v>259</v>
      </c>
      <c r="D69" s="25" t="s">
        <v>152</v>
      </c>
      <c r="E69" s="271"/>
      <c r="F69" s="270"/>
      <c r="G69" s="175" t="s">
        <v>180</v>
      </c>
    </row>
    <row r="70" spans="2:7">
      <c r="B70" s="344" t="s">
        <v>260</v>
      </c>
      <c r="C70" s="352" t="s">
        <v>261</v>
      </c>
      <c r="D70" s="25" t="s">
        <v>152</v>
      </c>
      <c r="E70" s="271"/>
      <c r="F70" s="270"/>
      <c r="G70" s="175" t="s">
        <v>180</v>
      </c>
    </row>
    <row r="71" spans="2:7">
      <c r="B71" s="344" t="s">
        <v>262</v>
      </c>
      <c r="C71" s="70" t="s">
        <v>263</v>
      </c>
      <c r="D71" s="25" t="s">
        <v>152</v>
      </c>
      <c r="E71" s="271"/>
      <c r="F71" s="270"/>
      <c r="G71" s="175" t="s">
        <v>180</v>
      </c>
    </row>
    <row r="72" spans="2:7" ht="15.75">
      <c r="B72" s="358">
        <v>4</v>
      </c>
      <c r="C72" s="359" t="s">
        <v>113</v>
      </c>
      <c r="D72" s="355"/>
      <c r="E72" s="356"/>
      <c r="F72" s="357"/>
      <c r="G72" s="355"/>
    </row>
    <row r="73" spans="2:7" ht="37.5">
      <c r="B73" s="332" t="s">
        <v>94</v>
      </c>
      <c r="C73" s="360" t="s">
        <v>264</v>
      </c>
      <c r="D73" s="353" t="s">
        <v>18</v>
      </c>
      <c r="E73" s="25" t="s">
        <v>0</v>
      </c>
      <c r="F73" s="354"/>
      <c r="G73" s="74"/>
    </row>
    <row r="74" spans="2:7" ht="24.75">
      <c r="B74" s="332" t="s">
        <v>96</v>
      </c>
      <c r="C74" s="360" t="s">
        <v>265</v>
      </c>
      <c r="D74" s="353" t="s">
        <v>18</v>
      </c>
      <c r="E74" s="25" t="s">
        <v>0</v>
      </c>
      <c r="F74" s="354"/>
      <c r="G74" s="74"/>
    </row>
    <row r="75" spans="2:7" ht="18.75">
      <c r="B75" s="58"/>
      <c r="C75" s="58"/>
      <c r="D75" s="376" t="s">
        <v>266</v>
      </c>
      <c r="E75" s="377"/>
      <c r="F75" s="364">
        <v>910</v>
      </c>
      <c r="G75" s="58"/>
    </row>
  </sheetData>
  <mergeCells count="5">
    <mergeCell ref="C5:G5"/>
    <mergeCell ref="C6:G6"/>
    <mergeCell ref="C41:G41"/>
    <mergeCell ref="C65:G65"/>
    <mergeCell ref="D75:E75"/>
  </mergeCells>
  <pageMargins left="0.7" right="0.7" top="0.75" bottom="0.75" header="0.3" footer="0.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51B77B0-145A-4D78-BB87-5012EDF4965F}">
          <x14:formula1>
            <xm:f>Bron!$B$2:$B$3</xm:f>
          </x14:formula1>
          <xm:sqref>E15:E23 E54:E55 E73:E74 E67:E68 D13 E51:E52 E9:E13 D9:D10 E57:E64 E25:E40 E43:E49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I106"/>
  <sheetViews>
    <sheetView topLeftCell="C12" zoomScaleNormal="100" workbookViewId="0">
      <selection activeCell="C12" sqref="C12"/>
    </sheetView>
  </sheetViews>
  <sheetFormatPr defaultColWidth="8.85546875" defaultRowHeight="15"/>
  <cols>
    <col min="1" max="1" width="4" customWidth="1"/>
    <col min="2" max="2" width="9.28515625" customWidth="1"/>
    <col min="3" max="3" width="66.28515625" customWidth="1"/>
    <col min="4" max="4" width="16.7109375" customWidth="1"/>
    <col min="5" max="5" width="15" customWidth="1"/>
    <col min="6" max="6" width="13.85546875" customWidth="1"/>
    <col min="7" max="7" width="13.7109375" customWidth="1"/>
    <col min="8" max="8" width="38.140625" customWidth="1"/>
    <col min="9" max="9" width="29.7109375" bestFit="1" customWidth="1"/>
  </cols>
  <sheetData>
    <row r="1" spans="2:9" ht="15.75" thickBot="1"/>
    <row r="2" spans="2:9" s="80" customFormat="1" ht="30.75" customHeight="1">
      <c r="B2" s="153" t="s">
        <v>267</v>
      </c>
      <c r="C2" s="143" t="s">
        <v>268</v>
      </c>
      <c r="D2" s="144" t="s">
        <v>9</v>
      </c>
      <c r="E2" s="145"/>
      <c r="F2" s="145"/>
      <c r="G2" s="145"/>
      <c r="H2" s="146"/>
      <c r="I2" s="79"/>
    </row>
    <row r="3" spans="2:9" ht="18.75">
      <c r="B3" s="120"/>
      <c r="C3" s="6"/>
      <c r="D3" s="14">
        <v>0</v>
      </c>
      <c r="E3" s="14"/>
      <c r="F3" s="5"/>
      <c r="G3" s="5"/>
      <c r="H3" s="121"/>
      <c r="I3" s="24"/>
    </row>
    <row r="4" spans="2:9" ht="30">
      <c r="B4" s="122" t="s">
        <v>57</v>
      </c>
      <c r="C4" s="20" t="s">
        <v>58</v>
      </c>
      <c r="D4" s="11"/>
      <c r="E4" s="36" t="s">
        <v>12</v>
      </c>
      <c r="F4" s="20" t="s">
        <v>13</v>
      </c>
      <c r="G4" s="36" t="s">
        <v>60</v>
      </c>
      <c r="H4" s="123" t="s">
        <v>15</v>
      </c>
      <c r="I4" s="24"/>
    </row>
    <row r="5" spans="2:9" ht="15.75">
      <c r="B5" s="128">
        <v>1</v>
      </c>
      <c r="C5" s="29" t="s">
        <v>269</v>
      </c>
      <c r="D5" s="30"/>
      <c r="E5" s="317"/>
      <c r="F5" s="317"/>
      <c r="G5" s="317"/>
      <c r="H5" s="318"/>
      <c r="I5" s="49"/>
    </row>
    <row r="6" spans="2:9" ht="24">
      <c r="B6" s="154"/>
      <c r="C6" s="37" t="s">
        <v>270</v>
      </c>
      <c r="D6" s="39"/>
      <c r="E6" s="38"/>
      <c r="F6" s="38"/>
      <c r="G6" s="38"/>
      <c r="H6" s="147"/>
      <c r="I6" s="69"/>
    </row>
    <row r="7" spans="2:9">
      <c r="B7" s="155" t="s">
        <v>19</v>
      </c>
      <c r="C7" s="65" t="s">
        <v>271</v>
      </c>
      <c r="D7" s="32"/>
      <c r="E7" s="59"/>
      <c r="F7" s="59"/>
      <c r="G7" s="59"/>
      <c r="H7" s="138"/>
      <c r="I7" s="51"/>
    </row>
    <row r="8" spans="2:9" ht="24">
      <c r="B8" s="156" t="s">
        <v>78</v>
      </c>
      <c r="C8" s="53" t="s">
        <v>272</v>
      </c>
      <c r="D8" s="39"/>
      <c r="E8" s="25" t="s">
        <v>18</v>
      </c>
      <c r="F8" s="44" t="s">
        <v>0</v>
      </c>
      <c r="G8" s="38"/>
      <c r="H8" s="147"/>
      <c r="I8" s="85"/>
    </row>
    <row r="9" spans="2:9" ht="24">
      <c r="B9" s="156" t="s">
        <v>273</v>
      </c>
      <c r="C9" s="53" t="s">
        <v>274</v>
      </c>
      <c r="D9" s="39"/>
      <c r="E9" s="25" t="s">
        <v>18</v>
      </c>
      <c r="F9" s="44" t="s">
        <v>0</v>
      </c>
      <c r="G9" s="38"/>
      <c r="H9" s="147"/>
      <c r="I9" s="50"/>
    </row>
    <row r="10" spans="2:9" ht="36">
      <c r="B10" s="156" t="s">
        <v>275</v>
      </c>
      <c r="C10" s="53" t="s">
        <v>276</v>
      </c>
      <c r="D10" s="39"/>
      <c r="E10" s="25" t="s">
        <v>18</v>
      </c>
      <c r="F10" s="44" t="s">
        <v>0</v>
      </c>
      <c r="G10" s="38"/>
      <c r="H10" s="147"/>
      <c r="I10" s="47"/>
    </row>
    <row r="11" spans="2:9">
      <c r="B11" s="156" t="s">
        <v>277</v>
      </c>
      <c r="C11" s="53" t="s">
        <v>278</v>
      </c>
      <c r="D11" s="39"/>
      <c r="E11" s="25" t="s">
        <v>18</v>
      </c>
      <c r="F11" s="44" t="s">
        <v>0</v>
      </c>
      <c r="G11" s="38"/>
      <c r="H11" s="147"/>
      <c r="I11" s="47"/>
    </row>
    <row r="12" spans="2:9" ht="24">
      <c r="B12" s="156" t="s">
        <v>279</v>
      </c>
      <c r="C12" s="53" t="s">
        <v>280</v>
      </c>
      <c r="D12" s="39"/>
      <c r="E12" s="25" t="s">
        <v>18</v>
      </c>
      <c r="F12" s="44" t="s">
        <v>0</v>
      </c>
      <c r="G12" s="38"/>
      <c r="H12" s="147"/>
      <c r="I12" s="47"/>
    </row>
    <row r="13" spans="2:9" ht="24">
      <c r="B13" s="156" t="s">
        <v>281</v>
      </c>
      <c r="C13" s="94" t="s">
        <v>282</v>
      </c>
      <c r="D13" s="39"/>
      <c r="E13" s="25" t="s">
        <v>18</v>
      </c>
      <c r="F13" s="44" t="s">
        <v>0</v>
      </c>
      <c r="G13" s="38"/>
      <c r="H13" s="147"/>
      <c r="I13" s="47"/>
    </row>
    <row r="14" spans="2:9" ht="24">
      <c r="B14" s="156" t="s">
        <v>283</v>
      </c>
      <c r="C14" s="53" t="s">
        <v>284</v>
      </c>
      <c r="D14" s="39"/>
      <c r="E14" s="25" t="s">
        <v>18</v>
      </c>
      <c r="F14" s="44" t="s">
        <v>0</v>
      </c>
      <c r="G14" s="38"/>
      <c r="H14" s="147"/>
      <c r="I14" s="47"/>
    </row>
    <row r="15" spans="2:9">
      <c r="B15" s="156" t="s">
        <v>285</v>
      </c>
      <c r="C15" s="53" t="s">
        <v>286</v>
      </c>
      <c r="D15" s="39"/>
      <c r="E15" s="25" t="s">
        <v>18</v>
      </c>
      <c r="F15" s="44" t="s">
        <v>0</v>
      </c>
      <c r="G15" s="38"/>
      <c r="H15" s="147"/>
      <c r="I15" s="47"/>
    </row>
    <row r="16" spans="2:9" ht="336">
      <c r="B16" s="156" t="s">
        <v>287</v>
      </c>
      <c r="C16" s="53" t="s">
        <v>288</v>
      </c>
      <c r="D16" s="39"/>
      <c r="E16" s="25" t="s">
        <v>18</v>
      </c>
      <c r="F16" s="44" t="s">
        <v>0</v>
      </c>
      <c r="G16" s="38"/>
      <c r="H16" s="147"/>
      <c r="I16" s="47"/>
    </row>
    <row r="17" spans="2:9">
      <c r="B17" s="156" t="s">
        <v>289</v>
      </c>
      <c r="C17" s="53" t="s">
        <v>290</v>
      </c>
      <c r="D17" s="39"/>
      <c r="E17" s="25" t="s">
        <v>18</v>
      </c>
      <c r="F17" s="44" t="s">
        <v>0</v>
      </c>
      <c r="G17" s="38"/>
      <c r="H17" s="147"/>
      <c r="I17" s="47"/>
    </row>
    <row r="18" spans="2:9" ht="24">
      <c r="B18" s="156" t="s">
        <v>291</v>
      </c>
      <c r="C18" s="53" t="s">
        <v>292</v>
      </c>
      <c r="D18" s="39"/>
      <c r="E18" s="25" t="s">
        <v>18</v>
      </c>
      <c r="F18" s="44" t="s">
        <v>0</v>
      </c>
      <c r="G18" s="38"/>
      <c r="H18" s="147"/>
      <c r="I18" s="47"/>
    </row>
    <row r="19" spans="2:9" ht="36">
      <c r="B19" s="156" t="s">
        <v>293</v>
      </c>
      <c r="C19" s="53" t="s">
        <v>294</v>
      </c>
      <c r="D19" s="39"/>
      <c r="E19" s="25" t="s">
        <v>18</v>
      </c>
      <c r="F19" s="44" t="s">
        <v>0</v>
      </c>
      <c r="G19" s="38"/>
      <c r="H19" s="147"/>
      <c r="I19" s="47"/>
    </row>
    <row r="20" spans="2:9">
      <c r="B20" s="155" t="s">
        <v>21</v>
      </c>
      <c r="C20" s="66" t="s">
        <v>295</v>
      </c>
      <c r="D20" s="67"/>
      <c r="E20" s="68"/>
      <c r="F20" s="68"/>
      <c r="G20" s="68"/>
      <c r="H20" s="148"/>
      <c r="I20" s="51"/>
    </row>
    <row r="21" spans="2:9" ht="48">
      <c r="B21" s="156" t="s">
        <v>24</v>
      </c>
      <c r="C21" s="44" t="s">
        <v>296</v>
      </c>
      <c r="D21" s="40"/>
      <c r="E21" s="55" t="s">
        <v>18</v>
      </c>
      <c r="F21" s="44" t="s">
        <v>0</v>
      </c>
      <c r="G21" s="38"/>
      <c r="H21" s="147"/>
      <c r="I21" s="47"/>
    </row>
    <row r="22" spans="2:9" ht="48">
      <c r="B22" s="156" t="s">
        <v>175</v>
      </c>
      <c r="C22" s="44" t="s">
        <v>297</v>
      </c>
      <c r="D22" s="40"/>
      <c r="E22" s="55" t="s">
        <v>18</v>
      </c>
      <c r="F22" s="44" t="s">
        <v>0</v>
      </c>
      <c r="G22" s="38"/>
      <c r="H22" s="147"/>
      <c r="I22" s="47"/>
    </row>
    <row r="23" spans="2:9" ht="24">
      <c r="B23" s="156" t="s">
        <v>181</v>
      </c>
      <c r="C23" s="53" t="s">
        <v>298</v>
      </c>
      <c r="D23" s="40"/>
      <c r="E23" s="55" t="s">
        <v>18</v>
      </c>
      <c r="F23" s="44" t="s">
        <v>0</v>
      </c>
      <c r="G23" s="38"/>
      <c r="H23" s="147"/>
      <c r="I23" s="47"/>
    </row>
    <row r="24" spans="2:9" ht="24">
      <c r="B24" s="156" t="s">
        <v>184</v>
      </c>
      <c r="C24" s="44" t="s">
        <v>299</v>
      </c>
      <c r="D24" s="40"/>
      <c r="E24" s="55" t="s">
        <v>18</v>
      </c>
      <c r="F24" s="44" t="s">
        <v>0</v>
      </c>
      <c r="G24" s="38"/>
      <c r="H24" s="147"/>
      <c r="I24" s="47"/>
    </row>
    <row r="25" spans="2:9" ht="24">
      <c r="B25" s="156" t="s">
        <v>192</v>
      </c>
      <c r="C25" s="44" t="s">
        <v>300</v>
      </c>
      <c r="D25" s="40"/>
      <c r="E25" s="55" t="s">
        <v>18</v>
      </c>
      <c r="F25" s="44" t="s">
        <v>0</v>
      </c>
      <c r="G25" s="38"/>
      <c r="H25" s="147"/>
      <c r="I25" s="47"/>
    </row>
    <row r="26" spans="2:9" ht="24">
      <c r="B26" s="156" t="s">
        <v>198</v>
      </c>
      <c r="C26" s="44" t="s">
        <v>301</v>
      </c>
      <c r="D26" s="40"/>
      <c r="E26" s="55" t="s">
        <v>18</v>
      </c>
      <c r="F26" s="44" t="s">
        <v>0</v>
      </c>
      <c r="G26" s="38"/>
      <c r="H26" s="147"/>
      <c r="I26" s="47"/>
    </row>
    <row r="27" spans="2:9" ht="36">
      <c r="B27" s="156" t="s">
        <v>204</v>
      </c>
      <c r="C27" s="44" t="s">
        <v>302</v>
      </c>
      <c r="D27" s="40"/>
      <c r="E27" s="55" t="s">
        <v>18</v>
      </c>
      <c r="F27" s="44" t="s">
        <v>0</v>
      </c>
      <c r="G27" s="38"/>
      <c r="H27" s="147"/>
      <c r="I27" s="47"/>
    </row>
    <row r="28" spans="2:9" ht="24">
      <c r="B28" s="156" t="s">
        <v>206</v>
      </c>
      <c r="C28" s="53" t="s">
        <v>303</v>
      </c>
      <c r="D28" s="40"/>
      <c r="E28" s="55" t="s">
        <v>18</v>
      </c>
      <c r="F28" s="44" t="s">
        <v>0</v>
      </c>
      <c r="G28" s="38"/>
      <c r="H28" s="149"/>
      <c r="I28" s="47"/>
    </row>
    <row r="29" spans="2:9">
      <c r="B29" s="156" t="s">
        <v>304</v>
      </c>
      <c r="C29" s="53" t="s">
        <v>305</v>
      </c>
      <c r="D29" s="40"/>
      <c r="E29" s="55" t="s">
        <v>32</v>
      </c>
      <c r="F29" s="38"/>
      <c r="G29" s="38"/>
      <c r="H29" s="149" t="s">
        <v>33</v>
      </c>
      <c r="I29" s="47"/>
    </row>
    <row r="30" spans="2:9">
      <c r="B30" s="156" t="s">
        <v>306</v>
      </c>
      <c r="C30" s="44" t="s">
        <v>307</v>
      </c>
      <c r="D30" s="40"/>
      <c r="E30" s="55" t="s">
        <v>18</v>
      </c>
      <c r="F30" s="44" t="s">
        <v>0</v>
      </c>
      <c r="G30" s="38"/>
      <c r="H30" s="149"/>
      <c r="I30" s="47"/>
    </row>
    <row r="31" spans="2:9">
      <c r="B31" s="156" t="s">
        <v>308</v>
      </c>
      <c r="C31" s="44" t="s">
        <v>309</v>
      </c>
      <c r="D31" s="40"/>
      <c r="E31" s="55" t="s">
        <v>32</v>
      </c>
      <c r="F31" s="38"/>
      <c r="G31" s="38"/>
      <c r="H31" s="149" t="s">
        <v>33</v>
      </c>
      <c r="I31" s="47"/>
    </row>
    <row r="32" spans="2:9">
      <c r="B32" s="156" t="s">
        <v>310</v>
      </c>
      <c r="C32" s="44" t="s">
        <v>311</v>
      </c>
      <c r="D32" s="40"/>
      <c r="E32" s="55" t="s">
        <v>18</v>
      </c>
      <c r="F32" s="44" t="s">
        <v>0</v>
      </c>
      <c r="G32" s="38"/>
      <c r="H32" s="149"/>
      <c r="I32" s="47"/>
    </row>
    <row r="33" spans="2:9" ht="24">
      <c r="B33" s="156" t="s">
        <v>312</v>
      </c>
      <c r="C33" s="44" t="s">
        <v>313</v>
      </c>
      <c r="D33" s="40"/>
      <c r="E33" s="55" t="s">
        <v>32</v>
      </c>
      <c r="F33" s="38"/>
      <c r="G33" s="38"/>
      <c r="H33" s="149" t="s">
        <v>33</v>
      </c>
      <c r="I33" s="47"/>
    </row>
    <row r="34" spans="2:9">
      <c r="B34" s="156" t="s">
        <v>314</v>
      </c>
      <c r="C34" s="44" t="s">
        <v>315</v>
      </c>
      <c r="D34" s="40"/>
      <c r="E34" s="55" t="s">
        <v>32</v>
      </c>
      <c r="F34" s="38"/>
      <c r="G34" s="38"/>
      <c r="H34" s="149" t="s">
        <v>33</v>
      </c>
      <c r="I34" s="47"/>
    </row>
    <row r="35" spans="2:9">
      <c r="B35" s="155" t="s">
        <v>26</v>
      </c>
      <c r="C35" s="65" t="s">
        <v>316</v>
      </c>
      <c r="D35" s="32"/>
      <c r="E35" s="59"/>
      <c r="F35" s="59"/>
      <c r="G35" s="59"/>
      <c r="H35" s="138"/>
      <c r="I35" s="48"/>
    </row>
    <row r="36" spans="2:9" ht="84">
      <c r="B36" s="156" t="s">
        <v>317</v>
      </c>
      <c r="C36" s="41" t="s">
        <v>318</v>
      </c>
      <c r="D36" s="42"/>
      <c r="E36" s="25" t="s">
        <v>18</v>
      </c>
      <c r="F36" s="44" t="s">
        <v>0</v>
      </c>
      <c r="G36" s="7"/>
      <c r="H36" s="125"/>
      <c r="I36" s="48"/>
    </row>
    <row r="37" spans="2:9" ht="108">
      <c r="B37" s="156" t="s">
        <v>319</v>
      </c>
      <c r="C37" s="41" t="s">
        <v>320</v>
      </c>
      <c r="D37" s="42"/>
      <c r="E37" s="25" t="s">
        <v>18</v>
      </c>
      <c r="F37" s="44" t="s">
        <v>0</v>
      </c>
      <c r="G37" s="7"/>
      <c r="H37" s="125"/>
      <c r="I37" s="48"/>
    </row>
    <row r="38" spans="2:9" ht="72">
      <c r="B38" s="156" t="s">
        <v>321</v>
      </c>
      <c r="C38" s="41" t="s">
        <v>322</v>
      </c>
      <c r="D38" s="40"/>
      <c r="E38" s="25" t="s">
        <v>18</v>
      </c>
      <c r="F38" s="44" t="s">
        <v>0</v>
      </c>
      <c r="G38" s="7"/>
      <c r="H38" s="125"/>
      <c r="I38" s="48"/>
    </row>
    <row r="39" spans="2:9" ht="24">
      <c r="B39" s="156" t="s">
        <v>323</v>
      </c>
      <c r="C39" s="42" t="s">
        <v>324</v>
      </c>
      <c r="D39" s="40"/>
      <c r="E39" s="25" t="s">
        <v>18</v>
      </c>
      <c r="F39" s="44" t="s">
        <v>0</v>
      </c>
      <c r="G39" s="38"/>
      <c r="H39" s="147"/>
      <c r="I39" s="47"/>
    </row>
    <row r="40" spans="2:9" ht="48">
      <c r="B40" s="156" t="s">
        <v>325</v>
      </c>
      <c r="C40" s="44" t="s">
        <v>326</v>
      </c>
      <c r="D40" s="40"/>
      <c r="E40" s="25" t="s">
        <v>18</v>
      </c>
      <c r="F40" s="44" t="s">
        <v>0</v>
      </c>
      <c r="G40" s="38"/>
      <c r="H40" s="147"/>
      <c r="I40" s="47"/>
    </row>
    <row r="41" spans="2:9" ht="48">
      <c r="B41" s="156" t="s">
        <v>327</v>
      </c>
      <c r="C41" s="44" t="s">
        <v>328</v>
      </c>
      <c r="D41" s="40"/>
      <c r="E41" s="25" t="s">
        <v>18</v>
      </c>
      <c r="F41" s="44" t="s">
        <v>0</v>
      </c>
      <c r="G41" s="38"/>
      <c r="H41" s="147"/>
      <c r="I41" s="47"/>
    </row>
    <row r="42" spans="2:9">
      <c r="B42" s="157" t="s">
        <v>28</v>
      </c>
      <c r="C42" s="66" t="s">
        <v>329</v>
      </c>
      <c r="D42" s="67"/>
      <c r="E42" s="68"/>
      <c r="F42" s="68"/>
      <c r="G42" s="68"/>
      <c r="H42" s="148"/>
      <c r="I42" s="48"/>
    </row>
    <row r="43" spans="2:9" ht="24">
      <c r="B43" s="156" t="s">
        <v>330</v>
      </c>
      <c r="C43" s="44" t="s">
        <v>331</v>
      </c>
      <c r="D43" s="40"/>
      <c r="E43" s="25" t="s">
        <v>32</v>
      </c>
      <c r="F43" s="38"/>
      <c r="G43" s="38"/>
      <c r="H43" s="149" t="s">
        <v>33</v>
      </c>
      <c r="I43" s="47"/>
    </row>
    <row r="44" spans="2:9" ht="60">
      <c r="B44" s="156" t="s">
        <v>332</v>
      </c>
      <c r="C44" s="44" t="s">
        <v>333</v>
      </c>
      <c r="D44" s="40"/>
      <c r="E44" s="25" t="s">
        <v>334</v>
      </c>
      <c r="F44" s="44" t="s">
        <v>0</v>
      </c>
      <c r="G44" s="38"/>
      <c r="H44" s="150" t="s">
        <v>66</v>
      </c>
      <c r="I44" s="47"/>
    </row>
    <row r="45" spans="2:9">
      <c r="B45" s="156" t="s">
        <v>335</v>
      </c>
      <c r="C45" s="44" t="s">
        <v>336</v>
      </c>
      <c r="D45" s="40"/>
      <c r="E45" s="25" t="s">
        <v>32</v>
      </c>
      <c r="F45" s="38"/>
      <c r="G45" s="38"/>
      <c r="H45" s="149" t="s">
        <v>33</v>
      </c>
      <c r="I45" s="47"/>
    </row>
    <row r="46" spans="2:9" ht="24">
      <c r="B46" s="156" t="s">
        <v>337</v>
      </c>
      <c r="C46" s="44" t="s">
        <v>338</v>
      </c>
      <c r="D46" s="40"/>
      <c r="E46" s="25" t="s">
        <v>32</v>
      </c>
      <c r="F46" s="38"/>
      <c r="G46" s="38"/>
      <c r="H46" s="150" t="s">
        <v>33</v>
      </c>
      <c r="I46" s="47"/>
    </row>
    <row r="47" spans="2:9" ht="36">
      <c r="B47" s="156" t="s">
        <v>339</v>
      </c>
      <c r="C47" s="44" t="s">
        <v>340</v>
      </c>
      <c r="D47" s="40"/>
      <c r="E47" s="25" t="s">
        <v>32</v>
      </c>
      <c r="F47" s="38"/>
      <c r="G47" s="38"/>
      <c r="H47" s="150" t="s">
        <v>33</v>
      </c>
      <c r="I47" s="47"/>
    </row>
    <row r="48" spans="2:9" ht="24">
      <c r="B48" s="156" t="s">
        <v>341</v>
      </c>
      <c r="C48" s="44" t="s">
        <v>342</v>
      </c>
      <c r="D48" s="40"/>
      <c r="E48" s="25" t="s">
        <v>32</v>
      </c>
      <c r="F48" s="38"/>
      <c r="G48" s="38"/>
      <c r="H48" s="150" t="s">
        <v>33</v>
      </c>
      <c r="I48" s="47"/>
    </row>
    <row r="49" spans="2:9" ht="24">
      <c r="B49" s="156" t="s">
        <v>343</v>
      </c>
      <c r="C49" s="44" t="s">
        <v>344</v>
      </c>
      <c r="D49" s="40"/>
      <c r="E49" s="25" t="s">
        <v>334</v>
      </c>
      <c r="F49" s="44" t="s">
        <v>0</v>
      </c>
      <c r="G49" s="38"/>
      <c r="H49" s="147"/>
      <c r="I49" s="47"/>
    </row>
    <row r="50" spans="2:9">
      <c r="B50" s="156" t="s">
        <v>345</v>
      </c>
      <c r="C50" s="44" t="s">
        <v>346</v>
      </c>
      <c r="D50" s="40"/>
      <c r="E50" s="25" t="s">
        <v>32</v>
      </c>
      <c r="F50" s="38"/>
      <c r="G50" s="38"/>
      <c r="H50" s="149" t="s">
        <v>33</v>
      </c>
      <c r="I50" s="47"/>
    </row>
    <row r="51" spans="2:9" ht="36">
      <c r="B51" s="156" t="s">
        <v>347</v>
      </c>
      <c r="C51" s="44" t="s">
        <v>348</v>
      </c>
      <c r="D51" s="40"/>
      <c r="E51" s="25" t="s">
        <v>18</v>
      </c>
      <c r="F51" s="44" t="s">
        <v>0</v>
      </c>
      <c r="G51" s="38"/>
      <c r="H51" s="149"/>
      <c r="I51" s="47"/>
    </row>
    <row r="52" spans="2:9" ht="48">
      <c r="B52" s="156" t="s">
        <v>349</v>
      </c>
      <c r="C52" s="44" t="s">
        <v>350</v>
      </c>
      <c r="D52" s="40"/>
      <c r="E52" s="25" t="s">
        <v>18</v>
      </c>
      <c r="F52" s="44" t="s">
        <v>0</v>
      </c>
      <c r="G52" s="38"/>
      <c r="H52" s="149"/>
      <c r="I52" s="47"/>
    </row>
    <row r="53" spans="2:9" ht="43.7" customHeight="1">
      <c r="B53" s="156" t="s">
        <v>351</v>
      </c>
      <c r="C53" s="44" t="s">
        <v>352</v>
      </c>
      <c r="D53" s="40"/>
      <c r="E53" s="25" t="s">
        <v>18</v>
      </c>
      <c r="F53" s="44" t="s">
        <v>0</v>
      </c>
      <c r="G53" s="38"/>
      <c r="H53" s="149"/>
      <c r="I53" s="47"/>
    </row>
    <row r="54" spans="2:9" ht="36">
      <c r="B54" s="156" t="s">
        <v>353</v>
      </c>
      <c r="C54" s="44" t="s">
        <v>354</v>
      </c>
      <c r="D54" s="40"/>
      <c r="E54" s="25" t="s">
        <v>18</v>
      </c>
      <c r="F54" s="44" t="s">
        <v>0</v>
      </c>
      <c r="G54" s="38"/>
      <c r="H54" s="149"/>
      <c r="I54" s="47"/>
    </row>
    <row r="55" spans="2:9" ht="24">
      <c r="B55" s="156" t="s">
        <v>355</v>
      </c>
      <c r="C55" s="44" t="s">
        <v>356</v>
      </c>
      <c r="D55" s="40"/>
      <c r="E55" s="25" t="s">
        <v>32</v>
      </c>
      <c r="F55" s="38"/>
      <c r="G55" s="38"/>
      <c r="H55" s="150" t="s">
        <v>33</v>
      </c>
      <c r="I55" s="47"/>
    </row>
    <row r="56" spans="2:9" ht="60">
      <c r="B56" s="156" t="s">
        <v>357</v>
      </c>
      <c r="C56" s="44" t="s">
        <v>358</v>
      </c>
      <c r="D56" s="40"/>
      <c r="E56" s="25" t="s">
        <v>18</v>
      </c>
      <c r="F56" s="44" t="s">
        <v>0</v>
      </c>
      <c r="G56" s="38"/>
      <c r="H56" s="150"/>
      <c r="I56" s="47"/>
    </row>
    <row r="57" spans="2:9" ht="24">
      <c r="B57" s="156" t="s">
        <v>359</v>
      </c>
      <c r="C57" s="44" t="s">
        <v>360</v>
      </c>
      <c r="D57" s="40"/>
      <c r="E57" s="25" t="s">
        <v>18</v>
      </c>
      <c r="F57" s="44" t="s">
        <v>0</v>
      </c>
      <c r="G57" s="38"/>
      <c r="H57" s="150"/>
      <c r="I57" s="47"/>
    </row>
    <row r="58" spans="2:9" ht="24">
      <c r="B58" s="156" t="s">
        <v>361</v>
      </c>
      <c r="C58" s="53" t="s">
        <v>362</v>
      </c>
      <c r="D58" s="40"/>
      <c r="E58" s="25" t="s">
        <v>18</v>
      </c>
      <c r="F58" s="44" t="s">
        <v>0</v>
      </c>
      <c r="G58" s="38"/>
      <c r="H58" s="150"/>
      <c r="I58" s="47"/>
    </row>
    <row r="59" spans="2:9">
      <c r="B59" s="156" t="s">
        <v>363</v>
      </c>
      <c r="C59" s="53" t="s">
        <v>364</v>
      </c>
      <c r="D59" s="40"/>
      <c r="E59" s="25" t="s">
        <v>32</v>
      </c>
      <c r="F59" s="38"/>
      <c r="G59" s="38"/>
      <c r="H59" s="150" t="s">
        <v>33</v>
      </c>
      <c r="I59" s="47"/>
    </row>
    <row r="60" spans="2:9">
      <c r="B60" s="156" t="s">
        <v>365</v>
      </c>
      <c r="C60" s="53" t="s">
        <v>366</v>
      </c>
      <c r="D60" s="40"/>
      <c r="E60" s="25" t="s">
        <v>18</v>
      </c>
      <c r="F60" s="44" t="s">
        <v>0</v>
      </c>
      <c r="G60" s="38"/>
      <c r="H60" s="150"/>
      <c r="I60" s="47"/>
    </row>
    <row r="61" spans="2:9" ht="36">
      <c r="B61" s="156" t="s">
        <v>367</v>
      </c>
      <c r="C61" s="53" t="s">
        <v>368</v>
      </c>
      <c r="D61" s="40"/>
      <c r="E61" s="25" t="s">
        <v>18</v>
      </c>
      <c r="F61" s="44" t="s">
        <v>0</v>
      </c>
      <c r="G61" s="38"/>
      <c r="H61" s="150"/>
      <c r="I61" s="47"/>
    </row>
    <row r="62" spans="2:9" ht="24">
      <c r="B62" s="156" t="s">
        <v>369</v>
      </c>
      <c r="C62" s="44" t="s">
        <v>370</v>
      </c>
      <c r="D62" s="40"/>
      <c r="E62" s="25" t="s">
        <v>18</v>
      </c>
      <c r="F62" s="44" t="s">
        <v>0</v>
      </c>
      <c r="G62" s="38"/>
      <c r="H62" s="150"/>
      <c r="I62" s="47"/>
    </row>
    <row r="63" spans="2:9">
      <c r="B63" s="156" t="s">
        <v>371</v>
      </c>
      <c r="C63" s="44" t="s">
        <v>372</v>
      </c>
      <c r="D63" s="40"/>
      <c r="E63" s="25" t="s">
        <v>32</v>
      </c>
      <c r="F63" s="38"/>
      <c r="G63" s="38"/>
      <c r="H63" s="150" t="s">
        <v>33</v>
      </c>
      <c r="I63" s="47"/>
    </row>
    <row r="64" spans="2:9">
      <c r="B64" s="156" t="s">
        <v>373</v>
      </c>
      <c r="C64" s="44" t="s">
        <v>374</v>
      </c>
      <c r="D64" s="40"/>
      <c r="E64" s="25" t="s">
        <v>32</v>
      </c>
      <c r="F64" s="38"/>
      <c r="G64" s="38"/>
      <c r="H64" s="150" t="s">
        <v>33</v>
      </c>
      <c r="I64" s="47"/>
    </row>
    <row r="65" spans="2:9">
      <c r="B65" s="156" t="s">
        <v>375</v>
      </c>
      <c r="C65" s="44" t="s">
        <v>376</v>
      </c>
      <c r="D65" s="40"/>
      <c r="E65" s="25" t="s">
        <v>32</v>
      </c>
      <c r="F65" s="38"/>
      <c r="G65" s="38"/>
      <c r="H65" s="150" t="s">
        <v>33</v>
      </c>
      <c r="I65" s="47"/>
    </row>
    <row r="66" spans="2:9" ht="24">
      <c r="B66" s="156"/>
      <c r="C66" s="53" t="s">
        <v>377</v>
      </c>
      <c r="D66" s="40"/>
      <c r="E66" s="25" t="s">
        <v>18</v>
      </c>
      <c r="F66" s="44" t="s">
        <v>0</v>
      </c>
      <c r="G66" s="38"/>
      <c r="H66" s="150"/>
      <c r="I66" s="47"/>
    </row>
    <row r="67" spans="2:9">
      <c r="B67" s="156" t="s">
        <v>378</v>
      </c>
      <c r="C67" s="44" t="s">
        <v>379</v>
      </c>
      <c r="D67" s="40"/>
      <c r="E67" s="25"/>
      <c r="F67" s="38"/>
      <c r="G67" s="38"/>
      <c r="H67" s="151"/>
      <c r="I67" s="47"/>
    </row>
    <row r="68" spans="2:9">
      <c r="B68" s="156" t="s">
        <v>380</v>
      </c>
      <c r="C68" s="44" t="s">
        <v>381</v>
      </c>
      <c r="D68" s="40"/>
      <c r="E68" s="25" t="s">
        <v>32</v>
      </c>
      <c r="F68" s="38"/>
      <c r="G68" s="38"/>
      <c r="H68" s="150" t="s">
        <v>33</v>
      </c>
      <c r="I68" s="47"/>
    </row>
    <row r="69" spans="2:9">
      <c r="B69" s="156" t="s">
        <v>382</v>
      </c>
      <c r="C69" s="44" t="s">
        <v>383</v>
      </c>
      <c r="D69" s="40"/>
      <c r="E69" s="25" t="s">
        <v>32</v>
      </c>
      <c r="F69" s="38"/>
      <c r="G69" s="38"/>
      <c r="H69" s="150" t="s">
        <v>33</v>
      </c>
      <c r="I69" s="47"/>
    </row>
    <row r="70" spans="2:9">
      <c r="B70" s="156" t="s">
        <v>384</v>
      </c>
      <c r="C70" s="44" t="s">
        <v>385</v>
      </c>
      <c r="D70" s="40"/>
      <c r="E70" s="25" t="s">
        <v>32</v>
      </c>
      <c r="F70" s="38"/>
      <c r="G70" s="38"/>
      <c r="H70" s="150" t="s">
        <v>33</v>
      </c>
      <c r="I70" s="47"/>
    </row>
    <row r="71" spans="2:9">
      <c r="B71" s="156" t="s">
        <v>386</v>
      </c>
      <c r="C71" s="44" t="s">
        <v>387</v>
      </c>
      <c r="D71" s="40"/>
      <c r="E71" s="25" t="s">
        <v>32</v>
      </c>
      <c r="F71" s="38"/>
      <c r="G71" s="38"/>
      <c r="H71" s="150" t="s">
        <v>33</v>
      </c>
      <c r="I71" s="47"/>
    </row>
    <row r="72" spans="2:9" ht="24">
      <c r="B72" s="156" t="s">
        <v>388</v>
      </c>
      <c r="C72" s="44" t="s">
        <v>389</v>
      </c>
      <c r="D72" s="40"/>
      <c r="E72" s="25" t="s">
        <v>32</v>
      </c>
      <c r="F72" s="38"/>
      <c r="G72" s="38"/>
      <c r="H72" s="150" t="s">
        <v>33</v>
      </c>
      <c r="I72" s="47"/>
    </row>
    <row r="73" spans="2:9">
      <c r="B73" s="156" t="s">
        <v>390</v>
      </c>
      <c r="C73" s="44" t="s">
        <v>391</v>
      </c>
      <c r="D73" s="40"/>
      <c r="E73" s="25" t="s">
        <v>18</v>
      </c>
      <c r="F73" s="44" t="s">
        <v>0</v>
      </c>
      <c r="G73" s="38"/>
      <c r="H73" s="150"/>
      <c r="I73" s="47"/>
    </row>
    <row r="74" spans="2:9">
      <c r="B74" s="156" t="s">
        <v>392</v>
      </c>
      <c r="C74" s="44" t="s">
        <v>393</v>
      </c>
      <c r="D74" s="40"/>
      <c r="E74" s="25" t="s">
        <v>32</v>
      </c>
      <c r="F74" s="38"/>
      <c r="G74" s="38"/>
      <c r="H74" s="150" t="s">
        <v>33</v>
      </c>
      <c r="I74" s="47"/>
    </row>
    <row r="75" spans="2:9">
      <c r="B75" s="157" t="s">
        <v>30</v>
      </c>
      <c r="C75" s="66" t="s">
        <v>394</v>
      </c>
      <c r="D75" s="67"/>
      <c r="E75" s="68"/>
      <c r="F75" s="68"/>
      <c r="G75" s="68"/>
      <c r="H75" s="148"/>
      <c r="I75" s="48"/>
    </row>
    <row r="76" spans="2:9" ht="24">
      <c r="B76" s="158" t="s">
        <v>395</v>
      </c>
      <c r="C76" s="43" t="s">
        <v>396</v>
      </c>
      <c r="D76" s="81"/>
      <c r="E76" s="81" t="s">
        <v>18</v>
      </c>
      <c r="F76" s="44" t="s">
        <v>0</v>
      </c>
      <c r="G76" s="61"/>
      <c r="H76" s="132"/>
      <c r="I76" s="48"/>
    </row>
    <row r="77" spans="2:9" ht="36">
      <c r="B77" s="158" t="s">
        <v>397</v>
      </c>
      <c r="C77" s="42" t="s">
        <v>398</v>
      </c>
      <c r="D77" s="40"/>
      <c r="E77" s="81" t="s">
        <v>18</v>
      </c>
      <c r="F77" s="44" t="s">
        <v>0</v>
      </c>
      <c r="G77" s="38"/>
      <c r="H77" s="147"/>
      <c r="I77" s="47"/>
    </row>
    <row r="78" spans="2:9" ht="48">
      <c r="B78" s="158" t="s">
        <v>399</v>
      </c>
      <c r="C78" s="78" t="s">
        <v>400</v>
      </c>
      <c r="D78" s="40"/>
      <c r="E78" s="81" t="s">
        <v>18</v>
      </c>
      <c r="F78" s="44" t="s">
        <v>0</v>
      </c>
      <c r="G78" s="38"/>
      <c r="H78" s="147"/>
      <c r="I78" s="73"/>
    </row>
    <row r="79" spans="2:9" ht="24">
      <c r="B79" s="158" t="s">
        <v>401</v>
      </c>
      <c r="C79" s="42" t="s">
        <v>402</v>
      </c>
      <c r="D79" s="40"/>
      <c r="E79" s="81" t="s">
        <v>18</v>
      </c>
      <c r="F79" s="44" t="s">
        <v>0</v>
      </c>
      <c r="G79" s="38"/>
      <c r="H79" s="147"/>
      <c r="I79" s="47"/>
    </row>
    <row r="80" spans="2:9">
      <c r="B80" s="156" t="s">
        <v>403</v>
      </c>
      <c r="C80" s="42" t="s">
        <v>404</v>
      </c>
      <c r="D80" s="40"/>
      <c r="E80" s="81"/>
      <c r="F80" s="38"/>
      <c r="G80" s="38"/>
      <c r="H80" s="149" t="s">
        <v>33</v>
      </c>
      <c r="I80" s="47"/>
    </row>
    <row r="81" spans="2:9" ht="24">
      <c r="B81" s="156" t="s">
        <v>405</v>
      </c>
      <c r="C81" s="42" t="s">
        <v>406</v>
      </c>
      <c r="D81" s="40"/>
      <c r="E81" s="81"/>
      <c r="F81" s="38"/>
      <c r="G81" s="38"/>
      <c r="H81" s="149" t="s">
        <v>33</v>
      </c>
      <c r="I81" s="47"/>
    </row>
    <row r="82" spans="2:9">
      <c r="B82" s="156" t="s">
        <v>407</v>
      </c>
      <c r="C82" s="42" t="s">
        <v>408</v>
      </c>
      <c r="D82" s="40"/>
      <c r="E82" s="81"/>
      <c r="F82" s="38"/>
      <c r="G82" s="38"/>
      <c r="H82" s="149" t="s">
        <v>33</v>
      </c>
      <c r="I82" s="47"/>
    </row>
    <row r="83" spans="2:9" ht="24">
      <c r="B83" s="156" t="s">
        <v>409</v>
      </c>
      <c r="C83" s="42" t="s">
        <v>410</v>
      </c>
      <c r="D83" s="40"/>
      <c r="E83" s="81" t="s">
        <v>18</v>
      </c>
      <c r="F83" s="44" t="s">
        <v>0</v>
      </c>
      <c r="G83" s="38"/>
      <c r="H83" s="147"/>
      <c r="I83" s="47"/>
    </row>
    <row r="84" spans="2:9" ht="24">
      <c r="B84" s="156" t="s">
        <v>411</v>
      </c>
      <c r="C84" s="44" t="s">
        <v>412</v>
      </c>
      <c r="D84" s="40"/>
      <c r="E84" s="81" t="s">
        <v>18</v>
      </c>
      <c r="F84" s="44" t="s">
        <v>0</v>
      </c>
      <c r="G84" s="38"/>
      <c r="H84" s="147"/>
      <c r="I84" s="75"/>
    </row>
    <row r="85" spans="2:9" ht="24">
      <c r="B85" s="156" t="s">
        <v>413</v>
      </c>
      <c r="C85" s="53" t="s">
        <v>414</v>
      </c>
      <c r="D85" s="40"/>
      <c r="E85" s="81" t="s">
        <v>18</v>
      </c>
      <c r="F85" s="44" t="s">
        <v>0</v>
      </c>
      <c r="G85" s="38"/>
      <c r="H85" s="147"/>
      <c r="I85" s="47"/>
    </row>
    <row r="86" spans="2:9">
      <c r="B86" s="156" t="s">
        <v>415</v>
      </c>
      <c r="C86" s="53" t="s">
        <v>416</v>
      </c>
      <c r="D86" s="40"/>
      <c r="E86" s="81" t="s">
        <v>18</v>
      </c>
      <c r="F86" s="44" t="s">
        <v>0</v>
      </c>
      <c r="G86" s="38"/>
      <c r="H86" s="147"/>
      <c r="I86" s="47"/>
    </row>
    <row r="87" spans="2:9" ht="24">
      <c r="B87" s="156" t="s">
        <v>417</v>
      </c>
      <c r="C87" s="53" t="s">
        <v>418</v>
      </c>
      <c r="D87" s="40"/>
      <c r="E87" s="81" t="s">
        <v>18</v>
      </c>
      <c r="F87" s="44" t="s">
        <v>0</v>
      </c>
      <c r="G87" s="38"/>
      <c r="H87" s="147"/>
      <c r="I87" s="47"/>
    </row>
    <row r="88" spans="2:9" ht="24">
      <c r="B88" s="156" t="s">
        <v>419</v>
      </c>
      <c r="C88" s="53" t="s">
        <v>420</v>
      </c>
      <c r="D88" s="40"/>
      <c r="E88" s="81" t="s">
        <v>18</v>
      </c>
      <c r="F88" s="44" t="s">
        <v>0</v>
      </c>
      <c r="G88" s="38"/>
      <c r="H88" s="147"/>
      <c r="I88" s="47"/>
    </row>
    <row r="89" spans="2:9">
      <c r="B89" s="156" t="s">
        <v>421</v>
      </c>
      <c r="C89" s="53" t="s">
        <v>422</v>
      </c>
      <c r="D89" s="40"/>
      <c r="E89" s="81" t="s">
        <v>18</v>
      </c>
      <c r="F89" s="44" t="s">
        <v>0</v>
      </c>
      <c r="G89" s="38"/>
      <c r="H89" s="147"/>
      <c r="I89" s="47"/>
    </row>
    <row r="90" spans="2:9">
      <c r="B90" s="156" t="s">
        <v>423</v>
      </c>
      <c r="C90" s="44" t="s">
        <v>424</v>
      </c>
      <c r="D90" s="40"/>
      <c r="E90" s="81"/>
      <c r="F90" s="38"/>
      <c r="G90" s="38"/>
      <c r="H90" s="147"/>
      <c r="I90" s="47"/>
    </row>
    <row r="91" spans="2:9">
      <c r="B91" s="156" t="s">
        <v>425</v>
      </c>
      <c r="C91" s="44" t="s">
        <v>426</v>
      </c>
      <c r="D91" s="40"/>
      <c r="E91" s="81" t="s">
        <v>32</v>
      </c>
      <c r="F91" s="38"/>
      <c r="G91" s="38"/>
      <c r="H91" s="149" t="s">
        <v>33</v>
      </c>
      <c r="I91" s="47"/>
    </row>
    <row r="92" spans="2:9">
      <c r="B92" s="156" t="s">
        <v>427</v>
      </c>
      <c r="C92" s="44" t="s">
        <v>428</v>
      </c>
      <c r="D92" s="40"/>
      <c r="E92" s="81" t="s">
        <v>32</v>
      </c>
      <c r="F92" s="38"/>
      <c r="G92" s="38"/>
      <c r="H92" s="149" t="s">
        <v>33</v>
      </c>
      <c r="I92" s="47"/>
    </row>
    <row r="93" spans="2:9">
      <c r="B93" s="156" t="s">
        <v>429</v>
      </c>
      <c r="C93" s="44" t="s">
        <v>430</v>
      </c>
      <c r="D93" s="40"/>
      <c r="E93" s="81" t="s">
        <v>32</v>
      </c>
      <c r="F93" s="38"/>
      <c r="G93" s="38"/>
      <c r="H93" s="149" t="s">
        <v>33</v>
      </c>
      <c r="I93" s="47"/>
    </row>
    <row r="94" spans="2:9" ht="15.75">
      <c r="B94" s="128">
        <v>2</v>
      </c>
      <c r="C94" s="374" t="s">
        <v>431</v>
      </c>
      <c r="D94" s="374"/>
      <c r="E94" s="374"/>
      <c r="F94" s="374"/>
      <c r="G94" s="374"/>
      <c r="H94" s="383"/>
      <c r="I94" s="24"/>
    </row>
    <row r="95" spans="2:9" ht="48">
      <c r="B95" s="178" t="s">
        <v>84</v>
      </c>
      <c r="C95" s="7" t="s">
        <v>432</v>
      </c>
      <c r="D95" s="58"/>
      <c r="E95" s="26" t="s">
        <v>18</v>
      </c>
      <c r="F95" s="44" t="s">
        <v>0</v>
      </c>
      <c r="G95" s="58"/>
      <c r="H95" s="152"/>
      <c r="I95" s="24"/>
    </row>
    <row r="96" spans="2:9" ht="36">
      <c r="B96" s="178" t="s">
        <v>433</v>
      </c>
      <c r="C96" s="7" t="s">
        <v>434</v>
      </c>
      <c r="D96" s="58"/>
      <c r="E96" s="26" t="s">
        <v>18</v>
      </c>
      <c r="F96" s="44" t="s">
        <v>0</v>
      </c>
      <c r="G96" s="58"/>
      <c r="H96" s="152"/>
      <c r="I96" s="24"/>
    </row>
    <row r="97" spans="2:9">
      <c r="B97" s="178" t="s">
        <v>435</v>
      </c>
      <c r="C97" s="7" t="s">
        <v>436</v>
      </c>
      <c r="D97" s="58"/>
      <c r="E97" s="26" t="s">
        <v>18</v>
      </c>
      <c r="F97" s="44" t="s">
        <v>0</v>
      </c>
      <c r="G97" s="58"/>
      <c r="H97" s="152"/>
      <c r="I97" s="24"/>
    </row>
    <row r="98" spans="2:9" ht="156">
      <c r="B98" s="178" t="s">
        <v>89</v>
      </c>
      <c r="C98" s="84" t="s">
        <v>437</v>
      </c>
      <c r="D98" s="58"/>
      <c r="E98" s="26" t="s">
        <v>18</v>
      </c>
      <c r="F98" s="44" t="s">
        <v>0</v>
      </c>
      <c r="G98" s="58"/>
      <c r="H98" s="152"/>
      <c r="I98" s="24"/>
    </row>
    <row r="99" spans="2:9" ht="24">
      <c r="B99" s="178" t="s">
        <v>233</v>
      </c>
      <c r="C99" s="7" t="s">
        <v>438</v>
      </c>
      <c r="D99" s="58"/>
      <c r="E99" s="26" t="s">
        <v>18</v>
      </c>
      <c r="F99" s="44" t="s">
        <v>0</v>
      </c>
      <c r="G99" s="58"/>
      <c r="H99" s="152"/>
      <c r="I99" s="24"/>
    </row>
    <row r="100" spans="2:9" ht="24">
      <c r="B100" s="178" t="s">
        <v>439</v>
      </c>
      <c r="C100" s="7" t="s">
        <v>440</v>
      </c>
      <c r="D100" s="58"/>
      <c r="E100" s="26" t="s">
        <v>18</v>
      </c>
      <c r="F100" s="44" t="s">
        <v>0</v>
      </c>
      <c r="G100" s="58"/>
      <c r="H100" s="152"/>
      <c r="I100" s="24"/>
    </row>
    <row r="101" spans="2:9" ht="48">
      <c r="B101" s="178" t="s">
        <v>441</v>
      </c>
      <c r="C101" s="7" t="s">
        <v>442</v>
      </c>
      <c r="D101" s="58"/>
      <c r="E101" s="26" t="s">
        <v>18</v>
      </c>
      <c r="F101" s="44" t="s">
        <v>0</v>
      </c>
      <c r="G101" s="58"/>
      <c r="H101" s="152"/>
      <c r="I101" s="24"/>
    </row>
    <row r="102" spans="2:9" ht="24">
      <c r="B102" s="178" t="s">
        <v>443</v>
      </c>
      <c r="C102" s="7" t="s">
        <v>444</v>
      </c>
      <c r="D102" s="58"/>
      <c r="E102" s="26" t="s">
        <v>18</v>
      </c>
      <c r="F102" s="44" t="s">
        <v>0</v>
      </c>
      <c r="G102" s="58"/>
      <c r="H102" s="152"/>
      <c r="I102" s="24"/>
    </row>
    <row r="103" spans="2:9" ht="24">
      <c r="B103" s="178" t="s">
        <v>445</v>
      </c>
      <c r="C103" s="7" t="s">
        <v>446</v>
      </c>
      <c r="D103" s="58"/>
      <c r="E103" s="26" t="s">
        <v>18</v>
      </c>
      <c r="F103" s="44" t="s">
        <v>0</v>
      </c>
      <c r="G103" s="58"/>
      <c r="H103" s="152"/>
      <c r="I103" s="24"/>
    </row>
    <row r="104" spans="2:9" ht="60">
      <c r="B104" s="178" t="s">
        <v>447</v>
      </c>
      <c r="C104" s="7" t="s">
        <v>448</v>
      </c>
      <c r="D104" s="58"/>
      <c r="E104" s="26" t="s">
        <v>18</v>
      </c>
      <c r="F104" s="44" t="s">
        <v>0</v>
      </c>
      <c r="G104" s="58"/>
      <c r="H104" s="152"/>
      <c r="I104" s="24"/>
    </row>
    <row r="105" spans="2:9" ht="108">
      <c r="B105" s="178" t="s">
        <v>449</v>
      </c>
      <c r="C105" s="7" t="s">
        <v>450</v>
      </c>
      <c r="D105" s="58"/>
      <c r="E105" s="26" t="s">
        <v>18</v>
      </c>
      <c r="F105" s="44" t="s">
        <v>0</v>
      </c>
      <c r="G105" s="58"/>
      <c r="H105" s="152"/>
      <c r="I105" s="24"/>
    </row>
    <row r="106" spans="2:9" ht="15.75" thickBot="1">
      <c r="B106" s="110"/>
      <c r="C106" s="111"/>
      <c r="D106" s="378" t="s">
        <v>451</v>
      </c>
      <c r="E106" s="379"/>
      <c r="F106" s="380"/>
      <c r="G106" s="112">
        <f>SUM(G2:G105)</f>
        <v>0</v>
      </c>
      <c r="H106" s="113"/>
    </row>
  </sheetData>
  <mergeCells count="2">
    <mergeCell ref="C94:H94"/>
    <mergeCell ref="D106:F106"/>
  </mergeCells>
  <pageMargins left="0.70866141732283472" right="0.70866141732283472" top="0.74803149606299213" bottom="0.74803149606299213" header="0.31496062992125984" footer="0.31496062992125984"/>
  <pageSetup paperSize="9" scale="65" fitToHeight="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'Invullijst (negeren)'!$A$1:$A$3</xm:f>
          </x14:formula1>
          <xm:sqref>F30 F32 F76:F79 F44 F49 F51:F54 F56:F58 F60:F62 F66 F73 F83:F89 F36:F41 F21:F28 F95:F105 F8:F19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G33"/>
  <sheetViews>
    <sheetView topLeftCell="A13" zoomScaleNormal="100" workbookViewId="0">
      <selection activeCell="C25" sqref="C25:F25"/>
    </sheetView>
  </sheetViews>
  <sheetFormatPr defaultColWidth="8.85546875" defaultRowHeight="15"/>
  <cols>
    <col min="1" max="1" width="4" customWidth="1"/>
    <col min="3" max="3" width="47.7109375" style="3" customWidth="1"/>
    <col min="4" max="4" width="82.28515625" style="3" customWidth="1"/>
    <col min="5" max="5" width="34.140625" bestFit="1" customWidth="1"/>
    <col min="6" max="6" width="15" customWidth="1"/>
  </cols>
  <sheetData>
    <row r="1" spans="2:7" ht="15.75" thickBot="1"/>
    <row r="2" spans="2:7" ht="24" customHeight="1">
      <c r="B2" s="159" t="s">
        <v>452</v>
      </c>
      <c r="C2" s="416" t="s">
        <v>453</v>
      </c>
      <c r="D2" s="417"/>
      <c r="E2" s="417"/>
      <c r="F2" s="160"/>
    </row>
    <row r="3" spans="2:7">
      <c r="B3" s="161"/>
      <c r="C3" s="421"/>
      <c r="D3" s="422"/>
      <c r="E3" s="422"/>
      <c r="F3" s="423"/>
    </row>
    <row r="4" spans="2:7" ht="75" customHeight="1">
      <c r="B4" s="161"/>
      <c r="C4" s="418" t="s">
        <v>454</v>
      </c>
      <c r="D4" s="419"/>
      <c r="E4" s="419"/>
      <c r="F4" s="420"/>
      <c r="G4" s="77"/>
    </row>
    <row r="5" spans="2:7" ht="22.5" customHeight="1">
      <c r="B5" s="161"/>
      <c r="C5" s="424" t="s">
        <v>455</v>
      </c>
      <c r="D5" s="425"/>
      <c r="E5" s="425"/>
      <c r="F5" s="426"/>
      <c r="G5" s="77"/>
    </row>
    <row r="6" spans="2:7">
      <c r="B6" s="413"/>
      <c r="C6" s="92" t="s">
        <v>456</v>
      </c>
      <c r="D6" s="90" t="s">
        <v>457</v>
      </c>
      <c r="E6" s="91" t="s">
        <v>458</v>
      </c>
      <c r="F6" s="162" t="s">
        <v>459</v>
      </c>
      <c r="G6" s="77"/>
    </row>
    <row r="7" spans="2:7">
      <c r="B7" s="414"/>
      <c r="C7" s="93"/>
      <c r="D7" s="83"/>
      <c r="E7" s="74"/>
      <c r="F7" s="149"/>
      <c r="G7" s="77"/>
    </row>
    <row r="8" spans="2:7">
      <c r="B8" s="414"/>
      <c r="C8" s="93"/>
      <c r="D8" s="83"/>
      <c r="E8" s="74"/>
      <c r="F8" s="149"/>
      <c r="G8" s="77"/>
    </row>
    <row r="9" spans="2:7">
      <c r="B9" s="414"/>
      <c r="C9" s="93"/>
      <c r="D9" s="83"/>
      <c r="E9" s="74"/>
      <c r="F9" s="149"/>
      <c r="G9" s="77"/>
    </row>
    <row r="10" spans="2:7">
      <c r="B10" s="414"/>
      <c r="C10" s="93"/>
      <c r="D10" s="83"/>
      <c r="E10" s="74"/>
      <c r="F10" s="149"/>
      <c r="G10" s="77"/>
    </row>
    <row r="11" spans="2:7">
      <c r="B11" s="414"/>
      <c r="C11" s="93"/>
      <c r="D11" s="83"/>
      <c r="E11" s="74"/>
      <c r="F11" s="149"/>
      <c r="G11" s="77"/>
    </row>
    <row r="12" spans="2:7" ht="16.5" customHeight="1">
      <c r="B12" s="414"/>
      <c r="C12" s="93"/>
      <c r="D12" s="175"/>
      <c r="E12" s="74"/>
      <c r="F12" s="149"/>
      <c r="G12" s="77"/>
    </row>
    <row r="13" spans="2:7">
      <c r="B13" s="414"/>
      <c r="C13" s="93"/>
      <c r="D13" s="83"/>
      <c r="E13" s="74"/>
      <c r="F13" s="149"/>
      <c r="G13" s="77"/>
    </row>
    <row r="14" spans="2:7">
      <c r="B14" s="414"/>
      <c r="C14" s="93"/>
      <c r="D14" s="83"/>
      <c r="E14" s="74"/>
      <c r="F14" s="149"/>
      <c r="G14" s="77"/>
    </row>
    <row r="15" spans="2:7">
      <c r="B15" s="414"/>
      <c r="C15" s="93"/>
      <c r="D15" s="83"/>
      <c r="E15" s="74"/>
      <c r="F15" s="149"/>
      <c r="G15" s="77"/>
    </row>
    <row r="16" spans="2:7">
      <c r="B16" s="414"/>
      <c r="C16" s="93"/>
      <c r="D16" s="83"/>
      <c r="E16" s="74"/>
      <c r="F16" s="149"/>
      <c r="G16" s="77"/>
    </row>
    <row r="17" spans="2:7">
      <c r="B17" s="414"/>
      <c r="C17" s="93"/>
      <c r="D17" s="83"/>
      <c r="E17" s="74"/>
      <c r="F17" s="149"/>
      <c r="G17" s="77"/>
    </row>
    <row r="18" spans="2:7">
      <c r="B18" s="414"/>
      <c r="C18" s="93"/>
      <c r="D18" s="83"/>
      <c r="E18" s="74"/>
      <c r="F18" s="149"/>
      <c r="G18" s="77"/>
    </row>
    <row r="19" spans="2:7">
      <c r="B19" s="414"/>
      <c r="C19" s="93"/>
      <c r="D19" s="83"/>
      <c r="E19" s="74"/>
      <c r="F19" s="149"/>
      <c r="G19" s="77"/>
    </row>
    <row r="20" spans="2:7">
      <c r="B20" s="414"/>
      <c r="C20" s="93"/>
      <c r="D20" s="83"/>
      <c r="E20" s="74"/>
      <c r="F20" s="149"/>
      <c r="G20" s="77"/>
    </row>
    <row r="21" spans="2:7">
      <c r="B21" s="414"/>
      <c r="C21" s="93"/>
      <c r="D21" s="83"/>
      <c r="E21" s="74"/>
      <c r="F21" s="149"/>
      <c r="G21" s="77"/>
    </row>
    <row r="22" spans="2:7">
      <c r="B22" s="414"/>
      <c r="C22" s="93"/>
      <c r="D22" s="83"/>
      <c r="E22" s="74"/>
      <c r="F22" s="149"/>
      <c r="G22" s="77"/>
    </row>
    <row r="23" spans="2:7">
      <c r="B23" s="414"/>
      <c r="C23" s="93"/>
      <c r="D23" s="83"/>
      <c r="E23" s="74"/>
      <c r="F23" s="149"/>
      <c r="G23" s="77"/>
    </row>
    <row r="24" spans="2:7" ht="15" customHeight="1">
      <c r="B24" s="414"/>
      <c r="C24" s="82"/>
      <c r="D24" s="82"/>
      <c r="E24" s="77"/>
      <c r="F24" s="163"/>
      <c r="G24" s="77"/>
    </row>
    <row r="25" spans="2:7" ht="48" customHeight="1">
      <c r="B25" s="414"/>
      <c r="C25" s="411" t="s">
        <v>460</v>
      </c>
      <c r="D25" s="411"/>
      <c r="E25" s="411"/>
      <c r="F25" s="412"/>
      <c r="G25" s="77"/>
    </row>
    <row r="26" spans="2:7" ht="15" customHeight="1">
      <c r="B26" s="414"/>
      <c r="C26" s="411" t="s">
        <v>461</v>
      </c>
      <c r="D26" s="411"/>
      <c r="E26" s="77"/>
      <c r="F26" s="163"/>
      <c r="G26" s="77"/>
    </row>
    <row r="27" spans="2:7">
      <c r="B27" s="414"/>
      <c r="C27" s="82"/>
      <c r="D27" s="88"/>
      <c r="E27" s="77"/>
      <c r="F27" s="163"/>
      <c r="G27" s="77"/>
    </row>
    <row r="28" spans="2:7">
      <c r="B28" s="414"/>
      <c r="C28" s="89" t="s">
        <v>462</v>
      </c>
      <c r="D28" s="88"/>
      <c r="E28" s="88"/>
      <c r="F28" s="164"/>
      <c r="G28" s="77"/>
    </row>
    <row r="29" spans="2:7" ht="63.75" customHeight="1">
      <c r="B29" s="414"/>
      <c r="C29" s="411" t="s">
        <v>463</v>
      </c>
      <c r="D29" s="411"/>
      <c r="E29" s="411"/>
      <c r="F29" s="412"/>
      <c r="G29" s="77"/>
    </row>
    <row r="30" spans="2:7" ht="15.75" customHeight="1" thickBot="1">
      <c r="B30" s="415"/>
      <c r="C30" s="165"/>
      <c r="D30" s="166"/>
      <c r="E30" s="166"/>
      <c r="F30" s="167"/>
    </row>
    <row r="31" spans="2:7" ht="15.75">
      <c r="C31" s="2"/>
    </row>
    <row r="32" spans="2:7" ht="15.75">
      <c r="C32" s="2"/>
    </row>
    <row r="33" spans="3:3" ht="15.75">
      <c r="C33" s="2"/>
    </row>
  </sheetData>
  <mergeCells count="8">
    <mergeCell ref="C26:D26"/>
    <mergeCell ref="C25:F25"/>
    <mergeCell ref="C29:F29"/>
    <mergeCell ref="B6:B30"/>
    <mergeCell ref="C2:E2"/>
    <mergeCell ref="C4:F4"/>
    <mergeCell ref="C3:F3"/>
    <mergeCell ref="C5:F5"/>
  </mergeCells>
  <pageMargins left="0.70866141732283472" right="0.70866141732283472" top="0.74803149606299213" bottom="0.74803149606299213" header="0.31496062992125984" footer="0.31496062992125984"/>
  <pageSetup paperSize="9" scale="74" fitToHeight="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C25"/>
  <sheetViews>
    <sheetView workbookViewId="0">
      <selection activeCell="C2" sqref="C2"/>
    </sheetView>
  </sheetViews>
  <sheetFormatPr defaultColWidth="8.85546875" defaultRowHeight="15"/>
  <cols>
    <col min="1" max="1" width="4.140625" customWidth="1"/>
    <col min="2" max="2" width="9.7109375" customWidth="1"/>
    <col min="3" max="3" width="138.140625" customWidth="1"/>
  </cols>
  <sheetData>
    <row r="1" spans="2:3" ht="15.75" thickBot="1"/>
    <row r="2" spans="2:3" ht="26.25" customHeight="1">
      <c r="B2" s="159" t="s">
        <v>464</v>
      </c>
      <c r="C2" s="168" t="s">
        <v>465</v>
      </c>
    </row>
    <row r="3" spans="2:3">
      <c r="B3" s="413"/>
      <c r="C3" s="169"/>
    </row>
    <row r="4" spans="2:3">
      <c r="B4" s="414"/>
      <c r="C4" s="170" t="s">
        <v>466</v>
      </c>
    </row>
    <row r="5" spans="2:3">
      <c r="B5" s="414"/>
      <c r="C5" s="169"/>
    </row>
    <row r="6" spans="2:3">
      <c r="B6" s="414"/>
      <c r="C6" s="171" t="s">
        <v>467</v>
      </c>
    </row>
    <row r="7" spans="2:3">
      <c r="B7" s="414"/>
      <c r="C7" s="172" t="s">
        <v>468</v>
      </c>
    </row>
    <row r="8" spans="2:3">
      <c r="B8" s="414"/>
      <c r="C8" s="172" t="s">
        <v>469</v>
      </c>
    </row>
    <row r="9" spans="2:3">
      <c r="B9" s="414"/>
      <c r="C9" s="172" t="s">
        <v>470</v>
      </c>
    </row>
    <row r="10" spans="2:3">
      <c r="B10" s="414"/>
      <c r="C10" s="172" t="s">
        <v>471</v>
      </c>
    </row>
    <row r="11" spans="2:3">
      <c r="B11" s="414"/>
      <c r="C11" s="172" t="s">
        <v>472</v>
      </c>
    </row>
    <row r="12" spans="2:3" ht="24">
      <c r="B12" s="414"/>
      <c r="C12" s="173" t="s">
        <v>473</v>
      </c>
    </row>
    <row r="13" spans="2:3">
      <c r="B13" s="414"/>
      <c r="C13" s="172" t="s">
        <v>474</v>
      </c>
    </row>
    <row r="14" spans="2:3">
      <c r="B14" s="414"/>
      <c r="C14" s="169"/>
    </row>
    <row r="15" spans="2:3">
      <c r="B15" s="414"/>
      <c r="C15" s="171" t="s">
        <v>475</v>
      </c>
    </row>
    <row r="16" spans="2:3">
      <c r="B16" s="414"/>
      <c r="C16" s="172" t="s">
        <v>476</v>
      </c>
    </row>
    <row r="17" spans="2:3">
      <c r="B17" s="414"/>
      <c r="C17" s="172" t="s">
        <v>477</v>
      </c>
    </row>
    <row r="18" spans="2:3">
      <c r="B18" s="414"/>
      <c r="C18" s="172" t="s">
        <v>478</v>
      </c>
    </row>
    <row r="19" spans="2:3">
      <c r="B19" s="414"/>
      <c r="C19" s="169"/>
    </row>
    <row r="20" spans="2:3">
      <c r="B20" s="414"/>
      <c r="C20" s="171" t="s">
        <v>479</v>
      </c>
    </row>
    <row r="21" spans="2:3">
      <c r="B21" s="414"/>
      <c r="C21" s="172" t="s">
        <v>480</v>
      </c>
    </row>
    <row r="22" spans="2:3">
      <c r="B22" s="414"/>
      <c r="C22" s="172" t="s">
        <v>481</v>
      </c>
    </row>
    <row r="23" spans="2:3">
      <c r="B23" s="414"/>
      <c r="C23" s="172" t="s">
        <v>482</v>
      </c>
    </row>
    <row r="24" spans="2:3">
      <c r="B24" s="414"/>
      <c r="C24" s="172" t="s">
        <v>483</v>
      </c>
    </row>
    <row r="25" spans="2:3" ht="15.75" thickBot="1">
      <c r="B25" s="415"/>
      <c r="C25" s="174"/>
    </row>
  </sheetData>
  <mergeCells count="1">
    <mergeCell ref="B3:B2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4CBE7117CFF6E4D91BD413D3ABCE1F8" ma:contentTypeVersion="22" ma:contentTypeDescription="Een nieuw document maken." ma:contentTypeScope="" ma:versionID="5a42940ad37000ecc4f8fbc7918c3009">
  <xsd:schema xmlns:xsd="http://www.w3.org/2001/XMLSchema" xmlns:xs="http://www.w3.org/2001/XMLSchema" xmlns:p="http://schemas.microsoft.com/office/2006/metadata/properties" xmlns:ns2="b648707c-6fc9-4807-b01e-3cd4128f5914" xmlns:ns3="34b76dce-86db-4cc1-8148-d40660ce4bce" targetNamespace="http://schemas.microsoft.com/office/2006/metadata/properties" ma:root="true" ma:fieldsID="3c7e6559463c6178db02c278b3bbb545" ns2:_="" ns3:_="">
    <xsd:import namespace="b648707c-6fc9-4807-b01e-3cd4128f5914"/>
    <xsd:import namespace="34b76dce-86db-4cc1-8148-d40660ce4bc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Locati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48707c-6fc9-4807-b01e-3cd4128f59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Locatie" ma:index="21" nillable="true" ma:displayName="Locatie" ma:format="Dropdown" ma:internalName="Locatie">
      <xsd:simpleType>
        <xsd:union memberTypes="dms:Text">
          <xsd:simpleType>
            <xsd:restriction base="dms:Choice">
              <xsd:enumeration value="AMC"/>
              <xsd:enumeration value="VUmc"/>
              <xsd:enumeration value="AMC/VUmc"/>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34b76dce-86db-4cc1-8148-d40660ce4bc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c78a0356-9f6a-4a1e-8ba4-fc21f5ff1d4d}" ma:internalName="TaxCatchAll" ma:showField="CatchAllData" ma:web="34b76dce-86db-4cc1-8148-d40660ce4b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ocatie xmlns="b648707c-6fc9-4807-b01e-3cd4128f5914" xsi:nil="true"/>
    <TaxCatchAll xmlns="34b76dce-86db-4cc1-8148-d40660ce4bce" xsi:nil="true"/>
    <lcf76f155ced4ddcb4097134ff3c332f xmlns="b648707c-6fc9-4807-b01e-3cd4128f591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5B3CB2A-D019-4B2A-BD54-7A0049BC83C4}"/>
</file>

<file path=customXml/itemProps2.xml><?xml version="1.0" encoding="utf-8"?>
<ds:datastoreItem xmlns:ds="http://schemas.openxmlformats.org/officeDocument/2006/customXml" ds:itemID="{1B5BC0E9-2BB1-4C4D-878C-65746DB1A189}"/>
</file>

<file path=customXml/itemProps3.xml><?xml version="1.0" encoding="utf-8"?>
<ds:datastoreItem xmlns:ds="http://schemas.openxmlformats.org/officeDocument/2006/customXml" ds:itemID="{3065F246-3BF1-4AB1-840D-9197C628A6E1}"/>
</file>

<file path=docProps/app.xml><?xml version="1.0" encoding="utf-8"?>
<Properties xmlns="http://schemas.openxmlformats.org/officeDocument/2006/extended-properties" xmlns:vt="http://schemas.openxmlformats.org/officeDocument/2006/docPropsVTypes">
  <Application>Microsoft Excel Online</Application>
  <Manager/>
  <Company>VU medisch centrum</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Pijpker, A</dc:creator>
  <cp:keywords/>
  <dc:description/>
  <cp:lastModifiedBy/>
  <cp:revision/>
  <dcterms:created xsi:type="dcterms:W3CDTF">2017-09-01T08:55:43Z</dcterms:created>
  <dcterms:modified xsi:type="dcterms:W3CDTF">2026-08-04T12:50:37Z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0x01010044CBE7117CFF6E4D91BD413D3ABCE1F8</vt:lpwstr>
  </property>
  <property fmtid="{D5CDD505-2E9C-101B-9397-08002B2CF9AE}" pid="3" name="TaxKeyword">
    <vt:lpwstr/>
  </property>
  <property fmtid="{D5CDD505-2E9C-101B-9397-08002B2CF9AE}" pid="4" name="MediaServiceImageTags">
    <vt:lpwstr/>
  </property>
</Properties>
</file>