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955. Project Inkoop Grondstoffen\GHRA 2026\3. Aanbestedingsdocumenten\"/>
    </mc:Choice>
  </mc:AlternateContent>
  <xr:revisionPtr revIDLastSave="0" documentId="13_ncr:1_{96CF4AA0-22D5-42CE-B47E-ADED5ABBFD98}" xr6:coauthVersionLast="47" xr6:coauthVersionMax="47" xr10:uidLastSave="{00000000-0000-0000-0000-000000000000}"/>
  <bookViews>
    <workbookView xWindow="-28920" yWindow="-120" windowWidth="29040" windowHeight="17520" xr2:uid="{B60281DB-852E-4311-9203-938B5F2B57E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7" i="1" l="1" a="1"/>
  <c r="H17" i="1" s="1"/>
  <c r="E19" i="1"/>
  <c r="E12" i="1"/>
  <c r="D19" i="1"/>
  <c r="C19" i="1"/>
  <c r="B19" i="1"/>
  <c r="F18" i="1"/>
  <c r="F19" i="1" s="1"/>
  <c r="F11" i="1"/>
  <c r="G19" i="1" l="1"/>
  <c r="F12" i="1"/>
  <c r="D12" i="1"/>
  <c r="C12" i="1"/>
  <c r="B12" i="1"/>
  <c r="G12" i="1" l="1"/>
  <c r="H21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<sst xmlns="http://schemas.openxmlformats.org/spreadsheetml/2006/main" count="47" uniqueCount="33">
  <si>
    <t>Perceel 1</t>
  </si>
  <si>
    <t xml:space="preserve">Verwerking </t>
  </si>
  <si>
    <t>WBM</t>
  </si>
  <si>
    <t>CO2 heffing</t>
  </si>
  <si>
    <t>Totaal</t>
  </si>
  <si>
    <t>Perceel 2</t>
  </si>
  <si>
    <t xml:space="preserve">Inschrijfprijs: </t>
  </si>
  <si>
    <t xml:space="preserve">* Inschrijver dient enkel de geel gearceerde velden en rechtsgeldige ondertekening in te vullen.
</t>
  </si>
  <si>
    <t>Rechtsgeldige ondertekening Inschrijver</t>
  </si>
  <si>
    <t xml:space="preserve">* Alle prijzen zijn in euro's (€) exclusief btw. </t>
  </si>
  <si>
    <t>Bedrijfsnaam Inschrijver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</si>
  <si>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</si>
  <si>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</si>
  <si>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</si>
  <si>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of nultarieven.</t>
  </si>
  <si>
    <t>Plaats, datum</t>
  </si>
  <si>
    <t>BijlageD Prijzenblad Diensten</t>
  </si>
  <si>
    <t>Naam inschrijver:</t>
  </si>
  <si>
    <t>Projectnaam:</t>
  </si>
  <si>
    <t>Verwerking en transport (optioneel) van Grof Huishoudelijk RestAfval</t>
  </si>
  <si>
    <t>Ontvangst/overslag*</t>
  </si>
  <si>
    <t>*Indien van toepassing</t>
  </si>
  <si>
    <r>
      <t xml:space="preserve">[uw evt. ontvangst-/overlslag tarief in </t>
    </r>
    <r>
      <rPr>
        <sz val="11"/>
        <color rgb="FFFF0000"/>
        <rFont val="Aptos Narrow"/>
        <family val="2"/>
      </rPr>
      <t>€/ton. '-' = n.v.t]</t>
    </r>
  </si>
  <si>
    <r>
      <t xml:space="preserve">[uw e.v.t. transporttarief in </t>
    </r>
    <r>
      <rPr>
        <sz val="11"/>
        <color rgb="FFFF0000"/>
        <rFont val="Aptos Narrow"/>
        <family val="2"/>
      </rPr>
      <t>€/ton. '-' = n.v.t]</t>
    </r>
  </si>
  <si>
    <t>Transport overslaglocatie - verwerkingslocatie *</t>
  </si>
  <si>
    <r>
      <t xml:space="preserve">[uw 'poorttarief' voor verwerking in </t>
    </r>
    <r>
      <rPr>
        <sz val="11"/>
        <color rgb="FFFF0000"/>
        <rFont val="Aptos Narrow"/>
        <family val="2"/>
      </rPr>
      <t>€/ton</t>
    </r>
  </si>
  <si>
    <r>
      <t xml:space="preserve">[het door u doorbelaste tarief in </t>
    </r>
    <r>
      <rPr>
        <sz val="11"/>
        <color rgb="FFFF0000"/>
        <rFont val="Aptos Narrow"/>
        <family val="2"/>
      </rPr>
      <t>€/ton. In 2026 geld een Co2 heffing van € 103,66 per ton CO₂-uitstoot.</t>
    </r>
    <r>
      <rPr>
        <sz val="11"/>
        <color rgb="FFFF0000"/>
        <rFont val="Aptos Narrow"/>
        <family val="2"/>
        <scheme val="minor"/>
      </rPr>
      <t>]</t>
    </r>
  </si>
  <si>
    <t>* De totaalprijs moet volledig zijn, d.w.z. alle diensten die worden aangeboden in deze aanbieding zijn in de
 inschrijfprijs opgenomen.</t>
  </si>
  <si>
    <t>* Inschrijver kan geen rechten ontlenen aan de genoemde aantallen en is zich er van bewust dat de genoemde 
aantallen nog kunnen wijzigen.</t>
  </si>
  <si>
    <t>Handtekening rechtsgeldige 
vertegenwoordiger</t>
  </si>
  <si>
    <t>Transport MST naar ontvangst**</t>
  </si>
  <si>
    <t>**optioneel</t>
  </si>
  <si>
    <t>[het restpercentage = 100% - uw % materiaalterugwinning als aangegeven bij gunningscriterium 1.1]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</si>
</sst>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.5"/>
      <color theme="1"/>
      <name val="Aptos Display"/>
      <family val="1"/>
      <scheme val="major"/>
    </font>
    <font>
      <b/>
      <sz val="12"/>
      <color theme="1"/>
      <name val="Aptos Display"/>
      <family val="1"/>
      <scheme val="major"/>
    </font>
    <font>
      <b/>
      <sz val="10.5"/>
      <color theme="1"/>
      <name val="Aptos Display"/>
      <family val="1"/>
      <scheme val="major"/>
    </font>
    <font>
      <sz val="10"/>
      <name val="Arial"/>
      <family val="2"/>
    </font>
    <font>
      <sz val="10.5"/>
      <name val="Aptos Display"/>
      <family val="1"/>
      <scheme val="major"/>
    </font>
    <font>
      <sz val="11"/>
      <color rgb="FFFF0000"/>
      <name val="Aptos Narrow"/>
      <family val="2"/>
      <scheme val="minor"/>
    </font>
    <font>
      <sz val="11"/>
      <color rgb="FFFF0000"/>
      <name val="Aptos Narrow"/>
      <family val="2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0" fillId="2" borderId="1" xfId="0" applyFill="1" applyBorder="1"/>
    <xf numFmtId="44" fontId="0" fillId="0" borderId="1" xfId="1" applyFont="1" applyBorder="1"/>
    <xf numFmtId="44" fontId="0" fillId="0" borderId="0" xfId="1" applyFont="1"/>
    <xf numFmtId="44" fontId="0" fillId="0" borderId="4" xfId="1" applyFont="1" applyBorder="1"/>
    <xf numFmtId="0" fontId="4" fillId="3" borderId="13" xfId="0" applyFont="1" applyFill="1" applyBorder="1"/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5" xfId="0" applyBorder="1"/>
    <xf numFmtId="0" fontId="3" fillId="2" borderId="15" xfId="0" applyFont="1" applyFill="1" applyBorder="1"/>
    <xf numFmtId="44" fontId="0" fillId="0" borderId="9" xfId="1" applyFont="1" applyBorder="1"/>
    <xf numFmtId="44" fontId="0" fillId="0" borderId="15" xfId="1" applyFont="1" applyBorder="1"/>
    <xf numFmtId="0" fontId="2" fillId="0" borderId="8" xfId="0" applyFont="1" applyBorder="1" applyAlignment="1">
      <alignment horizontal="right"/>
    </xf>
    <xf numFmtId="0" fontId="2" fillId="0" borderId="15" xfId="0" applyFont="1" applyBorder="1"/>
    <xf numFmtId="0" fontId="2" fillId="0" borderId="1" xfId="0" applyFont="1" applyBorder="1"/>
    <xf numFmtId="0" fontId="9" fillId="7" borderId="15" xfId="0" applyFont="1" applyFill="1" applyBorder="1"/>
    <xf numFmtId="0" fontId="9" fillId="7" borderId="1" xfId="0" applyFont="1" applyFill="1" applyBorder="1"/>
    <xf numFmtId="44" fontId="9" fillId="7" borderId="1" xfId="1" applyFont="1" applyFill="1" applyBorder="1"/>
    <xf numFmtId="9" fontId="0" fillId="0" borderId="1" xfId="2" applyFont="1" applyFill="1" applyBorder="1"/>
    <xf numFmtId="9" fontId="9" fillId="7" borderId="1" xfId="2" applyFont="1" applyFill="1" applyBorder="1"/>
    <xf numFmtId="44" fontId="0" fillId="0" borderId="3" xfId="1" applyFont="1" applyBorder="1"/>
    <xf numFmtId="44" fontId="0" fillId="0" borderId="0" xfId="1" applyFont="1" applyBorder="1"/>
    <xf numFmtId="44" fontId="0" fillId="0" borderId="9" xfId="0" applyNumberFormat="1" applyBorder="1"/>
    <xf numFmtId="0" fontId="4" fillId="0" borderId="0" xfId="0" applyFont="1"/>
    <xf numFmtId="0" fontId="9" fillId="0" borderId="8" xfId="0" applyFont="1" applyBorder="1"/>
    <xf numFmtId="0" fontId="3" fillId="2" borderId="21" xfId="0" applyFont="1" applyFill="1" applyBorder="1"/>
    <xf numFmtId="44" fontId="4" fillId="4" borderId="4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19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5" borderId="16" xfId="0" applyFont="1" applyFill="1" applyBorder="1" applyAlignment="1">
      <alignment horizontal="left" wrapText="1"/>
    </xf>
    <xf numFmtId="0" fontId="4" fillId="5" borderId="17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0" fontId="2" fillId="6" borderId="1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49" fontId="8" fillId="5" borderId="10" xfId="3" applyNumberFormat="1" applyFont="1" applyFill="1" applyBorder="1" applyAlignment="1">
      <alignment horizontal="left" vertical="top" wrapText="1"/>
    </xf>
    <xf numFmtId="49" fontId="8" fillId="5" borderId="11" xfId="3" applyNumberFormat="1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5" borderId="8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6" fillId="2" borderId="2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1" applyNumberFormat="1" applyFont="1" applyBorder="1"/>
    <xf numFmtId="0" fontId="11" fillId="0" borderId="21" xfId="0" applyFont="1" applyBorder="1"/>
    <xf numFmtId="0" fontId="2" fillId="0" borderId="26" xfId="0" applyFont="1" applyBorder="1" applyAlignment="1">
      <alignment horizontal="center" vertical="center"/>
    </xf>
    <xf numFmtId="0" fontId="9" fillId="0" borderId="1" xfId="0" applyFont="1" applyFill="1" applyBorder="1"/>
  </cellXfs>
  <cellStyles count="5">
    <cellStyle name="Euro 2" xfId="4" xr:uid="{C191BD15-BB57-4C66-B594-FDA7B7FC795B}"/>
    <cellStyle name="Procent" xfId="2" builtinId="5"/>
    <cellStyle name="Standaard" xfId="0" builtinId="0"/>
    <cellStyle name="Standaard 3" xfId="3" xr:uid="{839B3CC1-9305-4526-BE0C-7DD73DB1594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0003-CAEA-4751-8EF5-231307BB0DCB}">
  <dimension ref="B1:J28"/>
  <sheetViews>
    <sheetView tabSelected="1" workbookViewId="0">
      <selection activeCell="E19" sqref="E19"/>
    </sheetView>
  </sheetViews>
  <sheetFormatPr defaultRowHeight="14.4" x14ac:dyDescent="0.3"/>
  <cols>
    <col min="1" max="1" width="2.6640625" customWidth="1"/>
    <col min="2" max="2" width="27.6640625" bestFit="1" customWidth="1"/>
    <col min="3" max="3" width="43" bestFit="1" customWidth="1"/>
    <col min="4" max="4" width="22.6640625" customWidth="1"/>
    <col min="5" max="5" width="11.109375" bestFit="1" customWidth="1"/>
    <col min="6" max="7" width="11" bestFit="1" customWidth="1"/>
    <col min="8" max="8" width="20" bestFit="1" customWidth="1"/>
  </cols>
  <sheetData>
    <row r="1" spans="2:10" ht="15" thickBot="1" x14ac:dyDescent="0.35"/>
    <row r="2" spans="2:10" ht="15.6" x14ac:dyDescent="0.3">
      <c r="B2" s="8" t="s">
        <v>16</v>
      </c>
      <c r="C2" s="9"/>
      <c r="D2" s="9"/>
      <c r="E2" s="9"/>
      <c r="F2" s="9"/>
      <c r="G2" s="9"/>
      <c r="H2" s="9"/>
      <c r="I2" s="10"/>
    </row>
    <row r="3" spans="2:10" x14ac:dyDescent="0.3">
      <c r="B3" s="11"/>
      <c r="I3" s="12"/>
    </row>
    <row r="4" spans="2:10" x14ac:dyDescent="0.3">
      <c r="B4" s="17" t="s">
        <v>17</v>
      </c>
      <c r="C4" s="48"/>
      <c r="D4" s="49"/>
      <c r="I4" s="12"/>
    </row>
    <row r="5" spans="2:10" x14ac:dyDescent="0.3">
      <c r="B5" s="17" t="s">
        <v>18</v>
      </c>
      <c r="C5" s="46" t="s">
        <v>19</v>
      </c>
      <c r="D5" s="47"/>
      <c r="I5" s="12"/>
    </row>
    <row r="6" spans="2:10" x14ac:dyDescent="0.3">
      <c r="B6" s="11"/>
      <c r="I6" s="12"/>
    </row>
    <row r="7" spans="2:10" x14ac:dyDescent="0.3">
      <c r="B7" s="51" t="s">
        <v>0</v>
      </c>
      <c r="C7" s="52"/>
      <c r="D7" s="52"/>
      <c r="E7" s="52"/>
      <c r="F7" s="52"/>
      <c r="G7" s="52"/>
      <c r="I7" s="12"/>
    </row>
    <row r="8" spans="2:10" x14ac:dyDescent="0.3">
      <c r="B8" s="18" t="s">
        <v>20</v>
      </c>
      <c r="C8" s="19" t="s">
        <v>24</v>
      </c>
      <c r="D8" s="19" t="s">
        <v>1</v>
      </c>
      <c r="E8" s="19" t="s">
        <v>2</v>
      </c>
      <c r="F8" s="19" t="s">
        <v>3</v>
      </c>
      <c r="G8" s="32" t="s">
        <v>4</v>
      </c>
      <c r="I8" s="12"/>
    </row>
    <row r="9" spans="2:10" ht="11.25" customHeight="1" x14ac:dyDescent="0.3">
      <c r="B9" s="14" t="s">
        <v>21</v>
      </c>
      <c r="C9" s="2" t="s">
        <v>21</v>
      </c>
      <c r="D9" s="3"/>
      <c r="E9" s="3"/>
      <c r="F9" s="3"/>
      <c r="G9" s="32"/>
      <c r="I9" s="12"/>
    </row>
    <row r="10" spans="2:10" x14ac:dyDescent="0.3">
      <c r="B10" s="20" t="s">
        <v>22</v>
      </c>
      <c r="C10" s="20" t="s">
        <v>23</v>
      </c>
      <c r="D10" s="21" t="s">
        <v>25</v>
      </c>
      <c r="E10" s="4">
        <v>40.85</v>
      </c>
      <c r="F10" s="22" t="s">
        <v>26</v>
      </c>
      <c r="G10" s="32"/>
      <c r="I10" s="15"/>
    </row>
    <row r="11" spans="2:10" ht="15" thickBot="1" x14ac:dyDescent="0.35">
      <c r="B11" s="13"/>
      <c r="C11" s="1"/>
      <c r="D11" s="1"/>
      <c r="E11" s="24" t="s">
        <v>32</v>
      </c>
      <c r="F11" s="23" t="str">
        <f>E11</f>
        <v>[het restpercentage = 100% - uw % materiaalterugwinning als aangegeven bij gunningscriterium 1.1]</v>
      </c>
      <c r="G11" s="33"/>
      <c r="I11" s="15"/>
    </row>
    <row r="12" spans="2:10" ht="15" thickBot="1" x14ac:dyDescent="0.35">
      <c r="B12" s="16">
        <f>SUM(B10:B11)</f>
        <v>0</v>
      </c>
      <c r="C12" s="4">
        <f>SUM(C10:C11)</f>
        <v>0</v>
      </c>
      <c r="D12" s="4">
        <f>SUM(D10:D11)</f>
        <v>0</v>
      </c>
      <c r="E12" s="67" t="e">
        <f>E10*E11*0.75</f>
        <v>#VALUE!</v>
      </c>
      <c r="F12" s="25" t="e">
        <f>F10*F11</f>
        <v>#VALUE!</v>
      </c>
      <c r="G12" s="6" t="e">
        <f>SUM(B12:F12)</f>
        <v>#VALUE!</v>
      </c>
      <c r="I12" s="12"/>
    </row>
    <row r="13" spans="2:10" x14ac:dyDescent="0.3">
      <c r="B13" s="11"/>
      <c r="I13" s="12"/>
    </row>
    <row r="14" spans="2:10" x14ac:dyDescent="0.3">
      <c r="B14" s="51" t="s">
        <v>5</v>
      </c>
      <c r="C14" s="52"/>
      <c r="D14" s="52"/>
      <c r="E14" s="52"/>
      <c r="F14" s="52"/>
      <c r="G14" s="52"/>
      <c r="H14" s="29"/>
      <c r="I14" s="12"/>
    </row>
    <row r="15" spans="2:10" x14ac:dyDescent="0.3">
      <c r="B15" s="19" t="s">
        <v>20</v>
      </c>
      <c r="C15" s="19" t="s">
        <v>24</v>
      </c>
      <c r="D15" s="19" t="s">
        <v>1</v>
      </c>
      <c r="E15" s="19" t="s">
        <v>2</v>
      </c>
      <c r="F15" s="19" t="s">
        <v>3</v>
      </c>
      <c r="G15" s="32" t="s">
        <v>4</v>
      </c>
      <c r="H15" s="68" t="s">
        <v>30</v>
      </c>
      <c r="I15" s="12"/>
      <c r="J15" s="5"/>
    </row>
    <row r="16" spans="2:10" ht="11.25" customHeight="1" x14ac:dyDescent="0.3">
      <c r="B16" s="2" t="s">
        <v>21</v>
      </c>
      <c r="C16" s="2" t="s">
        <v>21</v>
      </c>
      <c r="D16" s="3"/>
      <c r="E16" s="3"/>
      <c r="F16" s="3"/>
      <c r="G16" s="32"/>
      <c r="H16" s="30" t="s">
        <v>31</v>
      </c>
      <c r="I16" s="50"/>
    </row>
    <row r="17" spans="2:10" x14ac:dyDescent="0.3">
      <c r="B17" s="21" t="s">
        <v>22</v>
      </c>
      <c r="C17" s="21" t="s">
        <v>23</v>
      </c>
      <c r="D17" s="21" t="s">
        <v>25</v>
      </c>
      <c r="E17" s="4">
        <v>40.85</v>
      </c>
      <c r="F17" s="22" t="s">
        <v>26</v>
      </c>
      <c r="G17" s="32"/>
      <c r="H17" s="21" t="e" cm="1">
        <f t="array" ref="H17">#REF!</f>
        <v>#REF!</v>
      </c>
      <c r="I17" s="50"/>
      <c r="J17" s="5"/>
    </row>
    <row r="18" spans="2:10" ht="15" thickBot="1" x14ac:dyDescent="0.35">
      <c r="B18" s="1"/>
      <c r="C18" s="1"/>
      <c r="D18" s="1"/>
      <c r="E18" s="24" t="s">
        <v>32</v>
      </c>
      <c r="F18" s="23" t="str">
        <f>E18</f>
        <v>[het restpercentage = 100% - uw % materiaalterugwinning als aangegeven bij gunningscriterium 1.1]</v>
      </c>
      <c r="G18" s="69"/>
      <c r="H18" s="70"/>
      <c r="I18" s="50"/>
      <c r="J18" s="5"/>
    </row>
    <row r="19" spans="2:10" ht="15" thickBot="1" x14ac:dyDescent="0.35">
      <c r="B19" s="4">
        <f>SUM(B17:B18)</f>
        <v>0</v>
      </c>
      <c r="C19" s="4">
        <f>SUM(C17:C18)</f>
        <v>0</v>
      </c>
      <c r="D19" s="4">
        <f>SUM(D17:D18)</f>
        <v>0</v>
      </c>
      <c r="E19" s="67" t="e">
        <f>E17*E18*0.75</f>
        <v>#VALUE!</v>
      </c>
      <c r="F19" s="25" t="e">
        <f>F17*F18</f>
        <v>#VALUE!</v>
      </c>
      <c r="G19" s="6" t="e">
        <f>SUM(B19:F19)</f>
        <v>#VALUE!</v>
      </c>
      <c r="H19" s="26"/>
      <c r="I19" s="27"/>
    </row>
    <row r="20" spans="2:10" ht="15" thickBot="1" x14ac:dyDescent="0.35">
      <c r="B20" s="11"/>
      <c r="I20" s="12"/>
    </row>
    <row r="21" spans="2:10" ht="15" thickBot="1" x14ac:dyDescent="0.35">
      <c r="B21" s="63" t="s">
        <v>6</v>
      </c>
      <c r="C21" s="64"/>
      <c r="D21" s="64"/>
      <c r="E21" s="64"/>
      <c r="F21" s="7"/>
      <c r="G21" s="7"/>
      <c r="H21" s="31" t="e">
        <f>SUM(G12,G19)</f>
        <v>#VALUE!</v>
      </c>
      <c r="I21" s="12"/>
    </row>
    <row r="22" spans="2:10" x14ac:dyDescent="0.3">
      <c r="B22" s="65"/>
      <c r="C22" s="66"/>
      <c r="D22" s="66"/>
      <c r="E22" s="66"/>
      <c r="F22" s="28"/>
      <c r="G22" s="28"/>
      <c r="H22" s="28"/>
      <c r="I22" s="12"/>
    </row>
    <row r="23" spans="2:10" ht="15" customHeight="1" x14ac:dyDescent="0.3">
      <c r="B23" s="53" t="s">
        <v>7</v>
      </c>
      <c r="C23" s="54"/>
      <c r="D23" s="54"/>
      <c r="E23" s="59" t="s">
        <v>8</v>
      </c>
      <c r="F23" s="60"/>
      <c r="G23" s="60"/>
      <c r="H23" s="60"/>
      <c r="I23" s="61"/>
    </row>
    <row r="24" spans="2:10" ht="12.6" customHeight="1" x14ac:dyDescent="0.3">
      <c r="B24" s="55" t="s">
        <v>9</v>
      </c>
      <c r="C24" s="56"/>
      <c r="D24" s="56"/>
      <c r="E24" s="62" t="s">
        <v>10</v>
      </c>
      <c r="F24" s="62"/>
      <c r="G24" s="62"/>
      <c r="H24" s="39"/>
      <c r="I24" s="40"/>
    </row>
    <row r="25" spans="2:10" ht="28.2" customHeight="1" x14ac:dyDescent="0.3">
      <c r="B25" s="36" t="s">
        <v>27</v>
      </c>
      <c r="C25" s="37"/>
      <c r="D25" s="38"/>
      <c r="E25" s="62" t="s">
        <v>11</v>
      </c>
      <c r="F25" s="62"/>
      <c r="G25" s="62"/>
      <c r="H25" s="39"/>
      <c r="I25" s="40"/>
    </row>
    <row r="26" spans="2:10" ht="27.6" customHeight="1" x14ac:dyDescent="0.3">
      <c r="B26" s="36" t="s">
        <v>12</v>
      </c>
      <c r="C26" s="37"/>
      <c r="D26" s="38"/>
      <c r="E26" s="62" t="s">
        <v>13</v>
      </c>
      <c r="F26" s="62"/>
      <c r="G26" s="62"/>
      <c r="H26" s="39"/>
      <c r="I26" s="40"/>
    </row>
    <row r="27" spans="2:10" x14ac:dyDescent="0.3">
      <c r="B27" s="57" t="s">
        <v>14</v>
      </c>
      <c r="C27" s="58"/>
      <c r="D27" s="58"/>
      <c r="E27" s="62" t="s">
        <v>15</v>
      </c>
      <c r="F27" s="62"/>
      <c r="G27" s="62"/>
      <c r="H27" s="39"/>
      <c r="I27" s="40"/>
    </row>
    <row r="28" spans="2:10" ht="30.6" customHeight="1" thickBot="1" x14ac:dyDescent="0.35">
      <c r="B28" s="43" t="s">
        <v>28</v>
      </c>
      <c r="C28" s="44"/>
      <c r="D28" s="45"/>
      <c r="E28" s="34" t="s">
        <v>29</v>
      </c>
      <c r="F28" s="35"/>
      <c r="G28" s="35"/>
      <c r="H28" s="41"/>
      <c r="I28" s="42"/>
    </row>
  </sheetData>
  <mergeCells count="26">
    <mergeCell ref="E26:G26"/>
    <mergeCell ref="E27:G27"/>
    <mergeCell ref="B21:E21"/>
    <mergeCell ref="B22:E22"/>
    <mergeCell ref="C5:D5"/>
    <mergeCell ref="C4:D4"/>
    <mergeCell ref="I16:I18"/>
    <mergeCell ref="B7:G7"/>
    <mergeCell ref="G8:G11"/>
    <mergeCell ref="B14:G14"/>
    <mergeCell ref="G15:G18"/>
    <mergeCell ref="E28:G28"/>
    <mergeCell ref="B25:D25"/>
    <mergeCell ref="B26:D26"/>
    <mergeCell ref="H24:I24"/>
    <mergeCell ref="H25:I25"/>
    <mergeCell ref="H26:I26"/>
    <mergeCell ref="H27:I27"/>
    <mergeCell ref="H28:I28"/>
    <mergeCell ref="B28:D28"/>
    <mergeCell ref="B23:D23"/>
    <mergeCell ref="B24:D24"/>
    <mergeCell ref="B27:D27"/>
    <mergeCell ref="E23:I23"/>
    <mergeCell ref="E24:G24"/>
    <mergeCell ref="E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Cyclus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Doedijns</dc:creator>
  <cp:lastModifiedBy>Stefan Doedijns</cp:lastModifiedBy>
  <dcterms:created xsi:type="dcterms:W3CDTF">2026-07-09T12:50:01Z</dcterms:created>
  <dcterms:modified xsi:type="dcterms:W3CDTF">2026-07-30T11:00:19Z</dcterms:modified>
</cp:coreProperties>
</file>