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wijzijnkarel-my.sharepoint.com/personal/c_hopmans_wijzijnkarel_nl/Documents/Gemeente Zundert/Omgevingsvisie/2. Aanbestedingsdocumenten/"/>
    </mc:Choice>
  </mc:AlternateContent>
  <xr:revisionPtr revIDLastSave="83" documentId="8_{F0346675-EC32-47F4-A7CA-D425FFB29043}" xr6:coauthVersionLast="47" xr6:coauthVersionMax="47" xr10:uidLastSave="{7E400457-A062-41F0-B7F6-2526C6A3F7A7}"/>
  <bookViews>
    <workbookView xWindow="-38520" yWindow="-2625" windowWidth="38640" windowHeight="15720" xr2:uid="{00000000-000D-0000-FFFF-FFFF00000000}"/>
  </bookViews>
  <sheets>
    <sheet name="Inschrijfbiljet" sheetId="1" r:id="rId1"/>
    <sheet name="Invulinstruc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 l="1"/>
  <c r="D41" i="1"/>
  <c r="E26" i="1"/>
  <c r="F26" i="1" s="1"/>
  <c r="F41" i="1" s="1"/>
  <c r="E27" i="1"/>
  <c r="F27" i="1" s="1"/>
  <c r="F43" i="1" s="1"/>
  <c r="D22" i="1"/>
  <c r="D40" i="1" s="1"/>
  <c r="D42" i="1" s="1"/>
  <c r="F14" i="1"/>
  <c r="F19" i="1"/>
  <c r="F20" i="1"/>
  <c r="F21" i="1"/>
  <c r="E15" i="1"/>
  <c r="F15" i="1" s="1"/>
  <c r="E16" i="1"/>
  <c r="F16" i="1" s="1"/>
  <c r="E17" i="1"/>
  <c r="F17" i="1" s="1"/>
  <c r="E18" i="1"/>
  <c r="F18" i="1" s="1"/>
  <c r="E19" i="1"/>
  <c r="E20" i="1"/>
  <c r="E21" i="1"/>
  <c r="F22" i="1" l="1"/>
  <c r="F40" i="1" s="1"/>
  <c r="F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M365 Copilot</author>
  </authors>
  <commentList>
    <comment ref="A1" authorId="0" shapeId="0" xr:uid="{00000000-0006-0000-0000-000001000000}">
      <text>
        <r>
          <rPr>
            <sz val="11"/>
            <color theme="1"/>
            <rFont val="Calibri"/>
            <family val="2"/>
            <scheme val="minor"/>
          </rPr>
          <t>Bron: aangeleverde opdrachtomschrijving Hoofdstuk 2 - Opdrachtomschrijving herziening Omgevingsvisie Zundert.docx</t>
        </r>
      </text>
    </comment>
    <comment ref="B27" authorId="0" shapeId="0" xr:uid="{00000000-0006-0000-0000-000002000000}">
      <text>
        <r>
          <rPr>
            <sz val="11"/>
            <color theme="1"/>
            <rFont val="Calibri"/>
            <family val="2"/>
            <scheme val="minor"/>
          </rPr>
          <t>Deze post is separaat opgenomen omdat uit de opdrachtomschrijving blijkt dat eerst moet worden beoordeeld of een plan-MER noodzakelijk is.</t>
        </r>
      </text>
    </comment>
    <comment ref="B43" authorId="0" shapeId="0" xr:uid="{00000000-0006-0000-0000-000003000000}">
      <text>
        <r>
          <rPr>
            <sz val="11"/>
            <color theme="1"/>
            <rFont val="Calibri"/>
            <family val="2"/>
            <scheme val="minor"/>
          </rPr>
          <t>Niet meegenomen in beoordelingsprijs, wel vastgelegd voor mogelijke toepassing tijdens uitvoering.</t>
        </r>
      </text>
    </comment>
  </commentList>
</comments>
</file>

<file path=xl/sharedStrings.xml><?xml version="1.0" encoding="utf-8"?>
<sst xmlns="http://schemas.openxmlformats.org/spreadsheetml/2006/main" count="92" uniqueCount="85">
  <si>
    <t>Inschrijfbiljet - Herziening Omgevingsvisie gemeente Zundert</t>
  </si>
  <si>
    <t>1. Gegevens inschrijver</t>
  </si>
  <si>
    <t>Naam organisatie</t>
  </si>
  <si>
    <t>KvK-nummer</t>
  </si>
  <si>
    <t>Vestigingsplaats</t>
  </si>
  <si>
    <t>Contactpersoon</t>
  </si>
  <si>
    <t>E-mailadres</t>
  </si>
  <si>
    <t>Telefoonnummer</t>
  </si>
  <si>
    <t>Nr.</t>
  </si>
  <si>
    <t>Onderdeel</t>
  </si>
  <si>
    <t>Toelichting</t>
  </si>
  <si>
    <t>A1</t>
  </si>
  <si>
    <t>Plan van Aanpak</t>
  </si>
  <si>
    <t>Inclusief planning, projectorganisatie, participatie- en communicatiestrategie.</t>
  </si>
  <si>
    <t>A2</t>
  </si>
  <si>
    <t>Beleidsinventarisatie en ruimtelijke analyse</t>
  </si>
  <si>
    <t>Analyse van relevante beleidsstukken, visies, onderzoeksrapporten en ruimtelijke opgaven.</t>
  </si>
  <si>
    <t>A3</t>
  </si>
  <si>
    <t>Procesbegeleiding en ambtelijke afstemming</t>
  </si>
  <si>
    <t>Inhoudelijke en procesmatige begeleiding inclusief voortgangsoverleggen.</t>
  </si>
  <si>
    <t>A4</t>
  </si>
  <si>
    <t>Participatieproces</t>
  </si>
  <si>
    <t>Voorbereiding, organiseren en begeleiden van participatiebijeenkomsten, verslaglegging en verwerking resultaten.</t>
  </si>
  <si>
    <t>A5</t>
  </si>
  <si>
    <t>Concept-herziening omgevingsvisie</t>
  </si>
  <si>
    <t>Opstellen van de concept-herziening van de Omgevingsvisie Zundert.</t>
  </si>
  <si>
    <t>A6</t>
  </si>
  <si>
    <t>Verwerken reacties en bestuurlijke aandachtspunten</t>
  </si>
  <si>
    <t>Verwerken van reacties uit participatie, bestuurlijke behandeling en overleg met externe partijen.</t>
  </si>
  <si>
    <t>A7</t>
  </si>
  <si>
    <t>Definitieve omgevingsvisie</t>
  </si>
  <si>
    <t>Opstellen en digitaal opleveren van de definitieve herziening in bewerkbaar formaat en PDF.</t>
  </si>
  <si>
    <t>A8</t>
  </si>
  <si>
    <t>Ondersteuning bestuurlijke besluitvorming en vaststellingstraject</t>
  </si>
  <si>
    <t>Ondersteunende documenten en begeleiding tot aan bestuurlijke vaststelling.</t>
  </si>
  <si>
    <t>Totaal basisonderdelen (A)</t>
  </si>
  <si>
    <t>B1</t>
  </si>
  <si>
    <t>Plan-MER-beoordeling</t>
  </si>
  <si>
    <t>Beoordelen of een plan-MER noodzakelijk is en opstellen van de benodigde beoordelingsdocumenten.</t>
  </si>
  <si>
    <t>B2</t>
  </si>
  <si>
    <t>Volledige Plan-MER</t>
  </si>
  <si>
    <t>Alleen van toepassing indien uit de beoordeling blijkt dat een volledige plan-MER vereist is. Deze post wordt niet meegenomen in de beoordelingsprijs.</t>
  </si>
  <si>
    <t>4. Uurtarieven projectteam voor aanvullende werkzaamheden</t>
  </si>
  <si>
    <t>Deze tarieven gelden uitsluitend voor eventuele aanvullende werkzaamheden na voorafgaande schriftelijke opdrachtverstrekking door de gemeente.</t>
  </si>
  <si>
    <t>Functie / rol</t>
  </si>
  <si>
    <t>Naam medewerker</t>
  </si>
  <si>
    <t>Uurtarief excl. btw</t>
  </si>
  <si>
    <t>Toelichting / inzetgebied</t>
  </si>
  <si>
    <t>Projectleider</t>
  </si>
  <si>
    <t>Senior adviseur ruimtelijke ontwikkeling</t>
  </si>
  <si>
    <t>Omgevingswet-specialist</t>
  </si>
  <si>
    <t>Participatieadviseur</t>
  </si>
  <si>
    <t>Plan-MER specialist</t>
  </si>
  <si>
    <t>Overige adviseur</t>
  </si>
  <si>
    <t>5. Totaaloverzicht en beoordelingsprijs</t>
  </si>
  <si>
    <t>Plan-MER-beoordeling (B1)</t>
  </si>
  <si>
    <t>Totaal beoordelingsprijs</t>
  </si>
  <si>
    <t>Volledige Plan-MER (B2), niet in beoordeling</t>
  </si>
  <si>
    <t>6. Verklaring inschrijver</t>
  </si>
  <si>
    <t>Ondergetekende verklaart kennis te hebben genomen van alle aanbestedingsdocumenten, de opdracht conform de aanbestedingsstukken uit te voeren, dat alle bedragen exclusief btw zijn en dat de aangeboden prijzen alle kosten bevatten die noodzakelijk zijn voor volledige uitvoering van de opdracht.</t>
  </si>
  <si>
    <t>Plaats</t>
  </si>
  <si>
    <t>Datum</t>
  </si>
  <si>
    <t>Naam tekenbevoegde</t>
  </si>
  <si>
    <t>Functie</t>
  </si>
  <si>
    <t>Handtekening</t>
  </si>
  <si>
    <t>Invulinstructie inschrijfbiljet</t>
  </si>
  <si>
    <t>Algemeen</t>
  </si>
  <si>
    <t>Vul uitsluitend de blauwe cellen in. Alle bedragen zijn exclusief btw.</t>
  </si>
  <si>
    <t>Basisonderdelen</t>
  </si>
  <si>
    <t>Plan-MER</t>
  </si>
  <si>
    <t>Beoordelingsprijs</t>
  </si>
  <si>
    <t>De beoordelingsprijs bestaat uit totaal A plus B1. B2 wordt niet meegenomen in de beoordelingsprijs.</t>
  </si>
  <si>
    <t>Vul de uurtarieven in voor eventuele aanvullende werkzaamheden die alleen na schriftelijke opdrachtverstrekking worden uitgevoerd.</t>
  </si>
  <si>
    <t>Verklaring</t>
  </si>
  <si>
    <t>Laat het inschrijfbiljet ondertekenen door een tekenbevoegde vertegenwoordiger van de inschrijver.</t>
  </si>
  <si>
    <t>Bron</t>
  </si>
  <si>
    <t>Opgesteld op basis van: Hoofdstuk 2 - Opdrachtomschrijving herziening Omgevingsvisie Zundert.docx</t>
  </si>
  <si>
    <t>2. Uren-raming uitvoering opdracht - basisonderdelen</t>
  </si>
  <si>
    <t>Geschat aantal uren</t>
  </si>
  <si>
    <t>Prijs excl. btw</t>
  </si>
  <si>
    <t>3. Uren-raming Plan-MER onderdelen</t>
  </si>
  <si>
    <t>Vul het uurtarief in (cel E14). De geschatte uren zijn indicatief ingevuld en kunnen worden aangepast. De prijs wordt automatisch berekend (uren × uurtarief).</t>
  </si>
  <si>
    <t>De uren voor plan-MER-beoordeling en volledige plan-MER zijn indicatief ingevuld. Het uurtarief wordt overgenomen uit cel E14.</t>
  </si>
  <si>
    <t>Uurtarieven projectteam</t>
  </si>
  <si>
    <t>Uurtarief excl. btw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</si>
</sst>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Red]\(\€\ #,##0.00\);\-"/>
    <numFmt numFmtId="165" formatCode="\€\ #,##0.00"/>
  </numFmts>
  <fonts count="9" x14ac:knownFonts="1">
    <font>
      <sz val="11"/>
      <color theme="1"/>
      <name val="Calibri"/>
      <family val="2"/>
      <scheme val="minor"/>
    </font>
    <font>
      <b/>
      <sz val="16"/>
      <color rgb="FFFFFFFF"/>
      <name val="Calibri"/>
    </font>
    <font>
      <i/>
      <sz val="11"/>
      <color rgb="FF666666"/>
      <name val="Calibri"/>
    </font>
    <font>
      <b/>
      <sz val="11"/>
      <color rgb="FFFFFFFF"/>
      <name val="Calibri"/>
    </font>
    <font>
      <b/>
      <sz val="11"/>
      <color rgb="FF000000"/>
      <name val="Calibri"/>
    </font>
    <font>
      <sz val="11"/>
      <color rgb="FF0000FF"/>
      <name val="Calibri"/>
    </font>
    <font>
      <b/>
      <sz val="11"/>
      <name val="Calibri"/>
    </font>
    <font>
      <b/>
      <sz val="11"/>
      <color theme="1"/>
      <name val="Calibri"/>
      <family val="2"/>
      <scheme val="minor"/>
    </font>
    <font>
      <i/>
      <sz val="11"/>
      <color rgb="FF666666"/>
      <name val="Calibri"/>
      <family val="2"/>
      <scheme val="minor"/>
    </font>
  </fonts>
  <fills count="8">
    <fill>
      <patternFill patternType="none"/>
    </fill>
    <fill>
      <patternFill patternType="gray125"/>
    </fill>
    <fill>
      <patternFill patternType="solid">
        <fgColor rgb="FF1F4E78"/>
      </patternFill>
    </fill>
    <fill>
      <patternFill patternType="solid">
        <fgColor rgb="FFF2F2F2"/>
      </patternFill>
    </fill>
    <fill>
      <patternFill patternType="solid">
        <fgColor rgb="FFEAF3F8"/>
      </patternFill>
    </fill>
    <fill>
      <patternFill patternType="solid">
        <fgColor rgb="FF5B9BD5"/>
      </patternFill>
    </fill>
    <fill>
      <patternFill patternType="solid">
        <fgColor rgb="FFDDEBF7"/>
      </patternFill>
    </fill>
    <fill>
      <patternFill patternType="solid">
        <fgColor rgb="FFBDD7EE"/>
        <bgColor indexed="64"/>
      </patternFill>
    </fill>
  </fills>
  <borders count="3">
    <border>
      <left/>
      <right/>
      <top/>
      <bottom/>
      <diagonal/>
    </border>
    <border>
      <left/>
      <right/>
      <top/>
      <bottom style="thin">
        <color rgb="FFD9D9D9"/>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0" fillId="0" borderId="0" xfId="0" applyAlignment="1">
      <alignment vertical="top" wrapText="1"/>
    </xf>
    <xf numFmtId="0" fontId="4" fillId="3" borderId="1" xfId="0" applyFont="1" applyFill="1" applyBorder="1" applyAlignment="1">
      <alignment vertical="top" wrapText="1"/>
    </xf>
    <xf numFmtId="0" fontId="3" fillId="5" borderId="0" xfId="0" applyFont="1" applyFill="1" applyAlignment="1">
      <alignment horizontal="center" vertical="center" wrapText="1"/>
    </xf>
    <xf numFmtId="0" fontId="6" fillId="0" borderId="0" xfId="0" applyFont="1" applyAlignment="1">
      <alignment vertical="top" wrapText="1"/>
    </xf>
    <xf numFmtId="0" fontId="6" fillId="3" borderId="0" xfId="0" applyFont="1" applyFill="1"/>
    <xf numFmtId="0" fontId="0" fillId="0" borderId="0" xfId="0" applyAlignment="1">
      <alignment wrapText="1"/>
    </xf>
    <xf numFmtId="0" fontId="7" fillId="0" borderId="0" xfId="0" applyFont="1" applyAlignment="1">
      <alignment vertical="top" wrapText="1"/>
    </xf>
    <xf numFmtId="165" fontId="7" fillId="0" borderId="0" xfId="0" applyNumberFormat="1" applyFont="1" applyAlignment="1">
      <alignment vertical="top" wrapText="1"/>
    </xf>
    <xf numFmtId="165" fontId="0" fillId="7" borderId="2" xfId="0" applyNumberFormat="1" applyFill="1" applyBorder="1" applyAlignment="1">
      <alignment vertical="top" wrapText="1"/>
    </xf>
    <xf numFmtId="0" fontId="8" fillId="0" borderId="0" xfId="0" applyFont="1" applyAlignment="1">
      <alignment vertical="top" wrapText="1"/>
    </xf>
    <xf numFmtId="1" fontId="4" fillId="3" borderId="0" xfId="0" applyNumberFormat="1" applyFont="1" applyFill="1" applyAlignment="1">
      <alignment vertical="top" wrapText="1"/>
    </xf>
    <xf numFmtId="1" fontId="4" fillId="6" borderId="0" xfId="0" applyNumberFormat="1" applyFont="1" applyFill="1" applyAlignment="1">
      <alignment vertical="top" wrapText="1"/>
    </xf>
    <xf numFmtId="0" fontId="0" fillId="3" borderId="2" xfId="0" applyFill="1" applyBorder="1" applyAlignment="1">
      <alignment vertical="top" wrapText="1"/>
    </xf>
    <xf numFmtId="0" fontId="5" fillId="4" borderId="2" xfId="0" applyFont="1" applyFill="1" applyBorder="1" applyAlignment="1">
      <alignment vertical="top" wrapText="1"/>
    </xf>
    <xf numFmtId="164" fontId="5" fillId="4" borderId="2" xfId="0" applyNumberFormat="1" applyFont="1" applyFill="1" applyBorder="1" applyAlignment="1">
      <alignment vertical="top" wrapText="1"/>
    </xf>
    <xf numFmtId="0" fontId="2" fillId="0" borderId="0" xfId="0" applyFont="1" applyAlignment="1">
      <alignment vertical="top" wrapText="1"/>
    </xf>
    <xf numFmtId="0" fontId="0" fillId="0" borderId="0" xfId="0" applyAlignment="1">
      <alignment vertical="top" wrapText="1"/>
    </xf>
    <xf numFmtId="0" fontId="3" fillId="2" borderId="0" xfId="0" applyFont="1" applyFill="1" applyAlignment="1">
      <alignment horizontal="left"/>
    </xf>
    <xf numFmtId="0" fontId="4" fillId="3" borderId="1" xfId="0" applyFont="1" applyFill="1" applyBorder="1" applyAlignment="1">
      <alignment vertical="top" wrapText="1"/>
    </xf>
    <xf numFmtId="0" fontId="5" fillId="4" borderId="1" xfId="0" applyFont="1" applyFill="1" applyBorder="1" applyAlignment="1">
      <alignment vertical="top" wrapText="1"/>
    </xf>
    <xf numFmtId="0" fontId="1" fillId="2" borderId="0" xfId="0" applyFont="1" applyFill="1" applyAlignment="1">
      <alignment horizontal="center"/>
    </xf>
    <xf numFmtId="0" fontId="0" fillId="3" borderId="0" xfId="0" applyFill="1" applyAlignment="1">
      <alignment vertical="top" wrapText="1"/>
    </xf>
    <xf numFmtId="0" fontId="1" fillId="2" borderId="0" xfId="0" applyFont="1" applyFill="1"/>
    <xf numFmtId="0" fontId="0" fillId="0" borderId="0" xfId="0"/>
    <xf numFmtId="0" fontId="0" fillId="0" borderId="2" xfId="0" applyBorder="1" applyAlignment="1">
      <alignment vertical="top" wrapText="1"/>
    </xf>
    <xf numFmtId="1" fontId="5" fillId="7" borderId="2" xfId="0" applyNumberFormat="1" applyFont="1" applyFill="1" applyBorder="1" applyAlignment="1">
      <alignment vertical="top" wrapText="1"/>
    </xf>
    <xf numFmtId="165" fontId="0" fillId="0" borderId="2" xfId="0" applyNumberFormat="1" applyBorder="1" applyAlignment="1">
      <alignment vertical="top" wrapText="1"/>
    </xf>
    <xf numFmtId="0" fontId="7" fillId="0" borderId="2" xfId="0" applyFont="1" applyBorder="1" applyAlignment="1">
      <alignment vertical="top" wrapText="1"/>
    </xf>
    <xf numFmtId="0" fontId="6" fillId="0" borderId="2" xfId="0" applyFont="1" applyBorder="1" applyAlignment="1">
      <alignment vertical="top" wrapText="1"/>
    </xf>
    <xf numFmtId="1" fontId="4" fillId="6" borderId="2" xfId="0" applyNumberFormat="1" applyFont="1" applyFill="1" applyBorder="1" applyAlignment="1">
      <alignment vertical="top" wrapText="1"/>
    </xf>
    <xf numFmtId="165" fontId="7" fillId="0" borderId="2" xfId="0" applyNumberFormat="1"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showGridLines="0" tabSelected="1" workbookViewId="0">
      <pane ySplit="10" topLeftCell="A11" activePane="bottomLeft" state="frozen"/>
      <selection pane="bottomLeft" activeCell="B43" sqref="B43"/>
    </sheetView>
  </sheetViews>
  <sheetFormatPr defaultRowHeight="14.4" x14ac:dyDescent="0.3"/>
  <cols>
    <col min="1" max="1" width="20.6640625" customWidth="1"/>
    <col min="2" max="2" width="32" customWidth="1"/>
    <col min="3" max="3" width="42" customWidth="1"/>
    <col min="4" max="4" width="22.21875" customWidth="1"/>
    <col min="5" max="5" width="27.77734375" customWidth="1"/>
    <col min="6" max="6" width="18.5546875" customWidth="1"/>
    <col min="7" max="7" width="22" customWidth="1"/>
    <col min="8" max="8" width="28" customWidth="1"/>
  </cols>
  <sheetData>
    <row r="1" spans="1:8" ht="21" x14ac:dyDescent="0.4">
      <c r="A1" s="21" t="s">
        <v>0</v>
      </c>
      <c r="B1" s="17"/>
      <c r="C1" s="17"/>
      <c r="D1" s="17"/>
      <c r="E1" s="17"/>
      <c r="F1" s="17"/>
      <c r="G1" s="17"/>
      <c r="H1" s="17"/>
    </row>
    <row r="3" spans="1:8" x14ac:dyDescent="0.3">
      <c r="A3" s="1"/>
      <c r="B3" s="1"/>
      <c r="C3" s="1"/>
      <c r="D3" s="1"/>
      <c r="E3" s="1"/>
      <c r="F3" s="1"/>
      <c r="G3" s="1"/>
      <c r="H3" s="1"/>
    </row>
    <row r="4" spans="1:8" x14ac:dyDescent="0.3">
      <c r="A4" s="18" t="s">
        <v>1</v>
      </c>
      <c r="B4" s="17"/>
      <c r="C4" s="17"/>
      <c r="D4" s="17"/>
      <c r="E4" s="17"/>
      <c r="F4" s="17"/>
      <c r="G4" s="17"/>
      <c r="H4" s="17"/>
    </row>
    <row r="5" spans="1:8" x14ac:dyDescent="0.3">
      <c r="A5" s="1"/>
      <c r="B5" s="19" t="s">
        <v>2</v>
      </c>
      <c r="C5" s="17"/>
      <c r="D5" s="20"/>
      <c r="E5" s="17"/>
      <c r="F5" s="17"/>
      <c r="G5" s="17"/>
      <c r="H5" s="17"/>
    </row>
    <row r="6" spans="1:8" x14ac:dyDescent="0.3">
      <c r="A6" s="1"/>
      <c r="B6" s="19" t="s">
        <v>3</v>
      </c>
      <c r="C6" s="17"/>
      <c r="D6" s="20"/>
      <c r="E6" s="17"/>
      <c r="F6" s="17"/>
      <c r="G6" s="17"/>
      <c r="H6" s="17"/>
    </row>
    <row r="7" spans="1:8" x14ac:dyDescent="0.3">
      <c r="A7" s="1"/>
      <c r="B7" s="19" t="s">
        <v>4</v>
      </c>
      <c r="C7" s="17"/>
      <c r="D7" s="20"/>
      <c r="E7" s="17"/>
      <c r="F7" s="17"/>
      <c r="G7" s="17"/>
      <c r="H7" s="17"/>
    </row>
    <row r="8" spans="1:8" x14ac:dyDescent="0.3">
      <c r="A8" s="1"/>
      <c r="B8" s="19" t="s">
        <v>5</v>
      </c>
      <c r="C8" s="17"/>
      <c r="D8" s="20"/>
      <c r="E8" s="17"/>
      <c r="F8" s="17"/>
      <c r="G8" s="17"/>
      <c r="H8" s="17"/>
    </row>
    <row r="9" spans="1:8" x14ac:dyDescent="0.3">
      <c r="A9" s="1"/>
      <c r="B9" s="19" t="s">
        <v>6</v>
      </c>
      <c r="C9" s="17"/>
      <c r="D9" s="20"/>
      <c r="E9" s="17"/>
      <c r="F9" s="17"/>
      <c r="G9" s="17"/>
      <c r="H9" s="17"/>
    </row>
    <row r="10" spans="1:8" x14ac:dyDescent="0.3">
      <c r="A10" s="1"/>
      <c r="B10" s="19" t="s">
        <v>7</v>
      </c>
      <c r="C10" s="17"/>
      <c r="D10" s="20"/>
      <c r="E10" s="17"/>
      <c r="F10" s="17"/>
      <c r="G10" s="17"/>
      <c r="H10" s="17"/>
    </row>
    <row r="11" spans="1:8" x14ac:dyDescent="0.3">
      <c r="A11" s="1"/>
      <c r="B11" s="1"/>
      <c r="C11" s="1"/>
      <c r="D11" s="1"/>
      <c r="E11" s="1"/>
      <c r="F11" s="1"/>
      <c r="G11" s="1"/>
      <c r="H11" s="1"/>
    </row>
    <row r="12" spans="1:8" x14ac:dyDescent="0.3">
      <c r="A12" s="18" t="s">
        <v>77</v>
      </c>
      <c r="B12" s="17"/>
      <c r="C12" s="17"/>
      <c r="D12" s="17"/>
      <c r="E12" s="17"/>
      <c r="F12" s="17"/>
      <c r="G12" s="17"/>
      <c r="H12" s="17"/>
    </row>
    <row r="13" spans="1:8" x14ac:dyDescent="0.3">
      <c r="A13" s="3" t="s">
        <v>8</v>
      </c>
      <c r="B13" s="3" t="s">
        <v>9</v>
      </c>
      <c r="C13" s="3" t="s">
        <v>10</v>
      </c>
      <c r="D13" s="3" t="s">
        <v>78</v>
      </c>
      <c r="E13" s="7" t="s">
        <v>84</v>
      </c>
      <c r="F13" s="7" t="s">
        <v>79</v>
      </c>
      <c r="G13" s="1"/>
      <c r="H13" s="1"/>
    </row>
    <row r="14" spans="1:8" ht="28.8" x14ac:dyDescent="0.3">
      <c r="A14" s="25" t="s">
        <v>11</v>
      </c>
      <c r="B14" s="25" t="s">
        <v>12</v>
      </c>
      <c r="C14" s="25" t="s">
        <v>13</v>
      </c>
      <c r="D14" s="26">
        <v>30</v>
      </c>
      <c r="E14" s="9">
        <v>0</v>
      </c>
      <c r="F14" s="27">
        <f t="shared" ref="F14:F21" si="0">D14*E14</f>
        <v>0</v>
      </c>
      <c r="G14" s="10"/>
      <c r="H14" s="1"/>
    </row>
    <row r="15" spans="1:8" ht="28.8" x14ac:dyDescent="0.3">
      <c r="A15" s="25" t="s">
        <v>14</v>
      </c>
      <c r="B15" s="25" t="s">
        <v>15</v>
      </c>
      <c r="C15" s="25" t="s">
        <v>16</v>
      </c>
      <c r="D15" s="26">
        <v>60</v>
      </c>
      <c r="E15" s="27">
        <f t="shared" ref="E15:E21" si="1">$E$14</f>
        <v>0</v>
      </c>
      <c r="F15" s="27">
        <f t="shared" si="0"/>
        <v>0</v>
      </c>
      <c r="G15" s="1"/>
      <c r="H15" s="1"/>
    </row>
    <row r="16" spans="1:8" ht="28.8" x14ac:dyDescent="0.3">
      <c r="A16" s="25" t="s">
        <v>17</v>
      </c>
      <c r="B16" s="25" t="s">
        <v>18</v>
      </c>
      <c r="C16" s="25" t="s">
        <v>19</v>
      </c>
      <c r="D16" s="26">
        <v>50</v>
      </c>
      <c r="E16" s="27">
        <f t="shared" si="1"/>
        <v>0</v>
      </c>
      <c r="F16" s="27">
        <f t="shared" si="0"/>
        <v>0</v>
      </c>
      <c r="G16" s="1"/>
      <c r="H16" s="1"/>
    </row>
    <row r="17" spans="1:8" ht="43.2" x14ac:dyDescent="0.3">
      <c r="A17" s="25" t="s">
        <v>20</v>
      </c>
      <c r="B17" s="25" t="s">
        <v>21</v>
      </c>
      <c r="C17" s="25" t="s">
        <v>22</v>
      </c>
      <c r="D17" s="26">
        <v>70</v>
      </c>
      <c r="E17" s="27">
        <f t="shared" si="1"/>
        <v>0</v>
      </c>
      <c r="F17" s="27">
        <f t="shared" si="0"/>
        <v>0</v>
      </c>
      <c r="G17" s="1"/>
      <c r="H17" s="1"/>
    </row>
    <row r="18" spans="1:8" ht="28.8" x14ac:dyDescent="0.3">
      <c r="A18" s="25" t="s">
        <v>23</v>
      </c>
      <c r="B18" s="25" t="s">
        <v>24</v>
      </c>
      <c r="C18" s="25" t="s">
        <v>25</v>
      </c>
      <c r="D18" s="26">
        <v>100</v>
      </c>
      <c r="E18" s="27">
        <f t="shared" si="1"/>
        <v>0</v>
      </c>
      <c r="F18" s="27">
        <f t="shared" si="0"/>
        <v>0</v>
      </c>
      <c r="G18" s="1"/>
      <c r="H18" s="1"/>
    </row>
    <row r="19" spans="1:8" ht="43.2" x14ac:dyDescent="0.3">
      <c r="A19" s="25" t="s">
        <v>26</v>
      </c>
      <c r="B19" s="25" t="s">
        <v>27</v>
      </c>
      <c r="C19" s="25" t="s">
        <v>28</v>
      </c>
      <c r="D19" s="26">
        <v>40</v>
      </c>
      <c r="E19" s="27">
        <f t="shared" si="1"/>
        <v>0</v>
      </c>
      <c r="F19" s="27">
        <f t="shared" si="0"/>
        <v>0</v>
      </c>
      <c r="G19" s="1"/>
      <c r="H19" s="1"/>
    </row>
    <row r="20" spans="1:8" ht="28.8" x14ac:dyDescent="0.3">
      <c r="A20" s="25" t="s">
        <v>29</v>
      </c>
      <c r="B20" s="25" t="s">
        <v>30</v>
      </c>
      <c r="C20" s="25" t="s">
        <v>31</v>
      </c>
      <c r="D20" s="26">
        <v>40</v>
      </c>
      <c r="E20" s="27">
        <f t="shared" si="1"/>
        <v>0</v>
      </c>
      <c r="F20" s="27">
        <f t="shared" si="0"/>
        <v>0</v>
      </c>
      <c r="G20" s="1"/>
      <c r="H20" s="1"/>
    </row>
    <row r="21" spans="1:8" ht="28.8" x14ac:dyDescent="0.3">
      <c r="A21" s="25" t="s">
        <v>32</v>
      </c>
      <c r="B21" s="25" t="s">
        <v>33</v>
      </c>
      <c r="C21" s="25" t="s">
        <v>34</v>
      </c>
      <c r="D21" s="26">
        <v>25</v>
      </c>
      <c r="E21" s="27">
        <f t="shared" si="1"/>
        <v>0</v>
      </c>
      <c r="F21" s="27">
        <f t="shared" si="0"/>
        <v>0</v>
      </c>
      <c r="G21" s="1"/>
      <c r="H21" s="1"/>
    </row>
    <row r="22" spans="1:8" x14ac:dyDescent="0.3">
      <c r="A22" s="28"/>
      <c r="B22" s="29" t="s">
        <v>35</v>
      </c>
      <c r="C22" s="28"/>
      <c r="D22" s="30">
        <f>SUM(D14:D21)</f>
        <v>415</v>
      </c>
      <c r="E22" s="31"/>
      <c r="F22" s="31">
        <f>SUM(F14:F21)</f>
        <v>0</v>
      </c>
      <c r="G22" s="1"/>
      <c r="H22" s="1"/>
    </row>
    <row r="23" spans="1:8" x14ac:dyDescent="0.3">
      <c r="A23" s="1"/>
      <c r="B23" s="1"/>
      <c r="C23" s="1"/>
      <c r="D23" s="1"/>
      <c r="E23" s="1"/>
      <c r="F23" s="1"/>
      <c r="G23" s="1"/>
      <c r="H23" s="1"/>
    </row>
    <row r="24" spans="1:8" x14ac:dyDescent="0.3">
      <c r="A24" s="18" t="s">
        <v>80</v>
      </c>
      <c r="B24" s="17"/>
      <c r="C24" s="17"/>
      <c r="D24" s="17"/>
      <c r="E24" s="17"/>
      <c r="F24" s="17"/>
      <c r="G24" s="17"/>
      <c r="H24" s="17"/>
    </row>
    <row r="25" spans="1:8" x14ac:dyDescent="0.3">
      <c r="A25" s="3" t="s">
        <v>8</v>
      </c>
      <c r="B25" s="3" t="s">
        <v>9</v>
      </c>
      <c r="C25" s="3" t="s">
        <v>10</v>
      </c>
      <c r="D25" s="3" t="s">
        <v>78</v>
      </c>
      <c r="E25" s="7" t="s">
        <v>46</v>
      </c>
      <c r="F25" s="7" t="s">
        <v>79</v>
      </c>
      <c r="G25" s="1"/>
      <c r="H25" s="1"/>
    </row>
    <row r="26" spans="1:8" ht="43.2" x14ac:dyDescent="0.3">
      <c r="A26" s="25" t="s">
        <v>36</v>
      </c>
      <c r="B26" s="25" t="s">
        <v>37</v>
      </c>
      <c r="C26" s="25" t="s">
        <v>38</v>
      </c>
      <c r="D26" s="26">
        <v>25</v>
      </c>
      <c r="E26" s="27">
        <f>$E$14</f>
        <v>0</v>
      </c>
      <c r="F26" s="27">
        <f>D26*E26</f>
        <v>0</v>
      </c>
      <c r="G26" s="1"/>
      <c r="H26" s="1"/>
    </row>
    <row r="27" spans="1:8" ht="57.6" x14ac:dyDescent="0.3">
      <c r="A27" s="25" t="s">
        <v>39</v>
      </c>
      <c r="B27" s="25" t="s">
        <v>40</v>
      </c>
      <c r="C27" s="25" t="s">
        <v>41</v>
      </c>
      <c r="D27" s="26">
        <v>120</v>
      </c>
      <c r="E27" s="27">
        <f>$E$14</f>
        <v>0</v>
      </c>
      <c r="F27" s="27">
        <f>D27*E27</f>
        <v>0</v>
      </c>
      <c r="G27" s="1"/>
      <c r="H27" s="1"/>
    </row>
    <row r="28" spans="1:8" x14ac:dyDescent="0.3">
      <c r="A28" s="1"/>
      <c r="B28" s="1"/>
      <c r="C28" s="1"/>
      <c r="D28" s="1"/>
      <c r="E28" s="1"/>
      <c r="F28" s="1"/>
      <c r="G28" s="1"/>
      <c r="H28" s="1"/>
    </row>
    <row r="29" spans="1:8" x14ac:dyDescent="0.3">
      <c r="A29" s="18" t="s">
        <v>42</v>
      </c>
      <c r="B29" s="17"/>
      <c r="C29" s="17"/>
      <c r="D29" s="17"/>
      <c r="E29" s="17"/>
      <c r="F29" s="17"/>
      <c r="G29" s="17"/>
      <c r="H29" s="17"/>
    </row>
    <row r="30" spans="1:8" x14ac:dyDescent="0.3">
      <c r="A30" s="16" t="s">
        <v>43</v>
      </c>
      <c r="B30" s="17"/>
      <c r="C30" s="17"/>
      <c r="D30" s="17"/>
      <c r="E30" s="17"/>
      <c r="F30" s="17"/>
      <c r="G30" s="17"/>
      <c r="H30" s="17"/>
    </row>
    <row r="31" spans="1:8" ht="57.6" x14ac:dyDescent="0.3">
      <c r="A31" s="3" t="s">
        <v>44</v>
      </c>
      <c r="B31" s="3" t="s">
        <v>45</v>
      </c>
      <c r="C31" s="3" t="s">
        <v>46</v>
      </c>
      <c r="D31" s="3" t="s">
        <v>47</v>
      </c>
      <c r="E31" s="1"/>
      <c r="F31" s="1"/>
      <c r="G31" s="1"/>
      <c r="H31" s="1"/>
    </row>
    <row r="32" spans="1:8" x14ac:dyDescent="0.3">
      <c r="A32" s="13" t="s">
        <v>48</v>
      </c>
      <c r="B32" s="14"/>
      <c r="C32" s="15"/>
      <c r="D32" s="14"/>
      <c r="E32" s="1"/>
      <c r="F32" s="1"/>
      <c r="G32" s="1"/>
      <c r="H32" s="1"/>
    </row>
    <row r="33" spans="1:8" ht="28.8" x14ac:dyDescent="0.3">
      <c r="A33" s="13" t="s">
        <v>49</v>
      </c>
      <c r="B33" s="14"/>
      <c r="C33" s="15"/>
      <c r="D33" s="14"/>
      <c r="E33" s="1"/>
      <c r="F33" s="1"/>
      <c r="G33" s="1"/>
      <c r="H33" s="1"/>
    </row>
    <row r="34" spans="1:8" ht="28.8" x14ac:dyDescent="0.3">
      <c r="A34" s="13" t="s">
        <v>50</v>
      </c>
      <c r="B34" s="14"/>
      <c r="C34" s="15"/>
      <c r="D34" s="14"/>
      <c r="E34" s="1"/>
      <c r="F34" s="1"/>
      <c r="G34" s="1"/>
      <c r="H34" s="1"/>
    </row>
    <row r="35" spans="1:8" x14ac:dyDescent="0.3">
      <c r="A35" s="13" t="s">
        <v>51</v>
      </c>
      <c r="B35" s="14"/>
      <c r="C35" s="15"/>
      <c r="D35" s="14"/>
      <c r="E35" s="1"/>
      <c r="F35" s="1"/>
      <c r="G35" s="1"/>
      <c r="H35" s="1"/>
    </row>
    <row r="36" spans="1:8" x14ac:dyDescent="0.3">
      <c r="A36" s="13" t="s">
        <v>52</v>
      </c>
      <c r="B36" s="14"/>
      <c r="C36" s="15"/>
      <c r="D36" s="14"/>
      <c r="E36" s="1"/>
      <c r="F36" s="1"/>
      <c r="G36" s="1"/>
      <c r="H36" s="1"/>
    </row>
    <row r="37" spans="1:8" x14ac:dyDescent="0.3">
      <c r="A37" s="13" t="s">
        <v>53</v>
      </c>
      <c r="B37" s="14"/>
      <c r="C37" s="15"/>
      <c r="D37" s="14"/>
      <c r="E37" s="1"/>
      <c r="F37" s="1"/>
      <c r="G37" s="1"/>
      <c r="H37" s="1"/>
    </row>
    <row r="38" spans="1:8" x14ac:dyDescent="0.3">
      <c r="A38" s="1"/>
      <c r="B38" s="1"/>
      <c r="C38" s="1"/>
      <c r="D38" s="1"/>
      <c r="E38" s="1"/>
      <c r="F38" s="1"/>
      <c r="G38" s="1"/>
      <c r="H38" s="1"/>
    </row>
    <row r="39" spans="1:8" x14ac:dyDescent="0.3">
      <c r="A39" s="18" t="s">
        <v>54</v>
      </c>
      <c r="B39" s="17"/>
      <c r="C39" s="17"/>
      <c r="D39" s="17"/>
      <c r="E39" s="17"/>
      <c r="F39" s="17"/>
      <c r="G39" s="17"/>
      <c r="H39" s="17"/>
    </row>
    <row r="40" spans="1:8" x14ac:dyDescent="0.3">
      <c r="A40" s="1"/>
      <c r="B40" s="4" t="s">
        <v>35</v>
      </c>
      <c r="C40" s="7"/>
      <c r="D40" s="11">
        <f>D22</f>
        <v>415</v>
      </c>
      <c r="E40" s="7"/>
      <c r="F40" s="8">
        <f>F22</f>
        <v>0</v>
      </c>
      <c r="G40" s="1"/>
      <c r="H40" s="1"/>
    </row>
    <row r="41" spans="1:8" x14ac:dyDescent="0.3">
      <c r="A41" s="1"/>
      <c r="B41" s="4" t="s">
        <v>55</v>
      </c>
      <c r="C41" s="7"/>
      <c r="D41" s="11">
        <f>D26</f>
        <v>25</v>
      </c>
      <c r="E41" s="7"/>
      <c r="F41" s="8">
        <f>F26</f>
        <v>0</v>
      </c>
      <c r="G41" s="1"/>
      <c r="H41" s="1"/>
    </row>
    <row r="42" spans="1:8" x14ac:dyDescent="0.3">
      <c r="A42" s="1"/>
      <c r="B42" s="4" t="s">
        <v>56</v>
      </c>
      <c r="C42" s="7"/>
      <c r="D42" s="12">
        <f>D40+D41</f>
        <v>440</v>
      </c>
      <c r="E42" s="7"/>
      <c r="F42" s="8">
        <f>F40+F41</f>
        <v>0</v>
      </c>
      <c r="G42" s="1"/>
      <c r="H42" s="1"/>
    </row>
    <row r="43" spans="1:8" ht="28.8" x14ac:dyDescent="0.3">
      <c r="A43" s="1"/>
      <c r="B43" s="4" t="s">
        <v>57</v>
      </c>
      <c r="C43" s="7"/>
      <c r="D43" s="11">
        <f>D27</f>
        <v>120</v>
      </c>
      <c r="E43" s="7"/>
      <c r="F43" s="8">
        <f>F27</f>
        <v>0</v>
      </c>
      <c r="G43" s="1"/>
      <c r="H43" s="1"/>
    </row>
    <row r="44" spans="1:8" x14ac:dyDescent="0.3">
      <c r="A44" s="1"/>
      <c r="B44" s="1"/>
      <c r="C44" s="1"/>
      <c r="D44" s="1"/>
      <c r="E44" s="1"/>
      <c r="F44" s="1"/>
      <c r="G44" s="1"/>
      <c r="H44" s="1"/>
    </row>
    <row r="45" spans="1:8" x14ac:dyDescent="0.3">
      <c r="A45" s="18" t="s">
        <v>58</v>
      </c>
      <c r="B45" s="17"/>
      <c r="C45" s="17"/>
      <c r="D45" s="17"/>
      <c r="E45" s="17"/>
      <c r="F45" s="17"/>
      <c r="G45" s="17"/>
      <c r="H45" s="17"/>
    </row>
    <row r="46" spans="1:8" ht="48" customHeight="1" x14ac:dyDescent="0.3">
      <c r="A46" s="22" t="s">
        <v>59</v>
      </c>
      <c r="B46" s="17"/>
      <c r="C46" s="17"/>
      <c r="D46" s="17"/>
      <c r="E46" s="17"/>
      <c r="F46" s="17"/>
      <c r="G46" s="17"/>
      <c r="H46" s="17"/>
    </row>
    <row r="47" spans="1:8" x14ac:dyDescent="0.3">
      <c r="A47" s="1"/>
      <c r="B47" s="1"/>
      <c r="C47" s="1"/>
      <c r="D47" s="1"/>
      <c r="E47" s="1"/>
      <c r="F47" s="1"/>
      <c r="G47" s="1"/>
      <c r="H47" s="1"/>
    </row>
    <row r="48" spans="1:8" x14ac:dyDescent="0.3">
      <c r="A48" s="1"/>
      <c r="B48" s="2" t="s">
        <v>60</v>
      </c>
      <c r="C48" s="20"/>
      <c r="D48" s="17"/>
      <c r="E48" s="17"/>
      <c r="F48" s="17"/>
      <c r="G48" s="17"/>
      <c r="H48" s="17"/>
    </row>
    <row r="49" spans="1:8" x14ac:dyDescent="0.3">
      <c r="A49" s="1"/>
      <c r="B49" s="2" t="s">
        <v>61</v>
      </c>
      <c r="C49" s="20"/>
      <c r="D49" s="17"/>
      <c r="E49" s="17"/>
      <c r="F49" s="17"/>
      <c r="G49" s="17"/>
      <c r="H49" s="17"/>
    </row>
    <row r="50" spans="1:8" x14ac:dyDescent="0.3">
      <c r="A50" s="1"/>
      <c r="B50" s="2" t="s">
        <v>62</v>
      </c>
      <c r="C50" s="20"/>
      <c r="D50" s="17"/>
      <c r="E50" s="17"/>
      <c r="F50" s="17"/>
      <c r="G50" s="17"/>
      <c r="H50" s="17"/>
    </row>
    <row r="51" spans="1:8" x14ac:dyDescent="0.3">
      <c r="A51" s="1"/>
      <c r="B51" s="2" t="s">
        <v>63</v>
      </c>
      <c r="C51" s="20"/>
      <c r="D51" s="17"/>
      <c r="E51" s="17"/>
      <c r="F51" s="17"/>
      <c r="G51" s="17"/>
      <c r="H51" s="17"/>
    </row>
    <row r="52" spans="1:8" ht="42" customHeight="1" x14ac:dyDescent="0.3">
      <c r="A52" s="1"/>
      <c r="B52" s="2" t="s">
        <v>64</v>
      </c>
      <c r="C52" s="20"/>
      <c r="D52" s="17"/>
      <c r="E52" s="17"/>
      <c r="F52" s="17"/>
      <c r="G52" s="17"/>
      <c r="H52" s="17"/>
    </row>
  </sheetData>
  <mergeCells count="26">
    <mergeCell ref="B6:C6"/>
    <mergeCell ref="D8:H8"/>
    <mergeCell ref="A29:H29"/>
    <mergeCell ref="B5:C5"/>
    <mergeCell ref="D5:H5"/>
    <mergeCell ref="A1:H1"/>
    <mergeCell ref="A45:H45"/>
    <mergeCell ref="C51:H51"/>
    <mergeCell ref="D6:H6"/>
    <mergeCell ref="C52:H52"/>
    <mergeCell ref="C48:H48"/>
    <mergeCell ref="A46:H46"/>
    <mergeCell ref="B8:C8"/>
    <mergeCell ref="A12:H12"/>
    <mergeCell ref="D7:H7"/>
    <mergeCell ref="B10:C10"/>
    <mergeCell ref="C49:H49"/>
    <mergeCell ref="B9:C9"/>
    <mergeCell ref="D9:H9"/>
    <mergeCell ref="A4:H4"/>
    <mergeCell ref="A30:H30"/>
    <mergeCell ref="A39:H39"/>
    <mergeCell ref="B7:C7"/>
    <mergeCell ref="C50:H50"/>
    <mergeCell ref="D10:H10"/>
    <mergeCell ref="A24:H24"/>
  </mergeCells>
  <dataValidations count="1">
    <dataValidation type="decimal" operator="greaterThanOrEqual" allowBlank="1" errorTitle="Ongeldige invoer" error="Vul een bedrag in van 0 of hoger." promptTitle="Prijsopgave" prompt="Vul een bedrag exclusief btw in." sqref="C32 C33 C34 C35 C36 C37 D14 D15 D16 D17 D18 D19 D20 D21 D26 D27" xr:uid="{00000000-0002-0000-0000-000000000000}">
      <formula1>0</formula1>
    </dataValidation>
  </dataValidations>
  <pageMargins left="0.3" right="0.3" top="0.5" bottom="0.5" header="0.5" footer="0.5"/>
  <pageSetup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showGridLines="0" workbookViewId="0">
      <selection sqref="A1:B1"/>
    </sheetView>
  </sheetViews>
  <sheetFormatPr defaultRowHeight="14.4" x14ac:dyDescent="0.3"/>
  <cols>
    <col min="1" max="1" width="32" customWidth="1"/>
    <col min="2" max="2" width="100" customWidth="1"/>
  </cols>
  <sheetData>
    <row r="1" spans="1:2" ht="21" x14ac:dyDescent="0.4">
      <c r="A1" s="23" t="s">
        <v>65</v>
      </c>
      <c r="B1" s="24"/>
    </row>
    <row r="3" spans="1:2" x14ac:dyDescent="0.3">
      <c r="A3" s="5" t="s">
        <v>66</v>
      </c>
      <c r="B3" s="6" t="s">
        <v>67</v>
      </c>
    </row>
    <row r="4" spans="1:2" ht="28.8" x14ac:dyDescent="0.3">
      <c r="A4" s="5" t="s">
        <v>68</v>
      </c>
      <c r="B4" s="6" t="s">
        <v>81</v>
      </c>
    </row>
    <row r="5" spans="1:2" ht="28.8" x14ac:dyDescent="0.3">
      <c r="A5" s="5" t="s">
        <v>69</v>
      </c>
      <c r="B5" s="6" t="s">
        <v>82</v>
      </c>
    </row>
    <row r="6" spans="1:2" x14ac:dyDescent="0.3">
      <c r="A6" s="5" t="s">
        <v>70</v>
      </c>
      <c r="B6" s="6" t="s">
        <v>71</v>
      </c>
    </row>
    <row r="7" spans="1:2" ht="28.8" x14ac:dyDescent="0.3">
      <c r="A7" s="5" t="s">
        <v>83</v>
      </c>
      <c r="B7" s="6" t="s">
        <v>72</v>
      </c>
    </row>
    <row r="8" spans="1:2" x14ac:dyDescent="0.3">
      <c r="A8" s="5" t="s">
        <v>73</v>
      </c>
      <c r="B8" s="6" t="s">
        <v>74</v>
      </c>
    </row>
    <row r="9" spans="1:2" x14ac:dyDescent="0.3">
      <c r="A9" s="5" t="s">
        <v>75</v>
      </c>
      <c r="B9" s="6" t="s">
        <v>76</v>
      </c>
    </row>
  </sheetData>
  <mergeCells count="1">
    <mergeCell ref="A1:B1"/>
  </mergeCells>
  <pageMargins left="0.3" right="0.3" top="0.5" bottom="0.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Inschrijfbiljet</vt:lpstr>
      <vt:lpstr>Invulinstructie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 Hopmans</dc:creator>
  <cp:keywords/>
  <dc:description/>
  <cp:lastModifiedBy>Carlo Hopmans</cp:lastModifiedBy>
  <cp:revision/>
  <dcterms:created xsi:type="dcterms:W3CDTF">2026-07-22T13:04:05Z</dcterms:created>
  <dcterms:modified xsi:type="dcterms:W3CDTF">2026-07-27T10:48:01Z</dcterms:modified>
  <cp:category/>
  <cp:contentStatus/>
</cp:coreProperties>
</file>