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O:\13. Operationele inkoop\02. Strategische inkoop\SI (nieuw)\Medisch\Projecten\Div.7\01 RNG\EA Mammograaf '26\Marktconsultatie\"/>
    </mc:Choice>
  </mc:AlternateContent>
  <xr:revisionPtr revIDLastSave="0" documentId="13_ncr:2001_{6823C0DD-F0EF-4894-A1EC-186BC78F977F}" xr6:coauthVersionLast="47" xr6:coauthVersionMax="47" xr10:uidLastSave="{00000000-0000-0000-0000-000000000000}"/>
  <bookViews>
    <workbookView xWindow="28680" yWindow="-120" windowWidth="29040" windowHeight="15720" xr2:uid="{00000000-000D-0000-FFFF-FFFF00000000}"/>
  </bookViews>
  <sheets>
    <sheet name="1. Voorblad en Instructies" sheetId="1" r:id="rId1"/>
    <sheet name="2. Bouwkundige voorwaarden" sheetId="16" r:id="rId2"/>
    <sheet name="3. Wetten en Voorwaarden" sheetId="2" r:id="rId3"/>
    <sheet name="4. Technisch functioneel" sheetId="17" r:id="rId4"/>
    <sheet name="5. Integratie, Interface en ICT" sheetId="5" r:id="rId5"/>
    <sheet name="5b. ICT" sheetId="18" r:id="rId6"/>
    <sheet name="6. Onderhoud, Training" sheetId="7" r:id="rId7"/>
    <sheet name="7. Levering Installatie Accept." sheetId="8" r:id="rId8"/>
    <sheet name="8. Infectiepreventie" sheetId="11" r:id="rId9"/>
    <sheet name="9. Duurzaamheid" sheetId="12" r:id="rId10"/>
  </sheets>
  <definedNames>
    <definedName name="_xlnm._FilterDatabase" localSheetId="2" hidden="1">'3. Wetten en Voorwaarden'!$A$1:$I$1</definedName>
    <definedName name="_xlnm._FilterDatabase" localSheetId="4" hidden="1">'5. Integratie, Interface en ICT'!$A$1:$H$23</definedName>
    <definedName name="_xlnm._FilterDatabase" localSheetId="6" hidden="1">'6. Onderhoud, Training'!$A$1:$I$37</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7" l="1"/>
  <c r="A7" i="7"/>
  <c r="A4" i="17" l="1"/>
  <c r="A5" i="17" s="1"/>
  <c r="A7" i="16"/>
  <c r="A8" i="16" s="1"/>
  <c r="A9" i="16" s="1"/>
  <c r="A10" i="16" s="1"/>
  <c r="A11" i="16" s="1"/>
  <c r="A12" i="16" s="1"/>
  <c r="A13" i="16" s="1"/>
  <c r="A14" i="16" s="1"/>
  <c r="A15" i="16" s="1"/>
  <c r="A6" i="16"/>
  <c r="A9" i="7"/>
  <c r="A10" i="7" s="1"/>
  <c r="A11"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4" i="8"/>
  <c r="A5" i="8" s="1"/>
  <c r="A6" i="8" s="1"/>
  <c r="A7" i="8" s="1"/>
  <c r="A8" i="8" s="1"/>
  <c r="A9" i="8" s="1"/>
  <c r="A10" i="8" s="1"/>
  <c r="A11" i="8" s="1"/>
  <c r="A12" i="8" s="1"/>
  <c r="A13" i="8" s="1"/>
  <c r="A14" i="8" s="1"/>
  <c r="A15" i="8" s="1"/>
  <c r="A3" i="5"/>
  <c r="A4" i="5" s="1"/>
  <c r="A5" i="5" s="1"/>
  <c r="A6" i="17" l="1"/>
  <c r="A7" i="17" s="1"/>
  <c r="A8" i="17" s="1"/>
  <c r="A9" i="17" s="1"/>
  <c r="A6" i="5"/>
  <c r="A7" i="5" s="1"/>
  <c r="A8" i="5" s="1"/>
  <c r="A9" i="5" s="1"/>
  <c r="A10" i="5" s="1"/>
  <c r="A11" i="5" s="1"/>
  <c r="A12" i="5" s="1"/>
  <c r="A13" i="5" s="1"/>
  <c r="A14" i="5" s="1"/>
  <c r="A15" i="5" s="1"/>
  <c r="A3" i="16"/>
  <c r="A4" i="16" s="1"/>
  <c r="A5" i="16" s="1"/>
  <c r="D41" i="1"/>
  <c r="A10" i="17" l="1"/>
  <c r="A11" i="17" s="1"/>
  <c r="A12" i="17" s="1"/>
  <c r="A16" i="5"/>
  <c r="A17" i="5" s="1"/>
  <c r="A18" i="5" s="1"/>
  <c r="A19" i="5" s="1"/>
  <c r="A20" i="5" s="1"/>
  <c r="A21" i="5" s="1"/>
  <c r="A22" i="5" s="1"/>
  <c r="A23" i="5" s="1"/>
  <c r="A24" i="5" s="1"/>
  <c r="A25" i="5" s="1"/>
  <c r="A26" i="5" s="1"/>
  <c r="A27" i="5" s="1"/>
  <c r="A28" i="5" s="1"/>
  <c r="A29" i="5" s="1"/>
  <c r="A30" i="5" s="1"/>
  <c r="A31" i="5" s="1"/>
  <c r="H41" i="1"/>
  <c r="G41" i="1"/>
  <c r="A13" i="17" l="1"/>
  <c r="A14" i="17" s="1"/>
  <c r="A15" i="17" s="1"/>
  <c r="A16" i="17" s="1"/>
  <c r="A17" i="17" s="1"/>
  <c r="A18" i="17" s="1"/>
  <c r="A19" i="17" s="1"/>
  <c r="A20" i="17" s="1"/>
  <c r="A21" i="17" s="1"/>
  <c r="A22" i="17" s="1"/>
  <c r="A23" i="17" s="1"/>
  <c r="A24" i="17"/>
  <c r="F41" i="1"/>
  <c r="A25" i="17" l="1"/>
  <c r="A26" i="17" s="1"/>
  <c r="A27" i="17" s="1"/>
  <c r="A28" i="17" s="1"/>
  <c r="A29" i="17" s="1"/>
  <c r="A30" i="17" s="1"/>
  <c r="A31" i="17" s="1"/>
  <c r="A32" i="17" s="1"/>
  <c r="A33" i="17" s="1"/>
  <c r="A34" i="17" s="1"/>
  <c r="A35" i="17" l="1"/>
  <c r="A36" i="17" s="1"/>
  <c r="A37" i="17" s="1"/>
  <c r="A38" i="17" s="1"/>
  <c r="A39" i="17" s="1"/>
  <c r="A40" i="17" s="1"/>
  <c r="A41" i="17" s="1"/>
  <c r="A42" i="17" s="1"/>
  <c r="A43" i="17" s="1"/>
  <c r="A44" i="17" s="1"/>
  <c r="A45" i="17" s="1"/>
  <c r="A46" i="17" s="1"/>
  <c r="A47" i="17" s="1"/>
  <c r="A48" i="17" s="1"/>
  <c r="A49" i="17" s="1"/>
  <c r="A50" i="17" s="1"/>
  <c r="A51" i="17" s="1"/>
  <c r="A52" i="17" s="1"/>
  <c r="A53" i="17" s="1"/>
  <c r="A54" i="17" s="1"/>
  <c r="A55" i="17" s="1"/>
  <c r="A56" i="17" s="1"/>
  <c r="A57" i="17"/>
  <c r="A58" i="17" s="1"/>
  <c r="A59" i="17" s="1"/>
  <c r="A60" i="17" s="1"/>
  <c r="A61" i="17" s="1"/>
  <c r="A62" i="17" s="1"/>
  <c r="A63" i="17" s="1"/>
  <c r="A64" i="17" s="1"/>
  <c r="A65" i="17" s="1"/>
  <c r="A66" i="17" s="1"/>
  <c r="A67" i="17" s="1"/>
  <c r="A68" i="17" s="1"/>
  <c r="A69" i="17" s="1"/>
  <c r="A70" i="17" l="1"/>
  <c r="A71" i="17" s="1"/>
  <c r="A72" i="17" s="1"/>
  <c r="A73" i="17" s="1"/>
  <c r="A74" i="17" s="1"/>
  <c r="A75" i="17" s="1"/>
  <c r="A76" i="17" s="1"/>
  <c r="A77" i="17" s="1"/>
  <c r="A78" i="17" s="1"/>
  <c r="A79" i="17" s="1"/>
  <c r="A80" i="17" s="1"/>
  <c r="A81" i="17" s="1"/>
  <c r="A82" i="17" s="1"/>
  <c r="A83" i="17" s="1"/>
  <c r="A84" i="17" s="1"/>
  <c r="A85" i="17" s="1"/>
  <c r="A86" i="17" s="1"/>
  <c r="A87" i="17" s="1"/>
  <c r="A88" i="17" s="1"/>
  <c r="A89" i="17" s="1"/>
  <c r="A90" i="17" s="1"/>
  <c r="A91" i="17" s="1"/>
  <c r="A92" i="17" s="1"/>
</calcChain>
</file>

<file path=xl/sharedStrings.xml><?xml version="1.0" encoding="utf-8"?>
<sst xmlns="http://schemas.openxmlformats.org/spreadsheetml/2006/main" count="1072" uniqueCount="477">
  <si>
    <t>Programma van Eisen en Wensen Mammograaf</t>
  </si>
  <si>
    <t>Naam Inschrijver</t>
  </si>
  <si>
    <t>&lt;Invullen&gt;</t>
  </si>
  <si>
    <t>Instructies</t>
  </si>
  <si>
    <t>Dit PvEW bestaat uit Gunningseisen (hierna: Eisen) en Gunningswensen (hierna: Wensen) waar onderstaande instructies op van toepassing zijn.</t>
  </si>
  <si>
    <t>Bij het invullen van het PvEW conformeert Inschrijver zich aan onderstaande instructies. Het niet volgen van de instructies leidt tot Uitsluiting van deelname aan de Aanbesteding.</t>
  </si>
  <si>
    <t>Per Eis of Wens wordt Inschrijver gevraagd aan te geven of het aangeboden Systeem voldoet.</t>
  </si>
  <si>
    <t xml:space="preserve">Inschrijver wordt gevraagd de geel gearceerde velden in te vullen. Gele velden zijn te vinden in de kolommen Ja/Nee, Toelichting en Percentage behaald bij Wens. </t>
  </si>
  <si>
    <t>Indien sprake is van een Eis heeft dit een uitsluitend karakter (Knock Out, K.O.) en wordt van Inschrijver verwacht dat hij door beantwoording met "Ja" akkoord gaat met de gestelde Eis. In de TenderNed vragenlijsten worden de Eisen aangeduid met KO (Knock Out). In de Programma's van Eisen en Wensen met "Eis" Indien Inschrijver niet akkoord gaat met de Eis dan leidt dit tot Uitsluiting van deelname aan de Aanbesteding.</t>
  </si>
  <si>
    <t xml:space="preserve">De Wensen van Amsterdam UMC (hierna: AUMC) worden in dit Programma's van Eisen en Wensen aangeduid met de term "Wens". Per wens wordt aangegeven hoeveel punten er maximaal met betreffende Wens verdient kunnen worden binnen het Gunningscriterium Kwaliteit en wat er van Inschrijver wordt verwacht bij de beantwoording. Wensen hebben geen uitsluitend karakter (K.O.). </t>
  </si>
  <si>
    <t>Als het aangeboden Systeem voldoet aan het gestelde in de betreffende Wens dan dient Inschrijver de bijbehorende bewijslast aan te leveren om te punten te krijgen.</t>
  </si>
  <si>
    <t>Bij Ja/Nee Wensen resulteert het invullen van een Ja automatisch tot 100% en het maximaal aantal haalbare punten. Een Nee resulteert automatisch in 0% en 0 punten.</t>
  </si>
  <si>
    <t>Bij Wensen met een fijnmaziger toekenning van de punten vult Inschrijver in de kolom "Percentage behaald bij Wens" zelf in hoeveel punten Inschrijver denkt te behalen op basis van het aangeleverde bewijs.</t>
  </si>
  <si>
    <t>Daar waar de toekenning van de punten op de Wensen door AUMC afwijkt van de punten zoals door Inschrijver zelf toegekend, prevaleert de toekenning van AUMC. AUMC zal de toekenning van punten motiveren in de gunningsbrief.</t>
  </si>
  <si>
    <t>Het aangeboden Systeem inclusief toebehoren voldoet als Medisch hulpmiddel (Medical Device) op het moment van Inschrijven aan de op dat moment geldende Europese en Nederlandse wet- &amp; regelgeving en normen. Inschrijver levert een ‘declaration of conformity’ aan waarmee de Inschrijver verklaart dat de aangeboden producten voldoen aan de vigerende wet- en regelgeving.</t>
  </si>
  <si>
    <t>Het aangeboden Systeem is op het moment van Inschrijven voorzien van een geldige CE-markering (volgens meest recente wetgeving) en voldoet daarmee aan geldende Europese en Nederlandse wet- en regelgeving inclusief alle geharmoniseerde normen. Zie het definitieblad voor de betekenis van de term "Systeem".</t>
  </si>
  <si>
    <t>Bewijslast</t>
  </si>
  <si>
    <t>Indien AUMC in de bijbehorende kolom van een Eis of Wens om bewijslast vraagt is Inschrijver verplicht deze aan te leveren en in de documentnaam een verwijzing op te nemen naar  betreffende Eis/Wens en in de kolom toelichting een verwijzing naar betreffende document. Dit geldt niet in het geval dat Inschrijver niet aan een bepaalde Wens kan voldoen.</t>
  </si>
  <si>
    <t>Geef in de aangewezen kolom de verwijzing naar bladzijde in gebruiksaanwijzing c.q. uitgebreide productspecificaties.</t>
  </si>
  <si>
    <t>Betreffend document hoeft maar 1x geüpload te worden. Ook als het document betrekking heeft op meerdere Eisen of Wensen. Onder voorwaarde dat de verwijzing exact is, dus bladzijde, hoofdstuk/alinea/artikel/eerste zin van/ laatste zin van… Zodat de Aanbestedende dienst niet zelf hoeft te zoeken met het risico op interpretatiefouten.</t>
  </si>
  <si>
    <t xml:space="preserve">Inschrijver is niet verplicht een verwijzing op te nemen als er niet om gevraagd wordt. Wel is het Inschrijver toegestaan om een toelichting te geven in het daarvoor bestemde veld. De toelichting van Inschrijver mag niet afdoen aan een onvoorwaardelijke Ja op de Eis. </t>
  </si>
  <si>
    <t>AUMC behoudt zich het recht om in de verificatiefase -middels steekproef- (aanvullende) bewijslast te vragen voor Eisen en/of Wensen initieel niet waren aangemerkt om vooraf aan te tonen.</t>
  </si>
  <si>
    <t>Uploaden</t>
  </si>
  <si>
    <t>Inschrijver vult het PvEW naar waarheid in en upload het PvEW in tweevoud in TenderNed. Eenmaal in PDF format (rechtsgeldig ondertekend) en eenmaal in Excel format.</t>
  </si>
  <si>
    <t xml:space="preserve">Dit Programma van Eisen en Wensen (PvEW) bestaat uit </t>
  </si>
  <si>
    <t>Te behalen punten max.</t>
  </si>
  <si>
    <t>Weging Kwaliteit</t>
  </si>
  <si>
    <t>Te behalen punten gewogen</t>
  </si>
  <si>
    <t>Behaalde punten</t>
  </si>
  <si>
    <t>Behaalde punten gewogen</t>
  </si>
  <si>
    <t>TAB 1</t>
  </si>
  <si>
    <t>Voorblad en Instructies</t>
  </si>
  <si>
    <t>TAB 2</t>
  </si>
  <si>
    <t>Bouwkundige voorwaarden</t>
  </si>
  <si>
    <t>TAB 3</t>
  </si>
  <si>
    <t>Wetten en Voorwaarden</t>
  </si>
  <si>
    <t>TAB 4</t>
  </si>
  <si>
    <t xml:space="preserve">Technisch Functioneel </t>
  </si>
  <si>
    <t>TAB 5</t>
  </si>
  <si>
    <t>Integratie, Interface en ICT</t>
  </si>
  <si>
    <t>TAB 5b</t>
  </si>
  <si>
    <t>ICT</t>
  </si>
  <si>
    <t>TAB 6</t>
  </si>
  <si>
    <t>Onderhoud, Training</t>
  </si>
  <si>
    <t>TAB 7</t>
  </si>
  <si>
    <t>Levering, Installatie, Acceptatie</t>
  </si>
  <si>
    <t>TAB 8</t>
  </si>
  <si>
    <t>Infectiepreventie</t>
  </si>
  <si>
    <t>TAB 9</t>
  </si>
  <si>
    <t>Duurzaamheid</t>
  </si>
  <si>
    <t>Punten behaald totaal (door Excel afgerond op hele getallen)</t>
  </si>
  <si>
    <t>Handtekening Inschrijver (alleen PDF)</t>
  </si>
  <si>
    <t>Naam:</t>
  </si>
  <si>
    <t>&lt;invullen&gt;</t>
  </si>
  <si>
    <t>Functie:</t>
  </si>
  <si>
    <t>Plaats:</t>
  </si>
  <si>
    <t>Datum:</t>
  </si>
  <si>
    <t>Handtekening:</t>
  </si>
  <si>
    <t>Nr</t>
  </si>
  <si>
    <t>Categorie</t>
  </si>
  <si>
    <t>Eisen: Wetten en Voorwaarden</t>
  </si>
  <si>
    <t>Eis/Wens</t>
  </si>
  <si>
    <t>Max. punten Wens</t>
  </si>
  <si>
    <t>Wijze van toekenning punten Wens</t>
  </si>
  <si>
    <t>Indien hier gevraagd of door Inschrijver gewenst geef toelichting in kolom I  (Let op: zie TAB 1 Instructies)</t>
  </si>
  <si>
    <t>Antwoord Inschrijver
Ja/Nee</t>
  </si>
  <si>
    <t>Toelichting</t>
  </si>
  <si>
    <t>bouwkundig</t>
  </si>
  <si>
    <t>Inschrijver levert een opstellingstekening/installatietekening met alle componenten binnen de contouren van de ruimte</t>
  </si>
  <si>
    <t>Eis</t>
  </si>
  <si>
    <t>Bijlage tekening ruimte aanleveren</t>
  </si>
  <si>
    <t>Inschrijver geeft installatietijd van het door u aangeboden systeem (systemen)</t>
  </si>
  <si>
    <t>Inschrijver garandeert het aangeboden systeem  te kunnen plaatsen binnen de opgegeven contouren van de huidige mammografie ruimte. Hierbij wordt rekening gehouden met de plafondhoogte.</t>
  </si>
  <si>
    <t>Specificeer de vloerbelasting van de mammograaf en het bedieningsconsole</t>
  </si>
  <si>
    <t>info</t>
  </si>
  <si>
    <t>Stelt de leverancier specifieke eisen aan de vloer?</t>
  </si>
  <si>
    <t>Specificeer benodigde bedrijfsspanning in V, opgenomen vermogen in kVA en kW,  piekvermogen in kW, stand-by kW.</t>
  </si>
  <si>
    <t xml:space="preserve">specificeer de benodigde klimatologische omstandigheden/toegestane variatie (temp, rel vochtigheid, warmte dissipatie, eventueel koelvermogen aan lucht, etc.) van de ruimte. </t>
  </si>
  <si>
    <t>Geef aan of er verder nog eisen zijn met betrekking tot koeling van de mammograaf</t>
  </si>
  <si>
    <t>Er zijn geen nadelige gevolgen t.a.v. een geplande/ongeplande spanningsonderbreking. Indien er een UPS nodig is geef dit aan.</t>
  </si>
  <si>
    <t>Geef het gewicht aan van het apparaat</t>
  </si>
  <si>
    <t>Geef de minimale afmetingen van de benodigde ruimtes</t>
  </si>
  <si>
    <t xml:space="preserve">Wat is de warmteproductie van de mammograaf. Geef aan of er additionele maatregelen vanwege deze warmteproductie aan de ruimte genomen dienen te worden </t>
  </si>
  <si>
    <t>Indien van toepassing: Alle ophangstoelconstructies en pendels, behorende bij het systeem, waar monitoren en dergelijke aan komen te hangen, dienen door inschrijver geleverd te worden en maken onderdeel uit van de inschrijving en TCO.</t>
  </si>
  <si>
    <t>Leverancier zal een installatieadviseur afvaardigen in het ontwerpteam dat verantwoordelijk zal zijn voor het definitieve ontwerp, bouw en oplevering van de betrokken ruimtes inclusief de systeemintegratie van alle randapparatuur.</t>
  </si>
  <si>
    <t>MDR</t>
  </si>
  <si>
    <t>Upload de declaration of conformity in TenderNed.</t>
  </si>
  <si>
    <t>Het aangeboden Systeem is op het moment van Inschrijven voorzien van een geldige CE-markering (volgens meest recente wetgeving) en voldoet daarmee aan geldende Europese en Nederlandse wet- en regelgeving inclusief alle geharmoniseerde normen.</t>
  </si>
  <si>
    <t>Het certificaat / de certificaten uploaden in TenderNed. Met in bestandsnaam duidelijk vermeld op welk Systeem de CE-markering toeziet.</t>
  </si>
  <si>
    <t>Veiligheid</t>
  </si>
  <si>
    <t>Het aangeboden Systeem voldoet aan de internationale norm: IEC 60601 in zijn geheel en aan IEC 60601-1-1 en IEC 60601-2-45:2011 (mammografie) in het bijzonder.</t>
  </si>
  <si>
    <t>Kwaliteitssysteem</t>
  </si>
  <si>
    <t xml:space="preserve">Het aangeboden Systeem voldoet aan ISO 14971:2019(en), IEC 62366-1:2015 en IEC 62304 en is ontwikkeld onder een kwaliteitssysteem dat voldoet aan ISO 13485:2016. </t>
  </si>
  <si>
    <t>Normen</t>
  </si>
  <si>
    <t>Het Systeem en de installatie van het systeem voldoet aan de normen: 
- NEN 3140(EV)
- NEN 1010 (EV)
- NEN-EN-ISO 13485 (QMS)
- NEN-EN-IEC 61910-1 (RDSR)</t>
  </si>
  <si>
    <t>Straling</t>
  </si>
  <si>
    <t>Het aangeboden Systeem voldoet aan alle wettelijke eisen die aan de kwaliteit en veiligheid worden gesteld in het besluit basisveiligheidsnormen stralingsbescherming.</t>
  </si>
  <si>
    <t>Installatie</t>
  </si>
  <si>
    <t xml:space="preserve">De Installatie voldoet aan de Medical Device Regulation (EU) 2017/745 (MDR) en artikel 5.1 in het bijzonder. </t>
  </si>
  <si>
    <t xml:space="preserve">Het aangeboden Systeem voldoet in alle opzichten aan de door het Samenwerkingsverband Richtlijnen Infectiepreventie (SRI) opgestelde infectiepreventiemaatregelen bij beeldvormende technieken. U dient te allen tijde te voldoen aan de meest recente versie, te verkrijgen via https://www.sri-richtlijnen.nl/ </t>
  </si>
  <si>
    <t>Convenant veilige toepassing</t>
  </si>
  <si>
    <t xml:space="preserve">Inschrijver voldoet aan 4.11 van het “Convenant veilige toepassing van medische technologie in het ziekenhuis” en haar externe technici hebben de bevoegdheid en bekwaamheid om zelfstandig technische werkzaamheden te verrichten en dit wordt zeker gesteld voorafgaand aan werkzaamheden die worden uitgevoerd. </t>
  </si>
  <si>
    <t>Gevaarlijke stoffen</t>
  </si>
  <si>
    <t>Het aangeboden (en in toekomst te leveren) Systeem en toebehoren bevatten geen gevaarlijke stoffen volgens de geldende RoHS-richtlijn.</t>
  </si>
  <si>
    <t>Contracten, wetten en voorwaarden</t>
  </si>
  <si>
    <t>Er wordt gecontracteerd volgens de “Koopovereenkomst inzake een mammograaf” en ''Serviceovereenkomst inzake een mammograaf'' van Amsterdam UMC (zie bijlage).</t>
  </si>
  <si>
    <t>Bijlage: koopovereenkomst</t>
  </si>
  <si>
    <r>
      <rPr>
        <sz val="10"/>
        <color rgb="FF000000"/>
        <rFont val="Trebuchet MS"/>
        <family val="2"/>
      </rPr>
      <t xml:space="preserve">De inschrijver biedt de opdracht aan volgens het Total Cost of Ownership (TCO) principe. 
</t>
    </r>
    <r>
      <rPr>
        <i/>
        <sz val="10"/>
        <color rgb="FF000000"/>
        <rFont val="Trebuchet MS"/>
        <family val="2"/>
      </rPr>
      <t>Vul hiervoor het Prijzenblad in.</t>
    </r>
  </si>
  <si>
    <t>Bijlage: Prijzenblad</t>
  </si>
  <si>
    <t>Het Systeem wordt geleverd inclusief alle benodigde accessoires die benodigd zijn voor gebruik van het Systeem.</t>
  </si>
  <si>
    <t>Inschrijver dient bij bepaalde Eisen extra informatie aan te leveren. De informatie die de Inschrijver hier aanlevert is correct en juridisch bindend voor Inschrijver en wordt onderdeel van het bindende aanbod dat Inschrijver doet. Inschrijver gaat hiermee akkoord.</t>
  </si>
  <si>
    <t>De Inschrijver accepteert en onderschrijft integraal de Verwerkersovereenkomst Brancheorganisatie Zorg (BOZ) en sluit deze desgevraagd af met de Aanbestedende dienst.</t>
  </si>
  <si>
    <t xml:space="preserve"> </t>
  </si>
  <si>
    <t>Indien Remote en/of on-site Support vanuit Inschrijver nodig is, zal Inschrijver desgevraagd de Remote Access overeenkomst 'Privacy afspraken on-site onderhoud &amp; remote access' ondertekenen die is gebaseerd op de Verwerkersovereenkomst Brancheorganisatie Zorg (BOZ).</t>
  </si>
  <si>
    <t>Inschrijver geeft inzage in alle medical device recalls, product advisories en fieldactions warnings die de afgelopen vijf jaar wereldwijd zijn bekendgemaakt met betrekking tot het aangeboden Systeem. Hiervan ontvangt Aanbestedende dienst een kopie van de officiële meldingen.</t>
  </si>
  <si>
    <t>Subcategorie</t>
  </si>
  <si>
    <t>Eisen en Wensen Technisch CT</t>
  </si>
  <si>
    <t>Indien hier gevraagd of door Inschrijver gewenst geef toelichting in kolom J. (Let op: zie TAB 1 Instructies)</t>
  </si>
  <si>
    <t>Antwoord Inschrijver Ja/Nee</t>
  </si>
  <si>
    <t>Kader</t>
  </si>
  <si>
    <t>Het huidige mammografie wagenpark bestaat uit 2 mammografen met verschillende leeftijden en 1 bioptie tafel. 1 mammograaf wordt vervangen. Deze mammograaf dient binnen het huidige wagenpark/infrastructuur goed te functioneren.</t>
  </si>
  <si>
    <t>Systeem</t>
  </si>
  <si>
    <t>Detector</t>
  </si>
  <si>
    <t xml:space="preserve">Het systeem dient te beschikken over een a-Se detector (directe conversie) voor scherpe beelden (correspondeert met hoge MTF). </t>
  </si>
  <si>
    <t>Beeldkwaliteit</t>
  </si>
  <si>
    <t>De leverancier kan aantonen middels onafhankelijk wetenschappelijk onderzoek dat het systeem een hoge kanker detectie ratio heeft in vergelijking met andere systemen.</t>
  </si>
  <si>
    <t xml:space="preserve">Wens </t>
  </si>
  <si>
    <t>Beoordeling van aangeleverde literatuur door Mammoradioloog/KF</t>
  </si>
  <si>
    <t>De pixeldiepte is minsten 14 bits voor een goed dynamisch bereik.</t>
  </si>
  <si>
    <t>De detector heeft een detectoroppervlak van minimaal 23x29 cm (mag dus 24x29cm/24x30cm etc.).</t>
  </si>
  <si>
    <t>SID</t>
  </si>
  <si>
    <t>veiligheid</t>
  </si>
  <si>
    <t>c-arm</t>
  </si>
  <si>
    <t>De vormgeving van de unit dient zodanig te zijn dat positionering conform internationale richtlijnen mogelijk is, zonder belemmering door onderdelen van het systeem. Het systeem dient uitgevoerd te zijn als een C-arm.</t>
  </si>
  <si>
    <t>Vergroting</t>
  </si>
  <si>
    <t>Geometrische vergroting van minimaal 1,7x dient mogelijk te zijn om detail beter zichtbaar te maken.</t>
  </si>
  <si>
    <t>Geometrische vergroting is in minimaal 2 stappen mogelijk.</t>
  </si>
  <si>
    <t>Bij plaatsing van de vergrotingstafel dient het strooistralenrooster automatisch uit het beeldveld te kunnen worden verwijderd (vanwege air gap).</t>
  </si>
  <si>
    <t>Buis</t>
  </si>
  <si>
    <t xml:space="preserve">Het systeem dient een voldoende brede kV-range te hebben om optimale beeldkwaliteit te realiseren voor verschillende borstdiktes en -densiteiten en om low en high energy opnames te maken bij CEM. De kV range is minimaal 23-49 kV. Geef de kV range. </t>
  </si>
  <si>
    <t>Het systeem dient een voldoende brede mAs-range te hebben om optimale beeldkwaliteit te garanderen over het volledige spectrum van borstdiktes. Geef de mAs range.</t>
  </si>
  <si>
    <t>Het systeem beschikt over een groot en klein focus voor klinische opnames en vergrotingsopnames/hogere detail opname. Geef aan wat de focusgrootte is van het grote en kleine focus.</t>
  </si>
  <si>
    <t>Grid</t>
  </si>
  <si>
    <t>AEC</t>
  </si>
  <si>
    <t>Het toestel heeft een belichtingsautomaat die op basis van dichtheidsmeting en dikte borst volautomatisch zorgt voor kV bepaling, mAs bepaling en keuze filter. Geef aan hoe de belichtingsautomaat werkt.</t>
  </si>
  <si>
    <t>toegankelijkheid</t>
  </si>
  <si>
    <t>Voor rolstoelpatiënten dient het inrijden niet belemmerd te worden door bijvoorbeeld een vloerplaat.</t>
  </si>
  <si>
    <t xml:space="preserve">Het systeem dient zich motorisch aan te passen aan de patiënt, waardoor het positioneren van patiënten met beperkte mobiliteit (waaronder: rolstoelgebruikers, kyfose, frozen shoulder) mogelijk is. </t>
  </si>
  <si>
    <t>voetpedaal</t>
  </si>
  <si>
    <t>Het statief is in zijn bewegingen (hoog-laag en rotatie) geblokkeerd wanneer een patiënt onder compressie is.</t>
  </si>
  <si>
    <t>Bediening</t>
  </si>
  <si>
    <t>Wens</t>
  </si>
  <si>
    <t>Bediening voor rotatie en hoogteverstelling dient ergonomisch gepositioneerd te zijn en goed bereikbaar, onafhankelijk van de positie van de laborant.</t>
  </si>
  <si>
    <t>compressieplaat</t>
  </si>
  <si>
    <t>collimatie</t>
  </si>
  <si>
    <t>Het diafragma dient automatisch te worden aangepast aan de gebruikte compressieplaat en de gekozen (de)centrale positie van de compressieplaat.</t>
  </si>
  <si>
    <t>comfort</t>
  </si>
  <si>
    <t>Na de opname dient de compressie automatisch te worden opgeheven. Deze functie dient echter uitschakelbaar te zijn.</t>
  </si>
  <si>
    <t>De motorische compressie kan minstens worden ingesteld tussen 0-180N.</t>
  </si>
  <si>
    <t>De compressiekracht en dikte dient direct afleesbaar te zijn in een display.</t>
  </si>
  <si>
    <t>Bij spanningsuitval dient de compressie onmiddellijk en veilig te kunnen worden opgeheven middels een noodontgrendelingsmechanisme</t>
  </si>
  <si>
    <t>Handmatige compressie moet mogelijk zijn middels draaiknoppen.</t>
  </si>
  <si>
    <t>ademcommando</t>
  </si>
  <si>
    <t xml:space="preserve">De installatie is modulair opgebouwd en bestaat uit het mammografiestatief en het bedieningsstation met geïntegreerde loodwand (minimaal 0,5 mm Pb eq.). </t>
  </si>
  <si>
    <t>gebruik</t>
  </si>
  <si>
    <t>Opname volgorde dient vrij instelbaar te zijn.</t>
  </si>
  <si>
    <t>monitor</t>
  </si>
  <si>
    <t>De beelden dienen op een monitor met minstens 3 Megapixels te worden weergegeven.</t>
  </si>
  <si>
    <t>Beelden</t>
  </si>
  <si>
    <t>Voorkeursvolgorde van opnamen dient per gebruiker programmeerbaar te zijn.</t>
  </si>
  <si>
    <t>Annotaties (links/rechts, opnamerichting) dienen automatisch in het beeld te worden geplaatst. Wijziging of aanvulling moet mogelijk zijn.</t>
  </si>
  <si>
    <t>Mislukte opnamen moeten kunnen worden verwijderd voordat verzending aan het PACS plaatsvindt.</t>
  </si>
  <si>
    <t>Opslag</t>
  </si>
  <si>
    <t>Lokale opslag dient minimaal 8000 (2D) beelden te zijn- minstens 1 Tb, maar indien mogelijk 2 Tb of meer.</t>
  </si>
  <si>
    <t>Acquisitiestation</t>
  </si>
  <si>
    <t>Het acquisitiestation dient standaard voorzien te zijn van een voetpedaal opnameknop en een opnameknop op handhoogte.</t>
  </si>
  <si>
    <t>Het acquisitiestation is uitgevoerd met een motorische hoogteverstelling inclusief geheugenfunctie per gebruiker.</t>
  </si>
  <si>
    <t>Het Acquisitiestation is uitgevoerd met een touchscreen scherm welke onder een hoek verstelbaar is. Geef de instelbaarheid in graden aan.</t>
  </si>
  <si>
    <t>DICOM</t>
  </si>
  <si>
    <t>De volgende gegevens zijn naast de demografische gegevens van de patiënt beschikbaar in de Dicom header: opname richting, laterality, kVp, mAs, average glandular dose (mGy), filtermateriaal, belichtingsmode, compressiedikte, compressiekracht, angulatie, focusgrootte, wel/geen vergroting.</t>
  </si>
  <si>
    <t>Het moet mogelijk zijn beelden automatisch te versturen direct nadat ze door de gebruiker worden geaccepteerd en niet pas na het afronden van de gehele studie.</t>
  </si>
  <si>
    <t>artefact reductie</t>
  </si>
  <si>
    <t>Het systeem beschikt over geavanceerde artefactreductie technieken met betrekking tot implantaten, clipjes, beweging, borstrand.</t>
  </si>
  <si>
    <t>bioptie</t>
  </si>
  <si>
    <t>Het systeem biedt de mogelijkheid tot verrichten van tomosynthese geleide biopsie. Er hoeven bij deze aanbesteding geen extra's aangeboden te worden ten behoeve van het doen van biopten, maar het systeem ondersteunt wel de mogelijkheid.</t>
  </si>
  <si>
    <t>De verkregen biopten kunnen onder de mammograaf gecontroleerd worden.</t>
  </si>
  <si>
    <t>Tomography</t>
  </si>
  <si>
    <t>Tomo</t>
  </si>
  <si>
    <t>Het systeem moet tomosynthese-acquisities in alle projectie richtingen kunnen uitvoeren, inclusief de craniocaudale (CC) richting.</t>
  </si>
  <si>
    <t>Het systeem moet synthetische 2D-beelden kunnen reconstrueren uit een tomosynthese-dataset.</t>
  </si>
  <si>
    <t>Het systeem bevat een algoritme om dikkere slices te maken zonder informatie te verliezen.</t>
  </si>
  <si>
    <t>Het systeem dient synthetische 2D-beelden te genereren met een resolutie die optimaal gebruikmaakt van de detectorresolutie en geschikt is voor de detectie van microcalcificaties en andere subtiele afwijkingen. Geef aan wat de pixelgrootte is.</t>
  </si>
  <si>
    <t>Het systeem dient tomosynthesebeelden te reconstrueren met een voxel- / pixelgrootte die de intrinsieke resolutie van de detector optimaal benut en geschikt is voor de detectie van microcalcificaties en andere subtiele afwijkingen. Geef aan wat deze voxel/pixelgrootte is</t>
  </si>
  <si>
    <t>In tomosynthese-modus moet het mogelijk zijn om bij een kleinere borst voor een MLO-opname de positionering en compressie decentraal op de detector uit te voeren met een 18 × 24 cm compressieplaat.</t>
  </si>
  <si>
    <t>De tomosynthese scantijd is maximaal 5 seconden vanwege bewegingsonscherpte en discomfort.</t>
  </si>
  <si>
    <t>De scantijd bij een tomosynthese-acquisitie is zo kort mogelijk. Geef aan wat de scantijd is.</t>
  </si>
  <si>
    <t>De projectie hoeken, het aantal projecties en dosis per projectie is gekozen om optimale beeldkwaliteit te geven ( contrast, ruis en spatiële resolutie (in-plane en z-richting)). Geef aan hoe het systeem dit bereikt en wat daarin de keuzes zijn.</t>
  </si>
  <si>
    <t>De reconstructietijd per richting bij een tomosynthese-acquisitie dient zo kort mogelijk te zijn. Geef aan wat de reconstructietijd is.</t>
  </si>
  <si>
    <t>Het moet mogelijk zijn om een gecombineerde acquisitie (2D en tomosynthese) uit te voeren onder dezelfde compressie, met een maximale duur van 10 seconden tussen de eerste opname en het opheffen van de compressie.</t>
  </si>
  <si>
    <t>Het systeem dient tomosynthese-opnamen mogelijk te maken voor het volledige klinische spectrum van borstdiktes, met behoud van diagnostisch bruikbare beeldkwaliteit.</t>
  </si>
  <si>
    <t>De selectie van tomosynthese-functionaliteiten moet volledig geïntegreerd zijn in de gebruikersinterface.</t>
  </si>
  <si>
    <t>Opslag en weergave van tomosynthese-opnamen moeten voldoen aan de DICOM_BTO-standaard.</t>
  </si>
  <si>
    <t>contrast enhanced</t>
  </si>
  <si>
    <t>Het systeem dient contrast enhanced mammography (CEM) te ondersteunen, inclusief dual-energy acquisitie na intraveneuze toediening van jodiumhoudend contrastmiddel.</t>
  </si>
  <si>
    <t>De tijd tussen low- en high-energy acquisities dient zo kort mogelijk te zijn ter beperking van bewegingsartefacten en &lt;2 seconden.</t>
  </si>
  <si>
    <t>De totale acquisitietijd per opname dient kort te zijn ter optimalisatie van patiëntcomfort en vermindering van bewegingsartefacten. Geef aan wat de totale acquisitietijd is</t>
  </si>
  <si>
    <t>Het systeem dient automatisch recombinatiebeelden (subtracted images) te genereren waarin alleen contrastopname zichtbaar wordt gemaakt.</t>
  </si>
  <si>
    <t>Het systeem dient weergave mogelijk te maken van low-energy, high-energy en recombinatiebeelden.</t>
  </si>
  <si>
    <t>Het systeem dient geïntegreerde ondersteuning te bieden voor contrastonderzoeken, inclusief protocollen en timing na contrastinjectie.</t>
  </si>
  <si>
    <t>Alle CEM-beelden (low-energy, high-energy en recombinatie) kunnen worden opgeslagen en verzonden volgens DICOM-standaarden.</t>
  </si>
  <si>
    <t>CEM opname wordt standaard gemaakt met belichtingsautomaat en anti-scatter grid.</t>
  </si>
  <si>
    <t>De pixelgrootte bij CEM beelden is identiek aan de pixelgrootte van bij gewone 2D opname.</t>
  </si>
  <si>
    <t>dosis</t>
  </si>
  <si>
    <t>De MGD voor 2D mammografie, CEM en tomosynthese wordt op een gevalideerde manier berekend. Geef aan hoe.</t>
  </si>
  <si>
    <t>Dosisrapporten in de vorm van RDSR kunnen worden doorgestuurd naar een dosisregistratiesysteem zoals OPENREM of Sectra Dosetrack.</t>
  </si>
  <si>
    <t>Alle acquisitieparameters worden opgenomen in de DICOM-header.</t>
  </si>
  <si>
    <t>Het geoffreerde systeem moet uitgerust zijn met een dosismeter die ESAK en MGD kan weergeven.</t>
  </si>
  <si>
    <t>Geef aan welke dosisbesparenede technieken nog in ontwikkeling zijn.</t>
  </si>
  <si>
    <t>Een strooistralingsmap voor afschermingsberekeningen wordt meegeleverd bij de stukken.</t>
  </si>
  <si>
    <t>Leverancier ondersteunt bij protocol optimalisatie.</t>
  </si>
  <si>
    <t>Qc</t>
  </si>
  <si>
    <t>Er is een protocol beschikbaar voor kwaliteitscontrole.</t>
  </si>
  <si>
    <t>Leverancier levert een fantoom voor kwaliteitscontrole.</t>
  </si>
  <si>
    <t>Post-processing</t>
  </si>
  <si>
    <t>densiteitsmeting</t>
  </si>
  <si>
    <t>De leverancier biedt optioneel software aan ter ondersteuning voor automatische bepaling van borstdichtheid, bij voorkeur volumetrisch, en zet om naar een categorie. Dit kan ook als post-processing SW aangeboden worden.</t>
  </si>
  <si>
    <t>Eisen: Integratie,  Interface en ICT</t>
  </si>
  <si>
    <t>Indien hier gevraagd of door Inschrijver gewenst geef toelichting in kolom H. (Let op: zie TAB 1 Instructies)</t>
  </si>
  <si>
    <t>Antwoord Inschrijver Ja/ Nee</t>
  </si>
  <si>
    <t>Algemeen</t>
  </si>
  <si>
    <r>
      <t xml:space="preserve">Let op: De instructies beschreven in tabblad 1 "Voorblad en Instructies" gelden ook voor de Eisen en Wensen beschreven in dit tabblad (5. "Integratie, Interface en ICT").
</t>
    </r>
    <r>
      <rPr>
        <i/>
        <sz val="10"/>
        <rFont val="Trebuchet MS"/>
        <family val="2"/>
      </rPr>
      <t>Inschrijver heeft bovenstaande gelezen en gaat hiermee akkoord.</t>
    </r>
  </si>
  <si>
    <t>Het aangeboden Systeem voldoet aan de aansluitvoorwaarden van Dienst ICT die van toepassing zijn op het aangeboden systeem.</t>
  </si>
  <si>
    <t>Aansluitvoorwaarden dienst ICT</t>
  </si>
  <si>
    <t>Compatibiliteit</t>
  </si>
  <si>
    <t>Het aangeboden systeem moet volledig compatibel zijn met DICOM standaard.</t>
  </si>
  <si>
    <t>Protocollen</t>
  </si>
  <si>
    <t xml:space="preserve">Het aangeboden Systeem ondersteunt binnen DICOM minimaal de volgende Services/Protocols: 
- Store;
- Modality Worklist Management (MWM) (Let op: Het aangeboden Systeem moet zelf werklijst kunnen opvragen);
- Query/Retrieve;
- MPPS                                                                                                                               
</t>
  </si>
  <si>
    <t>Het aanroepen van alle communicatie via het netwerk (inclusief third party dicom nodes (DMWL/DICOM Store)) dienen probleemloos op hostname / FQDN via centrale UMC-DNS-servers te verlopen.</t>
  </si>
  <si>
    <t>AVG</t>
  </si>
  <si>
    <t>Het aangeboden Systeem slaat in de private dicomfields (oneven groepen) nooit data op die te herleiden is naar de patiënt.</t>
  </si>
  <si>
    <t>Statement</t>
  </si>
  <si>
    <t>Alle DICOM beelden van het aangeboden Systeem voldoen aan de DICOM conformance statements van:
- Sectra PACS &amp; VNA versie 28.1. Deze is te vinden op https://medical.sectra.com/knowledge-center/conformance-statements/
- DCMSYS DICOM Router.
- AGFA DICOM enterprise imaging 8.4x. Deze is te vinden op https://global.agfahealthcare.com/dicomconformance</t>
  </si>
  <si>
    <t>DICOM conformance statement uploaden in TenderNed.</t>
  </si>
  <si>
    <t>Het anonimiseren / deindentificatie / pseudonimizeren van DICOM beelden is mogelijk bij voorkeur volgens de standaard zoals beschreven in DICOM Attribute Confidentiality Profile (DICOM PS 3.15: Appendix E). Indien het niet via de standaard gaat beschrijf dan in de toelichting in hoeverre het proces afwijkt van de standaard.</t>
  </si>
  <si>
    <t>DICOM modaliteiten kunnen gebruik maken van dns bij het instellen van DICOM destinatie.</t>
  </si>
  <si>
    <t>Er kan gekozen worden welke DICOM beelden doorgestuurd kunnen worden naar het PACS.</t>
  </si>
  <si>
    <t>DICOM nodes</t>
  </si>
  <si>
    <t>Met het aangeboden Systeem is het mogelijk om meerdere DICOM nodes in te voeren waarvan er 1 default is (PACS). Op deze wijze kunnen meerdere DICOM nodes makkelijk gekozen worden en beelden m.b.v DICOM store actie verzonden worden.</t>
  </si>
  <si>
    <t>SOP class</t>
  </si>
  <si>
    <t>Alle relevante DICOM SOP classes worden ondersteunt. Geef aan welke DICOM SOP classes worden ondersteunt</t>
  </si>
  <si>
    <t>IHE</t>
  </si>
  <si>
    <t>Inschrijver levert bij Inschrijving een IHE Integration statement aan.</t>
  </si>
  <si>
    <t>IHE Integration statement uploaden in TenderNed.</t>
  </si>
  <si>
    <t>Profielen</t>
  </si>
  <si>
    <t>Het systeem voldoet aan de relevante IHE profielen. Geef aan welke profielen ondersteund worden.</t>
  </si>
  <si>
    <t>Modaliteit</t>
  </si>
  <si>
    <t>Hostname’s, AE-title’s, poort nummers, stationname, Institution_Name en Institution_Address zijn te bepalen door AUMC, zijn niet aan verandering onderhevig en mogen niet worden aangepast door Inschrijver.</t>
  </si>
  <si>
    <t>Archiveren</t>
  </si>
  <si>
    <t>Op het aangeboden Systeem is het mogelijk om -al dan niet geanonimiseerde- DICOM-beelden en data te archiveren, exporteren naar USB. Ook importeren van data is mogelijk vanaf de genoemde media.</t>
  </si>
  <si>
    <t>PACS</t>
  </si>
  <si>
    <t xml:space="preserve">Het aangeboden Systeem is compatible met de PACS I (Sectra IDS7), PACS II (AGFA EI), VNA (AGFA EI) en EPD/RIS (EPIC Radiant) infrastructuur van het AUMC. </t>
  </si>
  <si>
    <t>SSO</t>
  </si>
  <si>
    <t>Toegankelijkheid</t>
  </si>
  <si>
    <t>De technici en de fysici van Amsterdam UMC krijgen gedurende de looptijd van het Serviceovereenkomst toegang tot lokale service omgeving, en hebben tenminste de mogelijkheid om DICOM-nodes toe te voegen. In de basis dezelfde rechten als de eerstelijns-serviceengeneers van de Inschrijver en/of Fabrikant.</t>
  </si>
  <si>
    <t>Documentatie</t>
  </si>
  <si>
    <t>Inschrijver levert softwaredocumentatie bij het aangeboden Systeem. Dit bevat onder andere, maar niet uitsluitend, informatie over hardware en software. Deze documentatie is in de Nederlandse en/of Engelse taal.</t>
  </si>
  <si>
    <t>Netwerk</t>
  </si>
  <si>
    <r>
      <rPr>
        <sz val="10"/>
        <color rgb="FF000000"/>
        <rFont val="Trebuchet MS"/>
        <family val="2"/>
      </rPr>
      <t xml:space="preserve">Alle netwerkverbindingen naar de ICT omgeving van UMC lopen altijd door een door UMC beheerde Firewall. Dit geldt ook als Inschrijver als onderdeel van de ICT-oplossing eigen netwerk componenten zoals Firewalls, Routers of Switches aanbiedt. 
</t>
    </r>
    <r>
      <rPr>
        <i/>
        <sz val="10"/>
        <color rgb="FF000000"/>
        <rFont val="Trebuchet MS"/>
        <family val="2"/>
      </rPr>
      <t>Geef aan welke netwerk componenten er worden meegeleverd (bv. Switches, routers etc.).</t>
    </r>
  </si>
  <si>
    <t>Apparatuur</t>
  </si>
  <si>
    <t>Indien het aangeboden Systeem een embedded software component heeft of software van een derde partij (zoals het OS), is Inschrijver verantwoordelijk voor de levering en implementatie van Updates en patches. Embedded software moet ten alle tijden in support zijn bij de inschrijver. Extra kosten, doordat verouderde software van een derde partij onderhouden moet worden, zijn voor de Inschrijver.</t>
  </si>
  <si>
    <t>Het aangeboden systeem moet verbinding kunnen maken met het netwerk van Amsterdam UMC met een minimale snelheid van 1000 MB/s.</t>
  </si>
  <si>
    <t>Normen en kaders</t>
  </si>
  <si>
    <r>
      <rPr>
        <sz val="10"/>
        <color rgb="FF000000"/>
        <rFont val="Trebuchet MS"/>
        <family val="2"/>
      </rPr>
      <t xml:space="preserve">Inschrijver heeft een volledig ingevuld ‘Manufacturer Disclosure Statement for Medical Device Security (MDS2)' formulier beschikbaar.
</t>
    </r>
    <r>
      <rPr>
        <i/>
        <sz val="10"/>
        <color rgb="FF000000"/>
        <rFont val="Trebuchet MS"/>
        <family val="2"/>
      </rPr>
      <t>Voeg het MDS2 formulier toe als bijlage.</t>
    </r>
  </si>
  <si>
    <t>MDS2 formulier</t>
  </si>
  <si>
    <t>Informatiebeveiliging - Controle en Logging</t>
  </si>
  <si>
    <t>Het aangeboden systeem wordt volledig gehardend opgeleverd, zodat er maximale bescherming is.</t>
  </si>
  <si>
    <t>Het aangeboden systeem moet gebruikersauthenticatie ondersteunen via de Active Directory (AD) van het Amsterdam UMC, zodat alleen geautoriseerd personeel toegang heeft tot het systeem. Daarnaast moet het mogelijk zijn om een functioneel account te configureren met een door Amsterdam UMC te kiezen wachtwoord</t>
  </si>
  <si>
    <t>protocollen</t>
  </si>
  <si>
    <t>Protocollen moeten enkel aan te passen zijn door daarvoor gemachtigde gebruikers. Dit dient in een beveiligde omgeving te gebeuren. Beschrijf hoe dit wordt geborgd.</t>
  </si>
  <si>
    <t>Remote service</t>
  </si>
  <si>
    <t>Het aangeboden systeem wordt aangesloten op remote support oplossing vanuit aanbieder. Aanbieder levert documentatie aan hoe remote support oplossing werkt en cybersecurity is geborgd.</t>
  </si>
  <si>
    <t>Back-up</t>
  </si>
  <si>
    <t>Het aangeboden systeem beschikt over back-up functionaliteit, beschrijf uw back-up procedure.</t>
  </si>
  <si>
    <t>logging</t>
  </si>
  <si>
    <t xml:space="preserve">Er is logging beschikbaar van gebruikers acties en systeemfouten en events. </t>
  </si>
  <si>
    <r>
      <t>Vragen aanbestedende partij</t>
    </r>
    <r>
      <rPr>
        <b/>
        <i/>
        <sz val="12"/>
        <color rgb="FFFFFFFF"/>
        <rFont val="Calibri"/>
        <family val="2"/>
      </rPr>
      <t xml:space="preserve">
Questions contracting party </t>
    </r>
  </si>
  <si>
    <r>
      <t>Antwoorden leverancier</t>
    </r>
    <r>
      <rPr>
        <b/>
        <i/>
        <sz val="12"/>
        <color rgb="FFFFFFFF"/>
        <rFont val="Calibri"/>
        <family val="2"/>
      </rPr>
      <t xml:space="preserve">
Supplier answers</t>
    </r>
  </si>
  <si>
    <t> </t>
  </si>
  <si>
    <t>ID</t>
  </si>
  <si>
    <t>ID (2024)</t>
  </si>
  <si>
    <t>Paragraaf</t>
  </si>
  <si>
    <t>Subparagraaf</t>
  </si>
  <si>
    <r>
      <t>Omschrijving</t>
    </r>
    <r>
      <rPr>
        <b/>
        <i/>
        <sz val="9"/>
        <color rgb="FFFFFFFF"/>
        <rFont val="Calibri"/>
        <family val="2"/>
      </rPr>
      <t xml:space="preserve">
Description</t>
    </r>
  </si>
  <si>
    <t>Type</t>
  </si>
  <si>
    <t>Type antwoord
Answering type</t>
  </si>
  <si>
    <r>
      <t xml:space="preserve">Lengte </t>
    </r>
    <r>
      <rPr>
        <b/>
        <i/>
        <sz val="9"/>
        <color rgb="FFFFFFFF"/>
        <rFont val="Calibri"/>
        <family val="2"/>
      </rPr>
      <t>Length</t>
    </r>
  </si>
  <si>
    <r>
      <t>Antwoord</t>
    </r>
    <r>
      <rPr>
        <b/>
        <i/>
        <sz val="9"/>
        <color rgb="FFFFFFFF"/>
        <rFont val="Calibri"/>
        <family val="2"/>
      </rPr>
      <t xml:space="preserve">
Answer</t>
    </r>
  </si>
  <si>
    <r>
      <t>Toelichting op antwoord</t>
    </r>
    <r>
      <rPr>
        <b/>
        <i/>
        <sz val="9"/>
        <color rgb="FFFFFFFF"/>
        <rFont val="Calibri"/>
        <family val="2"/>
      </rPr>
      <t xml:space="preserve">
Notes</t>
    </r>
  </si>
  <si>
    <r>
      <t>Toelichting</t>
    </r>
    <r>
      <rPr>
        <b/>
        <i/>
        <sz val="9"/>
        <color rgb="FF000000"/>
        <rFont val="Calibri"/>
        <family val="2"/>
      </rPr>
      <t xml:space="preserve">
Remarks</t>
    </r>
  </si>
  <si>
    <t>ICT.1.001</t>
  </si>
  <si>
    <t>ICT Algemeen</t>
  </si>
  <si>
    <t>De beantwoording van onderstaande eisen en wensen is van toepassing op alle onderdelen en componenten van de door leverancier aangeboden dienstverlening en/of oplossing.</t>
  </si>
  <si>
    <t>Knockout Eis</t>
  </si>
  <si>
    <t>Ja/Nee</t>
  </si>
  <si>
    <t>Nog te beantwoorden</t>
  </si>
  <si>
    <t>Dit om te zorgen dat er geen onderdelen of componenten die 'de uitzondering op de regel' zijn.</t>
  </si>
  <si>
    <t>ICT.1.003</t>
  </si>
  <si>
    <t>ICT.1.009</t>
  </si>
  <si>
    <t>Leverancier zal geen persoonsgegevens verwerken of laten verwerken door hemzelf of door derden in landen buiten de Europese Economische Ruimte (‘EER’) noch doorgifte van persoonsgegevens naar een land buiten de EER toestaan of toegang verlenen tot persoonsgegevens, vanuit een land buiten de EER, zonder dat aan de AVG eisen die daarvoor gelden is voldaan en  Amsterdam UMC daarvoor voorafgaand contractueel toestemming heeft gegeven.</t>
  </si>
  <si>
    <t>Persoonsgegevens mogen uitsluitend binnen de Europees economische ruimte (EER). Let op, toegang van buiten de EER is ook niet toegestaan.</t>
  </si>
  <si>
    <t>ICT.1.007a</t>
  </si>
  <si>
    <t>ICT.1.007</t>
  </si>
  <si>
    <t>Indien remote support nodig is vanuit leverancier, moet de voorgestelde methode voldoen aan de eisen die Amsterdam UMC daaraan stelt:
1. Remote support kan alleen gestart worden van buitenaf nadat iemand binnen Amsterdam UMC de verbinding open zet.
2. Bovendien geldt; dat alle personen die vanuit het leveranciersnetwerk aanloggen en wanneer zij supportwerkzaamheden uitvoeren voor Amsterdam UMC, deze inlog acties zijn terug te vinden in de logbestanden van de leverancier en te herleiden zijn naar een persoon.</t>
  </si>
  <si>
    <t>Ja/Nee/
N.v.t. Geen remote support</t>
  </si>
  <si>
    <t>Deze eis is alleen van toepassing indien de leverancier beheer op afstand uitvoert en van buitenaf toegang tot Systemen van Amsterdam UMC nodig heeft.</t>
  </si>
  <si>
    <t>ICT.4.010</t>
  </si>
  <si>
    <t>ICT.4.014</t>
  </si>
  <si>
    <t>ICT Informatiebeveiliging</t>
  </si>
  <si>
    <t>Logische toegangsbeveiliging</t>
  </si>
  <si>
    <t>Alle autorisaties vinden aantoonbaar plaats op basis van functiescheiding en volgens het least privilege principe. Er is scheiding van bevoegdheden rond taken, verantwoordelijkheden en bevoegdheden met aantoonbaar extra aandacht voor accounts met hoge privileges, zoals administrators.</t>
  </si>
  <si>
    <r>
      <t>Dit is een eis aan de applicatie, ongeacht of dit SaaS, on-premises  of anders is.</t>
    </r>
    <r>
      <rPr>
        <b/>
        <i/>
        <sz val="9"/>
        <color rgb="FF000000"/>
        <rFont val="Calibri"/>
        <family val="2"/>
      </rPr>
      <t xml:space="preserve">
Toelichting
Least privilege principe betekent dat autorisaties worden uitgedeeld met zo min mogelijk rechten aan werknemers die nodig zijn om de werkzaamheden uit te kunnen voeren. (business need)
Uitgangspunt dat iemand zo min mogelijk bij informatie en Systemen kan. Degene kan alleen bij informatie en Systemen die hij nodig heeft voor het werk.</t>
    </r>
    <r>
      <rPr>
        <i/>
        <sz val="9"/>
        <color rgb="FF000000"/>
        <rFont val="Calibri"/>
        <family val="2"/>
      </rPr>
      <t xml:space="preserve"> </t>
    </r>
  </si>
  <si>
    <t>ICT.4.024</t>
  </si>
  <si>
    <t>ICT.4.030</t>
  </si>
  <si>
    <t>Versleuteling</t>
  </si>
  <si>
    <t>De leverancier versleutelt altijd opgeslagen vertrouwelijke gegevens, waaronder privacygevoelige informatie.
Vooral in de volgende situaties:
• op verwijderbare media (zoals extern opgeslagen back-up tapes, Dvd's, geheugenkaarten en USB-sticks);
• in het opslaggeheugen van mobiele apparatuur (zoals het in- en externe geheugen van laptops, smartphones en tablets).</t>
  </si>
  <si>
    <t>Gunningscriteria</t>
  </si>
  <si>
    <t>Ja/Nee + Toelichting</t>
  </si>
  <si>
    <t>ICT.4.025</t>
  </si>
  <si>
    <t>ICT.4.031a</t>
  </si>
  <si>
    <t>Versleuteling van gegevens op een het aangeboden Systeem.
Encryptie is noodzakelijk, indien gegevens via een fysiek medium getransporteerd worden, zoals met back-up tapes, disks, USBs, etc.)</t>
  </si>
  <si>
    <t>Toelichting
Dit wordt soms ook data-at-rest genoemd</t>
  </si>
  <si>
    <t>ICT.4.026</t>
  </si>
  <si>
    <t>ICT.4.031b</t>
  </si>
  <si>
    <t>End-to-end versleuteling.
De leverancier versleutelt de privacygevoelige informatie over computernetwerken, in ieder geval in de volgende situaties:
• Alle internetverbindingen
• Sessies die beheerders opzetten naar computers voor het uitvoeren van beheerwerkzaamheden over het (eigen netwerk). Er worden dan encryptievoorzieningen binnen de beheertools (SSH bv) of door netwerkprotocollen zoals HTTPS toe te passen;
• Via draadloze datacommunicatie;
• Als er sensitieve informatie zoals wachtwoorden worden opgeslagen of verzonden via het netwerk</t>
  </si>
  <si>
    <t>Toelichting
Versleuteling vindt plaats van systeem naar systeem en niet van netwerk naar netwerk. Hierdoor wordt een groter betrouwbaarheidsniveau gerealiseerd.</t>
  </si>
  <si>
    <t>ICT.4.028</t>
  </si>
  <si>
    <t>ICT.4.033</t>
  </si>
  <si>
    <t>De leverancier gebruikt hardware oplossingen (zoals smartcards en Hardware Security Module producten) die zijn gecertificeerd volgens daartoe strekkende standaards.
Als voor het gebruik de van de oplossing hardware zoals smartcards of dongels vereist zijn, dan dient deze hardware gecertificeerd te zijn volgens daartoe strekkende standaards.
Indien niet van toepassing, vul dan 'ja' in.</t>
  </si>
  <si>
    <t>ICT.4.034</t>
  </si>
  <si>
    <t>ICT.4.039</t>
  </si>
  <si>
    <t>Toegangscontrole en logging</t>
  </si>
  <si>
    <t>De leverancier legt aantoonbaar activiteiten die gebruikers uitvoeren op (persoons-) gegevens vast in logbestanden en registreert goedgekeurde en geweigerde pogingen om toegang te verkrijgen tot bronnen van deze gegevens.</t>
  </si>
  <si>
    <t>ICT.7.001b</t>
  </si>
  <si>
    <t>ICT Netwerk</t>
  </si>
  <si>
    <t>ICT - Netwerk</t>
  </si>
  <si>
    <t>Geef aan welke netwerk componenten er worden meegeleverd (bv. Switches, routers etc.) bij het aangeboden Systeem.</t>
  </si>
  <si>
    <t>Verificatie</t>
  </si>
  <si>
    <t>Het kan zijn dat Leverancier componenten aanbiedt die als firewall kunnen fungeren. Die componenten mogen wel worden ingezet maar mogen niet als firewall worden ingezet. Vanuit security oogpunt is dat niet toegestaan. Amsterdam UMC beheert de firewalls.</t>
  </si>
  <si>
    <t>a/b</t>
  </si>
  <si>
    <t xml:space="preserve">Eisen: Onderhoud, Training </t>
  </si>
  <si>
    <t>Indien hier gevraagd of door Inschrijver gewenst geef toelichting in kolom I. (Let op: zie TAB 1 Instructies)</t>
  </si>
  <si>
    <r>
      <t xml:space="preserve">Let op: De instructies beschreven in tabblad 1 "Voorblad en Instructies" gelden ook voor de Eisen en Wensen beschreven in dit tabblad (7. "Onderhoud, Training")
</t>
    </r>
    <r>
      <rPr>
        <i/>
        <sz val="10"/>
        <rFont val="Trebuchet MS"/>
        <family val="2"/>
      </rPr>
      <t>Inschrijver heeft bovenstaande gelezen en gaat hiermee akkoord.</t>
    </r>
  </si>
  <si>
    <t>Onderhoud</t>
  </si>
  <si>
    <t>Organisatie</t>
  </si>
  <si>
    <r>
      <rPr>
        <sz val="10"/>
        <color rgb="FF000000"/>
        <rFont val="Trebuchet MS"/>
        <family val="2"/>
      </rPr>
      <t xml:space="preserve">Binnen de service organisatie is een storing opvolging procedure aanwezig, om down time te minimaliseren. 
</t>
    </r>
    <r>
      <rPr>
        <i/>
        <sz val="10"/>
        <color rgb="FF000000"/>
        <rFont val="Trebuchet MS"/>
        <family val="2"/>
      </rPr>
      <t>Inschrijver voegt een document toe waarin een storing opvolging procedure staat beschreven.</t>
    </r>
  </si>
  <si>
    <t>Storing opvolging procedure apart uploaden.</t>
  </si>
  <si>
    <t>Inschrijver beschikt over een Nederlands sprekende helpdesk.</t>
  </si>
  <si>
    <t>Inschrijver biedt een kwaliteitscontroleprogramma aan dat voldoet aan de Leidraad Kwaliteitscontrole Radiologische Apparatuur van de NVKF, versie 3.01 (https://nvkf.nl/resources/media/LeidraadKwaliteitscontroleRadiologischeApparatuur3.01.pdf).</t>
  </si>
  <si>
    <t>Inschrijver is akkoord met het uitvoeren van Eerstelijns Onderhoud (na gedegen opleiding vanuit Inschrijver) , zoals gedefinieerd in artikel 2.7 van de Serviceovereenkomst.</t>
  </si>
  <si>
    <t>Prijs</t>
  </si>
  <si>
    <r>
      <rPr>
        <sz val="10"/>
        <color rgb="FF000000"/>
        <rFont val="Trebuchet MS"/>
      </rPr>
      <t xml:space="preserve">Inschrijver dient in het prijzenblad de kosten voor de Serviceovereenkomst gedurende de levensduur (10 jaar) op te geven, waarbij het eerste jaar geldt als het garantiejaar (geen kosten voor UMC). 
Scenario: Uitgebreide Eerstelijns Onderhoudswerkzaamheden (zoals in de Serviceovereenkomst gedefinieerd) worden uitgevoerd door technici van UMC. In dit geval worden de standaard Eerstelijns Onderhoudswerkzaamheden uitgebreid met:
- In overleg assisteren bij en/of implementeren van aanpassingen (indien er wordt verwacht dat een technicus van UMC een dag(deel) assisteert, dan dient dit vooraf te worden aangegeven, zodat deze capaciteit er is;
- Vervangen van mechanische Onderdelen waar geen software mee gemoeid is;
- Kleine reparaties; zoals kabels of stekkers;
- Toevoegen en aanpassen van DICOM nodes;
- Uitzetten en herstarten van alle componenten; via software als middels schakelaars;
</t>
    </r>
    <r>
      <rPr>
        <i/>
        <sz val="10"/>
        <color rgb="FF000000"/>
        <rFont val="Trebuchet MS"/>
      </rPr>
      <t>Geef op het Prijzenblad de kosten per jaar op.</t>
    </r>
  </si>
  <si>
    <t>Periodiek onderhoud door Amsterdam UMC.</t>
  </si>
  <si>
    <t>Update</t>
  </si>
  <si>
    <t>Inschrijver draagt zorg dat het Systeem altijd up-to-date is via Updates, waarbij UMC elke Update die Inschrijver op de markt brengt, gedurende de totale contractduur van de Serviceovereenkomst, levert. De Updates omvatten alle software- en hardware-matige Updates waaronder -maar niet beperkt tot- toekomstige besturingssoftware, softwareapplicaties, reconstructiemethoden, postprocessingapplicaties, Operating System (OS), en hardware.
Voorwaarden:
- Inschrijver informeert UMC actief over komende Updates;
- Inschrijver verzorgt bij Updates en aanpassingen een adequaat opleidingstraject voor Gebruikers/technici/fysici van UMC om de bekwaamheid te borgen;
- UMC beslist zelf wanneer de betreffende Update geïnstalleerd wordt;
- UMC beslist zelf of de betreffende Update geïnstalleerd wordt;
- UMC heeft na Installatie van een Update steeds de mogelijkheid om de Installatie terug te draaien.
Updates van het Systeem zijn altijd kosteloos.</t>
  </si>
  <si>
    <t>Upgrade</t>
  </si>
  <si>
    <r>
      <rPr>
        <sz val="10"/>
        <color rgb="FF000000"/>
        <rFont val="Trebuchet MS"/>
        <family val="2"/>
      </rPr>
      <t xml:space="preserve">Inschrijver biedt Upgrades op het Systeem aan, waarbij UMC elke Upgrade die Inschrijver op de markt brengt, gedurende de totale contractduur van de Serviceovereenkomst, mag afnemen. Upgrades omvatten -maar zijn niet beperkt tot- toekomstige besturingssoftware, softwareapplicaties, reconstructiemethoden, postprocessingapplicaties, Operating System (OS), en hardware Upgrades.
Voorwaarden:
- Inschrijver informeert UMC actief over komende Upgrades;
- Inschrijver verzorgt bij Updates/Upgrades en aanpassingen een adequaat opleidingstraject voor Gebruikers/technici/fysici van AUMC om de bekwaamheid te borgen;
- UMC beslist zelf wanneer de betreffende Upgrade geïnstalleerd wordt;
- UMC heeft steeds de keuze om innovaties af te nemen of niet;
- UMC heeft na Installatie van innovaties steeds de mogelijkheid om de Installatie terug te draaien;
- Alle Upgrades in het kader van veiligheidseisen en verband houdende met de Wet- en regelgeving, die betrekking hebben op het Systeem worden gedurende de looptijd van deze Overeenkomst kosteloos door Leverancier geleverd en geïmplementeerd bij UMC.
Inschrijven waarborgt de mogelijkheid om elke upgrade te realiseren met de aangeboden hardware gedurende de helft van de levensduur.
</t>
    </r>
    <r>
      <rPr>
        <b/>
        <sz val="10"/>
        <color rgb="FFFF0000"/>
        <rFont val="Trebuchet MS"/>
        <family val="2"/>
      </rPr>
      <t xml:space="preserve">
</t>
    </r>
  </si>
  <si>
    <t>Training</t>
  </si>
  <si>
    <t>Technici /
initieel</t>
  </si>
  <si>
    <t>Inschrijver biedt op verzoek van UMC een technische training aan voor de technici van het UMC, zodat deze technici eerstelijns werkzaamheden, zoals omschreven in artikel 2.7 uit de Serviceovereenkomst, verantwoord uit kunnen voeren.
De technische training sluit aan bij het scenario beschreven in Eis #6 van tab 6. Onderhoud, Training en wordt bij het desbetreffende scenario bij de prijs inbegrepen.
Eindresultaat is dat iedere technicus na het doorlopen van de Trainingsprogramma over de vereiste bekwaamheid beschikt om goed en veilig het Eerstelijns Onderhoud op het aangeboden Systeem te kunnen uitvoeren, zoals omschreven in de Serviceovereenkomst. De technicus kan na het volgen van deze training zelfstandig eerstelijns werkzaamheden zoals onderhoud &amp; kalibratie uitvoeren. Elke getrainde technicus krijgt een bewijs van deelname van de fabrikant. E.e.a. volgens de specificaties uit het Programma van Eisen &amp; Wensen en de eisen die de wet daaraan stelt.</t>
  </si>
  <si>
    <t>Vervanging /
Reparatie</t>
  </si>
  <si>
    <r>
      <rPr>
        <sz val="10"/>
        <color rgb="FF000000"/>
        <rFont val="Trebuchet MS"/>
      </rPr>
      <t>Inschrijver biedt het volgende</t>
    </r>
    <r>
      <rPr>
        <sz val="10"/>
        <color rgb="FFFF0000"/>
        <rFont val="Trebuchet MS"/>
      </rPr>
      <t xml:space="preserve"> </t>
    </r>
    <r>
      <rPr>
        <sz val="10"/>
        <color rgb="FF000000"/>
        <rFont val="Trebuchet MS"/>
      </rPr>
      <t>aan: Indien een onderdeel van het Systeem bij normaal gebruik (dus niet door molest/onzorgvuldig gebruik) tijdens de levensduur defect raakt, vervangt of repareert de Inschrijver dit onderdeel kosteloos. Specificeer indien mogelijk apart buisdekking en detectordekking.</t>
    </r>
  </si>
  <si>
    <t>Inschrijver verklaart alle ondersteuning te verlenen t.b.v. het Eerstelijnsonderhoud zoals in de Serviceovereenkomst gedefinieerd, dat door AUMC wordt uitgevoerd, en de voor het Onderhoud noodzakelijke speciale gereedschappen en/of hulpmiddelen (inclusief (test)software, dongels, wachtwoorden, etc.) kosteloos beschikbaar te zullen stellen.</t>
  </si>
  <si>
    <t>b</t>
  </si>
  <si>
    <t>Inschrijver gaat akkoord met het installeren van de meest recente versie besturingssysteem (OS) op het Systeem -zoals geplaatst bij UMC binnen deze opdracht- zodra de meeste recente versie beschikbaar is op het Systeem van Inschrijver. Dit na toestemming van het AUMC. AUMC is hiertoe niet verplicht.</t>
  </si>
  <si>
    <t>a</t>
  </si>
  <si>
    <t xml:space="preserve">Inschrijver levert een complete set documentatie (mag digitaal) aan de technici die bevoegd en bekwaam zijn bevonden na doorlopen van de daartoe aangewezen Trainingen die zonder gebruik van het Apparaat en/of service key ingezien kunnen worden, met daarin tenminste maar niet beperkt tot: 
- technische handleiding (bij voorkeur in Nederlandse taal en anders in Engelse taal);
- onderhoudshandleiding (bij voorkeur in Nederlandse taal en anders in Engelse taal);
- servicehandleidingen (bij voorkeur in Nederlandse taal en anders in Engelse taal);
- onderhoudsprotocol (bij voorkeur in Nederlandse taal en anders in Engelse taal);
- reparatieprotocol. (bij voorkeur in Nederlandse taal en anders in Engelse taal);
- Gebruikershandleiding (bij voorkeur in Nederlandse taal en anders in Engelse taal), waar wij vrij over kunnen beschikken en mogen publiceren in daarvoor bestemde documentatiesystemen, zoals eqube;
- Onderdelencatalogus (bij voorkeur in Nederlandse taal en anders in Engelse taal).
</t>
  </si>
  <si>
    <t>Inschrijver levert een complete set documentatie (mag digitaal) voor de gebruiker aan die zonder gebruik van het apparaat en/of service key ingezien kunnen worden, met daarin tenminste maar niet beperkt tot:
- Gebruikershandleiding in -indien mogelijk- de Nederlandse en verplicht de Engelse taal, waar wij vrij over kunnen beschikken en mogen publiceren in daarvoor bestemde documentatiesystemen, zoals eqube.</t>
  </si>
  <si>
    <t>Admin.</t>
  </si>
  <si>
    <t>De Inschrijver levert bij levering van het Systeem doch uiterlijk 5 werkdagen voor levering van het Systeem het serienummer en indien van toepassing het serienummer en MAC-adres van geleverde Systeem.</t>
  </si>
  <si>
    <t>De Inschrijver houdt een up-to-date digitaal overzicht bij van de geleverde en/of ingenomen producten, inclusief bijbehorende serienummers en kan dit overzicht op verzoek ter beschikking stellen.</t>
  </si>
  <si>
    <t>Log</t>
  </si>
  <si>
    <t>Het Systeem is uitgerust met een technisch-/alarmlog met timestamp.</t>
  </si>
  <si>
    <t>Het aangeboden Systeem beschikt over een diagnostisch menu met specifieke testmogelijkheden t.b.v. storingsanalyses door een technicus.</t>
  </si>
  <si>
    <t>Het Systeem beschikt over een log voor  Systeemfouten en klinisch relevante meldingen. Geef aan hoe lang de log beschikbaar is</t>
  </si>
  <si>
    <t>Out of Service</t>
  </si>
  <si>
    <t xml:space="preserve">Inschrijver verklaart dat het “Out of Service” gaan van het aangeboden Systeem minimaal twee jaar van tevoren aangekondigd wordt. </t>
  </si>
  <si>
    <t>Onderdelen</t>
  </si>
  <si>
    <t xml:space="preserve">Inschrijver heeft een snelle levertijd van maximaal 1 werkdag voor vervangende en/of nieuwe onderdelen. </t>
  </si>
  <si>
    <t>Beschikbaarheid en levering van vervangende onderdelen worden tenminste voor 10 jaar na aanschaf gegarandeerd.</t>
  </si>
  <si>
    <t>Allen /
initieel</t>
  </si>
  <si>
    <t>Inschrijver verzorgt de benodigde training van Gebruikers, de training wordt gegeven in de week na technische Acceptatie. Geef aan hoeveel dagen applicatietraining duurt.</t>
  </si>
  <si>
    <t xml:space="preserve">Training </t>
  </si>
  <si>
    <t>Inschrijver geeft -waar nodig- extra initiële Trainingen aan de Gebruiker totdat de vereiste bekwaamheid is bereikt om de Systemen veilig te kunnen gebruiken en Inschrijver betreffende medewerker kan certificeren. De kosten hiervoor zijn inbegrepen in de geoffreerde prijs voor de initiële Trainingen.</t>
  </si>
  <si>
    <t>Inschrijver verstrekt alle technisch medewerkers die een eerstelijns Training succesvol hebben gevolgd en alle gebruikers die de training succesvol hebben gevolgd een bewijs van deelname. Het bewijs is op naam.</t>
  </si>
  <si>
    <t>Allen</t>
  </si>
  <si>
    <t>Tijdens de klinische acceptatie periode worden de protocollen met de door AUMC gewenste instellingen ingesteld.</t>
  </si>
  <si>
    <t xml:space="preserve">Ziekenhuistechnici krijgen na het succesvol afronden van de servicetraining(en) dezelfde rechten als de service engineer(s) van de fabrikant voor het uitvoeren de afgesproken Eerstelijnswerkzaamheden. Software en/of hardware en Systeemdocumentatie hiervoor wordt na beëindiging van de Training verstrekt. De software in deze moet up to date blijven, gekoppeld aan het afgesproken service-level en opleiding technici. </t>
  </si>
  <si>
    <t>Gebruikers /
initieel</t>
  </si>
  <si>
    <t>De applicatie- en Gebruikerstraining wordt gegeven op locatie AUMC.</t>
  </si>
  <si>
    <t>Gebruikers</t>
  </si>
  <si>
    <t>Alle gebruikerstrainingen worden gegeven in het Nederlands.</t>
  </si>
  <si>
    <t>Inschrijver levert indien beschikbaar een e-learning module voor de Gebruikers waarbij de Gebruikers, tijdens werktijd, voordat het nieuwe Systeem er staat, alvast kennis kunnen maken met de functionaliteiten van het Systeem met als resultaat dat zij de bediening en gegevensverwerking van het Systeem begrijpen voordat zij fysiek op het Systeem gaan trainen. De e-learning blijft kosteloos beschikbaar gedurende de levensduur van het aangeboden Systeem en is beschikbaar in de Nederlandse of Engelse taal.</t>
  </si>
  <si>
    <t>Inschrijver biedt applicatietraining aan na plaatsing van de mammograaf</t>
  </si>
  <si>
    <t>Ondersteuning</t>
  </si>
  <si>
    <t>Inschrijver heeft gedurende de levensduur van het Systeem een direct aanspreekpunt (applicatiespecialist) beschikbaar t.b.v. vragen (anders dan storingsmeldingen) van Gebruikers. De applicatiespecialist heeft aantoonbare ervaring met de mammografie. De applicatiespecialist spreekt Nederlands of Engels, kan per telefoon en mail benaderd worden en reageert binnen 48 uur op werkdagen.</t>
  </si>
  <si>
    <t>Updates</t>
  </si>
  <si>
    <t>Na Update/Upgrade van het Systeem is de compatibiliteit en uitwisselbaarheid met andere aanverwante Systemen gewaarborgd door de Inschrijver. Controle hiervan is een gezamenlijke actie als onderdeel van de Acceptatie. Dit zal tevens na iedere Update/Upgrade gebeuren.</t>
  </si>
  <si>
    <t xml:space="preserve">Updates/Upgrades dienen minstens 8 weken voor bedoelde implementatie (in productie) schriftelijk ontvangen te zijn. Daarbij een gedetailleerde inhoudsbeschrijving. Tevens een overzicht met de verschillende verbeterpunten ten opzichte van eerdere versies (release notes). </t>
  </si>
  <si>
    <t>Eisen: Voorbereiding, Levering, Installatie, Acceptatie</t>
  </si>
  <si>
    <t>Indien hier gevraagd of door Inschrijver gewenst geef toelichting in kolom G. (Let op: zie TAB 1 Instructies)</t>
  </si>
  <si>
    <r>
      <t xml:space="preserve">Let op: De instructies beschreven in tabblad 1 "Voorblad en Instructies" gelden ook voor de Eisen en Wensen beschreven in dit tabblad (8. "Levering Installatie Accept.").
</t>
    </r>
    <r>
      <rPr>
        <i/>
        <sz val="10"/>
        <color rgb="FF000000"/>
        <rFont val="Trebuchet MS"/>
        <family val="2"/>
      </rPr>
      <t>Inschrijver heeft bovenstaande gelezen en gaat hiermee akkoord.</t>
    </r>
  </si>
  <si>
    <t>Planning</t>
  </si>
  <si>
    <t>Inschrijver gaat akkoord met levering en inbedrijfstellen van het Systeem in Q3/Q4 2026</t>
  </si>
  <si>
    <t>Inschrijver is in staat om 12 weken na ontvangen van de door Inschrijver verstrekte Opdracht door middel van een Order het Systeem te leveren.</t>
  </si>
  <si>
    <t>Voor ingebruikname dient na technische acceptatie een  klinische acceptatie te hebben plaatsgevonden door Amsterdam UMC, de doorlooptijd van de Acceptatie schatten wij in op 2 weken. Indien in geval van voorwaardelijke acceptatie nog restpunten overblijven die de patiëntenzorg niet substantieel hinderen, dient u deze in een aanvullende periode van 4 weken opgelost te hebben.</t>
  </si>
  <si>
    <t xml:space="preserve">Eis </t>
  </si>
  <si>
    <t xml:space="preserve">In de Installatie planning wordt tijd gereserveerd voor een technische uitleg/overdracht aan tenminste 2 technici. Benodigde tijd in overleg. </t>
  </si>
  <si>
    <t>Vanaf het moment van Acceptatie beschikt het Systeem over de actuele Updates.</t>
  </si>
  <si>
    <t>Acceptatie</t>
  </si>
  <si>
    <t xml:space="preserve">Inschrijver gaat akkoord met het gebruik van het Acceptatieprotocol volgens leidraad NVKF (https://nvkf.nl/sites/default/files/LeidraadKwaliteitscontroleRadiologischeApparatuur3.01.pdf), conform de geldende normen (IEC 62353, IEC 61223 of diens opvolgers) en het Besluit Basisveiligheidsnormen. </t>
  </si>
  <si>
    <t>Inschrijver deelt het rapport met het resultaat van de testen uitgevoerd door de leverancier met technicus/klinisch fysicus van Amsterdam UMC</t>
  </si>
  <si>
    <t>Inschrijver staat aanwezigheid van AUMC in de rol van waarnemer toe tijdens Installatie en tijdens het uitvoeren van (Acceptatie)testen door de leverancier.</t>
  </si>
  <si>
    <t>De door Inschrijver uitgevoerde testen en gerapporteerde metingen op het aangeboden Systeem moeten voor een klinisch fysicus/technicus leesbaar zijn zonder daarvoor in het Systeem zelf in het service menu te kijken. Inschrijver levert bij Inschrijving een specificatie van welke testen worden uitgevoerd bij Acceptatie.</t>
  </si>
  <si>
    <t>Testen uploaden in TenderNed.
Om het document te kunnen herleiden naar deze Eis: begin de bestandsnaam met "8.15..".</t>
  </si>
  <si>
    <t>Transport</t>
  </si>
  <si>
    <t>Inschrijver zorgt ervoor dat het Systeem op de door UMC gewenste plek terecht komt.</t>
  </si>
  <si>
    <t>Inschrijver neemt alle verpakkingsmaterialen retour.</t>
  </si>
  <si>
    <t>Oud systeem</t>
  </si>
  <si>
    <t xml:space="preserve">Inschrijver zorgt voor demontage en afvoer van de oude mammograaf. </t>
  </si>
  <si>
    <t>Eisen: Infectiepreventie</t>
  </si>
  <si>
    <r>
      <t xml:space="preserve">Let op: De instructies beschreven in tabblad 1 "Voorblad en Instructies" gelden ook voor de Eisen en Wensen beschreven in dit tabblad (9. "Infectiepreventie").
</t>
    </r>
    <r>
      <rPr>
        <i/>
        <sz val="10"/>
        <color rgb="FF000000"/>
        <rFont val="Trebuchet MS"/>
        <family val="2"/>
      </rPr>
      <t>Inschrijver heeft bovenstaande gelezen en gaat hiermee akkoord.</t>
    </r>
  </si>
  <si>
    <t xml:space="preserve">Het aangeboden Systeem inclusief de bekabeling en de omhulling en dichtingen zijn van een zodanige kwaliteit zodat reiniging en desinfectie mogelijk is met de desinfectantia die in het AUMC gebruikt wordt. </t>
  </si>
  <si>
    <t>Specificeer.</t>
  </si>
  <si>
    <t xml:space="preserve">Het aangeboden Systeem inclusief toebehoren is te desinfecteren met één van onderstaande middelen, specificeer zo nodig per onderdeel: 
- Bij voorkeur Incidin Oxy foam of wipes (high speed H2O2), en anders:
- Alcohol 70%
- Chloor (250 ppm en 1000 ppm)
Indien bovenstaande producten niet toegepast kunnen worden, dan is het door de fabrikant geadviseerde desinfectans in Nederland toegelaten voor dit doel én beschikt het voorgestelde desinfectans over een N-nummer of CE-markering (documentatie meeleveren).
</t>
  </si>
  <si>
    <t>De reiniging en desinfectie van het aangeboden Systeem inclusief toebehoren dient beschreven te zijn in een instructieboek dat bij levering meegeleverd wordt. Stuur voor de beoordeling de gebruikshandleiding waarin de reinigings-en desinfectievoorschriften beschreven staan. Zonder deze gebruiksvoorschriften kan geen beoordeling plaatsvinden.</t>
  </si>
  <si>
    <t>Gebruikshandleiding uploaden in TenderNed.
Om het document te kunnen herleiden naar deze Eis: begin de bestandsnaam met "9.4.."</t>
  </si>
  <si>
    <t>Het ontwerp van het aangeboden Systeem heeft een gladde afwerking; zonder kieren, naden of holtes, zodat reiniging en desinfectie uitgevoerd kan worden.</t>
  </si>
  <si>
    <t>Het aangeboden Systeem inclusief toebehoren zijn te reinigen en/of te desinfecteren zonder demontage van onderdelen.</t>
  </si>
  <si>
    <t>Het aangeboden Systeem inclusief toebehoren dienen eenvoudig en handmatig aan de buitenzijde te reinigen en te desinfecteren te zijn.</t>
  </si>
  <si>
    <t>Eisen: Duurzaamheid</t>
  </si>
  <si>
    <r>
      <t xml:space="preserve">Let op: De instructies beschreven in tabblad 1 "Voorblad en Instructies" gelden ook voor de Eisen en Wensen beschreven in dit tabblad (8. "Duurzaamheid").
</t>
    </r>
    <r>
      <rPr>
        <i/>
        <sz val="10"/>
        <color rgb="FF000000"/>
        <rFont val="Trebuchet MS"/>
        <family val="2"/>
      </rPr>
      <t>Inschrijver heeft bovenstaande gelezen en gaat hiermee akkoord.</t>
    </r>
  </si>
  <si>
    <t>Levensduur/garantie</t>
  </si>
  <si>
    <t>De reparatie of vervanging van het product valt onder de garantievoorwaarden van de fabrikant. De leverancier zorgt er verder voor dat er authentieke of gelijkwaardige reserveonderdelen beschikbaar zijn (rechtstreeks of via andere aangewezen vertegenwoordigers) gedurende de verwachte levensduur van de apparatuur, tot ten minste 9 jaar na de garantie. De leverancier moet verklaren dat aan de bovengenoemde clausule wordt voldaan.</t>
  </si>
  <si>
    <t>Inschrijver geeft onderwijs die elementen bevat met betrekking tot aanpassing en goede afstemming van de elektriciteit van de apparatuur, met behulp van parameters (bijvoorbeeld standbymodus vs. uitzetten), om het elektriciteitsgebruik te optimaliseren. Het onderwijs kan worden opgenomen in het klinisch en technisch onderwijs, dat door de Inschrijver wordt verzorgd.
Beschrijving van de aan te bieden opleiding inzake energie.</t>
  </si>
  <si>
    <t>Energieprestatie</t>
  </si>
  <si>
    <t xml:space="preserve">De inschrijver dient het gemeten energieverbruik van de mammograaf te verstrekken volgens de COCIR-methodologie voor de verschillende power modes evenals het stroomverbruik per modus.
</t>
  </si>
  <si>
    <t>Geef toelichting</t>
  </si>
  <si>
    <t>Vraag</t>
  </si>
  <si>
    <t>De aangeboden mammograaf dient beelden te produceren die qua resolutie, detailweergave, contrast en zichtbaarheid van microcalcificaties, massa's en architectuurverstoringen vergelijkbaar (en mogelijk beter) zijn met beelden van de reeds aanwezige mammografie- (Hologic Dimensions 3D) en biopsiesystemen (Hologic Affirm Prone Breast Biopsy System). Deze beeldkwaliteit is van belang zodat de massa's/(micro)kalk/architectuurverstoring vergelijkbaar (en mogelijk beter) zichtbaar zijn, wanneer opnames op het nieuwe systeem worden gemaakt (vooral belangrijk bij patiënten waarbij een biopt wordt afgenomen op de bioptiesystemen na een opname op de mammograaf, of bij patiënten die terugkomen voor onderzoek waarbij er een eerdere opname is geweest). De leverancier dient dit aan te tonen door middel van productspecificaties, klinische validatie studies, DICOM beelden en conformiteit met de geldende EUREF- en IEC-richtlijnen.</t>
  </si>
  <si>
    <t>Het systeem dient zodanig ontworpen te zijn dat de patiënt beschermd is tegen contact met bewegende onderdelen ter hoogte van het hoofd. Indien er een kap is ter bescherming van het gezicht wordt deze geleverd.</t>
  </si>
  <si>
    <t>De mammograaf is kantel- en draaibaar in beide richtingen. Geef aan hoeveel graden.</t>
  </si>
  <si>
    <t>Het systeem beschikt over mogelijkheid tot het maken van alle gebruikelijke verrichtingen. (CC, MLO, ML, LM, CL, CV, compressie).</t>
  </si>
  <si>
    <t>Het systeem dient te beschikken over meerdere target/filter combinaties (bijv. Mo, Rh, Ag of equivalent), met automatische selectie ter optimalisatie van beeldkwaliteit en stralingsdosis. Geef aan over welke target/filter combinaties het systeem beschikt.</t>
  </si>
  <si>
    <t>Er is een anti-scatter grid aanwezig.</t>
  </si>
  <si>
    <t>Deze voetpedalen bij de mammograaf zijn verplaatsbaar.</t>
  </si>
  <si>
    <t>Voetpedalen dienen voor (de)compressie van de c-arm van de mammograaf te kunnen worden gebruikt, zodat handen vrij zijn bij het instellen van de hoogte.</t>
  </si>
  <si>
    <t>Voetpedalen dienen voor hoogteverstelling van de c-arm van de mammograaf te kunnen worden gebruikt, zodat handen vrij zijn bij het instellen van de hoogte.</t>
  </si>
  <si>
    <t>Naast de bedieningsknoppen op de c-arm zijn tevens bedieningsknoppen aan beide zijden van het statief aanwezig voor rotatie/hoogtevertelling.</t>
  </si>
  <si>
    <t>Automatische rotatie van de c-arm naar vooraf ingestelde posities dient met één druk op de knop mogelijk te zijn vanaf beide zijden van het statief.</t>
  </si>
  <si>
    <t>Er dienen minimaal de volgende compressieplaten te zijn: 18x24 cm, 24x29 of 24x30cm, Vergrotingspaddle en plateau voor biopten, Compressieplaat voor zeer kleine borsten</t>
  </si>
  <si>
    <t>Het systeem kan een ademcommando geven in verschillende voorgeprogrammeerde talen waaronder Nederlands, Engels, Frans, Duits, Arabisch, Spaans.</t>
  </si>
  <si>
    <t>Het moet mogelijk zijn tijdens een onderzoek eenvoudig te wisselen van gebruiker, omschrijf hoe dit werkt.</t>
  </si>
  <si>
    <t>Compressieplaten 18x24/24x29/small breast zijn geschikt voor zowel 2D-opnames als tomosynthese-opnames.</t>
  </si>
  <si>
    <t>SID van minstens 65 cm voor compromisloze positionering en minimale vervorming. Geef de afstand van SID aan in cm.</t>
  </si>
  <si>
    <t>De c-arm van de mammograaf kent een tilt mogelijkheid van de detector voor betere beeldvorming. Deze tilt mogelijkheid geeft de optie om de borst beter op de detector te krijgen, voornamelijk bij kleine patiënten, patiënten met beperkte mobiliteit en rolstoelgebruikers.</t>
  </si>
  <si>
    <t>Er zijn twee voetpedalen aanwezig bij de mammograaf, om van beide kanten de patiënt te kunnen benaderen</t>
  </si>
  <si>
    <t>Het systeem beschikt over bots beveiliging. Let uit hoe dit werkt.</t>
  </si>
  <si>
    <t xml:space="preserve">De voorgaande opnamen van de patiënt kunnen aan beide zijden van het statief getoond worden voor de laborant. </t>
  </si>
  <si>
    <t>Decentrale posities van de compressieplaat moeten motorisch en protocol gestuurd ingesteld kunnen worden.</t>
  </si>
  <si>
    <t>Het systeem bevat dosis besparende technieken. Geef in een toelichting weer welke.</t>
  </si>
  <si>
    <t>Exporteren</t>
  </si>
  <si>
    <t>Indien er een veiligheidsrisico op het gebied van ICT wordt gedetecteerd door de inschrijver dan wordt de Amsterdam UMC hier actief over geïnformeerd. Indien er een patch of update beschikbaar is om de veiligheid te waarborgen dan wordt deze kosteloos aangeboden aan het Amsterdam UMC</t>
  </si>
  <si>
    <t>Inschrijver beschikt over een in Nederland gevestigde serviceorganisatie met een response tijd van maximaal 4 uur. Geef aan hoeveel technici en applicatiespecialisten in Nederland beschikbaar zijn.</t>
  </si>
  <si>
    <t xml:space="preserve">Indien nieuwe functionaliteiten beschikbaar zijn na een Update/Upgrade dan wordt hiervoor zo nodig een adequaat opleidingstraject verzorgd (m.b.t. de nieuwe functionaliteit incl. e-learning). </t>
  </si>
  <si>
    <t>Na testen uitgevoerd door de leverancier is er de mogelijkheid voor het Amsterdam UMC om aanvullend testen uit te voeren. Hierbij wordt technische ondersteuning geboden indien nodig. Voor de technische acceptatie van het Systeem verzorgt Inschrijver de aanwezigheid van een technicus met beschikbaarheid op basis van benodigdheid, maar gedurende minstens 1 dag.</t>
  </si>
  <si>
    <t>Het aangeboden Systeem inclusief toebehoren zijn klam vochtig te reinigen met één van onderstaande middelen, specificeer zo nodig per onderdeel: 
- Disposable microvezeldoeken;
- Clean 'n Easy van Wecoline.</t>
  </si>
  <si>
    <t>Opleiding energie efficiëntie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</si>
</sst>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
  </numFmts>
  <fonts count="33">
    <font>
      <sz val="11"/>
      <color theme="1"/>
      <name val="Calibri"/>
      <family val="2"/>
      <scheme val="minor"/>
    </font>
    <font>
      <sz val="10"/>
      <color rgb="FF000000"/>
      <name val="Trebuchet MS"/>
      <family val="2"/>
    </font>
    <font>
      <b/>
      <sz val="10"/>
      <color rgb="FFFFFFFF"/>
      <name val="Trebuchet MS"/>
      <family val="2"/>
    </font>
    <font>
      <sz val="10"/>
      <name val="Trebuchet MS"/>
      <family val="2"/>
    </font>
    <font>
      <b/>
      <sz val="10"/>
      <color rgb="FF000000"/>
      <name val="Trebuchet MS"/>
      <family val="2"/>
    </font>
    <font>
      <sz val="10"/>
      <color rgb="FFFF0000"/>
      <name val="Trebuchet MS"/>
      <family val="2"/>
    </font>
    <font>
      <i/>
      <sz val="10"/>
      <color rgb="FF000000"/>
      <name val="Trebuchet MS"/>
      <family val="2"/>
    </font>
    <font>
      <i/>
      <sz val="10"/>
      <name val="Trebuchet MS"/>
      <family val="2"/>
    </font>
    <font>
      <b/>
      <sz val="14"/>
      <color theme="0"/>
      <name val="Trebuchet MS"/>
      <family val="2"/>
    </font>
    <font>
      <b/>
      <sz val="10"/>
      <color rgb="FFFF0000"/>
      <name val="Trebuchet MS"/>
      <family val="2"/>
    </font>
    <font>
      <sz val="10"/>
      <color theme="1"/>
      <name val="Trebuchet MS"/>
      <family val="2"/>
    </font>
    <font>
      <sz val="11"/>
      <color theme="1"/>
      <name val="Trebuchet MS"/>
      <family val="2"/>
    </font>
    <font>
      <sz val="9"/>
      <color theme="1"/>
      <name val="Trebuchet MS"/>
      <family val="2"/>
    </font>
    <font>
      <sz val="10"/>
      <color theme="1"/>
      <name val="Calibri"/>
      <family val="2"/>
      <scheme val="minor"/>
    </font>
    <font>
      <sz val="10"/>
      <color rgb="FF000000"/>
      <name val="Arial"/>
      <family val="2"/>
    </font>
    <font>
      <sz val="11"/>
      <color rgb="FF000000"/>
      <name val="Trebuchet MS"/>
      <family val="2"/>
    </font>
    <font>
      <sz val="10"/>
      <name val="Arial"/>
      <family val="2"/>
    </font>
    <font>
      <sz val="10"/>
      <color theme="1"/>
      <name val="Trebuchet MS"/>
      <family val="2"/>
      <charset val="1"/>
    </font>
    <font>
      <sz val="10"/>
      <color rgb="FF000000"/>
      <name val="Trebuchet MS"/>
    </font>
    <font>
      <sz val="10"/>
      <color rgb="FFFF0000"/>
      <name val="Trebuchet MS"/>
    </font>
    <font>
      <i/>
      <sz val="10"/>
      <color rgb="FF000000"/>
      <name val="Trebuchet MS"/>
    </font>
    <font>
      <b/>
      <i/>
      <sz val="12"/>
      <color rgb="FFFFFFFF"/>
      <name val="Calibri"/>
      <family val="2"/>
    </font>
    <font>
      <b/>
      <sz val="12"/>
      <color rgb="FFFFFFFF"/>
      <name val="Calibri"/>
      <family val="2"/>
    </font>
    <font>
      <b/>
      <sz val="9"/>
      <color rgb="FF000000"/>
      <name val="Aptos Narrow"/>
      <family val="2"/>
    </font>
    <font>
      <b/>
      <sz val="9"/>
      <color rgb="FFFFFFFF"/>
      <name val="Calibri"/>
      <family val="2"/>
    </font>
    <font>
      <b/>
      <i/>
      <sz val="9"/>
      <color rgb="FFFFFFFF"/>
      <name val="Calibri"/>
      <family val="2"/>
    </font>
    <font>
      <b/>
      <i/>
      <sz val="9"/>
      <color rgb="FF000000"/>
      <name val="Calibri"/>
      <family val="2"/>
    </font>
    <font>
      <b/>
      <sz val="9"/>
      <color rgb="FF000000"/>
      <name val="Calibri"/>
      <family val="2"/>
    </font>
    <font>
      <sz val="9"/>
      <color rgb="FF000000"/>
      <name val="Calibri"/>
      <family val="2"/>
    </font>
    <font>
      <sz val="9"/>
      <name val="Calibri"/>
      <family val="2"/>
    </font>
    <font>
      <i/>
      <sz val="9"/>
      <color rgb="FF000000"/>
      <name val="Calibri"/>
      <family val="2"/>
    </font>
    <font>
      <b/>
      <i/>
      <sz val="9"/>
      <name val="Calibri"/>
      <family val="2"/>
    </font>
    <font>
      <sz val="10"/>
      <color rgb="FF000000"/>
      <name val="Arial"/>
      <charset val="1"/>
    </font>
  </fonts>
  <fills count="16">
    <fill>
      <patternFill patternType="none"/>
    </fill>
    <fill>
      <patternFill patternType="gray125"/>
    </fill>
    <fill>
      <patternFill patternType="solid">
        <fgColor rgb="FF009CB4"/>
        <bgColor rgb="FF000000"/>
      </patternFill>
    </fill>
    <fill>
      <patternFill patternType="solid">
        <fgColor rgb="FF0096B9"/>
        <bgColor rgb="FF000000"/>
      </patternFill>
    </fill>
    <fill>
      <patternFill patternType="solid">
        <fgColor rgb="FFFFFFFF"/>
        <bgColor rgb="FF000000"/>
      </patternFill>
    </fill>
    <fill>
      <patternFill patternType="solid">
        <fgColor rgb="FFFFFF00"/>
        <bgColor rgb="FF000000"/>
      </patternFill>
    </fill>
    <fill>
      <patternFill patternType="solid">
        <fgColor rgb="FFFFFF00"/>
        <bgColor indexed="64"/>
      </patternFill>
    </fill>
    <fill>
      <patternFill patternType="solid">
        <fgColor theme="0"/>
        <bgColor indexed="64"/>
      </patternFill>
    </fill>
    <fill>
      <patternFill patternType="solid">
        <fgColor theme="0"/>
        <bgColor rgb="FF000000"/>
      </patternFill>
    </fill>
    <fill>
      <patternFill patternType="solid">
        <fgColor theme="0" tint="-0.14999847407452621"/>
        <bgColor indexed="64"/>
      </patternFill>
    </fill>
    <fill>
      <patternFill patternType="solid">
        <fgColor theme="0" tint="-0.14999847407452621"/>
        <bgColor rgb="FF000000"/>
      </patternFill>
    </fill>
    <fill>
      <patternFill patternType="solid">
        <fgColor rgb="FF009CB4"/>
        <bgColor indexed="64"/>
      </patternFill>
    </fill>
    <fill>
      <patternFill patternType="solid">
        <fgColor rgb="FF7030A0"/>
        <bgColor rgb="FF000000"/>
      </patternFill>
    </fill>
    <fill>
      <patternFill patternType="solid">
        <fgColor rgb="FF0E2841"/>
        <bgColor rgb="FF000000"/>
      </patternFill>
    </fill>
    <fill>
      <patternFill patternType="solid">
        <fgColor rgb="FFFFC000"/>
        <bgColor rgb="FF000000"/>
      </patternFill>
    </fill>
    <fill>
      <patternFill patternType="solid">
        <fgColor rgb="FFC0E6F5"/>
        <bgColor rgb="FF000000"/>
      </patternFill>
    </fill>
  </fills>
  <borders count="2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thin">
        <color indexed="64"/>
      </right>
      <top style="thin">
        <color indexed="64"/>
      </top>
      <bottom/>
      <diagonal/>
    </border>
    <border>
      <left style="thin">
        <color rgb="FF000000"/>
      </left>
      <right/>
      <top/>
      <bottom/>
      <diagonal/>
    </border>
    <border>
      <left style="thin">
        <color indexed="64"/>
      </left>
      <right style="thin">
        <color indexed="64"/>
      </right>
      <top style="thin">
        <color indexed="64"/>
      </top>
      <bottom style="thin">
        <color rgb="FF000000"/>
      </bottom>
      <diagonal/>
    </border>
    <border>
      <left/>
      <right style="thin">
        <color indexed="64"/>
      </right>
      <top/>
      <bottom style="thin">
        <color indexed="64"/>
      </bottom>
      <diagonal/>
    </border>
    <border>
      <left/>
      <right style="thin">
        <color indexed="64"/>
      </right>
      <top style="thin">
        <color indexed="64"/>
      </top>
      <bottom style="thin">
        <color rgb="FF000000"/>
      </bottom>
      <diagonal/>
    </border>
    <border>
      <left style="thin">
        <color indexed="64"/>
      </left>
      <right style="thin">
        <color indexed="64"/>
      </right>
      <top/>
      <bottom style="thin">
        <color indexed="64"/>
      </bottom>
      <diagonal/>
    </border>
    <border>
      <left/>
      <right style="thin">
        <color rgb="FF000000"/>
      </right>
      <top/>
      <bottom/>
      <diagonal/>
    </border>
    <border>
      <left/>
      <right/>
      <top/>
      <bottom style="thin">
        <color indexed="64"/>
      </bottom>
      <diagonal/>
    </border>
  </borders>
  <cellStyleXfs count="1">
    <xf numFmtId="0" fontId="0" fillId="0" borderId="0"/>
  </cellStyleXfs>
  <cellXfs count="171">
    <xf numFmtId="0" fontId="0" fillId="0" borderId="0" xfId="0"/>
    <xf numFmtId="0" fontId="1" fillId="4" borderId="0" xfId="0" applyFont="1" applyFill="1"/>
    <xf numFmtId="0" fontId="1" fillId="4" borderId="0" xfId="0" applyFont="1" applyFill="1" applyAlignment="1">
      <alignment horizontal="left" wrapText="1"/>
    </xf>
    <xf numFmtId="0" fontId="1" fillId="4" borderId="3" xfId="0" applyFont="1" applyFill="1" applyBorder="1" applyAlignment="1">
      <alignment horizontal="left" vertical="top"/>
    </xf>
    <xf numFmtId="0" fontId="1" fillId="7" borderId="3" xfId="0" applyFont="1" applyFill="1" applyBorder="1" applyAlignment="1">
      <alignment horizontal="left" vertical="top"/>
    </xf>
    <xf numFmtId="0" fontId="1" fillId="4" borderId="0" xfId="0" applyFont="1" applyFill="1" applyAlignment="1">
      <alignment wrapText="1"/>
    </xf>
    <xf numFmtId="0" fontId="1" fillId="7" borderId="3" xfId="0" applyFont="1" applyFill="1" applyBorder="1"/>
    <xf numFmtId="0" fontId="1" fillId="4" borderId="3" xfId="0" applyFont="1" applyFill="1" applyBorder="1"/>
    <xf numFmtId="0" fontId="1" fillId="4" borderId="3" xfId="0" applyFont="1" applyFill="1" applyBorder="1" applyAlignment="1">
      <alignment vertical="top"/>
    </xf>
    <xf numFmtId="0" fontId="2" fillId="2" borderId="5" xfId="0" applyFont="1" applyFill="1" applyBorder="1" applyAlignment="1">
      <alignment horizontal="left" vertical="center" wrapText="1"/>
    </xf>
    <xf numFmtId="0" fontId="1" fillId="4" borderId="6" xfId="0" applyFont="1" applyFill="1" applyBorder="1" applyAlignment="1">
      <alignment horizontal="left" vertical="top"/>
    </xf>
    <xf numFmtId="0" fontId="1" fillId="4" borderId="7" xfId="0" applyFont="1" applyFill="1" applyBorder="1" applyAlignment="1">
      <alignment horizontal="left" vertical="top"/>
    </xf>
    <xf numFmtId="0" fontId="1" fillId="4" borderId="3" xfId="0" applyFont="1" applyFill="1" applyBorder="1" applyAlignment="1">
      <alignment horizontal="left" vertical="top" wrapText="1"/>
    </xf>
    <xf numFmtId="0" fontId="1" fillId="4" borderId="8" xfId="0" applyFont="1" applyFill="1" applyBorder="1" applyAlignment="1">
      <alignment horizontal="left" vertical="top"/>
    </xf>
    <xf numFmtId="0" fontId="1" fillId="7" borderId="8" xfId="0" applyFont="1" applyFill="1" applyBorder="1" applyAlignment="1">
      <alignment horizontal="left" vertical="top" wrapText="1"/>
    </xf>
    <xf numFmtId="0" fontId="1" fillId="4" borderId="9" xfId="0" applyFont="1" applyFill="1" applyBorder="1" applyAlignment="1">
      <alignment horizontal="left" vertical="top"/>
    </xf>
    <xf numFmtId="0" fontId="1" fillId="4" borderId="9" xfId="0" applyFont="1" applyFill="1" applyBorder="1" applyAlignment="1">
      <alignment horizontal="left" vertical="top" wrapText="1"/>
    </xf>
    <xf numFmtId="0" fontId="1" fillId="4" borderId="3" xfId="0" applyFont="1" applyFill="1" applyBorder="1" applyAlignment="1">
      <alignment vertical="top" wrapText="1"/>
    </xf>
    <xf numFmtId="0" fontId="1" fillId="4" borderId="5" xfId="0" applyFont="1" applyFill="1" applyBorder="1" applyAlignment="1">
      <alignment horizontal="left" vertical="top" wrapText="1"/>
    </xf>
    <xf numFmtId="0" fontId="1" fillId="5" borderId="6" xfId="0" applyFont="1" applyFill="1" applyBorder="1" applyAlignment="1" applyProtection="1">
      <alignment horizontal="left" vertical="top" wrapText="1"/>
      <protection locked="0"/>
    </xf>
    <xf numFmtId="0" fontId="1" fillId="5" borderId="8" xfId="0" applyFont="1" applyFill="1" applyBorder="1" applyAlignment="1" applyProtection="1">
      <alignment horizontal="left" vertical="top"/>
      <protection locked="0"/>
    </xf>
    <xf numFmtId="0" fontId="1" fillId="5" borderId="9" xfId="0" applyFont="1" applyFill="1" applyBorder="1" applyAlignment="1" applyProtection="1">
      <alignment horizontal="left" vertical="top"/>
      <protection locked="0"/>
    </xf>
    <xf numFmtId="0" fontId="1" fillId="5" borderId="3" xfId="0" applyFont="1" applyFill="1" applyBorder="1" applyAlignment="1" applyProtection="1">
      <alignment horizontal="left" vertical="top"/>
      <protection locked="0"/>
    </xf>
    <xf numFmtId="0" fontId="2" fillId="2" borderId="5" xfId="0" applyFont="1" applyFill="1" applyBorder="1" applyAlignment="1">
      <alignment vertical="center" wrapText="1"/>
    </xf>
    <xf numFmtId="0" fontId="1" fillId="4" borderId="6" xfId="0" applyFont="1" applyFill="1" applyBorder="1" applyAlignment="1">
      <alignment vertical="top" wrapText="1"/>
    </xf>
    <xf numFmtId="0" fontId="1" fillId="5" borderId="8" xfId="0" applyFont="1" applyFill="1" applyBorder="1" applyAlignment="1" applyProtection="1">
      <alignment horizontal="left" vertical="top" wrapText="1"/>
      <protection locked="0"/>
    </xf>
    <xf numFmtId="0" fontId="2" fillId="2" borderId="1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1" fillId="5" borderId="3" xfId="0" applyFont="1" applyFill="1" applyBorder="1" applyAlignment="1" applyProtection="1">
      <alignment vertical="top" wrapText="1"/>
      <protection locked="0"/>
    </xf>
    <xf numFmtId="0" fontId="2" fillId="2" borderId="3"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7" borderId="3" xfId="0" applyFont="1" applyFill="1" applyBorder="1" applyAlignment="1">
      <alignment horizontal="left" vertical="top" wrapText="1"/>
    </xf>
    <xf numFmtId="0" fontId="0" fillId="7" borderId="0" xfId="0" applyFill="1"/>
    <xf numFmtId="0" fontId="3" fillId="4" borderId="3" xfId="0" applyFont="1" applyFill="1" applyBorder="1" applyAlignment="1">
      <alignment horizontal="left" vertical="top" wrapText="1"/>
    </xf>
    <xf numFmtId="0" fontId="1" fillId="6" borderId="3" xfId="0" applyFont="1" applyFill="1" applyBorder="1" applyAlignment="1" applyProtection="1">
      <alignment vertical="top" wrapText="1"/>
      <protection locked="0"/>
    </xf>
    <xf numFmtId="0" fontId="0" fillId="0" borderId="0" xfId="0" applyAlignment="1">
      <alignment vertical="top"/>
    </xf>
    <xf numFmtId="0" fontId="0" fillId="0" borderId="0" xfId="0" applyAlignment="1">
      <alignment horizontal="center" vertical="center"/>
    </xf>
    <xf numFmtId="0" fontId="0" fillId="0" borderId="0" xfId="0" applyAlignment="1">
      <alignment horizontal="left" vertical="top"/>
    </xf>
    <xf numFmtId="0" fontId="3" fillId="4" borderId="3" xfId="0" applyFont="1" applyFill="1" applyBorder="1" applyAlignment="1">
      <alignment horizontal="left" vertical="top"/>
    </xf>
    <xf numFmtId="0" fontId="3" fillId="7" borderId="3" xfId="0" applyFont="1" applyFill="1" applyBorder="1" applyAlignment="1">
      <alignment horizontal="left" vertical="top" wrapText="1"/>
    </xf>
    <xf numFmtId="0" fontId="3" fillId="7" borderId="3" xfId="0" applyFont="1" applyFill="1" applyBorder="1" applyAlignment="1">
      <alignment horizontal="left" vertical="top"/>
    </xf>
    <xf numFmtId="0" fontId="1" fillId="9" borderId="3" xfId="0" applyFont="1" applyFill="1" applyBorder="1"/>
    <xf numFmtId="0" fontId="1" fillId="10" borderId="3" xfId="0" applyFont="1" applyFill="1" applyBorder="1"/>
    <xf numFmtId="1" fontId="2" fillId="2" borderId="3" xfId="0" applyNumberFormat="1" applyFont="1" applyFill="1" applyBorder="1"/>
    <xf numFmtId="0" fontId="1" fillId="7" borderId="3"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2" fillId="2" borderId="3" xfId="0" applyFont="1" applyFill="1" applyBorder="1" applyAlignment="1">
      <alignment horizontal="left" vertical="top" wrapText="1"/>
    </xf>
    <xf numFmtId="0" fontId="1" fillId="5" borderId="6" xfId="0" applyFont="1" applyFill="1" applyBorder="1" applyAlignment="1" applyProtection="1">
      <alignment horizontal="center" vertical="center"/>
      <protection locked="0"/>
    </xf>
    <xf numFmtId="0" fontId="1" fillId="5" borderId="3" xfId="0" applyFont="1" applyFill="1" applyBorder="1" applyAlignment="1" applyProtection="1">
      <alignment horizontal="center" vertical="center"/>
      <protection locked="0"/>
    </xf>
    <xf numFmtId="0" fontId="0" fillId="0" borderId="3" xfId="0" applyBorder="1" applyAlignment="1">
      <alignment horizontal="center" vertical="center"/>
    </xf>
    <xf numFmtId="0" fontId="0" fillId="0" borderId="3" xfId="0" applyBorder="1" applyAlignment="1">
      <alignment horizontal="left" vertical="top"/>
    </xf>
    <xf numFmtId="0" fontId="0" fillId="0" borderId="0" xfId="0" applyAlignment="1">
      <alignment wrapText="1"/>
    </xf>
    <xf numFmtId="0" fontId="11" fillId="0" borderId="0" xfId="0" applyFont="1"/>
    <xf numFmtId="0" fontId="10" fillId="0" borderId="0" xfId="0" applyFont="1"/>
    <xf numFmtId="0" fontId="10" fillId="4" borderId="3" xfId="0" applyFont="1" applyFill="1" applyBorder="1" applyAlignment="1">
      <alignment horizontal="left" vertical="top" wrapText="1"/>
    </xf>
    <xf numFmtId="0" fontId="10" fillId="0" borderId="3" xfId="0" applyFont="1" applyBorder="1" applyAlignment="1">
      <alignment horizontal="left"/>
    </xf>
    <xf numFmtId="0" fontId="14" fillId="0" borderId="0" xfId="0" applyFont="1"/>
    <xf numFmtId="0" fontId="11" fillId="0" borderId="0" xfId="0" applyFont="1" applyAlignment="1">
      <alignment horizontal="left"/>
    </xf>
    <xf numFmtId="0" fontId="0" fillId="0" borderId="0" xfId="0" applyAlignment="1">
      <alignment horizontal="left"/>
    </xf>
    <xf numFmtId="0" fontId="12" fillId="0" borderId="0" xfId="0" applyFont="1" applyAlignment="1">
      <alignment vertical="center" wrapText="1"/>
    </xf>
    <xf numFmtId="164" fontId="16" fillId="0" borderId="0" xfId="0" applyNumberFormat="1" applyFont="1" applyAlignment="1">
      <alignment vertical="top" wrapText="1"/>
    </xf>
    <xf numFmtId="0" fontId="11" fillId="7" borderId="0" xfId="0" applyFont="1" applyFill="1"/>
    <xf numFmtId="0" fontId="10" fillId="7" borderId="0" xfId="0" applyFont="1" applyFill="1" applyAlignment="1">
      <alignment vertical="center" wrapText="1"/>
    </xf>
    <xf numFmtId="0" fontId="10" fillId="7" borderId="0" xfId="0" applyFont="1" applyFill="1"/>
    <xf numFmtId="0" fontId="11" fillId="0" borderId="0" xfId="0" applyFont="1" applyAlignment="1">
      <alignment vertical="top"/>
    </xf>
    <xf numFmtId="0" fontId="17" fillId="0" borderId="8" xfId="0" applyFont="1" applyBorder="1"/>
    <xf numFmtId="0" fontId="1" fillId="4" borderId="10" xfId="0" applyFont="1" applyFill="1" applyBorder="1" applyAlignment="1">
      <alignment horizontal="left" vertical="top"/>
    </xf>
    <xf numFmtId="0" fontId="2" fillId="2" borderId="8"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1" fillId="0" borderId="3" xfId="0" applyFont="1" applyBorder="1" applyAlignment="1">
      <alignment horizontal="left" vertical="top" wrapText="1"/>
    </xf>
    <xf numFmtId="49" fontId="2" fillId="2" borderId="5" xfId="0" applyNumberFormat="1" applyFont="1" applyFill="1" applyBorder="1" applyAlignment="1">
      <alignment vertical="top" wrapText="1"/>
    </xf>
    <xf numFmtId="0" fontId="1" fillId="0" borderId="3" xfId="0" applyFont="1" applyBorder="1" applyAlignment="1">
      <alignment wrapText="1"/>
    </xf>
    <xf numFmtId="0" fontId="23" fillId="14" borderId="2" xfId="0" applyFont="1" applyFill="1" applyBorder="1" applyAlignment="1">
      <alignment wrapText="1"/>
    </xf>
    <xf numFmtId="0" fontId="24" fillId="12" borderId="18" xfId="0" applyFont="1" applyFill="1" applyBorder="1"/>
    <xf numFmtId="0" fontId="24" fillId="12" borderId="16" xfId="0" applyFont="1" applyFill="1" applyBorder="1"/>
    <xf numFmtId="0" fontId="24" fillId="12" borderId="16" xfId="0" applyFont="1" applyFill="1" applyBorder="1" applyAlignment="1">
      <alignment wrapText="1"/>
    </xf>
    <xf numFmtId="0" fontId="24" fillId="13" borderId="16" xfId="0" applyFont="1" applyFill="1" applyBorder="1" applyAlignment="1">
      <alignment wrapText="1"/>
    </xf>
    <xf numFmtId="0" fontId="27" fillId="14" borderId="0" xfId="0" applyFont="1" applyFill="1" applyAlignment="1">
      <alignment wrapText="1"/>
    </xf>
    <xf numFmtId="0" fontId="28" fillId="0" borderId="16" xfId="0" applyFont="1" applyBorder="1" applyAlignment="1">
      <alignment vertical="top" wrapText="1"/>
    </xf>
    <xf numFmtId="0" fontId="29" fillId="0" borderId="16" xfId="0" applyFont="1" applyBorder="1" applyAlignment="1">
      <alignment vertical="top" wrapText="1"/>
    </xf>
    <xf numFmtId="0" fontId="28" fillId="0" borderId="18" xfId="0" applyFont="1" applyBorder="1" applyAlignment="1">
      <alignment vertical="top"/>
    </xf>
    <xf numFmtId="0" fontId="28" fillId="0" borderId="16" xfId="0" applyFont="1" applyBorder="1" applyAlignment="1">
      <alignment vertical="top"/>
    </xf>
    <xf numFmtId="0" fontId="29" fillId="0" borderId="16" xfId="0" applyFont="1" applyBorder="1" applyAlignment="1">
      <alignment vertical="top"/>
    </xf>
    <xf numFmtId="0" fontId="29" fillId="0" borderId="20" xfId="0" applyFont="1" applyBorder="1" applyAlignment="1">
      <alignment vertical="top"/>
    </xf>
    <xf numFmtId="0" fontId="29" fillId="0" borderId="18" xfId="0" applyFont="1" applyBorder="1" applyAlignment="1">
      <alignment vertical="top"/>
    </xf>
    <xf numFmtId="0" fontId="30" fillId="15" borderId="4" xfId="0" applyFont="1" applyFill="1" applyBorder="1" applyAlignment="1">
      <alignment vertical="top" wrapText="1"/>
    </xf>
    <xf numFmtId="0" fontId="30" fillId="15" borderId="16" xfId="0" applyFont="1" applyFill="1" applyBorder="1" applyAlignment="1">
      <alignment vertical="top" wrapText="1"/>
    </xf>
    <xf numFmtId="0" fontId="31" fillId="15" borderId="16" xfId="0" applyFont="1" applyFill="1" applyBorder="1" applyAlignment="1">
      <alignment vertical="top" wrapText="1"/>
    </xf>
    <xf numFmtId="0" fontId="26" fillId="15" borderId="16" xfId="0" applyFont="1" applyFill="1" applyBorder="1" applyAlignment="1">
      <alignment vertical="top" wrapText="1"/>
    </xf>
    <xf numFmtId="0" fontId="10" fillId="0" borderId="8" xfId="0" applyFont="1" applyBorder="1" applyAlignment="1">
      <alignment horizontal="left" vertical="top" wrapText="1"/>
    </xf>
    <xf numFmtId="0" fontId="17" fillId="0" borderId="0" xfId="0" applyFont="1" applyAlignment="1">
      <alignment horizontal="left" vertical="top" wrapText="1"/>
    </xf>
    <xf numFmtId="0" fontId="3" fillId="0" borderId="8" xfId="0" applyFont="1" applyBorder="1" applyAlignment="1" applyProtection="1">
      <alignment horizontal="left" vertical="top" wrapText="1"/>
      <protection locked="0"/>
    </xf>
    <xf numFmtId="164" fontId="3" fillId="0" borderId="8" xfId="0" applyNumberFormat="1" applyFont="1" applyBorder="1" applyAlignment="1">
      <alignment horizontal="left" vertical="top" wrapText="1"/>
    </xf>
    <xf numFmtId="0" fontId="10" fillId="7" borderId="3" xfId="0" applyFont="1" applyFill="1" applyBorder="1" applyAlignment="1">
      <alignment horizontal="left" vertical="top" wrapText="1"/>
    </xf>
    <xf numFmtId="0" fontId="10" fillId="0" borderId="3" xfId="0" applyFont="1" applyBorder="1" applyAlignment="1">
      <alignment horizontal="left" vertical="top" wrapText="1"/>
    </xf>
    <xf numFmtId="0" fontId="10" fillId="0" borderId="3" xfId="0" applyFont="1" applyBorder="1" applyAlignment="1">
      <alignment horizontal="left" vertical="top"/>
    </xf>
    <xf numFmtId="0" fontId="10" fillId="7" borderId="3" xfId="0" applyFont="1" applyFill="1" applyBorder="1" applyAlignment="1">
      <alignment horizontal="left" vertical="top"/>
    </xf>
    <xf numFmtId="0" fontId="10" fillId="0" borderId="0" xfId="0" applyFont="1" applyAlignment="1">
      <alignment horizontal="left" vertical="top"/>
    </xf>
    <xf numFmtId="49" fontId="3" fillId="7" borderId="3" xfId="0" applyNumberFormat="1" applyFont="1" applyFill="1" applyBorder="1" applyAlignment="1">
      <alignment horizontal="left" vertical="top" wrapText="1"/>
    </xf>
    <xf numFmtId="0" fontId="3" fillId="0" borderId="3" xfId="0" applyFont="1" applyBorder="1" applyAlignment="1">
      <alignment horizontal="left" vertical="top"/>
    </xf>
    <xf numFmtId="0" fontId="3" fillId="0" borderId="3" xfId="0" applyFont="1" applyBorder="1" applyAlignment="1">
      <alignment horizontal="left" vertical="top" wrapText="1"/>
    </xf>
    <xf numFmtId="0" fontId="1" fillId="4" borderId="3" xfId="0" applyFont="1" applyFill="1" applyBorder="1" applyAlignment="1">
      <alignment horizontal="left"/>
    </xf>
    <xf numFmtId="0" fontId="0" fillId="0" borderId="3" xfId="0" applyBorder="1" applyAlignment="1">
      <alignment horizontal="left"/>
    </xf>
    <xf numFmtId="0" fontId="10" fillId="0" borderId="8" xfId="0" applyFont="1" applyBorder="1" applyAlignment="1">
      <alignment horizontal="center" vertical="center"/>
    </xf>
    <xf numFmtId="0" fontId="10" fillId="0" borderId="8" xfId="0" applyFont="1" applyBorder="1" applyAlignment="1">
      <alignment horizontal="left" vertical="top"/>
    </xf>
    <xf numFmtId="0" fontId="10" fillId="0" borderId="4" xfId="0" applyFont="1" applyBorder="1" applyAlignment="1">
      <alignment horizontal="left" vertical="top"/>
    </xf>
    <xf numFmtId="0" fontId="10" fillId="6" borderId="3" xfId="0" applyFont="1" applyFill="1" applyBorder="1" applyAlignment="1">
      <alignment horizontal="left" vertical="top"/>
    </xf>
    <xf numFmtId="0" fontId="10" fillId="0" borderId="17" xfId="0" applyFont="1" applyBorder="1" applyAlignment="1">
      <alignment horizontal="left" vertical="top"/>
    </xf>
    <xf numFmtId="0" fontId="10" fillId="0" borderId="15" xfId="0" applyFont="1" applyBorder="1" applyAlignment="1">
      <alignment horizontal="left" vertical="top"/>
    </xf>
    <xf numFmtId="0" fontId="10" fillId="6" borderId="15" xfId="0" applyFont="1" applyFill="1" applyBorder="1" applyAlignment="1">
      <alignment horizontal="left" vertical="top"/>
    </xf>
    <xf numFmtId="0" fontId="4" fillId="4" borderId="3" xfId="0" applyFont="1" applyFill="1" applyBorder="1" applyAlignment="1">
      <alignment horizontal="left" vertical="top" wrapText="1"/>
    </xf>
    <xf numFmtId="0" fontId="1" fillId="5" borderId="6" xfId="0" applyFont="1" applyFill="1" applyBorder="1" applyAlignment="1" applyProtection="1">
      <alignment horizontal="left" vertical="top"/>
      <protection locked="0"/>
    </xf>
    <xf numFmtId="0" fontId="1" fillId="5" borderId="7" xfId="0" applyFont="1" applyFill="1" applyBorder="1" applyAlignment="1" applyProtection="1">
      <alignment horizontal="left" vertical="top"/>
      <protection locked="0"/>
    </xf>
    <xf numFmtId="0" fontId="10" fillId="0" borderId="0" xfId="0" applyFont="1" applyAlignment="1">
      <alignment horizontal="left" vertical="top" wrapText="1"/>
    </xf>
    <xf numFmtId="0" fontId="15" fillId="0" borderId="3" xfId="0" applyFont="1" applyBorder="1" applyAlignment="1">
      <alignment horizontal="center" vertical="center" wrapText="1"/>
    </xf>
    <xf numFmtId="0" fontId="10" fillId="0" borderId="3" xfId="0" applyFont="1" applyBorder="1" applyAlignment="1">
      <alignment horizontal="center" vertical="center"/>
    </xf>
    <xf numFmtId="0" fontId="15" fillId="0" borderId="3" xfId="0" applyFont="1" applyBorder="1" applyAlignment="1">
      <alignment horizontal="left" vertical="top" wrapText="1"/>
    </xf>
    <xf numFmtId="0" fontId="2" fillId="6" borderId="3" xfId="0" applyFont="1" applyFill="1" applyBorder="1" applyAlignment="1">
      <alignment horizontal="left" vertical="top" wrapText="1"/>
    </xf>
    <xf numFmtId="0" fontId="10" fillId="6" borderId="3" xfId="0" applyFont="1" applyFill="1" applyBorder="1" applyAlignment="1">
      <alignment horizontal="left" vertical="top" wrapText="1"/>
    </xf>
    <xf numFmtId="0" fontId="13" fillId="6" borderId="3" xfId="0" applyFont="1" applyFill="1" applyBorder="1" applyAlignment="1">
      <alignment horizontal="left" vertical="top"/>
    </xf>
    <xf numFmtId="0" fontId="1" fillId="4" borderId="14"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12" xfId="0" applyFont="1" applyFill="1" applyBorder="1" applyAlignment="1">
      <alignment horizontal="center" vertical="center"/>
    </xf>
    <xf numFmtId="0" fontId="1" fillId="4" borderId="3" xfId="0" applyFont="1" applyFill="1" applyBorder="1" applyAlignment="1">
      <alignment horizontal="center" vertical="center"/>
    </xf>
    <xf numFmtId="0" fontId="0" fillId="0" borderId="0" xfId="0" applyAlignment="1">
      <alignment vertical="center"/>
    </xf>
    <xf numFmtId="0" fontId="11" fillId="0" borderId="0" xfId="0" applyFont="1" applyAlignment="1">
      <alignment vertical="center"/>
    </xf>
    <xf numFmtId="0" fontId="32" fillId="0" borderId="3" xfId="0" applyFont="1" applyBorder="1" applyAlignment="1">
      <alignment horizontal="left" vertical="top"/>
    </xf>
    <xf numFmtId="0" fontId="32" fillId="7" borderId="3" xfId="0" applyFont="1" applyFill="1" applyBorder="1" applyAlignment="1">
      <alignment horizontal="left"/>
    </xf>
    <xf numFmtId="0" fontId="1" fillId="4" borderId="6" xfId="0" applyFont="1" applyFill="1" applyBorder="1" applyAlignment="1">
      <alignment horizontal="center" vertical="center" wrapText="1"/>
    </xf>
    <xf numFmtId="0" fontId="1" fillId="5" borderId="3" xfId="0" applyFont="1" applyFill="1" applyBorder="1" applyAlignment="1" applyProtection="1">
      <alignment horizontal="left" vertical="top" wrapText="1"/>
      <protection locked="0"/>
    </xf>
    <xf numFmtId="0" fontId="1" fillId="0" borderId="3" xfId="0" applyFont="1" applyBorder="1" applyAlignment="1">
      <alignment horizontal="left" vertical="top"/>
    </xf>
    <xf numFmtId="0" fontId="18" fillId="7" borderId="3" xfId="0" applyFont="1" applyFill="1" applyBorder="1" applyAlignment="1">
      <alignment horizontal="left" vertical="top" wrapText="1"/>
    </xf>
    <xf numFmtId="0" fontId="3" fillId="4" borderId="3" xfId="0" applyFont="1" applyFill="1" applyBorder="1" applyAlignment="1">
      <alignment horizontal="center" vertical="center" wrapText="1"/>
    </xf>
    <xf numFmtId="0" fontId="5" fillId="4" borderId="3" xfId="0" applyFont="1" applyFill="1" applyBorder="1" applyAlignment="1">
      <alignment horizontal="left" vertical="top" wrapText="1"/>
    </xf>
    <xf numFmtId="0" fontId="1" fillId="0" borderId="3" xfId="0" applyFont="1" applyBorder="1" applyAlignment="1">
      <alignment horizontal="center" vertical="center" wrapText="1"/>
    </xf>
    <xf numFmtId="0" fontId="1" fillId="5" borderId="6" xfId="0" applyFont="1" applyFill="1" applyBorder="1" applyAlignment="1" applyProtection="1">
      <alignment horizontal="left" vertical="center"/>
      <protection locked="0"/>
    </xf>
    <xf numFmtId="0" fontId="0" fillId="0" borderId="0" xfId="0" applyAlignment="1">
      <alignment horizontal="left" vertical="center"/>
    </xf>
    <xf numFmtId="0" fontId="1" fillId="5" borderId="3" xfId="0" applyFont="1" applyFill="1" applyBorder="1" applyAlignment="1" applyProtection="1">
      <alignment horizontal="left" vertical="center"/>
      <protection locked="0"/>
    </xf>
    <xf numFmtId="0" fontId="1" fillId="8" borderId="3" xfId="0" applyFont="1" applyFill="1" applyBorder="1" applyAlignment="1">
      <alignment horizontal="left" vertical="top" wrapText="1"/>
    </xf>
    <xf numFmtId="0" fontId="1" fillId="5" borderId="3" xfId="0" applyFont="1" applyFill="1" applyBorder="1" applyAlignment="1">
      <alignment horizontal="left" vertical="top" wrapText="1"/>
    </xf>
    <xf numFmtId="0" fontId="0" fillId="6" borderId="3" xfId="0" applyFill="1" applyBorder="1" applyAlignment="1">
      <alignment horizontal="left" vertical="top"/>
    </xf>
    <xf numFmtId="0" fontId="1" fillId="5" borderId="3" xfId="0" applyFont="1" applyFill="1" applyBorder="1" applyAlignment="1" applyProtection="1">
      <alignment horizontal="center" vertical="center"/>
      <protection locked="0"/>
    </xf>
    <xf numFmtId="0" fontId="1" fillId="4" borderId="1" xfId="0" applyFont="1" applyFill="1" applyBorder="1" applyAlignment="1">
      <alignment horizontal="left" vertical="top" wrapText="1"/>
    </xf>
    <xf numFmtId="0" fontId="1" fillId="4" borderId="2" xfId="0" applyFont="1" applyFill="1" applyBorder="1" applyAlignment="1">
      <alignment horizontal="left" vertical="top" wrapText="1"/>
    </xf>
    <xf numFmtId="0" fontId="1" fillId="4" borderId="4" xfId="0" applyFont="1" applyFill="1" applyBorder="1" applyAlignment="1">
      <alignment horizontal="left" vertical="top" wrapText="1"/>
    </xf>
    <xf numFmtId="0" fontId="2" fillId="2" borderId="1" xfId="0" applyFont="1" applyFill="1" applyBorder="1" applyAlignment="1">
      <alignment horizontal="left" wrapText="1"/>
    </xf>
    <xf numFmtId="0" fontId="2" fillId="2" borderId="4" xfId="0" applyFont="1" applyFill="1" applyBorder="1" applyAlignment="1">
      <alignment horizontal="left" wrapText="1"/>
    </xf>
    <xf numFmtId="0" fontId="2" fillId="3" borderId="1" xfId="0"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4" xfId="0" applyFont="1" applyFill="1" applyBorder="1" applyAlignment="1">
      <alignment horizontal="left" vertical="center" wrapText="1"/>
    </xf>
    <xf numFmtId="0" fontId="1" fillId="5" borderId="1" xfId="0" applyFont="1" applyFill="1" applyBorder="1" applyAlignment="1" applyProtection="1">
      <alignment horizontal="center" vertical="center" wrapText="1"/>
      <protection locked="0"/>
    </xf>
    <xf numFmtId="0" fontId="1" fillId="5" borderId="2" xfId="0" applyFont="1" applyFill="1" applyBorder="1" applyAlignment="1" applyProtection="1">
      <alignment horizontal="center" vertical="center" wrapText="1"/>
      <protection locked="0"/>
    </xf>
    <xf numFmtId="0" fontId="1" fillId="5" borderId="4" xfId="0" applyFont="1" applyFill="1" applyBorder="1" applyAlignment="1" applyProtection="1">
      <alignment horizontal="center" vertical="center" wrapText="1"/>
      <protection locked="0"/>
    </xf>
    <xf numFmtId="0" fontId="8" fillId="11" borderId="1" xfId="0" applyFont="1" applyFill="1" applyBorder="1" applyAlignment="1">
      <alignment horizontal="left" vertical="center" wrapText="1"/>
    </xf>
    <xf numFmtId="0" fontId="8" fillId="11" borderId="2" xfId="0" applyFont="1" applyFill="1" applyBorder="1" applyAlignment="1">
      <alignment horizontal="left" vertical="center" wrapText="1"/>
    </xf>
    <xf numFmtId="0" fontId="8" fillId="11" borderId="4"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3" xfId="0" applyFont="1" applyFill="1" applyBorder="1" applyAlignment="1">
      <alignment horizontal="left"/>
    </xf>
    <xf numFmtId="0" fontId="3" fillId="7" borderId="1" xfId="0" applyFont="1" applyFill="1" applyBorder="1" applyAlignment="1">
      <alignment horizontal="left" vertical="top" wrapText="1"/>
    </xf>
    <xf numFmtId="0" fontId="3" fillId="7" borderId="2" xfId="0" applyFont="1" applyFill="1" applyBorder="1" applyAlignment="1">
      <alignment horizontal="left" vertical="top" wrapText="1"/>
    </xf>
    <xf numFmtId="0" fontId="3" fillId="7" borderId="4" xfId="0" applyFont="1" applyFill="1" applyBorder="1" applyAlignment="1">
      <alignment horizontal="left" vertical="top" wrapText="1"/>
    </xf>
    <xf numFmtId="0" fontId="22" fillId="12" borderId="0" xfId="0" applyFont="1" applyFill="1" applyAlignment="1">
      <alignment wrapText="1"/>
    </xf>
    <xf numFmtId="0" fontId="22" fillId="12" borderId="19" xfId="0" applyFont="1" applyFill="1" applyBorder="1" applyAlignment="1">
      <alignment wrapText="1"/>
    </xf>
    <xf numFmtId="0" fontId="22" fillId="13" borderId="2" xfId="0" applyFont="1" applyFill="1" applyBorder="1" applyAlignment="1">
      <alignment wrapText="1"/>
    </xf>
    <xf numFmtId="0" fontId="22" fillId="13" borderId="4" xfId="0"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B2:H48"/>
  <sheetViews>
    <sheetView tabSelected="1" workbookViewId="0">
      <selection activeCell="B8" sqref="B8:H8"/>
    </sheetView>
  </sheetViews>
  <sheetFormatPr defaultRowHeight="15"/>
  <cols>
    <col min="1" max="1" width="4.28515625" customWidth="1"/>
    <col min="2" max="2" width="13.42578125" bestFit="1" customWidth="1"/>
    <col min="3" max="3" width="101.42578125" customWidth="1"/>
    <col min="4" max="4" width="12.85546875" customWidth="1"/>
    <col min="5" max="5" width="12.28515625" customWidth="1"/>
    <col min="6" max="6" width="12.140625" customWidth="1"/>
    <col min="7" max="7" width="11.5703125" customWidth="1"/>
    <col min="8" max="8" width="13.140625" customWidth="1"/>
  </cols>
  <sheetData>
    <row r="2" spans="2:8" ht="18.75">
      <c r="B2" s="154" t="s">
        <v>0</v>
      </c>
      <c r="C2" s="155"/>
      <c r="D2" s="155"/>
      <c r="E2" s="155"/>
      <c r="F2" s="155"/>
      <c r="G2" s="155"/>
      <c r="H2" s="156"/>
    </row>
    <row r="5" spans="2:8">
      <c r="B5" s="148" t="s">
        <v>1</v>
      </c>
      <c r="C5" s="149"/>
      <c r="D5" s="149"/>
      <c r="E5" s="149"/>
      <c r="F5" s="149"/>
      <c r="G5" s="149"/>
      <c r="H5" s="150"/>
    </row>
    <row r="6" spans="2:8" ht="59.25" customHeight="1">
      <c r="B6" s="151" t="s">
        <v>2</v>
      </c>
      <c r="C6" s="152"/>
      <c r="D6" s="152"/>
      <c r="E6" s="152"/>
      <c r="F6" s="152"/>
      <c r="G6" s="152"/>
      <c r="H6" s="153"/>
    </row>
    <row r="7" spans="2:8" ht="15.75">
      <c r="B7" s="1"/>
      <c r="C7" s="2"/>
      <c r="D7" s="1"/>
      <c r="E7" s="1"/>
      <c r="F7" s="1"/>
      <c r="G7" s="1"/>
      <c r="H7" s="1"/>
    </row>
    <row r="8" spans="2:8">
      <c r="B8" s="157" t="s">
        <v>3</v>
      </c>
      <c r="C8" s="158"/>
      <c r="D8" s="158"/>
      <c r="E8" s="158"/>
      <c r="F8" s="158"/>
      <c r="G8" s="158"/>
      <c r="H8" s="159"/>
    </row>
    <row r="9" spans="2:8">
      <c r="B9" s="3">
        <v>1</v>
      </c>
      <c r="C9" s="143" t="s">
        <v>4</v>
      </c>
      <c r="D9" s="144"/>
      <c r="E9" s="144"/>
      <c r="F9" s="144"/>
      <c r="G9" s="144"/>
      <c r="H9" s="145"/>
    </row>
    <row r="10" spans="2:8">
      <c r="B10" s="3">
        <v>2</v>
      </c>
      <c r="C10" s="143" t="s">
        <v>5</v>
      </c>
      <c r="D10" s="144"/>
      <c r="E10" s="144"/>
      <c r="F10" s="144"/>
      <c r="G10" s="144"/>
      <c r="H10" s="145"/>
    </row>
    <row r="11" spans="2:8">
      <c r="B11" s="3">
        <v>3</v>
      </c>
      <c r="C11" s="143" t="s">
        <v>6</v>
      </c>
      <c r="D11" s="144"/>
      <c r="E11" s="144"/>
      <c r="F11" s="144"/>
      <c r="G11" s="144"/>
      <c r="H11" s="145"/>
    </row>
    <row r="12" spans="2:8">
      <c r="B12" s="3">
        <v>4</v>
      </c>
      <c r="C12" s="143" t="s">
        <v>7</v>
      </c>
      <c r="D12" s="144"/>
      <c r="E12" s="144"/>
      <c r="F12" s="144"/>
      <c r="G12" s="144"/>
      <c r="H12" s="145"/>
    </row>
    <row r="13" spans="2:8" ht="45" customHeight="1">
      <c r="B13" s="3">
        <v>5</v>
      </c>
      <c r="C13" s="143" t="s">
        <v>8</v>
      </c>
      <c r="D13" s="144"/>
      <c r="E13" s="144"/>
      <c r="F13" s="144"/>
      <c r="G13" s="144"/>
      <c r="H13" s="145"/>
    </row>
    <row r="14" spans="2:8" ht="45" customHeight="1">
      <c r="B14" s="3">
        <v>6</v>
      </c>
      <c r="C14" s="143" t="s">
        <v>9</v>
      </c>
      <c r="D14" s="144"/>
      <c r="E14" s="144"/>
      <c r="F14" s="144"/>
      <c r="G14" s="144"/>
      <c r="H14" s="145"/>
    </row>
    <row r="15" spans="2:8">
      <c r="B15" s="3">
        <v>7</v>
      </c>
      <c r="C15" s="143" t="s">
        <v>10</v>
      </c>
      <c r="D15" s="144"/>
      <c r="E15" s="144"/>
      <c r="F15" s="144"/>
      <c r="G15" s="144"/>
      <c r="H15" s="145"/>
    </row>
    <row r="16" spans="2:8">
      <c r="B16" s="3">
        <v>8</v>
      </c>
      <c r="C16" s="143" t="s">
        <v>11</v>
      </c>
      <c r="D16" s="144"/>
      <c r="E16" s="144"/>
      <c r="F16" s="144"/>
      <c r="G16" s="144"/>
      <c r="H16" s="145"/>
    </row>
    <row r="17" spans="2:8" ht="30" customHeight="1">
      <c r="B17" s="3">
        <v>9</v>
      </c>
      <c r="C17" s="143" t="s">
        <v>12</v>
      </c>
      <c r="D17" s="144"/>
      <c r="E17" s="144"/>
      <c r="F17" s="144"/>
      <c r="G17" s="144"/>
      <c r="H17" s="145"/>
    </row>
    <row r="18" spans="2:8" ht="29.25" customHeight="1">
      <c r="B18" s="3">
        <v>10</v>
      </c>
      <c r="C18" s="143" t="s">
        <v>13</v>
      </c>
      <c r="D18" s="144"/>
      <c r="E18" s="144"/>
      <c r="F18" s="144"/>
      <c r="G18" s="144"/>
      <c r="H18" s="145"/>
    </row>
    <row r="19" spans="2:8" ht="29.25" customHeight="1">
      <c r="B19" s="4">
        <v>11</v>
      </c>
      <c r="C19" s="164" t="s">
        <v>14</v>
      </c>
      <c r="D19" s="165"/>
      <c r="E19" s="165"/>
      <c r="F19" s="165"/>
      <c r="G19" s="165"/>
      <c r="H19" s="166"/>
    </row>
    <row r="20" spans="2:8" ht="29.25" customHeight="1">
      <c r="B20" s="4">
        <v>12</v>
      </c>
      <c r="C20" s="164" t="s">
        <v>15</v>
      </c>
      <c r="D20" s="165"/>
      <c r="E20" s="165"/>
      <c r="F20" s="165"/>
      <c r="G20" s="165"/>
      <c r="H20" s="166"/>
    </row>
    <row r="21" spans="2:8">
      <c r="B21" s="160" t="s">
        <v>16</v>
      </c>
      <c r="C21" s="161"/>
      <c r="D21" s="161"/>
      <c r="E21" s="161"/>
      <c r="F21" s="161"/>
      <c r="G21" s="161"/>
      <c r="H21" s="162"/>
    </row>
    <row r="22" spans="2:8" ht="30.75" customHeight="1">
      <c r="B22" s="3">
        <v>13</v>
      </c>
      <c r="C22" s="143" t="s">
        <v>17</v>
      </c>
      <c r="D22" s="144"/>
      <c r="E22" s="144"/>
      <c r="F22" s="144"/>
      <c r="G22" s="144"/>
      <c r="H22" s="145"/>
    </row>
    <row r="23" spans="2:8">
      <c r="B23" s="3">
        <v>14</v>
      </c>
      <c r="C23" s="143" t="s">
        <v>18</v>
      </c>
      <c r="D23" s="144"/>
      <c r="E23" s="144"/>
      <c r="F23" s="144"/>
      <c r="G23" s="144"/>
      <c r="H23" s="145"/>
    </row>
    <row r="24" spans="2:8" ht="32.25" customHeight="1">
      <c r="B24" s="3">
        <v>15</v>
      </c>
      <c r="C24" s="143" t="s">
        <v>19</v>
      </c>
      <c r="D24" s="144"/>
      <c r="E24" s="144"/>
      <c r="F24" s="144"/>
      <c r="G24" s="144"/>
      <c r="H24" s="145"/>
    </row>
    <row r="25" spans="2:8" ht="28.5" customHeight="1">
      <c r="B25" s="3">
        <v>16</v>
      </c>
      <c r="C25" s="143" t="s">
        <v>20</v>
      </c>
      <c r="D25" s="144"/>
      <c r="E25" s="144"/>
      <c r="F25" s="144"/>
      <c r="G25" s="144"/>
      <c r="H25" s="145"/>
    </row>
    <row r="26" spans="2:8" ht="14.25" customHeight="1">
      <c r="B26" s="3">
        <v>17</v>
      </c>
      <c r="C26" s="143" t="s">
        <v>21</v>
      </c>
      <c r="D26" s="144"/>
      <c r="E26" s="144"/>
      <c r="F26" s="144"/>
      <c r="G26" s="144"/>
      <c r="H26" s="145"/>
    </row>
    <row r="27" spans="2:8">
      <c r="B27" s="160" t="s">
        <v>22</v>
      </c>
      <c r="C27" s="161"/>
      <c r="D27" s="161"/>
      <c r="E27" s="161"/>
      <c r="F27" s="161"/>
      <c r="G27" s="161"/>
      <c r="H27" s="162"/>
    </row>
    <row r="28" spans="2:8">
      <c r="B28" s="3">
        <v>18</v>
      </c>
      <c r="C28" s="143" t="s">
        <v>23</v>
      </c>
      <c r="D28" s="144"/>
      <c r="E28" s="144"/>
      <c r="F28" s="144"/>
      <c r="G28" s="144"/>
      <c r="H28" s="145"/>
    </row>
    <row r="29" spans="2:8" ht="15.75">
      <c r="B29" s="1"/>
      <c r="C29" s="5"/>
      <c r="D29" s="1"/>
      <c r="E29" s="1"/>
      <c r="F29" s="1"/>
      <c r="G29" s="1"/>
      <c r="H29" s="1"/>
    </row>
    <row r="30" spans="2:8" ht="45" customHeight="1">
      <c r="B30" s="160" t="s">
        <v>24</v>
      </c>
      <c r="C30" s="162"/>
      <c r="D30" s="47" t="s">
        <v>25</v>
      </c>
      <c r="E30" s="47" t="s">
        <v>26</v>
      </c>
      <c r="F30" s="47" t="s">
        <v>27</v>
      </c>
      <c r="G30" s="47" t="s">
        <v>28</v>
      </c>
      <c r="H30" s="47" t="s">
        <v>29</v>
      </c>
    </row>
    <row r="31" spans="2:8" ht="15.75">
      <c r="B31" s="6" t="s">
        <v>30</v>
      </c>
      <c r="C31" s="72" t="s">
        <v>31</v>
      </c>
      <c r="D31" s="41"/>
      <c r="E31" s="42"/>
      <c r="F31" s="42"/>
      <c r="G31" s="42"/>
      <c r="H31" s="42"/>
    </row>
    <row r="32" spans="2:8" ht="15.75">
      <c r="B32" s="6" t="s">
        <v>32</v>
      </c>
      <c r="C32" s="72" t="s">
        <v>33</v>
      </c>
      <c r="D32" s="41"/>
      <c r="E32" s="42"/>
      <c r="F32" s="42"/>
      <c r="G32" s="42"/>
      <c r="H32" s="42"/>
    </row>
    <row r="33" spans="2:8" ht="15.75">
      <c r="B33" s="6" t="s">
        <v>34</v>
      </c>
      <c r="C33" s="72" t="s">
        <v>35</v>
      </c>
      <c r="D33" s="41"/>
      <c r="E33" s="42"/>
      <c r="F33" s="42"/>
      <c r="G33" s="42"/>
      <c r="H33" s="42"/>
    </row>
    <row r="34" spans="2:8" ht="15.75">
      <c r="B34" s="6" t="s">
        <v>36</v>
      </c>
      <c r="C34" s="72" t="s">
        <v>37</v>
      </c>
      <c r="D34" s="41"/>
      <c r="E34" s="42"/>
      <c r="F34" s="42"/>
      <c r="G34" s="42"/>
      <c r="H34" s="42"/>
    </row>
    <row r="35" spans="2:8" ht="15.75">
      <c r="B35" s="6" t="s">
        <v>38</v>
      </c>
      <c r="C35" s="72" t="s">
        <v>39</v>
      </c>
      <c r="D35" s="41"/>
      <c r="E35" s="42"/>
      <c r="F35" s="41"/>
      <c r="G35" s="42"/>
      <c r="H35" s="42"/>
    </row>
    <row r="36" spans="2:8" ht="15.75">
      <c r="B36" s="6" t="s">
        <v>40</v>
      </c>
      <c r="C36" s="72" t="s">
        <v>41</v>
      </c>
      <c r="D36" s="41"/>
      <c r="E36" s="42"/>
      <c r="F36" s="41"/>
      <c r="G36" s="42"/>
      <c r="H36" s="42"/>
    </row>
    <row r="37" spans="2:8" ht="15.75">
      <c r="B37" s="6" t="s">
        <v>42</v>
      </c>
      <c r="C37" s="72" t="s">
        <v>43</v>
      </c>
      <c r="D37" s="41"/>
      <c r="E37" s="42"/>
      <c r="F37" s="41"/>
      <c r="G37" s="42"/>
      <c r="H37" s="42"/>
    </row>
    <row r="38" spans="2:8" ht="15.75">
      <c r="B38" s="6" t="s">
        <v>44</v>
      </c>
      <c r="C38" s="72" t="s">
        <v>45</v>
      </c>
      <c r="D38" s="41"/>
      <c r="E38" s="42"/>
      <c r="F38" s="41"/>
      <c r="G38" s="42"/>
      <c r="H38" s="42"/>
    </row>
    <row r="39" spans="2:8" ht="15.75">
      <c r="B39" s="6" t="s">
        <v>46</v>
      </c>
      <c r="C39" s="72" t="s">
        <v>47</v>
      </c>
      <c r="D39" s="41"/>
      <c r="E39" s="42"/>
      <c r="F39" s="41"/>
      <c r="G39" s="42"/>
      <c r="H39" s="42"/>
    </row>
    <row r="40" spans="2:8" ht="15.75">
      <c r="B40" s="6" t="s">
        <v>48</v>
      </c>
      <c r="C40" s="72" t="s">
        <v>49</v>
      </c>
      <c r="D40" s="41"/>
      <c r="E40" s="42"/>
      <c r="F40" s="41"/>
      <c r="G40" s="42"/>
      <c r="H40" s="42"/>
    </row>
    <row r="41" spans="2:8" ht="15.75">
      <c r="B41" s="146" t="s">
        <v>50</v>
      </c>
      <c r="C41" s="147"/>
      <c r="D41" s="43">
        <f>SUM(D31:D40)</f>
        <v>0</v>
      </c>
      <c r="E41" s="43"/>
      <c r="F41" s="43">
        <f>SUM(F31:F39)</f>
        <v>0</v>
      </c>
      <c r="G41" s="43">
        <f>SUM(G31:G39)</f>
        <v>0</v>
      </c>
      <c r="H41" s="43">
        <f>SUM(H31:H39)</f>
        <v>0</v>
      </c>
    </row>
    <row r="42" spans="2:8" ht="15.75">
      <c r="B42" s="1"/>
      <c r="C42" s="5"/>
      <c r="D42" s="1"/>
      <c r="E42" s="1"/>
    </row>
    <row r="43" spans="2:8" ht="15.75">
      <c r="B43" s="163" t="s">
        <v>51</v>
      </c>
      <c r="C43" s="163"/>
      <c r="D43" s="163"/>
      <c r="E43" s="163"/>
    </row>
    <row r="44" spans="2:8" ht="15.75">
      <c r="B44" s="7" t="s">
        <v>52</v>
      </c>
      <c r="C44" s="142" t="s">
        <v>53</v>
      </c>
      <c r="D44" s="142"/>
      <c r="E44" s="142"/>
    </row>
    <row r="45" spans="2:8" ht="15.75">
      <c r="B45" s="7" t="s">
        <v>54</v>
      </c>
      <c r="C45" s="142" t="s">
        <v>53</v>
      </c>
      <c r="D45" s="142"/>
      <c r="E45" s="142"/>
    </row>
    <row r="46" spans="2:8" ht="15.75">
      <c r="B46" s="7" t="s">
        <v>55</v>
      </c>
      <c r="C46" s="142" t="s">
        <v>53</v>
      </c>
      <c r="D46" s="142"/>
      <c r="E46" s="142"/>
    </row>
    <row r="47" spans="2:8" ht="15.75">
      <c r="B47" s="7" t="s">
        <v>56</v>
      </c>
      <c r="C47" s="142" t="s">
        <v>53</v>
      </c>
      <c r="D47" s="142"/>
      <c r="E47" s="142"/>
    </row>
    <row r="48" spans="2:8" ht="84" customHeight="1">
      <c r="B48" s="8" t="s">
        <v>57</v>
      </c>
      <c r="C48" s="142" t="s">
        <v>53</v>
      </c>
      <c r="D48" s="142"/>
      <c r="E48" s="142"/>
    </row>
  </sheetData>
  <mergeCells count="32">
    <mergeCell ref="B2:H2"/>
    <mergeCell ref="B8:H8"/>
    <mergeCell ref="B21:H21"/>
    <mergeCell ref="B27:H27"/>
    <mergeCell ref="C48:E48"/>
    <mergeCell ref="B43:E43"/>
    <mergeCell ref="C18:H18"/>
    <mergeCell ref="C19:H19"/>
    <mergeCell ref="C22:H22"/>
    <mergeCell ref="C23:H23"/>
    <mergeCell ref="C24:H24"/>
    <mergeCell ref="C25:H25"/>
    <mergeCell ref="C26:H26"/>
    <mergeCell ref="C28:H28"/>
    <mergeCell ref="C20:H20"/>
    <mergeCell ref="B30:C30"/>
    <mergeCell ref="B5:H5"/>
    <mergeCell ref="C44:E44"/>
    <mergeCell ref="C45:E45"/>
    <mergeCell ref="C46:E46"/>
    <mergeCell ref="B6:H6"/>
    <mergeCell ref="C47:E47"/>
    <mergeCell ref="C17:H17"/>
    <mergeCell ref="C9:H9"/>
    <mergeCell ref="C10:H10"/>
    <mergeCell ref="C11:H11"/>
    <mergeCell ref="C12:H12"/>
    <mergeCell ref="C13:H13"/>
    <mergeCell ref="C14:H14"/>
    <mergeCell ref="C15:H15"/>
    <mergeCell ref="C16:H16"/>
    <mergeCell ref="B41:C4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sheetPr>
  <dimension ref="A1:G5"/>
  <sheetViews>
    <sheetView workbookViewId="0">
      <selection activeCell="B3" sqref="B3"/>
    </sheetView>
  </sheetViews>
  <sheetFormatPr defaultRowHeight="15"/>
  <cols>
    <col min="1" max="1" width="3.140625" bestFit="1" customWidth="1"/>
    <col min="2" max="2" width="41.85546875" bestFit="1" customWidth="1"/>
    <col min="3" max="3" width="71" customWidth="1"/>
    <col min="4" max="4" width="8.85546875" bestFit="1" customWidth="1"/>
    <col min="5" max="5" width="38" bestFit="1" customWidth="1"/>
    <col min="6" max="6" width="29" customWidth="1"/>
    <col min="7" max="7" width="46.140625" customWidth="1"/>
  </cols>
  <sheetData>
    <row r="1" spans="1:7" ht="45">
      <c r="A1" s="9" t="s">
        <v>58</v>
      </c>
      <c r="B1" s="9" t="s">
        <v>59</v>
      </c>
      <c r="C1" s="23" t="s">
        <v>439</v>
      </c>
      <c r="D1" s="9" t="s">
        <v>61</v>
      </c>
      <c r="E1" s="9" t="s">
        <v>409</v>
      </c>
      <c r="F1" s="9" t="s">
        <v>228</v>
      </c>
      <c r="G1" s="9" t="s">
        <v>66</v>
      </c>
    </row>
    <row r="2" spans="1:7" ht="60">
      <c r="A2" s="10">
        <v>0</v>
      </c>
      <c r="B2" s="10"/>
      <c r="C2" s="24" t="s">
        <v>440</v>
      </c>
      <c r="D2" s="129" t="s">
        <v>69</v>
      </c>
      <c r="E2" s="10"/>
      <c r="F2" s="136"/>
      <c r="G2" s="19"/>
    </row>
    <row r="3" spans="1:7" ht="90">
      <c r="A3" s="10">
        <v>1</v>
      </c>
      <c r="B3" s="10" t="s">
        <v>441</v>
      </c>
      <c r="C3" s="24" t="s">
        <v>442</v>
      </c>
      <c r="D3" s="129" t="s">
        <v>69</v>
      </c>
      <c r="E3" s="10"/>
      <c r="F3" s="136"/>
      <c r="G3" s="19"/>
    </row>
    <row r="4" spans="1:7" ht="90">
      <c r="A4" s="10">
        <v>2</v>
      </c>
      <c r="B4" s="10" t="s">
        <v>476</v>
      </c>
      <c r="C4" s="24" t="s">
        <v>443</v>
      </c>
      <c r="D4" s="129" t="s">
        <v>69</v>
      </c>
      <c r="E4" s="10"/>
      <c r="F4" s="136"/>
      <c r="G4" s="19"/>
    </row>
    <row r="5" spans="1:7" ht="75">
      <c r="A5" s="3">
        <v>4</v>
      </c>
      <c r="B5" s="3" t="s">
        <v>444</v>
      </c>
      <c r="C5" s="17" t="s">
        <v>445</v>
      </c>
      <c r="D5" s="129" t="s">
        <v>69</v>
      </c>
      <c r="E5" s="13" t="s">
        <v>446</v>
      </c>
      <c r="F5" s="136"/>
      <c r="G5" s="25"/>
    </row>
  </sheetData>
  <dataValidations count="1">
    <dataValidation type="list" allowBlank="1" showInputMessage="1" showErrorMessage="1" sqref="G6 F2:F5" xr:uid="{00000000-0002-0000-0900-000000000000}">
      <formula1>"Ja,Nee"</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7"/>
  <sheetViews>
    <sheetView workbookViewId="0">
      <selection activeCell="C5" sqref="C5"/>
    </sheetView>
  </sheetViews>
  <sheetFormatPr defaultRowHeight="15"/>
  <cols>
    <col min="1" max="1" width="3.42578125" bestFit="1" customWidth="1"/>
    <col min="2" max="2" width="11" bestFit="1" customWidth="1"/>
    <col min="3" max="3" width="128.5703125" customWidth="1"/>
    <col min="4" max="4" width="8.85546875" bestFit="1" customWidth="1"/>
    <col min="5" max="5" width="16.5703125" customWidth="1"/>
    <col min="6" max="6" width="25.5703125" bestFit="1" customWidth="1"/>
    <col min="7" max="7" width="43.85546875" customWidth="1"/>
    <col min="8" max="8" width="13.28515625" customWidth="1"/>
    <col min="9" max="9" width="10.85546875" bestFit="1" customWidth="1"/>
  </cols>
  <sheetData>
    <row r="1" spans="1:9" ht="45">
      <c r="A1" s="68" t="s">
        <v>58</v>
      </c>
      <c r="B1" s="68" t="s">
        <v>59</v>
      </c>
      <c r="C1" s="68" t="s">
        <v>60</v>
      </c>
      <c r="D1" s="68" t="s">
        <v>61</v>
      </c>
      <c r="E1" s="69" t="s">
        <v>62</v>
      </c>
      <c r="F1" s="9" t="s">
        <v>63</v>
      </c>
      <c r="G1" s="9" t="s">
        <v>64</v>
      </c>
      <c r="H1" s="9" t="s">
        <v>65</v>
      </c>
      <c r="I1" s="9" t="s">
        <v>66</v>
      </c>
    </row>
    <row r="2" spans="1:9">
      <c r="A2" s="105">
        <v>1</v>
      </c>
      <c r="B2" s="105" t="s">
        <v>67</v>
      </c>
      <c r="C2" s="90" t="s">
        <v>68</v>
      </c>
      <c r="D2" s="104" t="s">
        <v>69</v>
      </c>
      <c r="E2" s="106"/>
      <c r="F2" s="96"/>
      <c r="G2" s="96" t="s">
        <v>70</v>
      </c>
      <c r="H2" s="107"/>
      <c r="I2" s="107"/>
    </row>
    <row r="3" spans="1:9">
      <c r="A3" s="105">
        <f>A2+1</f>
        <v>2</v>
      </c>
      <c r="B3" s="105" t="s">
        <v>67</v>
      </c>
      <c r="C3" s="90" t="s">
        <v>71</v>
      </c>
      <c r="D3" s="104" t="s">
        <v>69</v>
      </c>
      <c r="E3" s="106"/>
      <c r="F3" s="96"/>
      <c r="G3" s="96"/>
      <c r="H3" s="107"/>
      <c r="I3" s="107"/>
    </row>
    <row r="4" spans="1:9" ht="30">
      <c r="A4" s="105">
        <f>A3+1</f>
        <v>3</v>
      </c>
      <c r="B4" s="105" t="s">
        <v>67</v>
      </c>
      <c r="C4" s="90" t="s">
        <v>72</v>
      </c>
      <c r="D4" s="104" t="s">
        <v>69</v>
      </c>
      <c r="E4" s="106"/>
      <c r="F4" s="96"/>
      <c r="G4" s="96"/>
      <c r="H4" s="107"/>
      <c r="I4" s="107"/>
    </row>
    <row r="5" spans="1:9">
      <c r="A5" s="105">
        <f>A4+1</f>
        <v>4</v>
      </c>
      <c r="B5" s="105" t="s">
        <v>67</v>
      </c>
      <c r="C5" s="90" t="s">
        <v>73</v>
      </c>
      <c r="D5" s="104" t="s">
        <v>74</v>
      </c>
      <c r="E5" s="106"/>
      <c r="F5" s="96"/>
      <c r="G5" s="96"/>
      <c r="H5" s="107"/>
      <c r="I5" s="107"/>
    </row>
    <row r="6" spans="1:9">
      <c r="A6" s="105">
        <f t="shared" ref="A6:A15" si="0">A5+1</f>
        <v>5</v>
      </c>
      <c r="B6" s="105" t="s">
        <v>67</v>
      </c>
      <c r="C6" s="91" t="s">
        <v>75</v>
      </c>
      <c r="D6" s="104" t="s">
        <v>74</v>
      </c>
      <c r="E6" s="106"/>
      <c r="F6" s="96"/>
      <c r="G6" s="96"/>
      <c r="H6" s="107"/>
      <c r="I6" s="107"/>
    </row>
    <row r="7" spans="1:9">
      <c r="A7" s="105">
        <f t="shared" si="0"/>
        <v>6</v>
      </c>
      <c r="B7" s="105" t="s">
        <v>67</v>
      </c>
      <c r="C7" s="90" t="s">
        <v>76</v>
      </c>
      <c r="D7" s="104" t="s">
        <v>74</v>
      </c>
      <c r="E7" s="106"/>
      <c r="F7" s="96"/>
      <c r="G7" s="96"/>
      <c r="H7" s="107"/>
      <c r="I7" s="107"/>
    </row>
    <row r="8" spans="1:9" ht="30">
      <c r="A8" s="105">
        <f t="shared" si="0"/>
        <v>7</v>
      </c>
      <c r="B8" s="105" t="s">
        <v>67</v>
      </c>
      <c r="C8" s="90" t="s">
        <v>77</v>
      </c>
      <c r="D8" s="104" t="s">
        <v>74</v>
      </c>
      <c r="E8" s="106"/>
      <c r="F8" s="96"/>
      <c r="G8" s="96"/>
      <c r="H8" s="107"/>
      <c r="I8" s="107"/>
    </row>
    <row r="9" spans="1:9">
      <c r="A9" s="105">
        <f t="shared" si="0"/>
        <v>8</v>
      </c>
      <c r="B9" s="105" t="s">
        <v>67</v>
      </c>
      <c r="C9" s="90" t="s">
        <v>78</v>
      </c>
      <c r="D9" s="104" t="s">
        <v>74</v>
      </c>
      <c r="E9" s="106"/>
      <c r="F9" s="96"/>
      <c r="G9" s="96"/>
      <c r="H9" s="107"/>
      <c r="I9" s="107"/>
    </row>
    <row r="10" spans="1:9">
      <c r="A10" s="105">
        <f t="shared" si="0"/>
        <v>9</v>
      </c>
      <c r="B10" s="105" t="s">
        <v>67</v>
      </c>
      <c r="C10" s="92" t="s">
        <v>79</v>
      </c>
      <c r="D10" s="104" t="s">
        <v>69</v>
      </c>
      <c r="E10" s="106"/>
      <c r="F10" s="96"/>
      <c r="G10" s="96"/>
      <c r="H10" s="107"/>
      <c r="I10" s="107"/>
    </row>
    <row r="11" spans="1:9">
      <c r="A11" s="105">
        <f t="shared" si="0"/>
        <v>10</v>
      </c>
      <c r="B11" s="105" t="s">
        <v>67</v>
      </c>
      <c r="C11" s="90" t="s">
        <v>80</v>
      </c>
      <c r="D11" s="104" t="s">
        <v>74</v>
      </c>
      <c r="E11" s="106"/>
      <c r="F11" s="96"/>
      <c r="G11" s="96"/>
      <c r="H11" s="107"/>
      <c r="I11" s="107"/>
    </row>
    <row r="12" spans="1:9">
      <c r="A12" s="105">
        <f t="shared" si="0"/>
        <v>11</v>
      </c>
      <c r="B12" s="105" t="s">
        <v>67</v>
      </c>
      <c r="C12" s="90" t="s">
        <v>81</v>
      </c>
      <c r="D12" s="104" t="s">
        <v>74</v>
      </c>
      <c r="E12" s="106"/>
      <c r="F12" s="96"/>
      <c r="G12" s="96"/>
      <c r="H12" s="107"/>
      <c r="I12" s="107"/>
    </row>
    <row r="13" spans="1:9" ht="30">
      <c r="A13" s="105">
        <f t="shared" si="0"/>
        <v>12</v>
      </c>
      <c r="B13" s="105" t="s">
        <v>67</v>
      </c>
      <c r="C13" s="90" t="s">
        <v>82</v>
      </c>
      <c r="D13" s="104" t="s">
        <v>74</v>
      </c>
      <c r="E13" s="106"/>
      <c r="F13" s="96"/>
      <c r="G13" s="96"/>
      <c r="H13" s="107"/>
      <c r="I13" s="107"/>
    </row>
    <row r="14" spans="1:9" ht="30">
      <c r="A14" s="105">
        <f t="shared" si="0"/>
        <v>13</v>
      </c>
      <c r="B14" s="105" t="s">
        <v>67</v>
      </c>
      <c r="C14" s="90" t="s">
        <v>83</v>
      </c>
      <c r="D14" s="104" t="s">
        <v>69</v>
      </c>
      <c r="E14" s="106"/>
      <c r="F14" s="96"/>
      <c r="G14" s="96"/>
      <c r="H14" s="107"/>
      <c r="I14" s="107"/>
    </row>
    <row r="15" spans="1:9" ht="30">
      <c r="A15" s="105">
        <f t="shared" si="0"/>
        <v>14</v>
      </c>
      <c r="B15" s="105" t="s">
        <v>67</v>
      </c>
      <c r="C15" s="93" t="s">
        <v>84</v>
      </c>
      <c r="D15" s="104" t="s">
        <v>69</v>
      </c>
      <c r="E15" s="108"/>
      <c r="F15" s="109"/>
      <c r="G15" s="109"/>
      <c r="H15" s="110"/>
      <c r="I15" s="110"/>
    </row>
    <row r="16" spans="1:9" ht="16.5">
      <c r="A16" s="53"/>
      <c r="B16" s="53"/>
      <c r="C16" s="60"/>
      <c r="D16" s="126"/>
      <c r="E16" s="53"/>
      <c r="F16" s="53"/>
      <c r="G16" s="53"/>
    </row>
    <row r="17" spans="1:11" ht="16.5">
      <c r="A17" s="53"/>
      <c r="B17" s="53"/>
      <c r="D17" s="53"/>
      <c r="E17" s="53"/>
      <c r="F17" s="53"/>
      <c r="G17" s="53"/>
    </row>
    <row r="18" spans="1:11" ht="16.5">
      <c r="A18" s="53"/>
      <c r="B18" s="53"/>
      <c r="C18" s="57"/>
      <c r="D18" s="53"/>
      <c r="E18" s="53"/>
      <c r="F18" s="53"/>
      <c r="G18" s="53"/>
    </row>
    <row r="19" spans="1:11" ht="16.5">
      <c r="A19" s="53"/>
      <c r="B19" s="53"/>
      <c r="C19" s="57"/>
      <c r="D19" s="53"/>
      <c r="E19" s="53"/>
      <c r="F19" s="53"/>
      <c r="G19" s="53"/>
    </row>
    <row r="20" spans="1:11" ht="16.5">
      <c r="A20" s="53"/>
      <c r="B20" s="53"/>
      <c r="C20" s="61"/>
      <c r="D20" s="53"/>
      <c r="E20" s="53"/>
      <c r="F20" s="53"/>
      <c r="G20" s="53"/>
    </row>
    <row r="21" spans="1:11" ht="16.5">
      <c r="E21" s="53"/>
      <c r="F21" s="53"/>
      <c r="G21" s="53"/>
    </row>
    <row r="22" spans="1:11" ht="16.5">
      <c r="E22" s="53"/>
      <c r="F22" s="53"/>
      <c r="G22" s="53"/>
    </row>
    <row r="23" spans="1:11" ht="16.5">
      <c r="E23" s="53"/>
      <c r="F23" s="53"/>
      <c r="G23" s="53"/>
    </row>
    <row r="24" spans="1:11" ht="16.5">
      <c r="E24" s="53"/>
      <c r="F24" s="53"/>
      <c r="G24" s="53"/>
    </row>
    <row r="25" spans="1:11" ht="16.5">
      <c r="A25" s="62"/>
      <c r="B25" s="62"/>
      <c r="C25" s="63"/>
      <c r="D25" s="62"/>
    </row>
    <row r="26" spans="1:11" ht="16.5">
      <c r="A26" s="62"/>
      <c r="B26" s="62"/>
      <c r="C26" s="63"/>
      <c r="D26" s="64"/>
      <c r="E26" s="54"/>
      <c r="F26" s="54"/>
      <c r="G26" s="54"/>
      <c r="H26" s="54"/>
      <c r="I26" s="54"/>
      <c r="J26" s="54"/>
      <c r="K26" s="54"/>
    </row>
    <row r="27" spans="1:11" ht="16.5">
      <c r="A27" s="62"/>
      <c r="B27" s="62"/>
      <c r="C27" s="63"/>
      <c r="D27" s="64"/>
      <c r="E27" s="54"/>
      <c r="F27" s="54"/>
      <c r="G27" s="54"/>
      <c r="H27" s="54"/>
      <c r="I27" s="54"/>
      <c r="J27" s="54"/>
      <c r="K27" s="5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I19"/>
  <sheetViews>
    <sheetView topLeftCell="D1" zoomScaleNormal="100" workbookViewId="0">
      <pane ySplit="1" topLeftCell="A2" activePane="bottomLeft" state="frozen"/>
      <selection pane="bottomLeft" activeCell="G3" sqref="G3"/>
    </sheetView>
  </sheetViews>
  <sheetFormatPr defaultRowHeight="15"/>
  <cols>
    <col min="1" max="1" width="9.28515625" customWidth="1"/>
    <col min="2" max="2" width="33.85546875" bestFit="1" customWidth="1"/>
    <col min="3" max="3" width="146.5703125" bestFit="1" customWidth="1"/>
    <col min="4" max="4" width="13.42578125" customWidth="1"/>
    <col min="5" max="5" width="9.5703125" style="36" bestFit="1" customWidth="1"/>
    <col min="6" max="6" width="25.5703125" style="37" bestFit="1" customWidth="1"/>
    <col min="7" max="7" width="43.85546875" customWidth="1"/>
    <col min="8" max="8" width="13.28515625" customWidth="1"/>
    <col min="9" max="9" width="66.28515625" customWidth="1"/>
  </cols>
  <sheetData>
    <row r="1" spans="1:9" ht="123" customHeight="1">
      <c r="A1" s="9" t="s">
        <v>58</v>
      </c>
      <c r="B1" s="9" t="s">
        <v>59</v>
      </c>
      <c r="C1" s="9" t="s">
        <v>60</v>
      </c>
      <c r="D1" s="9" t="s">
        <v>61</v>
      </c>
      <c r="E1" s="29" t="s">
        <v>62</v>
      </c>
      <c r="F1" s="29" t="s">
        <v>63</v>
      </c>
      <c r="G1" s="9" t="s">
        <v>64</v>
      </c>
      <c r="H1" s="9" t="s">
        <v>65</v>
      </c>
      <c r="I1" s="9" t="s">
        <v>66</v>
      </c>
    </row>
    <row r="2" spans="1:9" ht="45">
      <c r="A2" s="10">
        <v>1</v>
      </c>
      <c r="B2" s="11" t="s">
        <v>85</v>
      </c>
      <c r="C2" s="90" t="s">
        <v>14</v>
      </c>
      <c r="D2" s="121" t="s">
        <v>69</v>
      </c>
      <c r="E2" s="44"/>
      <c r="F2" s="31"/>
      <c r="G2" s="12" t="s">
        <v>86</v>
      </c>
      <c r="H2" s="48"/>
      <c r="I2" s="19"/>
    </row>
    <row r="3" spans="1:9" ht="60">
      <c r="A3" s="10">
        <v>2</v>
      </c>
      <c r="B3" s="13" t="s">
        <v>85</v>
      </c>
      <c r="C3" s="90" t="s">
        <v>87</v>
      </c>
      <c r="D3" s="122" t="s">
        <v>69</v>
      </c>
      <c r="E3" s="45"/>
      <c r="F3" s="12"/>
      <c r="G3" s="12" t="s">
        <v>88</v>
      </c>
      <c r="H3" s="48"/>
      <c r="I3" s="20"/>
    </row>
    <row r="4" spans="1:9">
      <c r="A4" s="10">
        <v>3</v>
      </c>
      <c r="B4" s="13" t="s">
        <v>89</v>
      </c>
      <c r="C4" s="90" t="s">
        <v>90</v>
      </c>
      <c r="D4" s="122" t="s">
        <v>69</v>
      </c>
      <c r="E4" s="45"/>
      <c r="F4" s="12"/>
      <c r="G4" s="13"/>
      <c r="H4" s="48"/>
      <c r="I4" s="20"/>
    </row>
    <row r="5" spans="1:9" ht="30">
      <c r="A5" s="10">
        <v>4</v>
      </c>
      <c r="B5" s="15" t="s">
        <v>91</v>
      </c>
      <c r="C5" s="90" t="s">
        <v>92</v>
      </c>
      <c r="D5" s="122" t="s">
        <v>69</v>
      </c>
      <c r="E5" s="46"/>
      <c r="F5" s="12"/>
      <c r="G5" s="13"/>
      <c r="H5" s="48"/>
      <c r="I5" s="20"/>
    </row>
    <row r="6" spans="1:9" ht="75">
      <c r="A6" s="67">
        <v>5</v>
      </c>
      <c r="B6" s="14" t="s">
        <v>93</v>
      </c>
      <c r="C6" s="90" t="s">
        <v>94</v>
      </c>
      <c r="D6" s="122" t="s">
        <v>69</v>
      </c>
      <c r="E6" s="111"/>
      <c r="F6" s="12"/>
      <c r="G6" s="13"/>
      <c r="H6" s="112"/>
      <c r="I6" s="20"/>
    </row>
    <row r="7" spans="1:9" ht="30">
      <c r="A7" s="67">
        <v>6</v>
      </c>
      <c r="B7" s="66" t="s">
        <v>95</v>
      </c>
      <c r="C7" s="90" t="s">
        <v>96</v>
      </c>
      <c r="D7" s="122" t="s">
        <v>69</v>
      </c>
      <c r="E7" s="111"/>
      <c r="F7" s="12"/>
      <c r="G7" s="13"/>
      <c r="H7" s="112"/>
      <c r="I7" s="20"/>
    </row>
    <row r="8" spans="1:9">
      <c r="A8" s="67">
        <v>7</v>
      </c>
      <c r="B8" s="14" t="s">
        <v>97</v>
      </c>
      <c r="C8" s="90" t="s">
        <v>98</v>
      </c>
      <c r="D8" s="122" t="s">
        <v>69</v>
      </c>
      <c r="E8" s="111"/>
      <c r="F8" s="12"/>
      <c r="G8" s="13"/>
      <c r="H8" s="112"/>
      <c r="I8" s="20"/>
    </row>
    <row r="9" spans="1:9" ht="30">
      <c r="A9" s="10">
        <v>8</v>
      </c>
      <c r="B9" s="10" t="s">
        <v>47</v>
      </c>
      <c r="C9" s="90" t="s">
        <v>99</v>
      </c>
      <c r="D9" s="122" t="s">
        <v>69</v>
      </c>
      <c r="E9" s="12"/>
      <c r="F9" s="12"/>
      <c r="G9" s="13"/>
      <c r="H9" s="112"/>
      <c r="I9" s="20"/>
    </row>
    <row r="10" spans="1:9" ht="30">
      <c r="A10" s="10">
        <v>9</v>
      </c>
      <c r="B10" s="16" t="s">
        <v>100</v>
      </c>
      <c r="C10" s="90" t="s">
        <v>101</v>
      </c>
      <c r="D10" s="123" t="s">
        <v>69</v>
      </c>
      <c r="E10" s="18"/>
      <c r="F10" s="18"/>
      <c r="G10" s="15"/>
      <c r="H10" s="113"/>
      <c r="I10" s="21"/>
    </row>
    <row r="11" spans="1:9">
      <c r="A11" s="10">
        <v>10</v>
      </c>
      <c r="B11" s="16" t="s">
        <v>102</v>
      </c>
      <c r="C11" s="90" t="s">
        <v>103</v>
      </c>
      <c r="D11" s="124" t="s">
        <v>69</v>
      </c>
      <c r="E11" s="12"/>
      <c r="F11" s="12"/>
      <c r="G11" s="3"/>
      <c r="H11" s="22"/>
      <c r="I11" s="22"/>
    </row>
    <row r="12" spans="1:9" ht="30">
      <c r="A12" s="10">
        <v>11</v>
      </c>
      <c r="B12" s="13" t="s">
        <v>104</v>
      </c>
      <c r="C12" s="90" t="s">
        <v>105</v>
      </c>
      <c r="D12" s="124" t="s">
        <v>69</v>
      </c>
      <c r="E12" s="51"/>
      <c r="F12" s="51"/>
      <c r="G12" s="51" t="s">
        <v>106</v>
      </c>
      <c r="H12" s="22"/>
      <c r="I12" s="22"/>
    </row>
    <row r="13" spans="1:9" ht="45">
      <c r="A13" s="10">
        <v>12</v>
      </c>
      <c r="B13" s="13" t="s">
        <v>104</v>
      </c>
      <c r="C13" s="90" t="s">
        <v>107</v>
      </c>
      <c r="D13" s="124" t="s">
        <v>69</v>
      </c>
      <c r="E13" s="51"/>
      <c r="F13" s="51"/>
      <c r="G13" s="51" t="s">
        <v>108</v>
      </c>
      <c r="H13" s="22"/>
      <c r="I13" s="22"/>
    </row>
    <row r="14" spans="1:9">
      <c r="A14" s="10">
        <v>13</v>
      </c>
      <c r="B14" s="13" t="s">
        <v>104</v>
      </c>
      <c r="C14" s="90" t="s">
        <v>109</v>
      </c>
      <c r="D14" s="124" t="s">
        <v>69</v>
      </c>
      <c r="E14" s="51"/>
      <c r="F14" s="51"/>
      <c r="G14" s="51"/>
      <c r="H14" s="22"/>
      <c r="I14" s="22"/>
    </row>
    <row r="15" spans="1:9" ht="30">
      <c r="A15" s="10">
        <v>14</v>
      </c>
      <c r="B15" s="13" t="s">
        <v>104</v>
      </c>
      <c r="C15" s="90" t="s">
        <v>110</v>
      </c>
      <c r="D15" s="124" t="s">
        <v>69</v>
      </c>
      <c r="E15" s="51"/>
      <c r="F15" s="51"/>
      <c r="G15" s="51"/>
      <c r="H15" s="22"/>
      <c r="I15" s="22"/>
    </row>
    <row r="16" spans="1:9" ht="30">
      <c r="A16" s="10">
        <v>15</v>
      </c>
      <c r="B16" s="13" t="s">
        <v>104</v>
      </c>
      <c r="C16" s="90" t="s">
        <v>111</v>
      </c>
      <c r="D16" s="124" t="s">
        <v>69</v>
      </c>
      <c r="E16" s="51" t="s">
        <v>112</v>
      </c>
      <c r="F16" s="51"/>
      <c r="G16" s="51"/>
      <c r="H16" s="22"/>
      <c r="I16" s="22"/>
    </row>
    <row r="17" spans="1:9" ht="30">
      <c r="A17" s="10">
        <v>16</v>
      </c>
      <c r="B17" s="13" t="s">
        <v>104</v>
      </c>
      <c r="C17" s="90" t="s">
        <v>113</v>
      </c>
      <c r="D17" s="124" t="s">
        <v>69</v>
      </c>
      <c r="E17" s="51"/>
      <c r="F17" s="51"/>
      <c r="G17" s="51"/>
      <c r="H17" s="22"/>
      <c r="I17" s="22"/>
    </row>
    <row r="18" spans="1:9" ht="30">
      <c r="A18" s="10">
        <v>17</v>
      </c>
      <c r="B18" s="13" t="s">
        <v>104</v>
      </c>
      <c r="C18" s="90" t="s">
        <v>114</v>
      </c>
      <c r="D18" s="124" t="s">
        <v>69</v>
      </c>
      <c r="E18" s="51" t="s">
        <v>112</v>
      </c>
      <c r="F18" s="51"/>
      <c r="G18" s="51"/>
      <c r="H18" s="22"/>
      <c r="I18" s="22"/>
    </row>
    <row r="19" spans="1:9">
      <c r="D19" s="125"/>
      <c r="E19" s="37"/>
      <c r="F19"/>
    </row>
  </sheetData>
  <dataValidations count="1">
    <dataValidation type="list" allowBlank="1" showInputMessage="1" showErrorMessage="1" sqref="H2:H18" xr:uid="{00000000-0002-0000-0200-000000000000}">
      <formula1>"Ja,Nee"</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048544"/>
  <sheetViews>
    <sheetView topLeftCell="A72" zoomScaleNormal="100" workbookViewId="0">
      <selection activeCell="D94" sqref="D94"/>
    </sheetView>
  </sheetViews>
  <sheetFormatPr defaultRowHeight="15"/>
  <cols>
    <col min="1" max="1" width="5.5703125" customWidth="1"/>
    <col min="2" max="2" width="18.140625" bestFit="1" customWidth="1"/>
    <col min="3" max="3" width="18.140625" style="59" bestFit="1" customWidth="1"/>
    <col min="4" max="4" width="188.42578125" style="35" bestFit="1" customWidth="1"/>
    <col min="5" max="5" width="9.140625" bestFit="1" customWidth="1"/>
    <col min="6" max="6" width="9.5703125" bestFit="1" customWidth="1"/>
    <col min="7" max="7" width="18.42578125" customWidth="1"/>
    <col min="8" max="8" width="32.5703125" customWidth="1"/>
    <col min="9" max="9" width="13" customWidth="1"/>
    <col min="10" max="10" width="104" customWidth="1"/>
  </cols>
  <sheetData>
    <row r="1" spans="1:10" ht="60">
      <c r="A1" s="29" t="s">
        <v>58</v>
      </c>
      <c r="B1" s="9" t="s">
        <v>59</v>
      </c>
      <c r="C1" s="9" t="s">
        <v>115</v>
      </c>
      <c r="D1" s="71" t="s">
        <v>116</v>
      </c>
      <c r="E1" s="9" t="s">
        <v>61</v>
      </c>
      <c r="F1" s="9" t="s">
        <v>62</v>
      </c>
      <c r="G1" s="9" t="s">
        <v>63</v>
      </c>
      <c r="H1" s="9" t="s">
        <v>117</v>
      </c>
      <c r="I1" s="27" t="s">
        <v>118</v>
      </c>
      <c r="J1" s="23" t="s">
        <v>66</v>
      </c>
    </row>
    <row r="2" spans="1:10" ht="30">
      <c r="A2" s="95">
        <v>0</v>
      </c>
      <c r="B2" s="95" t="s">
        <v>119</v>
      </c>
      <c r="C2" s="95" t="s">
        <v>119</v>
      </c>
      <c r="D2" s="70" t="s">
        <v>120</v>
      </c>
      <c r="E2" s="115"/>
      <c r="F2" s="117"/>
      <c r="G2" s="117"/>
      <c r="H2" s="117"/>
      <c r="I2" s="118"/>
      <c r="J2" s="118"/>
    </row>
    <row r="3" spans="1:10">
      <c r="A3" s="95">
        <v>1</v>
      </c>
      <c r="B3" s="95" t="s">
        <v>121</v>
      </c>
      <c r="C3" s="95" t="s">
        <v>122</v>
      </c>
      <c r="D3" s="94" t="s">
        <v>123</v>
      </c>
      <c r="E3" s="116" t="s">
        <v>69</v>
      </c>
      <c r="F3" s="96"/>
      <c r="G3" s="96"/>
      <c r="H3" s="96"/>
      <c r="I3" s="107"/>
      <c r="J3" s="107"/>
    </row>
    <row r="4" spans="1:10" ht="75">
      <c r="A4" s="95">
        <f>A3+1</f>
        <v>2</v>
      </c>
      <c r="B4" s="95" t="s">
        <v>121</v>
      </c>
      <c r="C4" s="94" t="s">
        <v>124</v>
      </c>
      <c r="D4" s="70" t="s">
        <v>448</v>
      </c>
      <c r="E4" s="50" t="s">
        <v>69</v>
      </c>
      <c r="F4" s="96"/>
      <c r="G4" s="96"/>
      <c r="H4" s="96"/>
      <c r="I4" s="107"/>
      <c r="J4" s="107"/>
    </row>
    <row r="5" spans="1:10" ht="75">
      <c r="A5" s="95">
        <f>A4+1</f>
        <v>3</v>
      </c>
      <c r="B5" s="95" t="s">
        <v>121</v>
      </c>
      <c r="C5" s="95" t="s">
        <v>121</v>
      </c>
      <c r="D5" s="70" t="s">
        <v>125</v>
      </c>
      <c r="E5" s="116" t="s">
        <v>126</v>
      </c>
      <c r="F5" s="96"/>
      <c r="G5" s="95" t="s">
        <v>127</v>
      </c>
      <c r="H5" s="96"/>
      <c r="I5" s="107"/>
      <c r="J5" s="107"/>
    </row>
    <row r="6" spans="1:10">
      <c r="A6" s="95">
        <f>A5+1</f>
        <v>4</v>
      </c>
      <c r="B6" s="95" t="s">
        <v>121</v>
      </c>
      <c r="C6" s="95" t="s">
        <v>122</v>
      </c>
      <c r="D6" s="70" t="s">
        <v>128</v>
      </c>
      <c r="E6" s="116" t="s">
        <v>69</v>
      </c>
      <c r="F6" s="96"/>
      <c r="G6" s="96"/>
      <c r="H6" s="96"/>
      <c r="I6" s="107"/>
      <c r="J6" s="107"/>
    </row>
    <row r="7" spans="1:10">
      <c r="A7" s="95">
        <f t="shared" ref="A7:A55" si="0">A6+1</f>
        <v>5</v>
      </c>
      <c r="B7" s="95" t="s">
        <v>121</v>
      </c>
      <c r="C7" s="95" t="s">
        <v>122</v>
      </c>
      <c r="D7" s="70" t="s">
        <v>129</v>
      </c>
      <c r="E7" s="116" t="s">
        <v>69</v>
      </c>
      <c r="F7" s="96"/>
      <c r="G7" s="96"/>
      <c r="H7" s="96"/>
      <c r="I7" s="107"/>
      <c r="J7" s="107"/>
    </row>
    <row r="8" spans="1:10">
      <c r="A8" s="95">
        <f t="shared" si="0"/>
        <v>6</v>
      </c>
      <c r="B8" s="95" t="s">
        <v>121</v>
      </c>
      <c r="C8" s="95" t="s">
        <v>130</v>
      </c>
      <c r="D8" s="70" t="s">
        <v>463</v>
      </c>
      <c r="E8" s="116" t="s">
        <v>69</v>
      </c>
      <c r="F8" s="96"/>
      <c r="G8" s="96"/>
      <c r="H8" s="96"/>
      <c r="I8" s="107"/>
      <c r="J8" s="107"/>
    </row>
    <row r="9" spans="1:10" ht="30">
      <c r="A9" s="95">
        <f>A8+1</f>
        <v>7</v>
      </c>
      <c r="B9" s="95" t="s">
        <v>121</v>
      </c>
      <c r="C9" s="95" t="s">
        <v>131</v>
      </c>
      <c r="D9" s="70" t="s">
        <v>449</v>
      </c>
      <c r="E9" s="116" t="s">
        <v>69</v>
      </c>
      <c r="F9" s="96"/>
      <c r="G9" s="96"/>
      <c r="H9" s="96"/>
      <c r="I9" s="107"/>
      <c r="J9" s="119"/>
    </row>
    <row r="10" spans="1:10" ht="30">
      <c r="A10" s="95">
        <f>A9+1</f>
        <v>8</v>
      </c>
      <c r="B10" s="95" t="s">
        <v>121</v>
      </c>
      <c r="C10" s="95" t="s">
        <v>132</v>
      </c>
      <c r="D10" s="70" t="s">
        <v>133</v>
      </c>
      <c r="E10" s="116" t="s">
        <v>69</v>
      </c>
      <c r="F10" s="96"/>
      <c r="G10" s="96"/>
      <c r="H10" s="96"/>
      <c r="I10" s="107"/>
      <c r="J10" s="107"/>
    </row>
    <row r="11" spans="1:10">
      <c r="A11" s="95">
        <f>A10+1</f>
        <v>9</v>
      </c>
      <c r="B11" s="95" t="s">
        <v>121</v>
      </c>
      <c r="C11" s="95" t="s">
        <v>132</v>
      </c>
      <c r="D11" s="70" t="s">
        <v>450</v>
      </c>
      <c r="E11" s="116" t="s">
        <v>69</v>
      </c>
      <c r="F11" s="96"/>
      <c r="G11" s="96"/>
      <c r="H11" s="96"/>
      <c r="I11" s="107"/>
      <c r="J11" s="107"/>
    </row>
    <row r="12" spans="1:10" ht="30">
      <c r="A12" s="95">
        <f t="shared" si="0"/>
        <v>10</v>
      </c>
      <c r="B12" s="95" t="s">
        <v>121</v>
      </c>
      <c r="C12" s="95" t="s">
        <v>132</v>
      </c>
      <c r="D12" s="70" t="s">
        <v>464</v>
      </c>
      <c r="E12" s="116" t="s">
        <v>151</v>
      </c>
      <c r="F12" s="96"/>
      <c r="G12" s="96"/>
      <c r="H12" s="96"/>
      <c r="I12" s="107"/>
      <c r="J12" s="107"/>
    </row>
    <row r="13" spans="1:10">
      <c r="A13" s="94">
        <f t="shared" si="0"/>
        <v>11</v>
      </c>
      <c r="B13" s="94" t="s">
        <v>121</v>
      </c>
      <c r="C13" s="94" t="s">
        <v>132</v>
      </c>
      <c r="D13" s="70" t="s">
        <v>451</v>
      </c>
      <c r="E13" s="116" t="s">
        <v>69</v>
      </c>
      <c r="F13" s="96"/>
      <c r="G13" s="96"/>
      <c r="H13" s="96"/>
      <c r="I13" s="107"/>
      <c r="J13" s="107"/>
    </row>
    <row r="14" spans="1:10">
      <c r="A14" s="95">
        <f t="shared" si="0"/>
        <v>12</v>
      </c>
      <c r="B14" s="95" t="s">
        <v>121</v>
      </c>
      <c r="C14" s="95" t="s">
        <v>134</v>
      </c>
      <c r="D14" s="70" t="s">
        <v>135</v>
      </c>
      <c r="E14" s="116" t="s">
        <v>69</v>
      </c>
      <c r="F14" s="96"/>
      <c r="G14" s="96"/>
      <c r="H14" s="96"/>
      <c r="I14" s="107"/>
      <c r="J14" s="107"/>
    </row>
    <row r="15" spans="1:10">
      <c r="A15" s="95">
        <f t="shared" si="0"/>
        <v>13</v>
      </c>
      <c r="B15" s="95" t="s">
        <v>121</v>
      </c>
      <c r="C15" s="95" t="s">
        <v>134</v>
      </c>
      <c r="D15" s="70" t="s">
        <v>136</v>
      </c>
      <c r="E15" s="116" t="s">
        <v>69</v>
      </c>
      <c r="F15" s="96"/>
      <c r="G15" s="96"/>
      <c r="H15" s="96"/>
      <c r="I15" s="107"/>
      <c r="J15" s="107"/>
    </row>
    <row r="16" spans="1:10">
      <c r="A16" s="95">
        <f t="shared" si="0"/>
        <v>14</v>
      </c>
      <c r="B16" s="95" t="s">
        <v>121</v>
      </c>
      <c r="C16" s="95" t="s">
        <v>134</v>
      </c>
      <c r="D16" s="70" t="s">
        <v>137</v>
      </c>
      <c r="E16" s="116" t="s">
        <v>69</v>
      </c>
      <c r="F16" s="96"/>
      <c r="G16" s="96"/>
      <c r="H16" s="96"/>
      <c r="I16" s="107"/>
      <c r="J16" s="107"/>
    </row>
    <row r="17" spans="1:10" ht="30">
      <c r="A17" s="94">
        <f t="shared" si="0"/>
        <v>15</v>
      </c>
      <c r="B17" s="94" t="s">
        <v>121</v>
      </c>
      <c r="C17" s="94" t="s">
        <v>138</v>
      </c>
      <c r="D17" s="70" t="s">
        <v>139</v>
      </c>
      <c r="E17" s="116" t="s">
        <v>69</v>
      </c>
      <c r="F17" s="96"/>
      <c r="G17" s="96"/>
      <c r="H17" s="96"/>
      <c r="I17" s="107"/>
      <c r="J17" s="107"/>
    </row>
    <row r="18" spans="1:10">
      <c r="A18" s="94">
        <f t="shared" si="0"/>
        <v>16</v>
      </c>
      <c r="B18" s="94" t="s">
        <v>121</v>
      </c>
      <c r="C18" s="94" t="s">
        <v>138</v>
      </c>
      <c r="D18" s="70" t="s">
        <v>140</v>
      </c>
      <c r="E18" s="116" t="s">
        <v>69</v>
      </c>
      <c r="F18" s="96"/>
      <c r="G18" s="96"/>
      <c r="H18" s="96"/>
      <c r="I18" s="107"/>
      <c r="J18" s="107"/>
    </row>
    <row r="19" spans="1:10">
      <c r="A19" s="95">
        <f t="shared" si="0"/>
        <v>17</v>
      </c>
      <c r="B19" s="95" t="s">
        <v>121</v>
      </c>
      <c r="C19" s="95" t="s">
        <v>138</v>
      </c>
      <c r="D19" s="70" t="s">
        <v>141</v>
      </c>
      <c r="E19" s="116" t="s">
        <v>69</v>
      </c>
      <c r="F19" s="96"/>
      <c r="G19" s="96"/>
      <c r="H19" s="96"/>
      <c r="I19" s="107"/>
      <c r="J19" s="107"/>
    </row>
    <row r="20" spans="1:10" ht="30">
      <c r="A20" s="94">
        <f>A19+1</f>
        <v>18</v>
      </c>
      <c r="B20" s="94" t="s">
        <v>121</v>
      </c>
      <c r="C20" s="94" t="s">
        <v>138</v>
      </c>
      <c r="D20" s="70" t="s">
        <v>452</v>
      </c>
      <c r="E20" s="116" t="s">
        <v>69</v>
      </c>
      <c r="F20" s="96"/>
      <c r="G20" s="96"/>
      <c r="H20" s="96"/>
      <c r="I20" s="107"/>
      <c r="J20" s="107"/>
    </row>
    <row r="21" spans="1:10">
      <c r="A21" s="95">
        <f>A20+1</f>
        <v>19</v>
      </c>
      <c r="B21" s="95" t="s">
        <v>121</v>
      </c>
      <c r="C21" s="95" t="s">
        <v>142</v>
      </c>
      <c r="D21" s="70" t="s">
        <v>453</v>
      </c>
      <c r="E21" s="116" t="s">
        <v>69</v>
      </c>
      <c r="F21" s="96"/>
      <c r="G21" s="96"/>
      <c r="H21" s="96"/>
      <c r="I21" s="107"/>
      <c r="J21" s="107"/>
    </row>
    <row r="22" spans="1:10">
      <c r="A22" s="95">
        <f t="shared" si="0"/>
        <v>20</v>
      </c>
      <c r="B22" s="95" t="s">
        <v>121</v>
      </c>
      <c r="C22" s="95" t="s">
        <v>143</v>
      </c>
      <c r="D22" s="70" t="s">
        <v>144</v>
      </c>
      <c r="E22" s="116" t="s">
        <v>69</v>
      </c>
      <c r="F22" s="96"/>
      <c r="G22" s="96"/>
      <c r="H22" s="96"/>
      <c r="I22" s="107"/>
      <c r="J22" s="107"/>
    </row>
    <row r="23" spans="1:10">
      <c r="A23" s="95">
        <f>A22+1</f>
        <v>21</v>
      </c>
      <c r="B23" s="95" t="s">
        <v>121</v>
      </c>
      <c r="C23" s="95" t="s">
        <v>145</v>
      </c>
      <c r="D23" s="70" t="s">
        <v>146</v>
      </c>
      <c r="E23" s="116" t="s">
        <v>69</v>
      </c>
      <c r="F23" s="96"/>
      <c r="G23" s="96"/>
      <c r="H23" s="96"/>
      <c r="I23" s="107"/>
      <c r="J23" s="107"/>
    </row>
    <row r="24" spans="1:10">
      <c r="A24" s="95">
        <f t="shared" si="0"/>
        <v>22</v>
      </c>
      <c r="B24" s="95" t="s">
        <v>121</v>
      </c>
      <c r="C24" s="95" t="s">
        <v>145</v>
      </c>
      <c r="D24" s="70" t="s">
        <v>147</v>
      </c>
      <c r="E24" s="116" t="s">
        <v>69</v>
      </c>
      <c r="F24" s="96"/>
      <c r="G24" s="96"/>
      <c r="H24" s="96"/>
      <c r="I24" s="107"/>
      <c r="J24" s="107"/>
    </row>
    <row r="25" spans="1:10">
      <c r="A25" s="95">
        <f>A24+1</f>
        <v>23</v>
      </c>
      <c r="B25" s="95" t="s">
        <v>121</v>
      </c>
      <c r="C25" s="95" t="s">
        <v>148</v>
      </c>
      <c r="D25" s="70" t="s">
        <v>465</v>
      </c>
      <c r="E25" s="116" t="s">
        <v>69</v>
      </c>
      <c r="F25" s="96"/>
      <c r="G25" s="96"/>
      <c r="H25" s="96"/>
      <c r="I25" s="107"/>
      <c r="J25" s="107"/>
    </row>
    <row r="26" spans="1:10">
      <c r="A26" s="94">
        <f>A25+1</f>
        <v>24</v>
      </c>
      <c r="B26" s="94" t="s">
        <v>121</v>
      </c>
      <c r="C26" s="94" t="s">
        <v>148</v>
      </c>
      <c r="D26" s="70" t="s">
        <v>454</v>
      </c>
      <c r="E26" s="116" t="s">
        <v>69</v>
      </c>
      <c r="F26" s="96"/>
      <c r="G26" s="96"/>
      <c r="H26" s="96"/>
      <c r="I26" s="107"/>
      <c r="J26" s="107"/>
    </row>
    <row r="27" spans="1:10">
      <c r="A27" s="95">
        <f>A26+1</f>
        <v>25</v>
      </c>
      <c r="B27" s="95" t="s">
        <v>121</v>
      </c>
      <c r="C27" s="95" t="s">
        <v>148</v>
      </c>
      <c r="D27" s="70" t="s">
        <v>455</v>
      </c>
      <c r="E27" s="116" t="s">
        <v>69</v>
      </c>
      <c r="F27" s="96"/>
      <c r="G27" s="96"/>
      <c r="H27" s="96"/>
      <c r="I27" s="107"/>
      <c r="J27" s="107"/>
    </row>
    <row r="28" spans="1:10">
      <c r="A28" s="95">
        <f t="shared" si="0"/>
        <v>26</v>
      </c>
      <c r="B28" s="95" t="s">
        <v>121</v>
      </c>
      <c r="C28" s="95" t="s">
        <v>148</v>
      </c>
      <c r="D28" s="70" t="s">
        <v>456</v>
      </c>
      <c r="E28" s="116" t="s">
        <v>151</v>
      </c>
      <c r="F28" s="96"/>
      <c r="G28" s="96"/>
      <c r="H28" s="96"/>
      <c r="I28" s="107"/>
      <c r="J28" s="107"/>
    </row>
    <row r="29" spans="1:10">
      <c r="A29" s="95">
        <f t="shared" si="0"/>
        <v>27</v>
      </c>
      <c r="B29" s="95" t="s">
        <v>121</v>
      </c>
      <c r="C29" s="96" t="s">
        <v>131</v>
      </c>
      <c r="D29" s="70" t="s">
        <v>149</v>
      </c>
      <c r="E29" s="116" t="s">
        <v>69</v>
      </c>
      <c r="F29" s="96"/>
      <c r="G29" s="96"/>
      <c r="H29" s="96"/>
      <c r="I29" s="107"/>
      <c r="J29" s="107"/>
    </row>
    <row r="30" spans="1:10">
      <c r="A30" s="95">
        <f t="shared" si="0"/>
        <v>28</v>
      </c>
      <c r="B30" s="95" t="s">
        <v>121</v>
      </c>
      <c r="C30" s="96" t="s">
        <v>131</v>
      </c>
      <c r="D30" s="70" t="s">
        <v>466</v>
      </c>
      <c r="E30" s="116" t="s">
        <v>69</v>
      </c>
      <c r="F30" s="96"/>
      <c r="G30" s="96"/>
      <c r="H30" s="96"/>
      <c r="I30" s="107"/>
      <c r="J30" s="107"/>
    </row>
    <row r="31" spans="1:10">
      <c r="A31" s="94">
        <f t="shared" si="0"/>
        <v>29</v>
      </c>
      <c r="B31" s="94" t="s">
        <v>121</v>
      </c>
      <c r="C31" s="97" t="s">
        <v>150</v>
      </c>
      <c r="D31" s="70" t="s">
        <v>457</v>
      </c>
      <c r="E31" s="116" t="s">
        <v>69</v>
      </c>
      <c r="F31" s="96"/>
      <c r="G31" s="96"/>
      <c r="H31" s="96"/>
      <c r="I31" s="107"/>
      <c r="J31" s="107"/>
    </row>
    <row r="32" spans="1:10">
      <c r="A32" s="95">
        <f t="shared" si="0"/>
        <v>30</v>
      </c>
      <c r="B32" s="95" t="s">
        <v>121</v>
      </c>
      <c r="C32" s="96" t="s">
        <v>150</v>
      </c>
      <c r="D32" s="70" t="s">
        <v>467</v>
      </c>
      <c r="E32" s="116" t="s">
        <v>151</v>
      </c>
      <c r="F32" s="96"/>
      <c r="G32" s="96"/>
      <c r="H32" s="96"/>
      <c r="I32" s="107"/>
      <c r="J32" s="107"/>
    </row>
    <row r="33" spans="1:10">
      <c r="A33" s="94">
        <f t="shared" si="0"/>
        <v>31</v>
      </c>
      <c r="B33" s="94" t="s">
        <v>121</v>
      </c>
      <c r="C33" s="97" t="s">
        <v>150</v>
      </c>
      <c r="D33" s="70" t="s">
        <v>152</v>
      </c>
      <c r="E33" s="116" t="s">
        <v>69</v>
      </c>
      <c r="F33" s="96"/>
      <c r="G33" s="96"/>
      <c r="H33" s="96"/>
      <c r="I33" s="107"/>
      <c r="J33" s="107"/>
    </row>
    <row r="34" spans="1:10">
      <c r="A34" s="95">
        <f t="shared" si="0"/>
        <v>32</v>
      </c>
      <c r="B34" s="95" t="s">
        <v>121</v>
      </c>
      <c r="C34" s="96" t="s">
        <v>150</v>
      </c>
      <c r="D34" s="70" t="s">
        <v>458</v>
      </c>
      <c r="E34" s="116" t="s">
        <v>69</v>
      </c>
      <c r="F34" s="96"/>
      <c r="G34" s="96"/>
      <c r="H34" s="96"/>
      <c r="I34" s="107"/>
      <c r="J34" s="107"/>
    </row>
    <row r="35" spans="1:10">
      <c r="A35" s="94">
        <f>A34+1</f>
        <v>33</v>
      </c>
      <c r="B35" s="94" t="s">
        <v>121</v>
      </c>
      <c r="C35" s="97" t="s">
        <v>153</v>
      </c>
      <c r="D35" s="70" t="s">
        <v>459</v>
      </c>
      <c r="E35" s="116" t="s">
        <v>69</v>
      </c>
      <c r="F35" s="96"/>
      <c r="G35" s="96"/>
      <c r="H35" s="96"/>
      <c r="I35" s="107"/>
      <c r="J35" s="107"/>
    </row>
    <row r="36" spans="1:10">
      <c r="A36" s="95">
        <f>A35+1</f>
        <v>34</v>
      </c>
      <c r="B36" s="95" t="s">
        <v>121</v>
      </c>
      <c r="C36" s="96" t="s">
        <v>154</v>
      </c>
      <c r="D36" s="70" t="s">
        <v>155</v>
      </c>
      <c r="E36" s="116" t="s">
        <v>69</v>
      </c>
      <c r="F36" s="96"/>
      <c r="G36" s="96"/>
      <c r="H36" s="96"/>
      <c r="I36" s="107"/>
      <c r="J36" s="107"/>
    </row>
    <row r="37" spans="1:10">
      <c r="A37" s="95">
        <f t="shared" si="0"/>
        <v>35</v>
      </c>
      <c r="B37" s="95" t="s">
        <v>121</v>
      </c>
      <c r="C37" s="96" t="s">
        <v>156</v>
      </c>
      <c r="D37" s="70" t="s">
        <v>157</v>
      </c>
      <c r="E37" s="116" t="s">
        <v>69</v>
      </c>
      <c r="F37" s="96"/>
      <c r="G37" s="96"/>
      <c r="H37" s="96"/>
      <c r="I37" s="107"/>
      <c r="J37" s="120"/>
    </row>
    <row r="38" spans="1:10">
      <c r="A38" s="94">
        <f t="shared" si="0"/>
        <v>36</v>
      </c>
      <c r="B38" s="94" t="s">
        <v>121</v>
      </c>
      <c r="C38" s="97" t="s">
        <v>153</v>
      </c>
      <c r="D38" s="70" t="s">
        <v>158</v>
      </c>
      <c r="E38" s="116" t="s">
        <v>69</v>
      </c>
      <c r="F38" s="96"/>
      <c r="G38" s="96"/>
      <c r="H38" s="96"/>
      <c r="I38" s="107"/>
      <c r="J38" s="120"/>
    </row>
    <row r="39" spans="1:10">
      <c r="A39" s="94">
        <f t="shared" si="0"/>
        <v>37</v>
      </c>
      <c r="B39" s="94" t="s">
        <v>121</v>
      </c>
      <c r="C39" s="97" t="s">
        <v>153</v>
      </c>
      <c r="D39" s="70" t="s">
        <v>159</v>
      </c>
      <c r="E39" s="116" t="s">
        <v>69</v>
      </c>
      <c r="F39" s="96"/>
      <c r="G39" s="96"/>
      <c r="H39" s="96"/>
      <c r="I39" s="107"/>
      <c r="J39" s="120"/>
    </row>
    <row r="40" spans="1:10">
      <c r="A40" s="95">
        <f t="shared" si="0"/>
        <v>38</v>
      </c>
      <c r="B40" s="95" t="s">
        <v>121</v>
      </c>
      <c r="C40" s="96" t="s">
        <v>153</v>
      </c>
      <c r="D40" s="70" t="s">
        <v>160</v>
      </c>
      <c r="E40" s="116" t="s">
        <v>69</v>
      </c>
      <c r="F40" s="96"/>
      <c r="G40" s="96"/>
      <c r="H40" s="96"/>
      <c r="I40" s="107"/>
      <c r="J40" s="120"/>
    </row>
    <row r="41" spans="1:10">
      <c r="A41" s="94">
        <f t="shared" si="0"/>
        <v>39</v>
      </c>
      <c r="B41" s="94" t="s">
        <v>121</v>
      </c>
      <c r="C41" s="97" t="s">
        <v>153</v>
      </c>
      <c r="D41" s="70" t="s">
        <v>161</v>
      </c>
      <c r="E41" s="116" t="s">
        <v>69</v>
      </c>
      <c r="F41" s="96"/>
      <c r="G41" s="96"/>
      <c r="H41" s="96"/>
      <c r="I41" s="107"/>
      <c r="J41" s="107"/>
    </row>
    <row r="42" spans="1:10">
      <c r="A42" s="95">
        <f t="shared" si="0"/>
        <v>40</v>
      </c>
      <c r="B42" s="95" t="s">
        <v>121</v>
      </c>
      <c r="C42" s="96" t="s">
        <v>162</v>
      </c>
      <c r="D42" s="70" t="s">
        <v>460</v>
      </c>
      <c r="E42" s="116" t="s">
        <v>69</v>
      </c>
      <c r="F42" s="96"/>
      <c r="G42" s="96"/>
      <c r="H42" s="96"/>
      <c r="I42" s="107"/>
      <c r="J42" s="107"/>
    </row>
    <row r="43" spans="1:10">
      <c r="A43" s="95">
        <f t="shared" si="0"/>
        <v>41</v>
      </c>
      <c r="B43" s="95" t="s">
        <v>121</v>
      </c>
      <c r="C43" s="96" t="s">
        <v>131</v>
      </c>
      <c r="D43" s="70" t="s">
        <v>163</v>
      </c>
      <c r="E43" s="116" t="s">
        <v>69</v>
      </c>
      <c r="F43" s="96"/>
      <c r="G43" s="96"/>
      <c r="H43" s="96"/>
      <c r="I43" s="107"/>
      <c r="J43" s="107"/>
    </row>
    <row r="44" spans="1:10">
      <c r="A44" s="95">
        <f t="shared" si="0"/>
        <v>42</v>
      </c>
      <c r="B44" s="95" t="s">
        <v>121</v>
      </c>
      <c r="C44" s="96" t="s">
        <v>164</v>
      </c>
      <c r="D44" s="70" t="s">
        <v>165</v>
      </c>
      <c r="E44" s="116" t="s">
        <v>69</v>
      </c>
      <c r="F44" s="96"/>
      <c r="G44" s="96"/>
      <c r="H44" s="96"/>
      <c r="I44" s="107"/>
      <c r="J44" s="107"/>
    </row>
    <row r="45" spans="1:10">
      <c r="A45" s="95">
        <f t="shared" si="0"/>
        <v>43</v>
      </c>
      <c r="B45" s="95" t="s">
        <v>121</v>
      </c>
      <c r="C45" s="96" t="s">
        <v>166</v>
      </c>
      <c r="D45" s="70" t="s">
        <v>167</v>
      </c>
      <c r="E45" s="116" t="s">
        <v>69</v>
      </c>
      <c r="F45" s="96"/>
      <c r="G45" s="96"/>
      <c r="H45" s="96"/>
      <c r="I45" s="107"/>
      <c r="J45" s="107"/>
    </row>
    <row r="46" spans="1:10">
      <c r="A46" s="95">
        <f t="shared" si="0"/>
        <v>44</v>
      </c>
      <c r="B46" s="95" t="s">
        <v>121</v>
      </c>
      <c r="C46" s="96" t="s">
        <v>168</v>
      </c>
      <c r="D46" s="70" t="s">
        <v>169</v>
      </c>
      <c r="E46" s="116" t="s">
        <v>69</v>
      </c>
      <c r="F46" s="96"/>
      <c r="G46" s="96"/>
      <c r="H46" s="96"/>
      <c r="I46" s="107"/>
      <c r="J46" s="107"/>
    </row>
    <row r="47" spans="1:10">
      <c r="A47" s="94">
        <f t="shared" si="0"/>
        <v>45</v>
      </c>
      <c r="B47" s="94" t="s">
        <v>121</v>
      </c>
      <c r="C47" s="97" t="s">
        <v>168</v>
      </c>
      <c r="D47" s="70" t="s">
        <v>461</v>
      </c>
      <c r="E47" s="116" t="s">
        <v>69</v>
      </c>
      <c r="F47" s="96"/>
      <c r="G47" s="96"/>
      <c r="H47" s="96"/>
      <c r="I47" s="107"/>
      <c r="J47" s="120"/>
    </row>
    <row r="48" spans="1:10">
      <c r="A48" s="95">
        <f t="shared" si="0"/>
        <v>46</v>
      </c>
      <c r="B48" s="95" t="s">
        <v>121</v>
      </c>
      <c r="C48" s="96" t="s">
        <v>168</v>
      </c>
      <c r="D48" s="70" t="s">
        <v>170</v>
      </c>
      <c r="E48" s="116" t="s">
        <v>69</v>
      </c>
      <c r="F48" s="96"/>
      <c r="G48" s="96"/>
      <c r="H48" s="96"/>
      <c r="I48" s="107"/>
      <c r="J48" s="120"/>
    </row>
    <row r="49" spans="1:10">
      <c r="A49" s="95">
        <f t="shared" si="0"/>
        <v>47</v>
      </c>
      <c r="B49" s="95" t="s">
        <v>121</v>
      </c>
      <c r="C49" s="96" t="s">
        <v>164</v>
      </c>
      <c r="D49" s="70" t="s">
        <v>171</v>
      </c>
      <c r="E49" s="116" t="s">
        <v>69</v>
      </c>
      <c r="F49" s="96"/>
      <c r="G49" s="96"/>
      <c r="H49" s="96"/>
      <c r="I49" s="107"/>
      <c r="J49" s="107"/>
    </row>
    <row r="50" spans="1:10">
      <c r="A50" s="95">
        <f t="shared" si="0"/>
        <v>48</v>
      </c>
      <c r="B50" s="95" t="s">
        <v>121</v>
      </c>
      <c r="C50" s="96" t="s">
        <v>172</v>
      </c>
      <c r="D50" s="70" t="s">
        <v>173</v>
      </c>
      <c r="E50" s="116" t="s">
        <v>69</v>
      </c>
      <c r="F50" s="96"/>
      <c r="G50" s="96"/>
      <c r="H50" s="96"/>
      <c r="I50" s="107"/>
      <c r="J50" s="107"/>
    </row>
    <row r="51" spans="1:10">
      <c r="A51" s="95">
        <f t="shared" si="0"/>
        <v>49</v>
      </c>
      <c r="B51" s="95" t="s">
        <v>121</v>
      </c>
      <c r="C51" s="96" t="s">
        <v>174</v>
      </c>
      <c r="D51" s="70" t="s">
        <v>175</v>
      </c>
      <c r="E51" s="116" t="s">
        <v>69</v>
      </c>
      <c r="F51" s="96"/>
      <c r="G51" s="96"/>
      <c r="H51" s="96"/>
      <c r="I51" s="107"/>
      <c r="J51" s="107"/>
    </row>
    <row r="52" spans="1:10">
      <c r="A52" s="95">
        <f t="shared" si="0"/>
        <v>50</v>
      </c>
      <c r="B52" s="95" t="s">
        <v>121</v>
      </c>
      <c r="C52" s="96" t="s">
        <v>174</v>
      </c>
      <c r="D52" s="70" t="s">
        <v>176</v>
      </c>
      <c r="E52" s="116" t="s">
        <v>69</v>
      </c>
      <c r="F52" s="96"/>
      <c r="G52" s="96"/>
      <c r="H52" s="96"/>
      <c r="I52" s="107"/>
      <c r="J52" s="107"/>
    </row>
    <row r="53" spans="1:10">
      <c r="A53" s="95">
        <f t="shared" si="0"/>
        <v>51</v>
      </c>
      <c r="B53" s="95" t="s">
        <v>121</v>
      </c>
      <c r="C53" s="96" t="s">
        <v>174</v>
      </c>
      <c r="D53" s="70" t="s">
        <v>177</v>
      </c>
      <c r="E53" s="116" t="s">
        <v>69</v>
      </c>
      <c r="F53" s="96"/>
      <c r="G53" s="96"/>
      <c r="H53" s="96"/>
      <c r="I53" s="107"/>
      <c r="J53" s="107"/>
    </row>
    <row r="54" spans="1:10" ht="30">
      <c r="A54" s="95">
        <f t="shared" si="0"/>
        <v>52</v>
      </c>
      <c r="B54" s="95" t="s">
        <v>121</v>
      </c>
      <c r="C54" s="96" t="s">
        <v>178</v>
      </c>
      <c r="D54" s="70" t="s">
        <v>179</v>
      </c>
      <c r="E54" s="116" t="s">
        <v>69</v>
      </c>
      <c r="F54" s="96"/>
      <c r="G54" s="96"/>
      <c r="H54" s="96"/>
      <c r="I54" s="107"/>
      <c r="J54" s="107"/>
    </row>
    <row r="55" spans="1:10">
      <c r="A55" s="95">
        <f t="shared" si="0"/>
        <v>53</v>
      </c>
      <c r="B55" s="95" t="s">
        <v>121</v>
      </c>
      <c r="C55" s="96" t="s">
        <v>178</v>
      </c>
      <c r="D55" s="70" t="s">
        <v>180</v>
      </c>
      <c r="E55" s="116" t="s">
        <v>69</v>
      </c>
      <c r="F55" s="96"/>
      <c r="G55" s="96"/>
      <c r="H55" s="96"/>
      <c r="I55" s="107"/>
      <c r="J55" s="107"/>
    </row>
    <row r="56" spans="1:10">
      <c r="A56" s="95">
        <f>A55+1</f>
        <v>54</v>
      </c>
      <c r="B56" s="95" t="s">
        <v>121</v>
      </c>
      <c r="C56" s="96" t="s">
        <v>181</v>
      </c>
      <c r="D56" s="70" t="s">
        <v>182</v>
      </c>
      <c r="E56" s="116" t="s">
        <v>69</v>
      </c>
      <c r="F56" s="96"/>
      <c r="G56" s="96"/>
      <c r="H56" s="96"/>
      <c r="I56" s="107"/>
      <c r="J56" s="107"/>
    </row>
    <row r="57" spans="1:10" ht="30">
      <c r="A57" s="95">
        <f>A56+1</f>
        <v>55</v>
      </c>
      <c r="B57" s="95" t="s">
        <v>183</v>
      </c>
      <c r="C57" s="95" t="s">
        <v>183</v>
      </c>
      <c r="D57" s="70" t="s">
        <v>184</v>
      </c>
      <c r="E57" s="116" t="s">
        <v>69</v>
      </c>
      <c r="F57" s="96"/>
      <c r="G57" s="96"/>
      <c r="H57" s="96"/>
      <c r="I57" s="107"/>
      <c r="J57" s="107"/>
    </row>
    <row r="58" spans="1:10">
      <c r="A58" s="95">
        <f t="shared" ref="A58:A92" si="1">A57+1</f>
        <v>56</v>
      </c>
      <c r="B58" s="95" t="s">
        <v>183</v>
      </c>
      <c r="C58" s="96" t="s">
        <v>183</v>
      </c>
      <c r="D58" s="70" t="s">
        <v>185</v>
      </c>
      <c r="E58" s="116" t="s">
        <v>69</v>
      </c>
      <c r="F58" s="96"/>
      <c r="G58" s="96"/>
      <c r="H58" s="96"/>
      <c r="I58" s="107"/>
      <c r="J58" s="107"/>
    </row>
    <row r="59" spans="1:10">
      <c r="A59" s="95">
        <f t="shared" si="1"/>
        <v>57</v>
      </c>
      <c r="B59" s="97" t="s">
        <v>186</v>
      </c>
      <c r="C59" s="96" t="s">
        <v>187</v>
      </c>
      <c r="D59" s="70" t="s">
        <v>188</v>
      </c>
      <c r="E59" s="116" t="s">
        <v>69</v>
      </c>
      <c r="F59" s="96"/>
      <c r="G59" s="96"/>
      <c r="H59" s="96"/>
      <c r="I59" s="107"/>
      <c r="J59" s="107"/>
    </row>
    <row r="60" spans="1:10">
      <c r="A60" s="95">
        <f t="shared" si="1"/>
        <v>58</v>
      </c>
      <c r="B60" s="97" t="s">
        <v>186</v>
      </c>
      <c r="C60" s="96" t="s">
        <v>187</v>
      </c>
      <c r="D60" s="70" t="s">
        <v>189</v>
      </c>
      <c r="E60" s="116" t="s">
        <v>69</v>
      </c>
      <c r="F60" s="96"/>
      <c r="G60" s="96"/>
      <c r="H60" s="96"/>
      <c r="I60" s="107"/>
      <c r="J60" s="107"/>
    </row>
    <row r="61" spans="1:10">
      <c r="A61" s="95">
        <f t="shared" si="1"/>
        <v>59</v>
      </c>
      <c r="B61" s="97" t="s">
        <v>186</v>
      </c>
      <c r="C61" s="96" t="s">
        <v>187</v>
      </c>
      <c r="D61" s="70" t="s">
        <v>190</v>
      </c>
      <c r="E61" s="116" t="s">
        <v>151</v>
      </c>
      <c r="F61" s="96"/>
      <c r="G61" s="96"/>
      <c r="H61" s="96"/>
      <c r="I61" s="107"/>
      <c r="J61" s="107"/>
    </row>
    <row r="62" spans="1:10" ht="30">
      <c r="A62" s="94">
        <f t="shared" si="1"/>
        <v>60</v>
      </c>
      <c r="B62" s="97" t="s">
        <v>186</v>
      </c>
      <c r="C62" s="97" t="s">
        <v>187</v>
      </c>
      <c r="D62" s="70" t="s">
        <v>191</v>
      </c>
      <c r="E62" s="116" t="s">
        <v>126</v>
      </c>
      <c r="F62" s="51"/>
      <c r="G62" s="96"/>
      <c r="H62" s="96"/>
      <c r="I62" s="107"/>
      <c r="J62" s="107"/>
    </row>
    <row r="63" spans="1:10" ht="30">
      <c r="A63" s="94">
        <f t="shared" si="1"/>
        <v>61</v>
      </c>
      <c r="B63" s="97" t="s">
        <v>186</v>
      </c>
      <c r="C63" s="97" t="s">
        <v>187</v>
      </c>
      <c r="D63" s="70" t="s">
        <v>192</v>
      </c>
      <c r="E63" s="116" t="s">
        <v>126</v>
      </c>
      <c r="F63" s="51"/>
      <c r="G63" s="96"/>
      <c r="H63" s="96"/>
      <c r="I63" s="107"/>
      <c r="J63" s="107"/>
    </row>
    <row r="64" spans="1:10">
      <c r="A64" s="95">
        <f t="shared" si="1"/>
        <v>62</v>
      </c>
      <c r="B64" s="97" t="s">
        <v>186</v>
      </c>
      <c r="C64" s="96" t="s">
        <v>187</v>
      </c>
      <c r="D64" s="70" t="s">
        <v>193</v>
      </c>
      <c r="E64" s="116" t="s">
        <v>69</v>
      </c>
      <c r="F64" s="96"/>
      <c r="G64" s="96"/>
      <c r="H64" s="96"/>
      <c r="I64" s="107"/>
      <c r="J64" s="120"/>
    </row>
    <row r="65" spans="1:10">
      <c r="A65" s="95">
        <f t="shared" si="1"/>
        <v>63</v>
      </c>
      <c r="B65" s="97" t="s">
        <v>186</v>
      </c>
      <c r="C65" s="96" t="s">
        <v>187</v>
      </c>
      <c r="D65" s="70" t="s">
        <v>468</v>
      </c>
      <c r="E65" s="116" t="s">
        <v>69</v>
      </c>
      <c r="F65" s="96"/>
      <c r="G65" s="96"/>
      <c r="H65" s="96"/>
      <c r="I65" s="107"/>
      <c r="J65" s="107"/>
    </row>
    <row r="66" spans="1:10">
      <c r="A66" s="95">
        <f t="shared" si="1"/>
        <v>64</v>
      </c>
      <c r="B66" s="97" t="s">
        <v>186</v>
      </c>
      <c r="C66" s="96" t="s">
        <v>187</v>
      </c>
      <c r="D66" s="70" t="s">
        <v>194</v>
      </c>
      <c r="E66" s="116" t="s">
        <v>69</v>
      </c>
      <c r="F66" s="96"/>
      <c r="G66" s="96"/>
      <c r="H66" s="96"/>
      <c r="I66" s="107"/>
      <c r="J66" s="107"/>
    </row>
    <row r="67" spans="1:10">
      <c r="A67" s="95">
        <f t="shared" si="1"/>
        <v>65</v>
      </c>
      <c r="B67" s="97" t="s">
        <v>186</v>
      </c>
      <c r="C67" s="96" t="s">
        <v>187</v>
      </c>
      <c r="D67" s="70" t="s">
        <v>195</v>
      </c>
      <c r="E67" s="116" t="s">
        <v>126</v>
      </c>
      <c r="F67" s="96"/>
      <c r="G67" s="96"/>
      <c r="H67" s="96"/>
      <c r="I67" s="107"/>
      <c r="J67" s="107"/>
    </row>
    <row r="68" spans="1:10" ht="30">
      <c r="A68" s="95">
        <f t="shared" si="1"/>
        <v>66</v>
      </c>
      <c r="B68" s="97" t="s">
        <v>186</v>
      </c>
      <c r="C68" s="96" t="s">
        <v>187</v>
      </c>
      <c r="D68" s="70" t="s">
        <v>196</v>
      </c>
      <c r="E68" s="116" t="s">
        <v>447</v>
      </c>
      <c r="F68" s="96"/>
      <c r="G68" s="51"/>
      <c r="H68" s="96"/>
      <c r="I68" s="107"/>
      <c r="J68" s="107"/>
    </row>
    <row r="69" spans="1:10">
      <c r="A69" s="95">
        <f t="shared" si="1"/>
        <v>67</v>
      </c>
      <c r="B69" s="97" t="s">
        <v>186</v>
      </c>
      <c r="C69" s="96" t="s">
        <v>187</v>
      </c>
      <c r="D69" s="70" t="s">
        <v>197</v>
      </c>
      <c r="E69" s="116" t="s">
        <v>126</v>
      </c>
      <c r="F69" s="51"/>
      <c r="G69" s="51"/>
      <c r="H69" s="96"/>
      <c r="I69" s="107"/>
      <c r="J69" s="107"/>
    </row>
    <row r="70" spans="1:10" ht="30">
      <c r="A70" s="94">
        <f t="shared" si="1"/>
        <v>68</v>
      </c>
      <c r="B70" s="97" t="s">
        <v>186</v>
      </c>
      <c r="C70" s="97" t="s">
        <v>187</v>
      </c>
      <c r="D70" s="70" t="s">
        <v>198</v>
      </c>
      <c r="E70" s="116" t="s">
        <v>69</v>
      </c>
      <c r="F70" s="96"/>
      <c r="G70" s="96"/>
      <c r="H70" s="96"/>
      <c r="I70" s="107"/>
      <c r="J70" s="107"/>
    </row>
    <row r="71" spans="1:10">
      <c r="A71" s="95">
        <f t="shared" si="1"/>
        <v>69</v>
      </c>
      <c r="B71" s="97" t="s">
        <v>186</v>
      </c>
      <c r="C71" s="96" t="s">
        <v>187</v>
      </c>
      <c r="D71" s="70" t="s">
        <v>462</v>
      </c>
      <c r="E71" s="116" t="s">
        <v>69</v>
      </c>
      <c r="F71" s="96"/>
      <c r="G71" s="96"/>
      <c r="H71" s="96"/>
      <c r="I71" s="107"/>
      <c r="J71" s="107"/>
    </row>
    <row r="72" spans="1:10">
      <c r="A72" s="95">
        <f t="shared" si="1"/>
        <v>70</v>
      </c>
      <c r="B72" s="97" t="s">
        <v>186</v>
      </c>
      <c r="C72" s="96" t="s">
        <v>187</v>
      </c>
      <c r="D72" s="70" t="s">
        <v>199</v>
      </c>
      <c r="E72" s="116" t="s">
        <v>69</v>
      </c>
      <c r="F72" s="96"/>
      <c r="G72" s="96"/>
      <c r="H72" s="96"/>
      <c r="I72" s="107"/>
      <c r="J72" s="107"/>
    </row>
    <row r="73" spans="1:10">
      <c r="A73" s="95">
        <f t="shared" si="1"/>
        <v>71</v>
      </c>
      <c r="B73" s="97" t="s">
        <v>186</v>
      </c>
      <c r="C73" s="96" t="s">
        <v>187</v>
      </c>
      <c r="D73" s="70" t="s">
        <v>200</v>
      </c>
      <c r="E73" s="116" t="s">
        <v>69</v>
      </c>
      <c r="F73" s="96"/>
      <c r="G73" s="96"/>
      <c r="H73" s="96"/>
      <c r="I73" s="107"/>
      <c r="J73" s="107"/>
    </row>
    <row r="74" spans="1:10">
      <c r="A74" s="95">
        <f t="shared" si="1"/>
        <v>72</v>
      </c>
      <c r="B74" s="97" t="s">
        <v>186</v>
      </c>
      <c r="C74" s="96" t="s">
        <v>187</v>
      </c>
      <c r="D74" s="70" t="s">
        <v>201</v>
      </c>
      <c r="E74" s="116" t="s">
        <v>69</v>
      </c>
      <c r="F74" s="96"/>
      <c r="G74" s="96"/>
      <c r="H74" s="96"/>
      <c r="I74" s="107"/>
      <c r="J74" s="107"/>
    </row>
    <row r="75" spans="1:10">
      <c r="A75" s="95">
        <f>A74+1</f>
        <v>73</v>
      </c>
      <c r="B75" s="97" t="s">
        <v>202</v>
      </c>
      <c r="C75" s="97" t="s">
        <v>202</v>
      </c>
      <c r="D75" s="70" t="s">
        <v>203</v>
      </c>
      <c r="E75" s="116" t="s">
        <v>69</v>
      </c>
      <c r="F75" s="96"/>
      <c r="G75" s="96"/>
      <c r="H75" s="96"/>
      <c r="I75" s="107"/>
      <c r="J75" s="107"/>
    </row>
    <row r="76" spans="1:10">
      <c r="A76" s="94">
        <f t="shared" si="1"/>
        <v>74</v>
      </c>
      <c r="B76" s="97" t="s">
        <v>202</v>
      </c>
      <c r="C76" s="97" t="s">
        <v>202</v>
      </c>
      <c r="D76" s="70" t="s">
        <v>204</v>
      </c>
      <c r="E76" s="116" t="s">
        <v>69</v>
      </c>
      <c r="F76" s="96"/>
      <c r="G76" s="96"/>
      <c r="H76" s="96"/>
      <c r="I76" s="107"/>
      <c r="J76" s="107"/>
    </row>
    <row r="77" spans="1:10">
      <c r="A77" s="94">
        <f t="shared" si="1"/>
        <v>75</v>
      </c>
      <c r="B77" s="97" t="s">
        <v>202</v>
      </c>
      <c r="C77" s="97" t="s">
        <v>202</v>
      </c>
      <c r="D77" s="70" t="s">
        <v>205</v>
      </c>
      <c r="E77" s="116" t="s">
        <v>447</v>
      </c>
      <c r="F77" s="96"/>
      <c r="G77" s="96"/>
      <c r="H77" s="96"/>
      <c r="I77" s="107"/>
      <c r="J77" s="107"/>
    </row>
    <row r="78" spans="1:10">
      <c r="A78" s="95">
        <f t="shared" si="1"/>
        <v>76</v>
      </c>
      <c r="B78" s="96" t="s">
        <v>202</v>
      </c>
      <c r="C78" s="97" t="s">
        <v>202</v>
      </c>
      <c r="D78" s="70" t="s">
        <v>206</v>
      </c>
      <c r="E78" s="116" t="s">
        <v>69</v>
      </c>
      <c r="F78" s="96"/>
      <c r="G78" s="96"/>
      <c r="H78" s="96"/>
      <c r="I78" s="107"/>
      <c r="J78" s="107"/>
    </row>
    <row r="79" spans="1:10">
      <c r="A79" s="95">
        <f t="shared" si="1"/>
        <v>77</v>
      </c>
      <c r="B79" s="96" t="s">
        <v>202</v>
      </c>
      <c r="C79" s="97" t="s">
        <v>202</v>
      </c>
      <c r="D79" s="70" t="s">
        <v>207</v>
      </c>
      <c r="E79" s="116" t="s">
        <v>69</v>
      </c>
      <c r="F79" s="96"/>
      <c r="G79" s="96"/>
      <c r="H79" s="96"/>
      <c r="I79" s="107"/>
      <c r="J79" s="107"/>
    </row>
    <row r="80" spans="1:10">
      <c r="A80" s="95">
        <f t="shared" si="1"/>
        <v>78</v>
      </c>
      <c r="B80" s="96" t="s">
        <v>202</v>
      </c>
      <c r="C80" s="97" t="s">
        <v>202</v>
      </c>
      <c r="D80" s="70" t="s">
        <v>208</v>
      </c>
      <c r="E80" s="116" t="s">
        <v>69</v>
      </c>
      <c r="F80" s="96"/>
      <c r="G80" s="96"/>
      <c r="H80" s="96"/>
      <c r="I80" s="107"/>
      <c r="J80" s="107"/>
    </row>
    <row r="81" spans="1:10">
      <c r="A81" s="95">
        <f t="shared" si="1"/>
        <v>79</v>
      </c>
      <c r="B81" s="96" t="s">
        <v>202</v>
      </c>
      <c r="C81" s="97" t="s">
        <v>202</v>
      </c>
      <c r="D81" s="70" t="s">
        <v>209</v>
      </c>
      <c r="E81" s="116" t="s">
        <v>69</v>
      </c>
      <c r="F81" s="96"/>
      <c r="G81" s="96"/>
      <c r="H81" s="96"/>
      <c r="I81" s="107"/>
      <c r="J81" s="107"/>
    </row>
    <row r="82" spans="1:10">
      <c r="A82" s="95">
        <f t="shared" si="1"/>
        <v>80</v>
      </c>
      <c r="B82" s="96" t="s">
        <v>202</v>
      </c>
      <c r="C82" s="97" t="s">
        <v>202</v>
      </c>
      <c r="D82" s="70" t="s">
        <v>210</v>
      </c>
      <c r="E82" s="116" t="s">
        <v>69</v>
      </c>
      <c r="F82" s="96"/>
      <c r="G82" s="96"/>
      <c r="H82" s="96"/>
      <c r="I82" s="107"/>
      <c r="J82" s="107"/>
    </row>
    <row r="83" spans="1:10">
      <c r="A83" s="95">
        <f t="shared" si="1"/>
        <v>81</v>
      </c>
      <c r="B83" s="96" t="s">
        <v>202</v>
      </c>
      <c r="C83" s="97" t="s">
        <v>202</v>
      </c>
      <c r="D83" s="70" t="s">
        <v>211</v>
      </c>
      <c r="E83" s="116" t="s">
        <v>69</v>
      </c>
      <c r="F83" s="96"/>
      <c r="G83" s="96"/>
      <c r="H83" s="96"/>
      <c r="I83" s="107"/>
      <c r="J83" s="107"/>
    </row>
    <row r="84" spans="1:10">
      <c r="A84" s="95">
        <f t="shared" si="1"/>
        <v>82</v>
      </c>
      <c r="B84" s="96" t="s">
        <v>212</v>
      </c>
      <c r="C84" s="96" t="s">
        <v>212</v>
      </c>
      <c r="D84" s="70" t="s">
        <v>213</v>
      </c>
      <c r="E84" s="116" t="s">
        <v>69</v>
      </c>
      <c r="F84" s="96"/>
      <c r="G84" s="96"/>
      <c r="H84" s="96"/>
      <c r="I84" s="107"/>
      <c r="J84" s="107"/>
    </row>
    <row r="85" spans="1:10">
      <c r="A85" s="95">
        <f t="shared" si="1"/>
        <v>83</v>
      </c>
      <c r="B85" s="96" t="s">
        <v>212</v>
      </c>
      <c r="C85" s="96" t="s">
        <v>212</v>
      </c>
      <c r="D85" s="70" t="s">
        <v>214</v>
      </c>
      <c r="E85" s="116" t="s">
        <v>69</v>
      </c>
      <c r="F85" s="96"/>
      <c r="G85" s="96"/>
      <c r="H85" s="96"/>
      <c r="I85" s="107"/>
      <c r="J85" s="120"/>
    </row>
    <row r="86" spans="1:10">
      <c r="A86" s="95">
        <f t="shared" si="1"/>
        <v>84</v>
      </c>
      <c r="B86" s="96" t="s">
        <v>212</v>
      </c>
      <c r="C86" s="96" t="s">
        <v>212</v>
      </c>
      <c r="D86" s="70" t="s">
        <v>215</v>
      </c>
      <c r="E86" s="116" t="s">
        <v>69</v>
      </c>
      <c r="F86" s="96"/>
      <c r="G86" s="96"/>
      <c r="H86" s="96"/>
      <c r="I86" s="107"/>
      <c r="J86" s="107"/>
    </row>
    <row r="87" spans="1:10">
      <c r="A87" s="95">
        <f t="shared" si="1"/>
        <v>85</v>
      </c>
      <c r="B87" s="96" t="s">
        <v>212</v>
      </c>
      <c r="C87" s="96" t="s">
        <v>212</v>
      </c>
      <c r="D87" s="70" t="s">
        <v>216</v>
      </c>
      <c r="E87" s="116" t="s">
        <v>69</v>
      </c>
      <c r="F87" s="96"/>
      <c r="G87" s="96"/>
      <c r="H87" s="96"/>
      <c r="I87" s="107"/>
      <c r="J87" s="107"/>
    </row>
    <row r="88" spans="1:10">
      <c r="A88" s="95">
        <f t="shared" si="1"/>
        <v>86</v>
      </c>
      <c r="B88" s="96" t="s">
        <v>212</v>
      </c>
      <c r="C88" s="96" t="s">
        <v>212</v>
      </c>
      <c r="D88" s="70" t="s">
        <v>469</v>
      </c>
      <c r="E88" s="116" t="s">
        <v>69</v>
      </c>
      <c r="F88" s="96"/>
      <c r="G88" s="96"/>
      <c r="H88" s="96"/>
      <c r="I88" s="107"/>
      <c r="J88" s="107"/>
    </row>
    <row r="89" spans="1:10">
      <c r="A89" s="95">
        <f t="shared" si="1"/>
        <v>87</v>
      </c>
      <c r="B89" s="96" t="s">
        <v>212</v>
      </c>
      <c r="C89" s="96" t="s">
        <v>212</v>
      </c>
      <c r="D89" s="70" t="s">
        <v>217</v>
      </c>
      <c r="E89" s="116" t="s">
        <v>447</v>
      </c>
      <c r="F89" s="96"/>
      <c r="G89" s="96"/>
      <c r="H89" s="96"/>
      <c r="I89" s="107"/>
      <c r="J89" s="107"/>
    </row>
    <row r="90" spans="1:10">
      <c r="A90" s="95">
        <f t="shared" si="1"/>
        <v>88</v>
      </c>
      <c r="B90" s="96" t="s">
        <v>212</v>
      </c>
      <c r="C90" s="96" t="s">
        <v>212</v>
      </c>
      <c r="D90" s="70" t="s">
        <v>218</v>
      </c>
      <c r="E90" s="116" t="s">
        <v>69</v>
      </c>
      <c r="F90" s="96"/>
      <c r="G90" s="96"/>
      <c r="H90" s="96"/>
      <c r="I90" s="107"/>
      <c r="J90" s="107"/>
    </row>
    <row r="91" spans="1:10">
      <c r="A91" s="95">
        <f t="shared" si="1"/>
        <v>89</v>
      </c>
      <c r="B91" s="96" t="s">
        <v>212</v>
      </c>
      <c r="C91" s="96" t="s">
        <v>212</v>
      </c>
      <c r="D91" s="70" t="s">
        <v>219</v>
      </c>
      <c r="E91" s="116" t="s">
        <v>69</v>
      </c>
      <c r="F91" s="96"/>
      <c r="G91" s="96"/>
      <c r="H91" s="96"/>
      <c r="I91" s="107"/>
      <c r="J91" s="107"/>
    </row>
    <row r="92" spans="1:10">
      <c r="A92" s="95">
        <f t="shared" si="1"/>
        <v>90</v>
      </c>
      <c r="B92" s="96" t="s">
        <v>220</v>
      </c>
      <c r="C92" s="96" t="s">
        <v>220</v>
      </c>
      <c r="D92" s="70" t="s">
        <v>221</v>
      </c>
      <c r="E92" s="116" t="s">
        <v>69</v>
      </c>
      <c r="F92" s="96"/>
      <c r="G92" s="96"/>
      <c r="H92" s="96"/>
      <c r="I92" s="107"/>
      <c r="J92" s="107"/>
    </row>
    <row r="93" spans="1:10">
      <c r="A93" s="95">
        <v>91</v>
      </c>
      <c r="B93" s="96" t="s">
        <v>220</v>
      </c>
      <c r="C93" s="96" t="s">
        <v>220</v>
      </c>
      <c r="D93" s="70" t="s">
        <v>222</v>
      </c>
      <c r="E93" s="116" t="s">
        <v>69</v>
      </c>
      <c r="F93" s="96"/>
      <c r="G93" s="96"/>
      <c r="H93" s="96"/>
      <c r="I93" s="107"/>
      <c r="J93" s="107"/>
    </row>
    <row r="94" spans="1:10" ht="30">
      <c r="A94" s="94">
        <v>92</v>
      </c>
      <c r="B94" s="97" t="s">
        <v>223</v>
      </c>
      <c r="C94" s="97" t="s">
        <v>224</v>
      </c>
      <c r="D94" s="70" t="s">
        <v>225</v>
      </c>
      <c r="E94" s="116" t="s">
        <v>69</v>
      </c>
      <c r="F94" s="96"/>
      <c r="G94" s="96"/>
      <c r="H94" s="96"/>
      <c r="I94" s="107"/>
      <c r="J94" s="107"/>
    </row>
    <row r="95" spans="1:10" ht="15.75">
      <c r="A95" s="114"/>
      <c r="B95" s="98"/>
      <c r="C95" s="98"/>
      <c r="D95" s="98"/>
      <c r="E95" s="54"/>
      <c r="F95" s="54"/>
      <c r="G95" s="54"/>
      <c r="H95" s="54"/>
      <c r="I95" s="54"/>
      <c r="J95" s="54"/>
    </row>
    <row r="96" spans="1:10" ht="16.5">
      <c r="A96" s="53"/>
      <c r="B96" s="53"/>
      <c r="C96" s="58"/>
      <c r="D96" s="65"/>
      <c r="E96" s="53"/>
      <c r="F96" s="53"/>
      <c r="G96" s="53"/>
      <c r="H96" s="53"/>
      <c r="I96" s="53"/>
      <c r="J96" s="53"/>
    </row>
    <row r="97" spans="1:10" ht="16.5">
      <c r="A97" s="53"/>
      <c r="B97" s="53"/>
      <c r="C97" s="58"/>
      <c r="D97" s="65"/>
      <c r="E97" s="53"/>
      <c r="F97" s="53"/>
      <c r="G97" s="53"/>
      <c r="H97" s="53"/>
      <c r="I97" s="53"/>
      <c r="J97" s="53"/>
    </row>
    <row r="98" spans="1:10" ht="16.5">
      <c r="A98" s="53"/>
      <c r="B98" s="53"/>
      <c r="C98" s="58"/>
      <c r="D98" s="65"/>
      <c r="E98" s="53"/>
      <c r="F98" s="53"/>
      <c r="G98" s="53"/>
      <c r="H98" s="53"/>
      <c r="I98" s="53"/>
      <c r="J98" s="53"/>
    </row>
    <row r="99" spans="1:10" ht="16.5">
      <c r="A99" s="53"/>
      <c r="B99" s="53"/>
      <c r="C99" s="58"/>
      <c r="D99" s="65"/>
      <c r="E99" s="53"/>
      <c r="F99" s="53"/>
      <c r="G99" s="53"/>
      <c r="H99" s="53"/>
      <c r="I99" s="53"/>
      <c r="J99" s="53"/>
    </row>
    <row r="100" spans="1:10" ht="16.5">
      <c r="A100" s="53"/>
      <c r="B100" s="53"/>
      <c r="C100" s="58"/>
      <c r="D100" s="65"/>
      <c r="E100" s="53"/>
      <c r="F100" s="53"/>
      <c r="G100" s="53"/>
      <c r="H100" s="53"/>
      <c r="I100" s="53"/>
      <c r="J100" s="53"/>
    </row>
    <row r="101" spans="1:10" ht="16.5">
      <c r="A101" s="53"/>
      <c r="B101" s="53"/>
      <c r="C101" s="58"/>
      <c r="D101" s="65"/>
      <c r="E101" s="53"/>
      <c r="F101" s="53"/>
      <c r="G101" s="53"/>
      <c r="H101" s="53"/>
      <c r="I101" s="53"/>
      <c r="J101" s="53"/>
    </row>
    <row r="1048544" spans="3:3" ht="15.75">
      <c r="C1048544" s="56"/>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H31"/>
  <sheetViews>
    <sheetView zoomScaleNormal="100" workbookViewId="0">
      <pane ySplit="1" topLeftCell="A23" activePane="bottomLeft" state="frozen"/>
      <selection pane="bottomLeft" activeCell="C27" sqref="C27"/>
    </sheetView>
  </sheetViews>
  <sheetFormatPr defaultRowHeight="15"/>
  <cols>
    <col min="1" max="1" width="5.42578125" bestFit="1" customWidth="1"/>
    <col min="2" max="2" width="9.5703125" bestFit="1" customWidth="1"/>
    <col min="3" max="3" width="25.28515625" customWidth="1"/>
    <col min="4" max="4" width="87.42578125" customWidth="1"/>
    <col min="5" max="5" width="17.42578125" bestFit="1" customWidth="1"/>
    <col min="6" max="6" width="35.7109375" customWidth="1"/>
    <col min="7" max="7" width="13" customWidth="1"/>
    <col min="8" max="8" width="75.140625" customWidth="1"/>
  </cols>
  <sheetData>
    <row r="1" spans="1:8" ht="134.25" customHeight="1">
      <c r="A1" s="29" t="s">
        <v>58</v>
      </c>
      <c r="B1" s="29" t="s">
        <v>59</v>
      </c>
      <c r="C1" s="29" t="s">
        <v>115</v>
      </c>
      <c r="D1" s="29" t="s">
        <v>226</v>
      </c>
      <c r="E1" s="30" t="s">
        <v>61</v>
      </c>
      <c r="F1" s="29" t="s">
        <v>227</v>
      </c>
      <c r="G1" s="29" t="s">
        <v>228</v>
      </c>
      <c r="H1" s="29" t="s">
        <v>66</v>
      </c>
    </row>
    <row r="2" spans="1:8" s="32" customFormat="1" ht="60">
      <c r="A2" s="31">
        <v>0</v>
      </c>
      <c r="B2" s="31" t="s">
        <v>229</v>
      </c>
      <c r="C2" s="31" t="s">
        <v>229</v>
      </c>
      <c r="D2" s="99" t="s">
        <v>230</v>
      </c>
      <c r="E2" s="45" t="s">
        <v>69</v>
      </c>
      <c r="F2" s="31"/>
      <c r="G2" s="49"/>
      <c r="H2" s="34"/>
    </row>
    <row r="3" spans="1:8" s="32" customFormat="1" ht="30">
      <c r="A3" s="31">
        <f>A2+1</f>
        <v>1</v>
      </c>
      <c r="B3" s="31"/>
      <c r="C3" s="31"/>
      <c r="D3" s="99" t="s">
        <v>231</v>
      </c>
      <c r="E3" s="45" t="s">
        <v>69</v>
      </c>
      <c r="F3" s="31" t="s">
        <v>232</v>
      </c>
      <c r="G3" s="49"/>
      <c r="H3" s="34"/>
    </row>
    <row r="4" spans="1:8">
      <c r="A4" s="31">
        <f t="shared" ref="A4:A31" si="0">A3+1</f>
        <v>2</v>
      </c>
      <c r="B4" s="38" t="s">
        <v>178</v>
      </c>
      <c r="C4" s="33" t="s">
        <v>233</v>
      </c>
      <c r="D4" s="12" t="s">
        <v>234</v>
      </c>
      <c r="E4" s="45" t="s">
        <v>69</v>
      </c>
      <c r="F4" s="3"/>
      <c r="G4" s="49"/>
      <c r="H4" s="28"/>
    </row>
    <row r="5" spans="1:8" ht="105">
      <c r="A5" s="31">
        <f t="shared" si="0"/>
        <v>3</v>
      </c>
      <c r="B5" s="38" t="s">
        <v>178</v>
      </c>
      <c r="C5" s="33" t="s">
        <v>235</v>
      </c>
      <c r="D5" s="55" t="s">
        <v>236</v>
      </c>
      <c r="E5" s="45" t="s">
        <v>69</v>
      </c>
      <c r="F5" s="3"/>
      <c r="G5" s="49"/>
      <c r="H5" s="28"/>
    </row>
    <row r="6" spans="1:8" ht="45">
      <c r="A6" s="31">
        <f t="shared" si="0"/>
        <v>4</v>
      </c>
      <c r="B6" s="38" t="s">
        <v>178</v>
      </c>
      <c r="C6" s="33" t="s">
        <v>233</v>
      </c>
      <c r="D6" s="12" t="s">
        <v>237</v>
      </c>
      <c r="E6" s="45" t="s">
        <v>69</v>
      </c>
      <c r="F6" s="3"/>
      <c r="G6" s="49"/>
      <c r="H6" s="28"/>
    </row>
    <row r="7" spans="1:8" ht="30">
      <c r="A7" s="31">
        <f t="shared" si="0"/>
        <v>5</v>
      </c>
      <c r="B7" s="38" t="s">
        <v>178</v>
      </c>
      <c r="C7" s="33" t="s">
        <v>238</v>
      </c>
      <c r="D7" s="12" t="s">
        <v>239</v>
      </c>
      <c r="E7" s="45" t="s">
        <v>69</v>
      </c>
      <c r="F7" s="3"/>
      <c r="G7" s="49"/>
      <c r="H7" s="28"/>
    </row>
    <row r="8" spans="1:8" ht="120">
      <c r="A8" s="31">
        <f t="shared" si="0"/>
        <v>6</v>
      </c>
      <c r="B8" s="38" t="s">
        <v>178</v>
      </c>
      <c r="C8" s="33" t="s">
        <v>240</v>
      </c>
      <c r="D8" s="55" t="s">
        <v>241</v>
      </c>
      <c r="E8" s="45" t="s">
        <v>69</v>
      </c>
      <c r="F8" s="12" t="s">
        <v>242</v>
      </c>
      <c r="G8" s="49"/>
      <c r="H8" s="28"/>
    </row>
    <row r="9" spans="1:8" ht="60">
      <c r="A9" s="31">
        <f t="shared" si="0"/>
        <v>7</v>
      </c>
      <c r="B9" s="38" t="s">
        <v>178</v>
      </c>
      <c r="C9" s="33" t="s">
        <v>470</v>
      </c>
      <c r="D9" s="12" t="s">
        <v>243</v>
      </c>
      <c r="E9" s="45" t="s">
        <v>69</v>
      </c>
      <c r="F9" s="3"/>
      <c r="G9" s="49"/>
      <c r="H9" s="28"/>
    </row>
    <row r="10" spans="1:8" ht="15.75">
      <c r="A10" s="31">
        <f t="shared" si="0"/>
        <v>8</v>
      </c>
      <c r="B10" s="38" t="s">
        <v>178</v>
      </c>
      <c r="C10" s="33" t="s">
        <v>41</v>
      </c>
      <c r="D10" s="12" t="s">
        <v>244</v>
      </c>
      <c r="E10" s="124" t="s">
        <v>69</v>
      </c>
      <c r="F10" s="102"/>
      <c r="G10" s="49"/>
      <c r="H10" s="28"/>
    </row>
    <row r="11" spans="1:8">
      <c r="A11" s="31">
        <f t="shared" si="0"/>
        <v>9</v>
      </c>
      <c r="B11" s="38" t="s">
        <v>178</v>
      </c>
      <c r="C11" s="51" t="s">
        <v>168</v>
      </c>
      <c r="D11" s="70" t="s">
        <v>245</v>
      </c>
      <c r="E11" s="124" t="s">
        <v>69</v>
      </c>
      <c r="F11" s="103"/>
      <c r="G11" s="28"/>
      <c r="H11" s="28"/>
    </row>
    <row r="12" spans="1:8" ht="45">
      <c r="A12" s="31">
        <f t="shared" si="0"/>
        <v>10</v>
      </c>
      <c r="B12" s="38" t="s">
        <v>178</v>
      </c>
      <c r="C12" s="33" t="s">
        <v>246</v>
      </c>
      <c r="D12" s="12" t="s">
        <v>247</v>
      </c>
      <c r="E12" s="45" t="s">
        <v>69</v>
      </c>
      <c r="F12" s="3"/>
      <c r="G12" s="49"/>
      <c r="H12" s="28"/>
    </row>
    <row r="13" spans="1:8">
      <c r="A13" s="31">
        <f t="shared" si="0"/>
        <v>11</v>
      </c>
      <c r="B13" s="38" t="s">
        <v>178</v>
      </c>
      <c r="C13" s="33" t="s">
        <v>248</v>
      </c>
      <c r="D13" s="3" t="s">
        <v>249</v>
      </c>
      <c r="E13" s="45" t="s">
        <v>69</v>
      </c>
      <c r="F13" s="3"/>
      <c r="G13" s="49"/>
      <c r="H13" s="28"/>
    </row>
    <row r="14" spans="1:8" ht="30">
      <c r="A14" s="31">
        <f t="shared" si="0"/>
        <v>12</v>
      </c>
      <c r="B14" s="40" t="s">
        <v>250</v>
      </c>
      <c r="C14" s="39" t="s">
        <v>240</v>
      </c>
      <c r="D14" s="12" t="s">
        <v>251</v>
      </c>
      <c r="E14" s="45" t="s">
        <v>69</v>
      </c>
      <c r="F14" s="12" t="s">
        <v>252</v>
      </c>
      <c r="G14" s="49"/>
      <c r="H14" s="28"/>
    </row>
    <row r="15" spans="1:8">
      <c r="A15" s="31">
        <f t="shared" si="0"/>
        <v>13</v>
      </c>
      <c r="B15" s="38" t="s">
        <v>250</v>
      </c>
      <c r="C15" s="33" t="s">
        <v>253</v>
      </c>
      <c r="D15" s="127" t="s">
        <v>254</v>
      </c>
      <c r="E15" s="45" t="s">
        <v>69</v>
      </c>
      <c r="F15" s="128"/>
      <c r="G15" s="49"/>
      <c r="H15" s="28"/>
    </row>
    <row r="16" spans="1:8" ht="45">
      <c r="A16" s="31">
        <f t="shared" si="0"/>
        <v>14</v>
      </c>
      <c r="B16" s="38" t="s">
        <v>255</v>
      </c>
      <c r="C16" s="33" t="s">
        <v>233</v>
      </c>
      <c r="D16" s="33" t="s">
        <v>256</v>
      </c>
      <c r="E16" s="45" t="s">
        <v>69</v>
      </c>
      <c r="F16" s="3"/>
      <c r="G16" s="49"/>
      <c r="H16" s="28"/>
    </row>
    <row r="17" spans="1:8" ht="45">
      <c r="A17" s="31">
        <f t="shared" si="0"/>
        <v>15</v>
      </c>
      <c r="B17" s="38" t="s">
        <v>255</v>
      </c>
      <c r="C17" s="33" t="s">
        <v>257</v>
      </c>
      <c r="D17" s="12" t="s">
        <v>258</v>
      </c>
      <c r="E17" s="45" t="s">
        <v>69</v>
      </c>
      <c r="F17" s="3"/>
      <c r="G17" s="49"/>
      <c r="H17" s="28"/>
    </row>
    <row r="18" spans="1:8" ht="30">
      <c r="A18" s="31">
        <f t="shared" si="0"/>
        <v>16</v>
      </c>
      <c r="B18" s="38" t="s">
        <v>259</v>
      </c>
      <c r="C18" s="33" t="s">
        <v>233</v>
      </c>
      <c r="D18" s="12" t="s">
        <v>260</v>
      </c>
      <c r="E18" s="45" t="s">
        <v>69</v>
      </c>
      <c r="F18" s="3"/>
      <c r="G18" s="49"/>
      <c r="H18" s="28"/>
    </row>
    <row r="19" spans="1:8" ht="60">
      <c r="A19" s="31">
        <f t="shared" si="0"/>
        <v>17</v>
      </c>
      <c r="B19" s="38" t="s">
        <v>261</v>
      </c>
      <c r="C19" s="33" t="s">
        <v>262</v>
      </c>
      <c r="D19" s="33" t="s">
        <v>263</v>
      </c>
      <c r="E19" s="45" t="s">
        <v>69</v>
      </c>
      <c r="F19" s="3"/>
      <c r="G19" s="49"/>
      <c r="H19" s="28"/>
    </row>
    <row r="20" spans="1:8" ht="45">
      <c r="A20" s="31">
        <f t="shared" si="0"/>
        <v>18</v>
      </c>
      <c r="B20" s="38" t="s">
        <v>261</v>
      </c>
      <c r="C20" s="33" t="s">
        <v>264</v>
      </c>
      <c r="D20" s="33" t="s">
        <v>265</v>
      </c>
      <c r="E20" s="45" t="s">
        <v>69</v>
      </c>
      <c r="F20" s="3"/>
      <c r="G20" s="49"/>
      <c r="H20" s="28"/>
    </row>
    <row r="21" spans="1:8" ht="60">
      <c r="A21" s="31">
        <f t="shared" si="0"/>
        <v>19</v>
      </c>
      <c r="B21" s="100" t="s">
        <v>41</v>
      </c>
      <c r="C21" s="101" t="s">
        <v>266</v>
      </c>
      <c r="D21" s="70" t="s">
        <v>267</v>
      </c>
      <c r="E21" s="124" t="s">
        <v>69</v>
      </c>
      <c r="F21" s="102"/>
      <c r="G21" s="49"/>
      <c r="H21" s="28"/>
    </row>
    <row r="22" spans="1:8" ht="75">
      <c r="A22" s="31">
        <f t="shared" si="0"/>
        <v>20</v>
      </c>
      <c r="B22" s="100" t="s">
        <v>41</v>
      </c>
      <c r="C22" s="101" t="s">
        <v>268</v>
      </c>
      <c r="D22" s="70" t="s">
        <v>269</v>
      </c>
      <c r="E22" s="124" t="s">
        <v>69</v>
      </c>
      <c r="F22" s="102"/>
      <c r="G22" s="49"/>
      <c r="H22" s="28"/>
    </row>
    <row r="23" spans="1:8" ht="30">
      <c r="A23" s="31">
        <f t="shared" si="0"/>
        <v>21</v>
      </c>
      <c r="B23" s="38" t="s">
        <v>41</v>
      </c>
      <c r="C23" s="101" t="s">
        <v>268</v>
      </c>
      <c r="D23" s="70" t="s">
        <v>270</v>
      </c>
      <c r="E23" s="124" t="s">
        <v>69</v>
      </c>
      <c r="F23" s="102"/>
      <c r="G23" s="49"/>
      <c r="H23" s="28"/>
    </row>
    <row r="24" spans="1:8" ht="60">
      <c r="A24" s="31">
        <f t="shared" si="0"/>
        <v>22</v>
      </c>
      <c r="B24" s="38" t="s">
        <v>41</v>
      </c>
      <c r="C24" s="101" t="s">
        <v>271</v>
      </c>
      <c r="D24" s="70" t="s">
        <v>272</v>
      </c>
      <c r="E24" s="124" t="s">
        <v>69</v>
      </c>
      <c r="F24" s="103" t="s">
        <v>273</v>
      </c>
      <c r="G24" s="49"/>
      <c r="H24" s="28"/>
    </row>
    <row r="25" spans="1:8" ht="45">
      <c r="A25" s="31">
        <f t="shared" si="0"/>
        <v>23</v>
      </c>
      <c r="B25" s="38" t="s">
        <v>41</v>
      </c>
      <c r="C25" s="101" t="s">
        <v>89</v>
      </c>
      <c r="D25" s="70" t="s">
        <v>471</v>
      </c>
      <c r="E25" s="124" t="s">
        <v>69</v>
      </c>
      <c r="F25" s="103"/>
      <c r="G25" s="49"/>
      <c r="H25" s="28"/>
    </row>
    <row r="26" spans="1:8" ht="30">
      <c r="A26" s="31">
        <f t="shared" si="0"/>
        <v>24</v>
      </c>
      <c r="B26" s="38" t="s">
        <v>41</v>
      </c>
      <c r="C26" s="101" t="s">
        <v>274</v>
      </c>
      <c r="D26" s="70" t="s">
        <v>275</v>
      </c>
      <c r="E26" s="124" t="s">
        <v>69</v>
      </c>
      <c r="F26" s="103"/>
      <c r="G26" s="49"/>
      <c r="H26" s="28"/>
    </row>
    <row r="27" spans="1:8" ht="60">
      <c r="A27" s="31">
        <f t="shared" si="0"/>
        <v>25</v>
      </c>
      <c r="B27" s="38" t="s">
        <v>41</v>
      </c>
      <c r="C27" s="101" t="s">
        <v>274</v>
      </c>
      <c r="D27" s="70" t="s">
        <v>276</v>
      </c>
      <c r="E27" s="124" t="s">
        <v>69</v>
      </c>
      <c r="F27" s="103"/>
      <c r="G27" s="49"/>
      <c r="H27" s="28"/>
    </row>
    <row r="28" spans="1:8" ht="30">
      <c r="A28" s="31">
        <f t="shared" si="0"/>
        <v>26</v>
      </c>
      <c r="B28" s="38" t="s">
        <v>41</v>
      </c>
      <c r="C28" s="101" t="s">
        <v>277</v>
      </c>
      <c r="D28" s="70" t="s">
        <v>278</v>
      </c>
      <c r="E28" s="124" t="s">
        <v>69</v>
      </c>
      <c r="F28" s="103"/>
      <c r="G28" s="49"/>
      <c r="H28" s="28"/>
    </row>
    <row r="29" spans="1:8" ht="45">
      <c r="A29" s="31">
        <f t="shared" si="0"/>
        <v>27</v>
      </c>
      <c r="B29" s="38" t="s">
        <v>41</v>
      </c>
      <c r="C29" s="101" t="s">
        <v>279</v>
      </c>
      <c r="D29" s="70" t="s">
        <v>280</v>
      </c>
      <c r="E29" s="124" t="s">
        <v>151</v>
      </c>
      <c r="F29" s="103"/>
      <c r="G29" s="49"/>
      <c r="H29" s="28"/>
    </row>
    <row r="30" spans="1:8">
      <c r="A30" s="31">
        <f t="shared" si="0"/>
        <v>28</v>
      </c>
      <c r="B30" s="38" t="s">
        <v>41</v>
      </c>
      <c r="C30" s="101" t="s">
        <v>281</v>
      </c>
      <c r="D30" s="70" t="s">
        <v>282</v>
      </c>
      <c r="E30" s="124" t="s">
        <v>69</v>
      </c>
      <c r="F30" s="103"/>
      <c r="G30" s="49"/>
      <c r="H30" s="28"/>
    </row>
    <row r="31" spans="1:8">
      <c r="A31" s="31">
        <f t="shared" si="0"/>
        <v>29</v>
      </c>
      <c r="B31" s="38" t="s">
        <v>41</v>
      </c>
      <c r="C31" s="101" t="s">
        <v>283</v>
      </c>
      <c r="D31" s="70" t="s">
        <v>284</v>
      </c>
      <c r="E31" s="124" t="s">
        <v>69</v>
      </c>
      <c r="F31" s="103"/>
      <c r="G31" s="49"/>
      <c r="H31" s="28"/>
    </row>
  </sheetData>
  <dataValidations count="1">
    <dataValidation type="list" allowBlank="1" showInputMessage="1" showErrorMessage="1" sqref="G2:G31" xr:uid="{00000000-0002-0000-0500-000000000000}">
      <formula1>"Ja,Nee"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BC093-FBC1-4AB9-9E95-821A93801FD4}">
  <dimension ref="A1:K12"/>
  <sheetViews>
    <sheetView workbookViewId="0">
      <selection activeCell="E10" sqref="E10"/>
    </sheetView>
  </sheetViews>
  <sheetFormatPr defaultRowHeight="15"/>
  <cols>
    <col min="1" max="2" width="8.5703125" bestFit="1" customWidth="1"/>
    <col min="3" max="3" width="21" bestFit="1" customWidth="1"/>
    <col min="4" max="4" width="17.5703125" bestFit="1" customWidth="1"/>
    <col min="5" max="5" width="54.7109375" customWidth="1"/>
    <col min="6" max="6" width="14.140625" bestFit="1" customWidth="1"/>
    <col min="7" max="7" width="8.85546875" bestFit="1" customWidth="1"/>
    <col min="8" max="8" width="6" bestFit="1" customWidth="1"/>
    <col min="9" max="9" width="18.140625" bestFit="1" customWidth="1"/>
    <col min="10" max="10" width="8.7109375" bestFit="1" customWidth="1"/>
    <col min="11" max="11" width="43.85546875" customWidth="1"/>
  </cols>
  <sheetData>
    <row r="1" spans="1:11" ht="15" customHeight="1">
      <c r="A1" s="167" t="s">
        <v>285</v>
      </c>
      <c r="B1" s="167"/>
      <c r="C1" s="167"/>
      <c r="D1" s="167"/>
      <c r="E1" s="167"/>
      <c r="F1" s="167"/>
      <c r="G1" s="167"/>
      <c r="H1" s="168"/>
      <c r="I1" s="169" t="s">
        <v>286</v>
      </c>
      <c r="J1" s="170"/>
      <c r="K1" s="73" t="s">
        <v>287</v>
      </c>
    </row>
    <row r="2" spans="1:11" ht="48.75">
      <c r="A2" s="74" t="s">
        <v>288</v>
      </c>
      <c r="B2" s="75" t="s">
        <v>289</v>
      </c>
      <c r="C2" s="75" t="s">
        <v>290</v>
      </c>
      <c r="D2" s="75" t="s">
        <v>291</v>
      </c>
      <c r="E2" s="76" t="s">
        <v>292</v>
      </c>
      <c r="F2" s="75" t="s">
        <v>293</v>
      </c>
      <c r="G2" s="76" t="s">
        <v>294</v>
      </c>
      <c r="H2" s="76" t="s">
        <v>295</v>
      </c>
      <c r="I2" s="77" t="s">
        <v>296</v>
      </c>
      <c r="J2" s="77" t="s">
        <v>297</v>
      </c>
      <c r="K2" s="78" t="s">
        <v>298</v>
      </c>
    </row>
    <row r="3" spans="1:11" ht="36">
      <c r="A3" s="81" t="s">
        <v>299</v>
      </c>
      <c r="B3" s="82" t="s">
        <v>299</v>
      </c>
      <c r="C3" s="82" t="s">
        <v>300</v>
      </c>
      <c r="D3" s="80" t="s">
        <v>229</v>
      </c>
      <c r="E3" s="79" t="s">
        <v>301</v>
      </c>
      <c r="F3" s="79" t="s">
        <v>302</v>
      </c>
      <c r="G3" s="79" t="s">
        <v>303</v>
      </c>
      <c r="H3" s="83" t="s">
        <v>287</v>
      </c>
      <c r="I3" s="84" t="s">
        <v>304</v>
      </c>
      <c r="J3" s="85" t="s">
        <v>287</v>
      </c>
      <c r="K3" s="86" t="s">
        <v>305</v>
      </c>
    </row>
    <row r="4" spans="1:11" ht="96">
      <c r="A4" s="81" t="s">
        <v>306</v>
      </c>
      <c r="B4" s="82" t="s">
        <v>307</v>
      </c>
      <c r="C4" s="82" t="s">
        <v>300</v>
      </c>
      <c r="D4" s="79" t="s">
        <v>271</v>
      </c>
      <c r="E4" s="80" t="s">
        <v>308</v>
      </c>
      <c r="F4" s="79" t="s">
        <v>302</v>
      </c>
      <c r="G4" s="79" t="s">
        <v>303</v>
      </c>
      <c r="H4" s="83" t="s">
        <v>287</v>
      </c>
      <c r="I4" s="84" t="s">
        <v>304</v>
      </c>
      <c r="J4" s="85" t="s">
        <v>287</v>
      </c>
      <c r="K4" s="87" t="s">
        <v>309</v>
      </c>
    </row>
    <row r="5" spans="1:11" ht="120">
      <c r="A5" s="81" t="s">
        <v>310</v>
      </c>
      <c r="B5" s="82" t="s">
        <v>311</v>
      </c>
      <c r="C5" s="82" t="s">
        <v>300</v>
      </c>
      <c r="D5" s="79" t="s">
        <v>271</v>
      </c>
      <c r="E5" s="80" t="s">
        <v>312</v>
      </c>
      <c r="F5" s="79" t="s">
        <v>302</v>
      </c>
      <c r="G5" s="79" t="s">
        <v>313</v>
      </c>
      <c r="H5" s="83" t="s">
        <v>287</v>
      </c>
      <c r="I5" s="84" t="s">
        <v>304</v>
      </c>
      <c r="J5" s="85" t="s">
        <v>287</v>
      </c>
      <c r="K5" s="87" t="s">
        <v>314</v>
      </c>
    </row>
    <row r="6" spans="1:11" ht="132">
      <c r="A6" s="81" t="s">
        <v>315</v>
      </c>
      <c r="B6" s="82" t="s">
        <v>316</v>
      </c>
      <c r="C6" s="82" t="s">
        <v>317</v>
      </c>
      <c r="D6" s="80" t="s">
        <v>318</v>
      </c>
      <c r="E6" s="79" t="s">
        <v>319</v>
      </c>
      <c r="F6" s="82" t="s">
        <v>302</v>
      </c>
      <c r="G6" s="79" t="s">
        <v>303</v>
      </c>
      <c r="H6" s="82" t="s">
        <v>287</v>
      </c>
      <c r="I6" s="84" t="s">
        <v>304</v>
      </c>
      <c r="J6" s="85" t="s">
        <v>287</v>
      </c>
      <c r="K6" s="87" t="s">
        <v>320</v>
      </c>
    </row>
    <row r="7" spans="1:11" ht="96">
      <c r="A7" s="81" t="s">
        <v>321</v>
      </c>
      <c r="B7" s="82" t="s">
        <v>322</v>
      </c>
      <c r="C7" s="82" t="s">
        <v>317</v>
      </c>
      <c r="D7" s="80" t="s">
        <v>323</v>
      </c>
      <c r="E7" s="79" t="s">
        <v>324</v>
      </c>
      <c r="F7" s="82" t="s">
        <v>325</v>
      </c>
      <c r="G7" s="79" t="s">
        <v>326</v>
      </c>
      <c r="H7" s="82" t="s">
        <v>287</v>
      </c>
      <c r="I7" s="84" t="s">
        <v>304</v>
      </c>
      <c r="J7" s="85" t="s">
        <v>287</v>
      </c>
      <c r="K7" s="87" t="s">
        <v>287</v>
      </c>
    </row>
    <row r="8" spans="1:11" ht="48">
      <c r="A8" s="81" t="s">
        <v>327</v>
      </c>
      <c r="B8" s="82" t="s">
        <v>328</v>
      </c>
      <c r="C8" s="82" t="s">
        <v>317</v>
      </c>
      <c r="D8" s="80" t="s">
        <v>323</v>
      </c>
      <c r="E8" s="79" t="s">
        <v>329</v>
      </c>
      <c r="F8" s="82" t="s">
        <v>302</v>
      </c>
      <c r="G8" s="79" t="s">
        <v>303</v>
      </c>
      <c r="H8" s="82" t="s">
        <v>287</v>
      </c>
      <c r="I8" s="84" t="s">
        <v>304</v>
      </c>
      <c r="J8" s="85" t="s">
        <v>287</v>
      </c>
      <c r="K8" s="88" t="s">
        <v>330</v>
      </c>
    </row>
    <row r="9" spans="1:11" ht="132">
      <c r="A9" s="81" t="s">
        <v>331</v>
      </c>
      <c r="B9" s="82" t="s">
        <v>332</v>
      </c>
      <c r="C9" s="82" t="s">
        <v>317</v>
      </c>
      <c r="D9" s="80" t="s">
        <v>323</v>
      </c>
      <c r="E9" s="79" t="s">
        <v>333</v>
      </c>
      <c r="F9" s="82" t="s">
        <v>325</v>
      </c>
      <c r="G9" s="79" t="s">
        <v>303</v>
      </c>
      <c r="H9" s="82" t="s">
        <v>287</v>
      </c>
      <c r="I9" s="84" t="s">
        <v>304</v>
      </c>
      <c r="J9" s="85" t="s">
        <v>287</v>
      </c>
      <c r="K9" s="89" t="s">
        <v>334</v>
      </c>
    </row>
    <row r="10" spans="1:11" ht="96">
      <c r="A10" s="81" t="s">
        <v>335</v>
      </c>
      <c r="B10" s="82" t="s">
        <v>336</v>
      </c>
      <c r="C10" s="82" t="s">
        <v>317</v>
      </c>
      <c r="D10" s="80" t="s">
        <v>323</v>
      </c>
      <c r="E10" s="79" t="s">
        <v>337</v>
      </c>
      <c r="F10" s="82" t="s">
        <v>302</v>
      </c>
      <c r="G10" s="79" t="s">
        <v>303</v>
      </c>
      <c r="H10" s="82" t="s">
        <v>287</v>
      </c>
      <c r="I10" s="84" t="s">
        <v>304</v>
      </c>
      <c r="J10" s="85" t="s">
        <v>287</v>
      </c>
      <c r="K10" s="87" t="s">
        <v>287</v>
      </c>
    </row>
    <row r="11" spans="1:11" ht="48">
      <c r="A11" s="81" t="s">
        <v>338</v>
      </c>
      <c r="B11" s="82" t="s">
        <v>339</v>
      </c>
      <c r="C11" s="82" t="s">
        <v>317</v>
      </c>
      <c r="D11" s="80" t="s">
        <v>340</v>
      </c>
      <c r="E11" s="79" t="s">
        <v>341</v>
      </c>
      <c r="F11" s="82" t="s">
        <v>302</v>
      </c>
      <c r="G11" s="79" t="s">
        <v>303</v>
      </c>
      <c r="H11" s="82" t="s">
        <v>287</v>
      </c>
      <c r="I11" s="84" t="s">
        <v>304</v>
      </c>
      <c r="J11" s="85" t="s">
        <v>287</v>
      </c>
      <c r="K11" s="87" t="s">
        <v>287</v>
      </c>
    </row>
    <row r="12" spans="1:11" ht="60">
      <c r="A12" s="81" t="s">
        <v>342</v>
      </c>
      <c r="B12" s="82" t="s">
        <v>342</v>
      </c>
      <c r="C12" s="82" t="s">
        <v>343</v>
      </c>
      <c r="D12" s="80" t="s">
        <v>344</v>
      </c>
      <c r="E12" s="80" t="s">
        <v>345</v>
      </c>
      <c r="F12" s="82" t="s">
        <v>346</v>
      </c>
      <c r="G12" s="79" t="s">
        <v>66</v>
      </c>
      <c r="H12" s="83" t="s">
        <v>287</v>
      </c>
      <c r="I12" s="84" t="s">
        <v>304</v>
      </c>
      <c r="J12" s="85" t="s">
        <v>287</v>
      </c>
      <c r="K12" s="87" t="s">
        <v>347</v>
      </c>
    </row>
  </sheetData>
  <mergeCells count="2">
    <mergeCell ref="A1:H1"/>
    <mergeCell ref="I1:J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I37"/>
  <sheetViews>
    <sheetView zoomScaleNormal="100" workbookViewId="0">
      <pane ySplit="1" topLeftCell="A34" activePane="bottomLeft" state="frozen"/>
      <selection pane="bottomLeft"/>
    </sheetView>
  </sheetViews>
  <sheetFormatPr defaultRowHeight="15"/>
  <cols>
    <col min="1" max="1" width="13.28515625" customWidth="1"/>
    <col min="2" max="2" width="10.140625" customWidth="1"/>
    <col min="3" max="3" width="12" bestFit="1" customWidth="1"/>
    <col min="4" max="4" width="15.42578125" bestFit="1" customWidth="1"/>
    <col min="5" max="5" width="120.5703125" bestFit="1" customWidth="1"/>
    <col min="6" max="6" width="11.42578125" bestFit="1" customWidth="1"/>
    <col min="7" max="7" width="58.28515625" customWidth="1"/>
    <col min="8" max="8" width="32.5703125" style="36" bestFit="1" customWidth="1"/>
    <col min="9" max="9" width="38.5703125" style="37" bestFit="1" customWidth="1"/>
  </cols>
  <sheetData>
    <row r="1" spans="1:9" ht="152.25" customHeight="1">
      <c r="A1" s="9" t="s">
        <v>58</v>
      </c>
      <c r="B1" s="9" t="s">
        <v>348</v>
      </c>
      <c r="C1" s="9" t="s">
        <v>59</v>
      </c>
      <c r="D1" s="9" t="s">
        <v>115</v>
      </c>
      <c r="E1" s="9" t="s">
        <v>349</v>
      </c>
      <c r="F1" s="27" t="s">
        <v>61</v>
      </c>
      <c r="G1" s="9" t="s">
        <v>350</v>
      </c>
      <c r="H1" s="9" t="s">
        <v>228</v>
      </c>
      <c r="I1" s="9" t="s">
        <v>66</v>
      </c>
    </row>
    <row r="2" spans="1:9" ht="60">
      <c r="A2" s="3">
        <v>0</v>
      </c>
      <c r="B2" s="3"/>
      <c r="C2" s="3" t="s">
        <v>229</v>
      </c>
      <c r="D2" s="3" t="s">
        <v>229</v>
      </c>
      <c r="E2" s="12" t="s">
        <v>351</v>
      </c>
      <c r="F2" s="45" t="s">
        <v>69</v>
      </c>
      <c r="G2" s="12"/>
      <c r="H2" s="22"/>
      <c r="I2" s="130"/>
    </row>
    <row r="3" spans="1:9" ht="45">
      <c r="A3" s="3">
        <v>1</v>
      </c>
      <c r="B3" s="3"/>
      <c r="C3" s="3" t="s">
        <v>352</v>
      </c>
      <c r="D3" s="3" t="s">
        <v>353</v>
      </c>
      <c r="E3" s="12" t="s">
        <v>354</v>
      </c>
      <c r="F3" s="45" t="s">
        <v>69</v>
      </c>
      <c r="G3" s="12" t="s">
        <v>355</v>
      </c>
      <c r="H3" s="22"/>
      <c r="I3" s="130"/>
    </row>
    <row r="4" spans="1:9" ht="30">
      <c r="A4" s="3">
        <v>2</v>
      </c>
      <c r="B4" s="131"/>
      <c r="C4" s="131" t="s">
        <v>352</v>
      </c>
      <c r="D4" s="131" t="s">
        <v>353</v>
      </c>
      <c r="E4" s="70" t="s">
        <v>472</v>
      </c>
      <c r="F4" s="45" t="s">
        <v>69</v>
      </c>
      <c r="G4" s="12"/>
      <c r="H4" s="22"/>
      <c r="I4" s="130"/>
    </row>
    <row r="5" spans="1:9">
      <c r="A5" s="3">
        <v>3</v>
      </c>
      <c r="B5" s="3"/>
      <c r="C5" s="3" t="s">
        <v>352</v>
      </c>
      <c r="D5" s="3" t="s">
        <v>353</v>
      </c>
      <c r="E5" s="12" t="s">
        <v>356</v>
      </c>
      <c r="F5" s="45" t="s">
        <v>69</v>
      </c>
      <c r="G5" s="12"/>
      <c r="H5" s="22"/>
      <c r="I5" s="130"/>
    </row>
    <row r="6" spans="1:9" ht="45.75" customHeight="1">
      <c r="A6" s="3">
        <v>4</v>
      </c>
      <c r="B6" s="3"/>
      <c r="C6" s="3" t="s">
        <v>352</v>
      </c>
      <c r="D6" s="3" t="s">
        <v>353</v>
      </c>
      <c r="E6" s="12" t="s">
        <v>357</v>
      </c>
      <c r="F6" s="45" t="s">
        <v>69</v>
      </c>
      <c r="G6" s="12"/>
      <c r="H6" s="22"/>
      <c r="I6" s="130"/>
    </row>
    <row r="7" spans="1:9" ht="61.5" customHeight="1">
      <c r="A7" s="131">
        <f>A6+1</f>
        <v>5</v>
      </c>
      <c r="B7" s="3"/>
      <c r="C7" s="3" t="s">
        <v>352</v>
      </c>
      <c r="D7" s="3" t="s">
        <v>353</v>
      </c>
      <c r="E7" s="31" t="s">
        <v>358</v>
      </c>
      <c r="F7" s="45" t="s">
        <v>69</v>
      </c>
      <c r="G7" s="12"/>
      <c r="H7" s="22"/>
      <c r="I7" s="130"/>
    </row>
    <row r="8" spans="1:9" ht="195">
      <c r="A8" s="3">
        <v>6</v>
      </c>
      <c r="B8" s="3"/>
      <c r="C8" s="3" t="s">
        <v>352</v>
      </c>
      <c r="D8" s="3" t="s">
        <v>359</v>
      </c>
      <c r="E8" s="132" t="s">
        <v>360</v>
      </c>
      <c r="F8" s="45" t="s">
        <v>69</v>
      </c>
      <c r="G8" s="12"/>
      <c r="H8" s="22"/>
      <c r="I8" s="130" t="s">
        <v>361</v>
      </c>
    </row>
    <row r="9" spans="1:9" ht="201.75" customHeight="1">
      <c r="A9" s="131">
        <f t="shared" ref="A9:A37" si="0">A8+1</f>
        <v>7</v>
      </c>
      <c r="B9" s="3"/>
      <c r="C9" s="3" t="s">
        <v>362</v>
      </c>
      <c r="D9" s="12"/>
      <c r="E9" s="31" t="s">
        <v>363</v>
      </c>
      <c r="F9" s="45" t="s">
        <v>69</v>
      </c>
      <c r="G9" s="12"/>
      <c r="H9" s="22"/>
      <c r="I9" s="130"/>
    </row>
    <row r="10" spans="1:9" ht="297.75" customHeight="1">
      <c r="A10" s="131">
        <f t="shared" si="0"/>
        <v>8</v>
      </c>
      <c r="B10" s="3"/>
      <c r="C10" s="3" t="s">
        <v>364</v>
      </c>
      <c r="D10" s="12"/>
      <c r="E10" s="31" t="s">
        <v>365</v>
      </c>
      <c r="F10" s="45"/>
      <c r="G10" s="12"/>
      <c r="H10" s="22"/>
      <c r="I10" s="130"/>
    </row>
    <row r="11" spans="1:9" ht="181.5" customHeight="1">
      <c r="A11" s="131">
        <f t="shared" si="0"/>
        <v>9</v>
      </c>
      <c r="B11" s="131"/>
      <c r="C11" s="131" t="s">
        <v>366</v>
      </c>
      <c r="D11" s="70" t="s">
        <v>367</v>
      </c>
      <c r="E11" s="31" t="s">
        <v>368</v>
      </c>
      <c r="F11" s="45" t="s">
        <v>69</v>
      </c>
      <c r="G11" s="12"/>
      <c r="H11" s="22"/>
      <c r="I11" s="130"/>
    </row>
    <row r="12" spans="1:9" ht="51.75" customHeight="1">
      <c r="A12" s="131">
        <f t="shared" si="0"/>
        <v>10</v>
      </c>
      <c r="B12" s="131"/>
      <c r="C12" s="131" t="s">
        <v>352</v>
      </c>
      <c r="D12" s="70" t="s">
        <v>369</v>
      </c>
      <c r="E12" s="132" t="s">
        <v>370</v>
      </c>
      <c r="F12" s="45" t="s">
        <v>69</v>
      </c>
      <c r="G12" s="12"/>
      <c r="H12" s="22"/>
      <c r="I12" s="130"/>
    </row>
    <row r="13" spans="1:9" ht="52.5" customHeight="1">
      <c r="A13" s="131">
        <f t="shared" si="0"/>
        <v>11</v>
      </c>
      <c r="B13" s="3"/>
      <c r="C13" s="3" t="s">
        <v>352</v>
      </c>
      <c r="D13" s="3" t="s">
        <v>353</v>
      </c>
      <c r="E13" s="31" t="s">
        <v>371</v>
      </c>
      <c r="F13" s="45" t="s">
        <v>69</v>
      </c>
      <c r="G13" s="12"/>
      <c r="H13" s="22"/>
      <c r="I13" s="130"/>
    </row>
    <row r="14" spans="1:9" ht="45">
      <c r="A14" s="131">
        <f t="shared" si="0"/>
        <v>12</v>
      </c>
      <c r="B14" s="3" t="s">
        <v>372</v>
      </c>
      <c r="C14" s="3" t="s">
        <v>352</v>
      </c>
      <c r="D14" s="3" t="s">
        <v>353</v>
      </c>
      <c r="E14" s="12" t="s">
        <v>373</v>
      </c>
      <c r="F14" s="45" t="s">
        <v>69</v>
      </c>
      <c r="G14" s="12"/>
      <c r="H14" s="22"/>
      <c r="I14" s="130"/>
    </row>
    <row r="15" spans="1:9" ht="180">
      <c r="A15" s="131">
        <f t="shared" si="0"/>
        <v>13</v>
      </c>
      <c r="B15" s="3" t="s">
        <v>374</v>
      </c>
      <c r="C15" s="3" t="s">
        <v>352</v>
      </c>
      <c r="D15" s="3" t="s">
        <v>264</v>
      </c>
      <c r="E15" s="12" t="s">
        <v>375</v>
      </c>
      <c r="F15" s="45" t="s">
        <v>69</v>
      </c>
      <c r="G15" s="12"/>
      <c r="H15" s="22"/>
      <c r="I15" s="130"/>
    </row>
    <row r="16" spans="1:9" ht="60">
      <c r="A16" s="131">
        <f t="shared" si="0"/>
        <v>14</v>
      </c>
      <c r="B16" s="38" t="s">
        <v>372</v>
      </c>
      <c r="C16" s="38" t="s">
        <v>352</v>
      </c>
      <c r="D16" s="38" t="s">
        <v>264</v>
      </c>
      <c r="E16" s="33" t="s">
        <v>376</v>
      </c>
      <c r="F16" s="133" t="s">
        <v>69</v>
      </c>
      <c r="G16" s="33"/>
      <c r="H16" s="22"/>
      <c r="I16" s="130"/>
    </row>
    <row r="17" spans="1:9" ht="30">
      <c r="A17" s="131">
        <f t="shared" si="0"/>
        <v>15</v>
      </c>
      <c r="B17" s="3"/>
      <c r="C17" s="3" t="s">
        <v>352</v>
      </c>
      <c r="D17" s="3" t="s">
        <v>377</v>
      </c>
      <c r="E17" s="12" t="s">
        <v>378</v>
      </c>
      <c r="F17" s="45" t="s">
        <v>69</v>
      </c>
      <c r="G17" s="12"/>
      <c r="H17" s="22"/>
      <c r="I17" s="130"/>
    </row>
    <row r="18" spans="1:9" ht="30">
      <c r="A18" s="131">
        <f t="shared" si="0"/>
        <v>16</v>
      </c>
      <c r="B18" s="3"/>
      <c r="C18" s="3" t="s">
        <v>352</v>
      </c>
      <c r="D18" s="3" t="s">
        <v>377</v>
      </c>
      <c r="E18" s="12" t="s">
        <v>379</v>
      </c>
      <c r="F18" s="45" t="s">
        <v>69</v>
      </c>
      <c r="G18" s="12"/>
      <c r="H18" s="22"/>
      <c r="I18" s="130"/>
    </row>
    <row r="19" spans="1:9">
      <c r="A19" s="131">
        <f t="shared" si="0"/>
        <v>17</v>
      </c>
      <c r="B19" s="3"/>
      <c r="C19" s="3" t="s">
        <v>352</v>
      </c>
      <c r="D19" s="3" t="s">
        <v>380</v>
      </c>
      <c r="E19" s="12" t="s">
        <v>381</v>
      </c>
      <c r="F19" s="45" t="s">
        <v>151</v>
      </c>
      <c r="G19" s="12"/>
      <c r="H19" s="22"/>
      <c r="I19" s="130"/>
    </row>
    <row r="20" spans="1:9" ht="30">
      <c r="A20" s="131">
        <f t="shared" si="0"/>
        <v>18</v>
      </c>
      <c r="B20" s="3"/>
      <c r="C20" s="3" t="s">
        <v>352</v>
      </c>
      <c r="D20" s="3" t="s">
        <v>380</v>
      </c>
      <c r="E20" s="12" t="s">
        <v>382</v>
      </c>
      <c r="F20" s="45" t="s">
        <v>151</v>
      </c>
      <c r="G20" s="12"/>
      <c r="H20" s="22"/>
      <c r="I20" s="130"/>
    </row>
    <row r="21" spans="1:9">
      <c r="A21" s="131">
        <f t="shared" si="0"/>
        <v>19</v>
      </c>
      <c r="B21" s="3"/>
      <c r="C21" s="3" t="s">
        <v>352</v>
      </c>
      <c r="D21" s="3" t="s">
        <v>380</v>
      </c>
      <c r="E21" s="12" t="s">
        <v>383</v>
      </c>
      <c r="F21" s="45" t="s">
        <v>151</v>
      </c>
      <c r="G21" s="12"/>
      <c r="H21" s="22"/>
      <c r="I21" s="130"/>
    </row>
    <row r="22" spans="1:9">
      <c r="A22" s="131">
        <f t="shared" si="0"/>
        <v>20</v>
      </c>
      <c r="B22" s="3"/>
      <c r="C22" s="3" t="s">
        <v>352</v>
      </c>
      <c r="D22" s="3" t="s">
        <v>384</v>
      </c>
      <c r="E22" s="12" t="s">
        <v>385</v>
      </c>
      <c r="F22" s="45" t="s">
        <v>69</v>
      </c>
      <c r="G22" s="12"/>
      <c r="H22" s="22"/>
      <c r="I22" s="130"/>
    </row>
    <row r="23" spans="1:9">
      <c r="A23" s="131">
        <f t="shared" si="0"/>
        <v>21</v>
      </c>
      <c r="B23" s="3"/>
      <c r="C23" s="3" t="s">
        <v>352</v>
      </c>
      <c r="D23" s="3" t="s">
        <v>386</v>
      </c>
      <c r="E23" s="12" t="s">
        <v>387</v>
      </c>
      <c r="F23" s="45" t="s">
        <v>69</v>
      </c>
      <c r="G23" s="12"/>
      <c r="H23" s="22"/>
      <c r="I23" s="130"/>
    </row>
    <row r="24" spans="1:9" ht="36.75" customHeight="1">
      <c r="A24" s="131">
        <f t="shared" si="0"/>
        <v>22</v>
      </c>
      <c r="B24" s="3"/>
      <c r="C24" s="3" t="s">
        <v>352</v>
      </c>
      <c r="D24" s="3" t="s">
        <v>386</v>
      </c>
      <c r="E24" s="12" t="s">
        <v>388</v>
      </c>
      <c r="F24" s="45"/>
      <c r="G24" s="12"/>
      <c r="H24" s="22"/>
      <c r="I24" s="130"/>
    </row>
    <row r="25" spans="1:9" ht="30">
      <c r="A25" s="131">
        <f t="shared" si="0"/>
        <v>23</v>
      </c>
      <c r="B25" s="131"/>
      <c r="C25" s="131" t="s">
        <v>366</v>
      </c>
      <c r="D25" s="70" t="s">
        <v>389</v>
      </c>
      <c r="E25" s="70" t="s">
        <v>390</v>
      </c>
      <c r="F25" s="45" t="s">
        <v>69</v>
      </c>
      <c r="G25" s="12"/>
      <c r="H25" s="22"/>
      <c r="I25" s="130"/>
    </row>
    <row r="26" spans="1:9" ht="45">
      <c r="A26" s="131">
        <f t="shared" si="0"/>
        <v>24</v>
      </c>
      <c r="B26" s="131"/>
      <c r="C26" s="131" t="s">
        <v>391</v>
      </c>
      <c r="D26" s="70" t="s">
        <v>389</v>
      </c>
      <c r="E26" s="70" t="s">
        <v>392</v>
      </c>
      <c r="F26" s="45" t="s">
        <v>69</v>
      </c>
      <c r="G26" s="134"/>
      <c r="H26" s="22"/>
      <c r="I26" s="130"/>
    </row>
    <row r="27" spans="1:9" ht="57.75" customHeight="1">
      <c r="A27" s="131">
        <f t="shared" si="0"/>
        <v>25</v>
      </c>
      <c r="B27" s="3"/>
      <c r="C27" s="3" t="s">
        <v>391</v>
      </c>
      <c r="D27" s="70" t="s">
        <v>389</v>
      </c>
      <c r="E27" s="70" t="s">
        <v>393</v>
      </c>
      <c r="F27" s="45" t="s">
        <v>69</v>
      </c>
      <c r="G27" s="12"/>
      <c r="H27" s="22"/>
      <c r="I27" s="130"/>
    </row>
    <row r="28" spans="1:9" ht="30">
      <c r="A28" s="131">
        <f t="shared" si="0"/>
        <v>26</v>
      </c>
      <c r="B28" s="3"/>
      <c r="C28" s="3" t="s">
        <v>391</v>
      </c>
      <c r="D28" s="3" t="s">
        <v>394</v>
      </c>
      <c r="E28" s="12" t="s">
        <v>473</v>
      </c>
      <c r="F28" s="45" t="s">
        <v>69</v>
      </c>
      <c r="G28" s="12"/>
      <c r="H28" s="22"/>
      <c r="I28" s="130"/>
    </row>
    <row r="29" spans="1:9">
      <c r="A29" s="131">
        <f t="shared" si="0"/>
        <v>27</v>
      </c>
      <c r="B29" s="3"/>
      <c r="C29" s="3" t="s">
        <v>391</v>
      </c>
      <c r="D29" s="3" t="s">
        <v>235</v>
      </c>
      <c r="E29" s="12" t="s">
        <v>395</v>
      </c>
      <c r="F29" s="45" t="s">
        <v>69</v>
      </c>
      <c r="G29" s="12"/>
      <c r="H29" s="22"/>
      <c r="I29" s="130"/>
    </row>
    <row r="30" spans="1:9" ht="70.5" customHeight="1">
      <c r="A30" s="131">
        <f t="shared" si="0"/>
        <v>28</v>
      </c>
      <c r="B30" s="3"/>
      <c r="C30" s="3" t="s">
        <v>366</v>
      </c>
      <c r="D30" s="70" t="s">
        <v>367</v>
      </c>
      <c r="E30" s="31" t="s">
        <v>396</v>
      </c>
      <c r="F30" s="45" t="s">
        <v>69</v>
      </c>
      <c r="G30" s="12"/>
      <c r="H30" s="22"/>
      <c r="I30" s="130"/>
    </row>
    <row r="31" spans="1:9" ht="30">
      <c r="A31" s="131">
        <f t="shared" si="0"/>
        <v>29</v>
      </c>
      <c r="B31" s="3"/>
      <c r="C31" s="3" t="s">
        <v>391</v>
      </c>
      <c r="D31" s="12" t="s">
        <v>397</v>
      </c>
      <c r="E31" s="12" t="s">
        <v>398</v>
      </c>
      <c r="F31" s="45" t="s">
        <v>69</v>
      </c>
      <c r="G31" s="12"/>
      <c r="H31" s="22"/>
      <c r="I31" s="130"/>
    </row>
    <row r="32" spans="1:9">
      <c r="A32" s="131">
        <f t="shared" si="0"/>
        <v>30</v>
      </c>
      <c r="B32" s="3"/>
      <c r="C32" s="3" t="s">
        <v>391</v>
      </c>
      <c r="D32" s="12" t="s">
        <v>399</v>
      </c>
      <c r="E32" s="12" t="s">
        <v>400</v>
      </c>
      <c r="F32" s="45" t="s">
        <v>69</v>
      </c>
      <c r="G32" s="12"/>
      <c r="H32" s="22"/>
      <c r="I32" s="130"/>
    </row>
    <row r="33" spans="1:9" ht="82.5" customHeight="1">
      <c r="A33" s="131">
        <f t="shared" si="0"/>
        <v>31</v>
      </c>
      <c r="B33" s="3"/>
      <c r="C33" s="3" t="s">
        <v>391</v>
      </c>
      <c r="D33" s="12" t="s">
        <v>397</v>
      </c>
      <c r="E33" s="12" t="s">
        <v>401</v>
      </c>
      <c r="F33" s="45" t="s">
        <v>151</v>
      </c>
      <c r="G33" s="12"/>
      <c r="H33" s="22"/>
      <c r="I33" s="130"/>
    </row>
    <row r="34" spans="1:9" ht="71.25" customHeight="1">
      <c r="A34" s="131">
        <f t="shared" si="0"/>
        <v>32</v>
      </c>
      <c r="B34" s="3"/>
      <c r="C34" s="3" t="s">
        <v>391</v>
      </c>
      <c r="D34" s="12" t="s">
        <v>397</v>
      </c>
      <c r="E34" s="12" t="s">
        <v>402</v>
      </c>
      <c r="F34" s="45" t="s">
        <v>69</v>
      </c>
      <c r="G34" s="12"/>
      <c r="H34" s="22"/>
      <c r="I34" s="130"/>
    </row>
    <row r="35" spans="1:9" ht="66" customHeight="1">
      <c r="A35" s="131">
        <f t="shared" si="0"/>
        <v>33</v>
      </c>
      <c r="B35" s="131"/>
      <c r="C35" s="131" t="s">
        <v>391</v>
      </c>
      <c r="D35" s="131" t="s">
        <v>403</v>
      </c>
      <c r="E35" s="70" t="s">
        <v>404</v>
      </c>
      <c r="F35" s="135" t="s">
        <v>69</v>
      </c>
      <c r="G35" s="70"/>
      <c r="H35" s="22"/>
      <c r="I35" s="130"/>
    </row>
    <row r="36" spans="1:9" ht="45">
      <c r="A36" s="131">
        <f t="shared" si="0"/>
        <v>34</v>
      </c>
      <c r="B36" s="3"/>
      <c r="C36" s="3" t="s">
        <v>352</v>
      </c>
      <c r="D36" s="3" t="s">
        <v>405</v>
      </c>
      <c r="E36" s="12" t="s">
        <v>406</v>
      </c>
      <c r="F36" s="45" t="s">
        <v>69</v>
      </c>
      <c r="G36" s="12"/>
      <c r="H36" s="22"/>
      <c r="I36" s="130"/>
    </row>
    <row r="37" spans="1:9" ht="45">
      <c r="A37" s="131">
        <f t="shared" si="0"/>
        <v>35</v>
      </c>
      <c r="B37" s="3"/>
      <c r="C37" s="3" t="s">
        <v>352</v>
      </c>
      <c r="D37" s="3" t="s">
        <v>405</v>
      </c>
      <c r="E37" s="12" t="s">
        <v>407</v>
      </c>
      <c r="F37" s="45" t="s">
        <v>69</v>
      </c>
      <c r="G37" s="12"/>
      <c r="H37" s="22"/>
      <c r="I37" s="130"/>
    </row>
  </sheetData>
  <dataValidations count="1">
    <dataValidation type="list" allowBlank="1" showInputMessage="1" showErrorMessage="1" sqref="H2:H37" xr:uid="{00000000-0002-0000-0600-000000000000}">
      <formula1>"Ja,Nee"</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A1:G15"/>
  <sheetViews>
    <sheetView workbookViewId="0">
      <pane ySplit="1" topLeftCell="A6" activePane="bottomLeft" state="frozen"/>
      <selection pane="bottomLeft"/>
    </sheetView>
  </sheetViews>
  <sheetFormatPr defaultRowHeight="15"/>
  <cols>
    <col min="1" max="1" width="5" customWidth="1"/>
    <col min="2" max="2" width="12.5703125" bestFit="1" customWidth="1"/>
    <col min="3" max="3" width="104.42578125" customWidth="1"/>
    <col min="4" max="4" width="8.85546875" bestFit="1" customWidth="1"/>
    <col min="5" max="5" width="38.5703125" customWidth="1"/>
    <col min="6" max="6" width="12.85546875" style="36" customWidth="1"/>
    <col min="7" max="7" width="80.28515625" style="37" customWidth="1"/>
  </cols>
  <sheetData>
    <row r="1" spans="1:7" ht="75.75" customHeight="1">
      <c r="A1" s="9" t="s">
        <v>58</v>
      </c>
      <c r="B1" s="9" t="s">
        <v>59</v>
      </c>
      <c r="C1" s="9" t="s">
        <v>408</v>
      </c>
      <c r="D1" s="26" t="s">
        <v>61</v>
      </c>
      <c r="E1" s="9" t="s">
        <v>409</v>
      </c>
      <c r="F1" s="9" t="s">
        <v>228</v>
      </c>
      <c r="G1" s="9" t="s">
        <v>66</v>
      </c>
    </row>
    <row r="2" spans="1:7" ht="60">
      <c r="A2" s="3">
        <v>0</v>
      </c>
      <c r="B2" s="12" t="s">
        <v>229</v>
      </c>
      <c r="C2" s="139" t="s">
        <v>410</v>
      </c>
      <c r="D2" s="45" t="s">
        <v>69</v>
      </c>
      <c r="E2" s="12"/>
      <c r="F2" s="22"/>
      <c r="G2" s="130"/>
    </row>
    <row r="3" spans="1:7">
      <c r="A3" s="3">
        <v>1</v>
      </c>
      <c r="B3" s="31" t="s">
        <v>411</v>
      </c>
      <c r="C3" s="70" t="s">
        <v>412</v>
      </c>
      <c r="D3" s="45" t="s">
        <v>69</v>
      </c>
      <c r="E3" s="12"/>
      <c r="F3" s="22"/>
      <c r="G3" s="130"/>
    </row>
    <row r="4" spans="1:7" ht="30">
      <c r="A4" s="3">
        <f>A3+1</f>
        <v>2</v>
      </c>
      <c r="B4" s="31" t="s">
        <v>411</v>
      </c>
      <c r="C4" s="70" t="s">
        <v>413</v>
      </c>
      <c r="D4" s="45" t="s">
        <v>69</v>
      </c>
      <c r="E4" s="12"/>
      <c r="F4" s="22"/>
      <c r="G4" s="130"/>
    </row>
    <row r="5" spans="1:7" ht="60">
      <c r="A5" s="3">
        <f t="shared" ref="A5:A15" si="0">A4+1</f>
        <v>3</v>
      </c>
      <c r="B5" s="70" t="s">
        <v>411</v>
      </c>
      <c r="C5" s="70" t="s">
        <v>414</v>
      </c>
      <c r="D5" s="45" t="s">
        <v>415</v>
      </c>
      <c r="E5" s="12"/>
      <c r="F5" s="22"/>
      <c r="G5" s="140"/>
    </row>
    <row r="6" spans="1:7" ht="30">
      <c r="A6" s="3">
        <f t="shared" si="0"/>
        <v>4</v>
      </c>
      <c r="B6" s="12" t="s">
        <v>97</v>
      </c>
      <c r="C6" s="12" t="s">
        <v>416</v>
      </c>
      <c r="D6" s="45" t="s">
        <v>415</v>
      </c>
      <c r="E6" s="12"/>
      <c r="F6" s="22"/>
      <c r="G6" s="130"/>
    </row>
    <row r="7" spans="1:7">
      <c r="A7" s="3">
        <f t="shared" si="0"/>
        <v>5</v>
      </c>
      <c r="B7" s="12" t="s">
        <v>97</v>
      </c>
      <c r="C7" s="12" t="s">
        <v>417</v>
      </c>
      <c r="D7" s="45" t="s">
        <v>415</v>
      </c>
      <c r="E7" s="12"/>
      <c r="F7" s="22"/>
      <c r="G7" s="130"/>
    </row>
    <row r="8" spans="1:7" ht="45">
      <c r="A8" s="3">
        <f t="shared" si="0"/>
        <v>6</v>
      </c>
      <c r="B8" s="12" t="s">
        <v>418</v>
      </c>
      <c r="C8" s="12" t="s">
        <v>419</v>
      </c>
      <c r="D8" s="45" t="s">
        <v>415</v>
      </c>
      <c r="E8" s="12"/>
      <c r="F8" s="22"/>
      <c r="G8" s="130"/>
    </row>
    <row r="9" spans="1:7" ht="60">
      <c r="A9" s="3">
        <f t="shared" si="0"/>
        <v>7</v>
      </c>
      <c r="B9" s="12" t="s">
        <v>418</v>
      </c>
      <c r="C9" s="12" t="s">
        <v>474</v>
      </c>
      <c r="D9" s="45" t="s">
        <v>415</v>
      </c>
      <c r="E9" s="12"/>
      <c r="F9" s="22"/>
      <c r="G9" s="130"/>
    </row>
    <row r="10" spans="1:7" ht="31.5" customHeight="1">
      <c r="A10" s="3">
        <f t="shared" si="0"/>
        <v>8</v>
      </c>
      <c r="B10" s="12" t="s">
        <v>418</v>
      </c>
      <c r="C10" s="12" t="s">
        <v>420</v>
      </c>
      <c r="D10" s="124" t="s">
        <v>69</v>
      </c>
      <c r="E10" s="12"/>
      <c r="F10" s="22"/>
      <c r="G10" s="130"/>
    </row>
    <row r="11" spans="1:7" ht="30">
      <c r="A11" s="3">
        <f t="shared" si="0"/>
        <v>9</v>
      </c>
      <c r="B11" s="12" t="s">
        <v>418</v>
      </c>
      <c r="C11" s="12" t="s">
        <v>421</v>
      </c>
      <c r="D11" s="45" t="s">
        <v>415</v>
      </c>
      <c r="E11" s="12"/>
      <c r="F11" s="22"/>
      <c r="G11" s="130"/>
    </row>
    <row r="12" spans="1:7" ht="75">
      <c r="A12" s="3">
        <f t="shared" si="0"/>
        <v>10</v>
      </c>
      <c r="B12" s="12" t="s">
        <v>418</v>
      </c>
      <c r="C12" s="12" t="s">
        <v>422</v>
      </c>
      <c r="D12" s="45" t="s">
        <v>415</v>
      </c>
      <c r="E12" s="12" t="s">
        <v>423</v>
      </c>
      <c r="F12" s="22"/>
      <c r="G12" s="130"/>
    </row>
    <row r="13" spans="1:7">
      <c r="A13" s="3">
        <f t="shared" si="0"/>
        <v>11</v>
      </c>
      <c r="B13" s="12" t="s">
        <v>424</v>
      </c>
      <c r="C13" s="12" t="s">
        <v>425</v>
      </c>
      <c r="D13" s="45" t="s">
        <v>415</v>
      </c>
      <c r="E13" s="12"/>
      <c r="F13" s="22"/>
      <c r="G13" s="130"/>
    </row>
    <row r="14" spans="1:7">
      <c r="A14" s="3">
        <f t="shared" si="0"/>
        <v>12</v>
      </c>
      <c r="B14" s="12" t="s">
        <v>97</v>
      </c>
      <c r="C14" s="12" t="s">
        <v>426</v>
      </c>
      <c r="D14" s="124" t="s">
        <v>69</v>
      </c>
      <c r="E14" s="12"/>
      <c r="F14" s="22"/>
      <c r="G14" s="130"/>
    </row>
    <row r="15" spans="1:7">
      <c r="A15" s="3">
        <f t="shared" si="0"/>
        <v>13</v>
      </c>
      <c r="B15" s="51" t="s">
        <v>427</v>
      </c>
      <c r="C15" s="51" t="s">
        <v>428</v>
      </c>
      <c r="D15" s="124" t="s">
        <v>69</v>
      </c>
      <c r="E15" s="51"/>
      <c r="F15" s="141"/>
      <c r="G15" s="141"/>
    </row>
  </sheetData>
  <dataValidations count="1">
    <dataValidation type="list" allowBlank="1" showInputMessage="1" showErrorMessage="1" sqref="F2:F14" xr:uid="{00000000-0002-0000-0700-000000000000}">
      <formula1>"Ja,Nee"</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1:G12"/>
  <sheetViews>
    <sheetView workbookViewId="0">
      <pane ySplit="1" topLeftCell="A2" activePane="bottomLeft" state="frozen"/>
      <selection pane="bottomLeft" activeCell="E6" sqref="E6"/>
    </sheetView>
  </sheetViews>
  <sheetFormatPr defaultRowHeight="15"/>
  <cols>
    <col min="1" max="1" width="5" customWidth="1"/>
    <col min="2" max="2" width="15.5703125" bestFit="1" customWidth="1"/>
    <col min="3" max="3" width="96.28515625" customWidth="1"/>
    <col min="4" max="4" width="8.85546875" bestFit="1" customWidth="1"/>
    <col min="5" max="5" width="42" customWidth="1"/>
    <col min="6" max="6" width="12.85546875" style="36" customWidth="1"/>
    <col min="7" max="7" width="80.28515625" style="35" customWidth="1"/>
  </cols>
  <sheetData>
    <row r="1" spans="1:7" ht="45">
      <c r="A1" s="9" t="s">
        <v>58</v>
      </c>
      <c r="B1" s="9" t="s">
        <v>59</v>
      </c>
      <c r="C1" s="23" t="s">
        <v>429</v>
      </c>
      <c r="D1" s="9" t="s">
        <v>61</v>
      </c>
      <c r="E1" s="9" t="s">
        <v>409</v>
      </c>
      <c r="F1" s="9" t="s">
        <v>228</v>
      </c>
      <c r="G1" s="9" t="s">
        <v>66</v>
      </c>
    </row>
    <row r="2" spans="1:7" ht="60">
      <c r="A2" s="3">
        <v>0</v>
      </c>
      <c r="B2" s="3" t="s">
        <v>47</v>
      </c>
      <c r="C2" s="17" t="s">
        <v>430</v>
      </c>
      <c r="D2" s="45" t="s">
        <v>69</v>
      </c>
      <c r="E2" s="3"/>
      <c r="F2" s="138"/>
      <c r="G2" s="130"/>
    </row>
    <row r="3" spans="1:7" ht="30">
      <c r="A3" s="3">
        <v>1</v>
      </c>
      <c r="B3" s="3" t="s">
        <v>47</v>
      </c>
      <c r="C3" s="17" t="s">
        <v>431</v>
      </c>
      <c r="D3" s="45" t="s">
        <v>69</v>
      </c>
      <c r="E3" s="3"/>
      <c r="F3" s="138"/>
      <c r="G3" s="130"/>
    </row>
    <row r="4" spans="1:7" ht="60">
      <c r="A4" s="3">
        <v>2</v>
      </c>
      <c r="B4" s="3" t="s">
        <v>47</v>
      </c>
      <c r="C4" s="17" t="s">
        <v>475</v>
      </c>
      <c r="D4" s="45" t="s">
        <v>69</v>
      </c>
      <c r="E4" s="3" t="s">
        <v>432</v>
      </c>
      <c r="F4" s="138"/>
      <c r="G4" s="130"/>
    </row>
    <row r="5" spans="1:7" ht="150">
      <c r="A5" s="3">
        <v>3</v>
      </c>
      <c r="B5" s="3" t="s">
        <v>47</v>
      </c>
      <c r="C5" s="17" t="s">
        <v>433</v>
      </c>
      <c r="D5" s="45" t="s">
        <v>69</v>
      </c>
      <c r="E5" s="3" t="s">
        <v>112</v>
      </c>
      <c r="F5" s="138"/>
      <c r="G5" s="130"/>
    </row>
    <row r="6" spans="1:7" ht="60">
      <c r="A6" s="3">
        <v>4</v>
      </c>
      <c r="B6" s="3" t="s">
        <v>47</v>
      </c>
      <c r="C6" s="17" t="s">
        <v>434</v>
      </c>
      <c r="D6" s="45" t="s">
        <v>415</v>
      </c>
      <c r="E6" s="12" t="s">
        <v>435</v>
      </c>
      <c r="F6" s="138"/>
      <c r="G6" s="130"/>
    </row>
    <row r="7" spans="1:7" ht="30">
      <c r="A7" s="3">
        <v>5</v>
      </c>
      <c r="B7" s="3" t="s">
        <v>47</v>
      </c>
      <c r="C7" s="17" t="s">
        <v>436</v>
      </c>
      <c r="D7" s="45" t="s">
        <v>69</v>
      </c>
      <c r="E7" s="3"/>
      <c r="F7" s="138"/>
      <c r="G7" s="130"/>
    </row>
    <row r="8" spans="1:7" ht="30">
      <c r="A8" s="3">
        <v>6</v>
      </c>
      <c r="B8" s="3" t="s">
        <v>47</v>
      </c>
      <c r="C8" s="17" t="s">
        <v>437</v>
      </c>
      <c r="D8" s="45" t="s">
        <v>415</v>
      </c>
      <c r="E8" s="3"/>
      <c r="F8" s="138"/>
      <c r="G8" s="130"/>
    </row>
    <row r="9" spans="1:7" ht="30">
      <c r="A9" s="3">
        <v>7</v>
      </c>
      <c r="B9" s="3"/>
      <c r="C9" s="17" t="s">
        <v>438</v>
      </c>
      <c r="D9" s="45" t="s">
        <v>415</v>
      </c>
      <c r="E9" s="3"/>
      <c r="F9" s="138"/>
      <c r="G9" s="130"/>
    </row>
    <row r="10" spans="1:7">
      <c r="E10" s="59"/>
      <c r="F10" s="137"/>
      <c r="G10" s="37"/>
    </row>
    <row r="12" spans="1:7">
      <c r="B12" s="52"/>
    </row>
  </sheetData>
  <dataValidations count="1">
    <dataValidation type="list" allowBlank="1" showInputMessage="1" showErrorMessage="1" sqref="F2:F9" xr:uid="{00000000-0002-0000-0800-000000000000}">
      <formula1>"Ja,Nee"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e0e072-c512-4c8c-8464-d50264d45215">
      <Terms xmlns="http://schemas.microsoft.com/office/infopath/2007/PartnerControls"/>
    </lcf76f155ced4ddcb4097134ff3c332f>
    <TaxCatchAll xmlns="ea14e625-10dc-4e70-8bb6-ec72509eb4d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2B068FE5D157C4DA3D9338784D9B4A6" ma:contentTypeVersion="10" ma:contentTypeDescription="Een nieuw document maken." ma:contentTypeScope="" ma:versionID="4c8f4ce54b4204835c0af8893e4c8de5">
  <xsd:schema xmlns:xsd="http://www.w3.org/2001/XMLSchema" xmlns:xs="http://www.w3.org/2001/XMLSchema" xmlns:p="http://schemas.microsoft.com/office/2006/metadata/properties" xmlns:ns2="4fe0e072-c512-4c8c-8464-d50264d45215" xmlns:ns3="ea14e625-10dc-4e70-8bb6-ec72509eb4d8" targetNamespace="http://schemas.microsoft.com/office/2006/metadata/properties" ma:root="true" ma:fieldsID="4d3511d82c6b01d6a11cd7b525434bf3" ns2:_="" ns3:_="">
    <xsd:import namespace="4fe0e072-c512-4c8c-8464-d50264d45215"/>
    <xsd:import namespace="ea14e625-10dc-4e70-8bb6-ec72509eb4d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e0e072-c512-4c8c-8464-d50264d452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96240b3-82fb-446b-a13e-4fc46c6b656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14e625-10dc-4e70-8bb6-ec72509eb4d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0110639-69BC-483A-BFBF-3F21CE9666F2}" ma:internalName="TaxCatchAll" ma:showField="CatchAllData" ma:web="{90b9b068-db8d-4402-925a-c9994716f76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8B3D52-BFA7-4AC2-968E-AE231E266A79}">
  <ds:schemaRefs>
    <ds:schemaRef ds:uri="http://schemas.microsoft.com/office/2006/metadata/properties"/>
    <ds:schemaRef ds:uri="http://schemas.microsoft.com/office/infopath/2007/PartnerControls"/>
    <ds:schemaRef ds:uri="4fe0e072-c512-4c8c-8464-d50264d45215"/>
    <ds:schemaRef ds:uri="ea14e625-10dc-4e70-8bb6-ec72509eb4d8"/>
  </ds:schemaRefs>
</ds:datastoreItem>
</file>

<file path=customXml/itemProps2.xml><?xml version="1.0" encoding="utf-8"?>
<ds:datastoreItem xmlns:ds="http://schemas.openxmlformats.org/officeDocument/2006/customXml" ds:itemID="{AF9F7E53-4736-44BC-81F6-04CCD8C9EEFB}">
  <ds:schemaRefs>
    <ds:schemaRef ds:uri="http://schemas.microsoft.com/sharepoint/v3/contenttype/forms"/>
  </ds:schemaRefs>
</ds:datastoreItem>
</file>

<file path=customXml/itemProps3.xml><?xml version="1.0" encoding="utf-8"?>
<ds:datastoreItem xmlns:ds="http://schemas.openxmlformats.org/officeDocument/2006/customXml" ds:itemID="{1E4FA137-7E7E-4A46-AD2B-7BAC7D8715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e0e072-c512-4c8c-8464-d50264d45215"/>
    <ds:schemaRef ds:uri="ea14e625-10dc-4e70-8bb6-ec72509eb4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1. Voorblad en Instructies</vt:lpstr>
      <vt:lpstr>2. Bouwkundige voorwaarden</vt:lpstr>
      <vt:lpstr>3. Wetten en Voorwaarden</vt:lpstr>
      <vt:lpstr>4. Technisch functioneel</vt:lpstr>
      <vt:lpstr>5. Integratie, Interface en ICT</vt:lpstr>
      <vt:lpstr>5b. ICT</vt:lpstr>
      <vt:lpstr>6. Onderhoud, Training</vt:lpstr>
      <vt:lpstr>7. Levering Installatie Accept.</vt:lpstr>
      <vt:lpstr>8. Infectiepreventie</vt:lpstr>
      <vt:lpstr>9. Duurzaamheid</vt:lpstr>
    </vt:vector>
  </TitlesOfParts>
  <Manager/>
  <Company>VUmc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Liebrand, L.C. (Luka)</dc:creator>
  <cp:keywords/>
  <dc:description/>
  <cp:lastModifiedBy>Schagen, R. (Rick)</cp:lastModifiedBy>
  <cp:revision/>
  <dcterms:created xsi:type="dcterms:W3CDTF">2024-01-22T08:02:31Z</dcterms:created>
  <dcterms:modified xsi:type="dcterms:W3CDTF">2026-08-03T09:51:29Z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0x010100F2B068FE5D157C4DA3D9338784D9B4A6</vt:lpwstr>
  </property>
  <property fmtid="{D5CDD505-2E9C-101B-9397-08002B2CF9AE}" pid="3" name="MediaServiceImageTags">
    <vt:lpwstr/>
  </property>
</Properties>
</file>