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frd.shsdir.nl\orgData\BZK\RIS\Inkoopdoss\VWS\EA\201865006.028.169 - Raamovereenkomst KDI 2027\04. NvI\1e ronde\04 Publicatie\"/>
    </mc:Choice>
  </mc:AlternateContent>
  <xr:revisionPtr revIDLastSave="0" documentId="13_ncr:1_{D0153FCC-324F-4A2A-92B1-F548323CCA6B}" xr6:coauthVersionLast="47" xr6:coauthVersionMax="47" xr10:uidLastSave="{00000000-0000-0000-0000-000000000000}"/>
  <bookViews>
    <workbookView xWindow="-90" yWindow="-16320" windowWidth="29040" windowHeight="15720" xr2:uid="{00000000-000D-0000-FFFF-FFFF00000000}"/>
  </bookViews>
  <sheets>
    <sheet name="Bijlage 3 - Prijsopgaveform." sheetId="2" r:id="rId1"/>
  </sheets>
  <definedNames>
    <definedName name="uren">#REF!</definedName>
    <definedName name="uren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 l="1"/>
  <c r="D7" i="2" s="1"/>
  <c r="B11" i="2"/>
  <c r="D11" i="2" s="1"/>
  <c r="D22" i="2"/>
  <c r="D21" i="2"/>
  <c r="D18" i="2"/>
  <c r="D17" i="2"/>
  <c r="D16" i="2"/>
  <c r="D15" i="2"/>
  <c r="D10" i="2"/>
  <c r="D9" i="2"/>
  <c r="D8" i="2"/>
  <c r="D6" i="2"/>
  <c r="B12" i="2" l="1"/>
  <c r="D12" i="2" s="1"/>
</calcChain>
</file>

<file path=xl/sharedStrings.xml><?xml version="1.0" encoding="utf-8"?>
<sst xmlns="http://schemas.openxmlformats.org/spreadsheetml/2006/main" count="22" uniqueCount="22">
  <si>
    <t>Referentiecasus: Offline focusgroep (groepsinterview van 2 uur voor 8 personen)</t>
  </si>
  <si>
    <t>Prijs per focusgroep (excl. btw)</t>
  </si>
  <si>
    <t>Btw (%)</t>
  </si>
  <si>
    <t>Prijs per focusgroep
(incl. btw)</t>
  </si>
  <si>
    <t>Kosten voor algemene coördinatie en uitvoering focusgroep</t>
  </si>
  <si>
    <t>1. Lunch p.p.</t>
  </si>
  <si>
    <t>2. Extra moderator</t>
  </si>
  <si>
    <t>Gemiddelde kosten voor werving en selectie</t>
  </si>
  <si>
    <t>Kosten voor transcriptie</t>
  </si>
  <si>
    <t>Kosten voor vergoedingen aan respondenten</t>
  </si>
  <si>
    <t>Catering thee/koffie</t>
  </si>
  <si>
    <t>Gemiddelde kosten externe zaalhuur (4 uur)</t>
  </si>
  <si>
    <t>Totale kosten / inschrijfprijs</t>
  </si>
  <si>
    <t>Externe zaalhuur (4 uur) buiten de Randstad</t>
  </si>
  <si>
    <t>Externe zaalhuur (4 uur) binnen de Randstad</t>
  </si>
  <si>
    <t>Kosten voor werving en selectie binnen de Randstad</t>
  </si>
  <si>
    <t>Kosten voor werving en selectie buiten de Randstad</t>
  </si>
  <si>
    <t>Onderstaande prijscomponenten worden niet betrokken bij de prijsbeoordeling, maar kunnen gedurende de uitvoering van de overeenkomst, indien van toepassing, worden toegepast.</t>
  </si>
  <si>
    <r>
      <t xml:space="preserve">Vul uitsluitend de </t>
    </r>
    <r>
      <rPr>
        <sz val="10"/>
        <color theme="4" tint="-0.249977111117893"/>
        <rFont val="Verdana"/>
        <family val="2"/>
      </rPr>
      <t>donkerblauwe</t>
    </r>
    <r>
      <rPr>
        <sz val="10"/>
        <rFont val="Verdana"/>
        <family val="2"/>
      </rPr>
      <t xml:space="preserve"> invoervelden in. Op basis van de door u ingevulde prijscomponenten voor de referentiecasus wordt automatisch de totaalprijs berekend. Deze berekende totaalprijs wordt gebruikt voor de beoordeling van het subgunningscriterium Prijs.</t>
    </r>
  </si>
  <si>
    <t>Alle prijzen dienen te worden opgegeven in euro's (€), exclusief btw. Op basis van de door u ingevulde bedragen en de automatisch berekende gemiddelde bedragen wordt de totaalprijs voor de referentiecasus automatisch berekend. Deze totaalprijs wordt gebruikt voor de beoordeling van het subgunningscriterium Prijs en omvat alle kosten die noodzakelijk zijn voor de uitvoering van de referentiecasus, waaronder eventuele reis-, verblijf-, administratie-, coördinatie- en overige uitvoeringskosten. De bedragen inclusief btw worden op basis van de ingevulde bedragen exclusief btw automatisch berekend en hoeven niet door u te worden ingevuld.</t>
  </si>
  <si>
    <t>Onderstaande prijscomponenten betreffen een uitsplitsing van de gemiddelde kosten voor werving en selectie en de gemiddelde kosten voor externe zaalhuur naar uitvoering binnen en buiten de Randstad. Inschrijver vermeldt de afzonderlijke kosten voor beide situaties. Op basis van deze bedragen worden automatisch de gemiddelde kosten voor werving en selectie en de gemiddelde kosten voor externe zaalhuur berekend. Deze gemiddelden worden meegenomen in de totaalprijs van de referentiecasus.</t>
  </si>
  <si>
    <t>Bijlage 3 – Prijsopgaveformulier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</si>
</sst>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
    <numFmt numFmtId="165" formatCode="\€\ #,##0.00"/>
  </numFmts>
  <fonts count="8" x14ac:knownFonts="1">
    <font>
      <sz val="11"/>
      <color theme="1"/>
      <name val="Calibri"/>
    </font>
    <font>
      <sz val="11"/>
      <name val="Calibri"/>
    </font>
    <font>
      <b/>
      <sz val="10"/>
      <color theme="1"/>
      <name val="Verdana"/>
    </font>
    <font>
      <sz val="10"/>
      <color theme="1"/>
      <name val="Verdana"/>
    </font>
    <font>
      <sz val="10"/>
      <name val="Verdana"/>
      <family val="2"/>
    </font>
    <font>
      <sz val="10"/>
      <color theme="1"/>
      <name val="Verdana"/>
      <family val="2"/>
    </font>
    <font>
      <b/>
      <sz val="12"/>
      <name val="Verdana"/>
      <family val="2"/>
    </font>
    <font>
      <sz val="10"/>
      <color theme="4" tint="-0.249977111117893"/>
      <name val="Verdana"/>
      <family val="2"/>
    </font>
  </fonts>
  <fills count="7">
    <fill>
      <patternFill patternType="none"/>
    </fill>
    <fill>
      <patternFill patternType="gray125"/>
    </fill>
    <fill>
      <patternFill patternType="solid">
        <fgColor theme="4" tint="0.59996337778862885"/>
        <bgColor indexed="65"/>
      </patternFill>
    </fill>
    <fill>
      <patternFill patternType="solid">
        <fgColor theme="0"/>
      </patternFill>
    </fill>
    <fill>
      <patternFill patternType="solid">
        <fgColor theme="4"/>
      </patternFill>
    </fill>
    <fill>
      <patternFill patternType="solid">
        <fgColor theme="4" tint="0.79995117038483843"/>
        <bgColor indexed="65"/>
      </patternFill>
    </fill>
    <fill>
      <patternFill patternType="solid">
        <fgColor rgb="FFFFFFFF"/>
      </patternFill>
    </fill>
  </fills>
  <borders count="14">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s>
  <cellStyleXfs count="1">
    <xf numFmtId="0" fontId="0" fillId="0" borderId="0"/>
  </cellStyleXfs>
  <cellXfs count="33">
    <xf numFmtId="0" fontId="0" fillId="0" borderId="0" xfId="0"/>
    <xf numFmtId="0" fontId="1" fillId="0" borderId="0" xfId="0" applyFont="1" applyAlignment="1">
      <alignment horizontal="center"/>
    </xf>
    <xf numFmtId="0" fontId="1" fillId="0" borderId="0" xfId="0" applyFont="1"/>
    <xf numFmtId="0" fontId="0" fillId="0" borderId="0" xfId="0" applyAlignment="1">
      <alignment wrapText="1"/>
    </xf>
    <xf numFmtId="164" fontId="0" fillId="0" borderId="0" xfId="0" applyNumberFormat="1" applyAlignment="1">
      <alignment wrapText="1"/>
    </xf>
    <xf numFmtId="0" fontId="0" fillId="0" borderId="0" xfId="0" applyAlignment="1">
      <alignment vertical="center" wrapText="1"/>
    </xf>
    <xf numFmtId="0" fontId="2" fillId="2" borderId="1" xfId="0" applyFont="1" applyFill="1" applyBorder="1" applyAlignment="1">
      <alignment vertical="center" wrapText="1"/>
    </xf>
    <xf numFmtId="0" fontId="3" fillId="3" borderId="2" xfId="0" applyFont="1" applyFill="1" applyBorder="1" applyAlignment="1">
      <alignment vertical="center" wrapText="1"/>
    </xf>
    <xf numFmtId="0" fontId="3" fillId="3" borderId="0" xfId="0" applyFont="1" applyFill="1" applyAlignment="1">
      <alignment wrapText="1"/>
    </xf>
    <xf numFmtId="164" fontId="3" fillId="3" borderId="0" xfId="0" applyNumberFormat="1" applyFont="1" applyFill="1" applyAlignment="1">
      <alignment wrapText="1"/>
    </xf>
    <xf numFmtId="0" fontId="3" fillId="3" borderId="2" xfId="0" applyFont="1" applyFill="1" applyBorder="1" applyAlignment="1">
      <alignment wrapText="1"/>
    </xf>
    <xf numFmtId="0" fontId="1" fillId="0" borderId="0" xfId="0" applyFont="1" applyAlignment="1">
      <alignment horizontal="left"/>
    </xf>
    <xf numFmtId="0" fontId="3" fillId="3" borderId="4" xfId="0" applyFont="1" applyFill="1" applyBorder="1" applyAlignment="1">
      <alignment vertical="center" wrapText="1"/>
    </xf>
    <xf numFmtId="0" fontId="2" fillId="0" borderId="5" xfId="0" applyFont="1" applyBorder="1" applyAlignment="1">
      <alignment vertical="center" wrapText="1"/>
    </xf>
    <xf numFmtId="164" fontId="3" fillId="3" borderId="3" xfId="0" applyNumberFormat="1" applyFont="1" applyFill="1" applyBorder="1" applyAlignment="1">
      <alignment wrapText="1"/>
    </xf>
    <xf numFmtId="0" fontId="3" fillId="5" borderId="1" xfId="0" applyFont="1" applyFill="1" applyBorder="1" applyAlignment="1">
      <alignment wrapText="1"/>
    </xf>
    <xf numFmtId="164" fontId="2" fillId="2" borderId="7" xfId="0" applyNumberFormat="1" applyFont="1" applyFill="1" applyBorder="1" applyAlignment="1">
      <alignment horizontal="center" vertical="center" wrapText="1"/>
    </xf>
    <xf numFmtId="164" fontId="2" fillId="0" borderId="10" xfId="0" applyNumberFormat="1" applyFont="1" applyBorder="1" applyAlignment="1">
      <alignment horizontal="center" vertical="center" wrapText="1"/>
    </xf>
    <xf numFmtId="0" fontId="2" fillId="2" borderId="6" xfId="0" applyFont="1" applyFill="1" applyBorder="1" applyAlignment="1">
      <alignment horizontal="center" vertical="center" wrapText="1"/>
    </xf>
    <xf numFmtId="165" fontId="3" fillId="0" borderId="6" xfId="0" applyNumberFormat="1" applyFont="1" applyBorder="1" applyAlignment="1">
      <alignment horizontal="center" vertical="center" wrapText="1"/>
    </xf>
    <xf numFmtId="164" fontId="3" fillId="6" borderId="8" xfId="0" applyNumberFormat="1" applyFont="1" applyFill="1" applyBorder="1" applyAlignment="1">
      <alignment horizontal="center" vertical="center" wrapText="1"/>
    </xf>
    <xf numFmtId="0" fontId="5" fillId="3" borderId="2" xfId="0" applyFont="1" applyFill="1" applyBorder="1" applyAlignment="1">
      <alignment vertical="center" wrapText="1"/>
    </xf>
    <xf numFmtId="0" fontId="5" fillId="0" borderId="6" xfId="0" applyFont="1" applyBorder="1" applyAlignment="1">
      <alignment wrapText="1"/>
    </xf>
    <xf numFmtId="0" fontId="5" fillId="0" borderId="11" xfId="0" applyFont="1" applyBorder="1" applyAlignment="1">
      <alignment wrapText="1"/>
    </xf>
    <xf numFmtId="0" fontId="5" fillId="5" borderId="1" xfId="0" applyFont="1" applyFill="1" applyBorder="1" applyAlignment="1">
      <alignment wrapText="1"/>
    </xf>
    <xf numFmtId="0" fontId="4" fillId="0" borderId="11" xfId="0" applyFont="1" applyBorder="1" applyAlignment="1">
      <alignment horizontal="left" vertical="top" wrapText="1"/>
    </xf>
    <xf numFmtId="0" fontId="6" fillId="5" borderId="11" xfId="0" applyFont="1" applyFill="1" applyBorder="1"/>
    <xf numFmtId="0" fontId="2" fillId="5" borderId="12" xfId="0" applyFont="1" applyFill="1" applyBorder="1" applyAlignment="1">
      <alignment vertical="center" wrapText="1"/>
    </xf>
    <xf numFmtId="0" fontId="5" fillId="0" borderId="11" xfId="0" applyFont="1" applyBorder="1" applyAlignment="1">
      <alignment horizontal="left" vertical="top" wrapText="1"/>
    </xf>
    <xf numFmtId="164" fontId="2" fillId="5" borderId="13" xfId="0" applyNumberFormat="1" applyFont="1" applyFill="1" applyBorder="1" applyAlignment="1">
      <alignment horizontal="center" vertical="top" wrapText="1"/>
    </xf>
    <xf numFmtId="164" fontId="3" fillId="4" borderId="8" xfId="0" applyNumberFormat="1" applyFont="1" applyFill="1" applyBorder="1" applyAlignment="1" applyProtection="1">
      <alignment horizontal="center" vertical="center" wrapText="1"/>
      <protection locked="0"/>
    </xf>
    <xf numFmtId="164" fontId="3" fillId="4" borderId="9" xfId="0" applyNumberFormat="1" applyFont="1" applyFill="1" applyBorder="1" applyAlignment="1" applyProtection="1">
      <alignment horizontal="center" vertical="center" wrapText="1"/>
      <protection locked="0"/>
    </xf>
    <xf numFmtId="9" fontId="3" fillId="0" borderId="6" xfId="0" applyNumberFormat="1" applyFont="1" applyBorder="1" applyAlignment="1" applyProtection="1">
      <alignment horizontal="center" vertical="center"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Kantoor">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workbookViewId="0">
      <selection activeCell="B6" sqref="B6"/>
    </sheetView>
  </sheetViews>
  <sheetFormatPr defaultColWidth="8.6640625" defaultRowHeight="14.4" x14ac:dyDescent="0.3"/>
  <cols>
    <col min="1" max="1" width="101.21875" style="3" customWidth="1"/>
    <col min="2" max="2" width="33.44140625" style="4" customWidth="1"/>
    <col min="3" max="3" width="11.21875" style="3" customWidth="1"/>
    <col min="4" max="4" width="14.33203125" style="3" customWidth="1"/>
    <col min="5" max="16384" width="8.6640625" style="3"/>
  </cols>
  <sheetData>
    <row r="1" spans="1:8" s="2" customFormat="1" ht="24" customHeight="1" x14ac:dyDescent="0.3">
      <c r="A1" s="26" t="s">
        <v>21</v>
      </c>
      <c r="C1" s="1"/>
      <c r="D1" s="1"/>
      <c r="E1" s="1"/>
      <c r="F1" s="1"/>
      <c r="G1" s="1"/>
      <c r="H1" s="1"/>
    </row>
    <row r="2" spans="1:8" s="11" customFormat="1" ht="48.6" customHeight="1" x14ac:dyDescent="0.3">
      <c r="A2" s="25" t="s">
        <v>18</v>
      </c>
    </row>
    <row r="3" spans="1:8" s="11" customFormat="1" ht="99" customHeight="1" x14ac:dyDescent="0.3">
      <c r="A3" s="28" t="s">
        <v>19</v>
      </c>
    </row>
    <row r="4" spans="1:8" ht="25.35" customHeight="1" thickBot="1" x14ac:dyDescent="0.35">
      <c r="A4" s="27" t="s">
        <v>0</v>
      </c>
      <c r="B4" s="29"/>
    </row>
    <row r="5" spans="1:8" s="5" customFormat="1" ht="41.7" customHeight="1" x14ac:dyDescent="0.3">
      <c r="A5" s="6"/>
      <c r="B5" s="16" t="s">
        <v>1</v>
      </c>
      <c r="C5" s="18" t="s">
        <v>2</v>
      </c>
      <c r="D5" s="18" t="s">
        <v>3</v>
      </c>
    </row>
    <row r="6" spans="1:8" s="5" customFormat="1" ht="15.9" customHeight="1" x14ac:dyDescent="0.3">
      <c r="A6" s="21" t="s">
        <v>4</v>
      </c>
      <c r="B6" s="30">
        <v>0</v>
      </c>
      <c r="C6" s="32">
        <v>0.21</v>
      </c>
      <c r="D6" s="19">
        <f>B6*(1+C6)</f>
        <v>0</v>
      </c>
    </row>
    <row r="7" spans="1:8" s="5" customFormat="1" ht="15.9" customHeight="1" x14ac:dyDescent="0.3">
      <c r="A7" s="7" t="s">
        <v>7</v>
      </c>
      <c r="B7" s="20">
        <f>AVERAGE(B15:B16)</f>
        <v>0</v>
      </c>
      <c r="C7" s="32">
        <v>0.21</v>
      </c>
      <c r="D7" s="19">
        <f t="shared" ref="D7:D12" si="0">B7*(1+C7)</f>
        <v>0</v>
      </c>
    </row>
    <row r="8" spans="1:8" s="5" customFormat="1" ht="15.9" customHeight="1" x14ac:dyDescent="0.3">
      <c r="A8" s="7" t="s">
        <v>8</v>
      </c>
      <c r="B8" s="30">
        <v>0</v>
      </c>
      <c r="C8" s="32">
        <v>0.21</v>
      </c>
      <c r="D8" s="19">
        <f t="shared" si="0"/>
        <v>0</v>
      </c>
    </row>
    <row r="9" spans="1:8" s="5" customFormat="1" ht="15.9" customHeight="1" x14ac:dyDescent="0.3">
      <c r="A9" s="7" t="s">
        <v>9</v>
      </c>
      <c r="B9" s="30">
        <v>0</v>
      </c>
      <c r="C9" s="32">
        <v>0.21</v>
      </c>
      <c r="D9" s="19">
        <f t="shared" si="0"/>
        <v>0</v>
      </c>
    </row>
    <row r="10" spans="1:8" s="5" customFormat="1" ht="13.95" customHeight="1" x14ac:dyDescent="0.3">
      <c r="A10" s="7" t="s">
        <v>10</v>
      </c>
      <c r="B10" s="31">
        <v>0</v>
      </c>
      <c r="C10" s="32">
        <v>0.21</v>
      </c>
      <c r="D10" s="19">
        <f t="shared" si="0"/>
        <v>0</v>
      </c>
    </row>
    <row r="11" spans="1:8" s="5" customFormat="1" ht="14.4" customHeight="1" x14ac:dyDescent="0.3">
      <c r="A11" s="12" t="s">
        <v>11</v>
      </c>
      <c r="B11" s="20">
        <f>AVERAGE(B17:B18)</f>
        <v>0</v>
      </c>
      <c r="C11" s="32">
        <v>0.21</v>
      </c>
      <c r="D11" s="19">
        <f t="shared" si="0"/>
        <v>0</v>
      </c>
    </row>
    <row r="12" spans="1:8" s="5" customFormat="1" ht="15.9" customHeight="1" x14ac:dyDescent="0.3">
      <c r="A12" s="13" t="s">
        <v>12</v>
      </c>
      <c r="B12" s="17">
        <f>SUM(B6:B11)</f>
        <v>0</v>
      </c>
      <c r="C12" s="32">
        <v>0.21</v>
      </c>
      <c r="D12" s="19">
        <f t="shared" si="0"/>
        <v>0</v>
      </c>
    </row>
    <row r="13" spans="1:8" ht="13.95" customHeight="1" x14ac:dyDescent="0.3">
      <c r="A13" s="8"/>
      <c r="B13" s="9"/>
    </row>
    <row r="14" spans="1:8" ht="74.400000000000006" customHeight="1" x14ac:dyDescent="0.3">
      <c r="A14" s="24" t="s">
        <v>20</v>
      </c>
      <c r="B14" s="14"/>
    </row>
    <row r="15" spans="1:8" ht="19.8" customHeight="1" x14ac:dyDescent="0.3">
      <c r="A15" s="22" t="s">
        <v>15</v>
      </c>
      <c r="B15" s="30">
        <v>0</v>
      </c>
      <c r="C15" s="32">
        <v>0.21</v>
      </c>
      <c r="D15" s="19">
        <f>B15*(1+C15)</f>
        <v>0</v>
      </c>
    </row>
    <row r="16" spans="1:8" x14ac:dyDescent="0.3">
      <c r="A16" s="22" t="s">
        <v>16</v>
      </c>
      <c r="B16" s="30">
        <v>0</v>
      </c>
      <c r="C16" s="32">
        <v>0.21</v>
      </c>
      <c r="D16" s="19">
        <f>B16*(1+C16)</f>
        <v>0</v>
      </c>
    </row>
    <row r="17" spans="1:4" x14ac:dyDescent="0.3">
      <c r="A17" s="23" t="s">
        <v>13</v>
      </c>
      <c r="B17" s="30">
        <v>0</v>
      </c>
      <c r="C17" s="32">
        <v>0.21</v>
      </c>
      <c r="D17" s="19">
        <f>B17*(1+C17)</f>
        <v>0</v>
      </c>
    </row>
    <row r="18" spans="1:4" x14ac:dyDescent="0.3">
      <c r="A18" s="22" t="s">
        <v>14</v>
      </c>
      <c r="B18" s="30">
        <v>0</v>
      </c>
      <c r="C18" s="32">
        <v>0.21</v>
      </c>
      <c r="D18" s="19">
        <f>B18*(1+C18)</f>
        <v>0</v>
      </c>
    </row>
    <row r="19" spans="1:4" ht="12" customHeight="1" x14ac:dyDescent="0.3">
      <c r="A19" s="8"/>
      <c r="B19" s="9"/>
    </row>
    <row r="20" spans="1:4" ht="31.2" customHeight="1" x14ac:dyDescent="0.3">
      <c r="A20" s="15" t="s">
        <v>17</v>
      </c>
      <c r="B20" s="14"/>
    </row>
    <row r="21" spans="1:4" x14ac:dyDescent="0.3">
      <c r="A21" s="10" t="s">
        <v>5</v>
      </c>
      <c r="B21" s="30">
        <v>0</v>
      </c>
      <c r="C21" s="32">
        <v>0.21</v>
      </c>
      <c r="D21" s="19">
        <f>B21*(1+C21)</f>
        <v>0</v>
      </c>
    </row>
    <row r="22" spans="1:4" x14ac:dyDescent="0.3">
      <c r="A22" s="10" t="s">
        <v>6</v>
      </c>
      <c r="B22" s="30">
        <v>0</v>
      </c>
      <c r="C22" s="32">
        <v>0.21</v>
      </c>
      <c r="D22" s="19">
        <f>B22*(1+C22)</f>
        <v>0</v>
      </c>
    </row>
  </sheetData>
  <sheetProtection algorithmName="SHA-512" hashValue="5FO5LLv+bLbxwoMXw02jklRO3AuM64udlAWe343aXbGNPzKB/6KRo9QPPFNj+9GLdeWdKg8Ex1OX6otuVmQlGg==" saltValue="PV83hc81rQ0V9hUJx7BQPA=="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Bijlage 3 - Prijsopgaveform.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Megen, Giel van</dc:creator>
  <cp:lastModifiedBy>Megen, Giel van</cp:lastModifiedBy>
  <dcterms:created xsi:type="dcterms:W3CDTF">2026-09-22T13:36:31Z</dcterms:created>
  <dcterms:modified xsi:type="dcterms:W3CDTF">2026-09-24T09:48:38Z</dcterms:modified>
</cp:coreProperties>
</file>