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ureafvalbeheer.sharepoint.com/sites/Aanbestedingen/Gedeelde documenten/2026/21 Aanschaf bovengrondse containers en GFTe behuizingen/4 Nota van Inlichtingen/"/>
    </mc:Choice>
  </mc:AlternateContent>
  <xr:revisionPtr revIDLastSave="15" documentId="8_{C867A1DE-3DC4-4453-B732-D5A16225A776}" xr6:coauthVersionLast="47" xr6:coauthVersionMax="47" xr10:uidLastSave="{7668C82C-CE03-46BD-9B19-DB8A5D158DFF}"/>
  <bookViews>
    <workbookView xWindow="-120" yWindow="-120" windowWidth="38640" windowHeight="21120" activeTab="1" xr2:uid="{C50FACC5-913E-4860-A56C-21762E27E5C5}"/>
  </bookViews>
  <sheets>
    <sheet name="Perceel 1 bovengrondse containe" sheetId="1" r:id="rId1"/>
    <sheet name="Perceel 2 GFTe behuiz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5" i="1" l="1"/>
  <c r="F31" i="1"/>
  <c r="F40" i="1"/>
  <c r="F38" i="1"/>
  <c r="F37" i="1"/>
  <c r="F30" i="1"/>
  <c r="F29" i="1"/>
  <c r="F28" i="1"/>
  <c r="A25" i="1"/>
  <c r="A26" i="1" s="1"/>
  <c r="A27" i="1" s="1"/>
  <c r="A28" i="1" s="1"/>
  <c r="A29" i="1" s="1"/>
  <c r="A30" i="1" s="1"/>
  <c r="A31" i="1" s="1"/>
  <c r="A32" i="1" s="1"/>
  <c r="F34" i="1"/>
  <c r="F36" i="1"/>
  <c r="F39" i="1"/>
  <c r="F41" i="1"/>
  <c r="F42" i="1"/>
  <c r="F43" i="1"/>
  <c r="F44" i="1"/>
  <c r="F45" i="1"/>
  <c r="F46" i="1"/>
  <c r="F47" i="1"/>
  <c r="F48" i="1"/>
  <c r="F32" i="1"/>
  <c r="F33" i="1"/>
  <c r="F18" i="1"/>
  <c r="F15" i="1"/>
  <c r="F16" i="1"/>
  <c r="F17" i="1"/>
  <c r="A33" i="1" l="1"/>
  <c r="A34" i="1" s="1"/>
  <c r="A37" i="1" s="1"/>
  <c r="A38" i="1" s="1"/>
  <c r="A39" i="1" s="1"/>
  <c r="A40" i="1" s="1"/>
  <c r="A41" i="1" s="1"/>
  <c r="A42" i="1" s="1"/>
  <c r="A43" i="1" s="1"/>
  <c r="A44" i="1" s="1"/>
  <c r="A45" i="1" s="1"/>
  <c r="A46" i="1" s="1"/>
  <c r="A47" i="1" s="1"/>
  <c r="A48" i="1" s="1"/>
  <c r="A5" i="1"/>
  <c r="A6" i="1" s="1"/>
  <c r="A7" i="1" s="1"/>
  <c r="A15" i="1" s="1"/>
  <c r="A16" i="1" s="1"/>
  <c r="A17" i="1" s="1"/>
  <c r="A18" i="1" s="1"/>
  <c r="F27" i="1"/>
  <c r="F26" i="1"/>
  <c r="F25" i="1"/>
  <c r="F24" i="1"/>
  <c r="F7" i="1"/>
  <c r="F6" i="1"/>
  <c r="F5" i="1"/>
  <c r="F4" i="1"/>
  <c r="F21" i="2"/>
  <c r="F11" i="2"/>
  <c r="F12" i="2"/>
  <c r="A16" i="2"/>
  <c r="A17" i="2" s="1"/>
  <c r="A18" i="2" s="1"/>
  <c r="A19" i="2" s="1"/>
  <c r="A20" i="2" s="1"/>
  <c r="A21" i="2" s="1"/>
  <c r="A22" i="2" s="1"/>
  <c r="F6" i="2"/>
  <c r="F22" i="2"/>
  <c r="F20" i="2"/>
  <c r="F19" i="2"/>
  <c r="F18" i="2"/>
  <c r="F17" i="2"/>
  <c r="F16" i="2"/>
  <c r="F15" i="2"/>
  <c r="F10" i="2"/>
  <c r="F7" i="2"/>
  <c r="F5" i="2"/>
  <c r="F4" i="2"/>
  <c r="F50" i="1" l="1"/>
  <c r="F24" i="2"/>
</calcChain>
</file>

<file path=xl/sharedStrings.xml><?xml version="1.0" encoding="utf-8"?>
<sst xmlns="http://schemas.openxmlformats.org/spreadsheetml/2006/main" count="89" uniqueCount="76">
  <si>
    <t>Naam inschrijver: …………………………………..</t>
  </si>
  <si>
    <t>…..............................................</t>
  </si>
  <si>
    <t xml:space="preserve">Levering (inclusief afmonteren) van een GFTE containerbehuizing voor een 240 liter minicontainer, inclusief betonplaat en toegangscontrolesysteem </t>
  </si>
  <si>
    <t xml:space="preserve">Totaal (inschrijfprijs) </t>
  </si>
  <si>
    <t>In te vullen door inschrijver</t>
  </si>
  <si>
    <t xml:space="preserve">Bijlage 2: Prijsinvulformulier perceel 2: GFTe behuizingen  </t>
  </si>
  <si>
    <t>Levering (inclusief afmonteren) van een GFTE containerbehuizing voor een 240 liter minicontainer, inclusief  betonplaat en inbouwen toegangscontrolesysteem</t>
  </si>
  <si>
    <t>Compleet herstellen (huidige) locatie (in oorspronkelijk staat) van de verplaatste containerbehuizing in een elementverharding Inclusief leveren elementverharding en afvoer overtollig materiaal (optie*).</t>
  </si>
  <si>
    <t xml:space="preserve">Plaatsing (nieuwe locatie) in elementenverharding en compleet afgewerkt en overtollige materialen afgevoerd (optie*) van een GFTE containerbehuizing voor een 240 liter minicontainer, inclusief  betonplaat en inbouwen  toegangscontrolesysteem </t>
  </si>
  <si>
    <t xml:space="preserve">Plaatsing (nieuwe locatie) in het groen en compleet afgewerkt en overtollig materiaal afgevoerd (optie*) van een GFTE containerbehuizing voor een 240 liter minicontainer, inclusief  betonplaat en inbouwen toegangscontrolesysteem </t>
  </si>
  <si>
    <t>Prijs* per stuk  (excl. BTW)</t>
  </si>
  <si>
    <t>Plaatsing van een GFTE containerbehuizing in elementenverharding (optie*}</t>
  </si>
  <si>
    <t>Plaatsing van een GFTE containerbehuizing in het groen (optie*)</t>
  </si>
  <si>
    <t xml:space="preserve">Levering Betonplaat </t>
  </si>
  <si>
    <t>Levering GFTE containerbehuizing exclusief betonplaat en inbouwen toegangscontrolesysteem (compleet boven- en onderlijf)</t>
  </si>
  <si>
    <t>Levering inwerpvoorziening compleet</t>
  </si>
  <si>
    <t>Levering losdeur voor in- en uitrijden minicontainer</t>
  </si>
  <si>
    <t>Levering geleiding set in de GFTE containerbehuizing</t>
  </si>
  <si>
    <t>Levering slot van de losdeur van de GFTE containerbehuizing</t>
  </si>
  <si>
    <t>Levering extra sleutel t.b.v. openen en sluiten losdeur</t>
  </si>
  <si>
    <t xml:space="preserve">Aantal </t>
  </si>
  <si>
    <t>Subtotalen excl. BTW</t>
  </si>
  <si>
    <t>Levering RVS plaat: fractie aanduiding</t>
  </si>
  <si>
    <t>Onderdeelprijzen GFTE-containerbehuizing conform aanbestedingsdocumenten</t>
  </si>
  <si>
    <t>Naam:</t>
  </si>
  <si>
    <t>Datum:</t>
  </si>
  <si>
    <t>Functie:</t>
  </si>
  <si>
    <t>Handtekening:</t>
  </si>
  <si>
    <t xml:space="preserve">Bijlage 2: Prijsinvulformulier perceel 1: Bovengrondse containers (restafval, oud papier/karton, glas (drie kleuren) en textiel)  </t>
  </si>
  <si>
    <t>Nabestelling, levering op locatie opdrachtgever, van een GFTE-containerbehuizing voor een 240 liter minicontainer, inclusief betonplaat en inbouwen toegangscontrolesysteem, (verwachting 5 stuks per jaar (aantallen geheel fictief))</t>
  </si>
  <si>
    <t>Bovengrondse container voor oud papier/ karton</t>
  </si>
  <si>
    <t>Bovengrondse container voor glas (drie kleuren)</t>
  </si>
  <si>
    <t>Bovengrondse container voor textiel</t>
  </si>
  <si>
    <t>Levering RVS plaat: fractie aanduiding: Textiel</t>
  </si>
  <si>
    <t>Levering RVS plaat: fractie aanduiding: Glas</t>
  </si>
  <si>
    <t>Levering RVS plaat: fractie aanduiding: Oud papier/ karton</t>
  </si>
  <si>
    <t>Aantal *</t>
  </si>
  <si>
    <t>Inwerpklep papier</t>
  </si>
  <si>
    <t>Bodemkleppen set (2 stuks) bovengrondse containers (oud papier, rest, textiel)</t>
  </si>
  <si>
    <t>Bodemklep voor glas wit</t>
  </si>
  <si>
    <t>Bodemklep voor glas bruin</t>
  </si>
  <si>
    <t>Bodemklep voor glas groen</t>
  </si>
  <si>
    <t>Rubberen dempers trommel</t>
  </si>
  <si>
    <t>Opnameoog: 3 hakensysteem</t>
  </si>
  <si>
    <t>Onderdeelprijzen bovengrondse containers conform aanbestedingsdocumenten (bij vandalisme, brand en  oneigenlijk gebruik opdrachtgever)</t>
  </si>
  <si>
    <t>Bodemklep bovengrondse containers (oud papier, textiel)</t>
  </si>
  <si>
    <t>Bodemklep voor restafval</t>
  </si>
  <si>
    <t>Hijsketting: 3 hakensysteem (oud papier en textiel)</t>
  </si>
  <si>
    <t>Bovengrondse container voor oud papier/ karton (drie haak)</t>
  </si>
  <si>
    <t>Bovengrondse container voor glas (drie kleuren) ( drie haak)</t>
  </si>
  <si>
    <t>Bovengrondse container voor textiel (drie haak)</t>
  </si>
  <si>
    <t>Hijsketting: 1 haaksysteem voor rest</t>
  </si>
  <si>
    <t>Hijsketting: 3 hakensysteem (glas)</t>
  </si>
  <si>
    <t>Opnamestang: 3 hakensysteem (glas)</t>
  </si>
  <si>
    <t>Opnamestang: 3 hakensysteem (oud papier/ textiel)</t>
  </si>
  <si>
    <t>Inworp ring in kleur en met tekst fractie glas (wit, bruin en groen) per stuk (inclusief klepje)</t>
  </si>
  <si>
    <t>Levering fractieaanduiding (logo) stikker restafval</t>
  </si>
  <si>
    <t>Meer / minderkosten</t>
  </si>
  <si>
    <t>Doorhalen:</t>
  </si>
  <si>
    <t>Optie container spuiten in kleur conform PvE restafval (meer/minderkosten)</t>
  </si>
  <si>
    <t>Optie container spuitenconform PvE in kleur oud papier/ karton (meer/ minderkosten)</t>
  </si>
  <si>
    <t>Optie container spuiten conform PvE  in kleur glas (meer/ minderkosten)</t>
  </si>
  <si>
    <t>Optie container spuiten conform PvE in kleur textiel (meer/ minderkosten)</t>
  </si>
  <si>
    <t>Prijzen bovengrondse containers (levering 1ste kwartaal 2027) op locatie opdrachtgever, conform aanbestedingsdocumenten</t>
  </si>
  <si>
    <t>Bovengrondse container voor restafval (1 haak) inclusief inbouw toegangscontrolesysteem</t>
  </si>
  <si>
    <t>Bovengrondse container voor restafval (inclusief inbouw toegangscontrole systeem)</t>
  </si>
  <si>
    <t>Levering RVS plaat: fractie aanduiding: Restafval</t>
  </si>
  <si>
    <t xml:space="preserve">*De genoemde aantallen zijn fictief over de gehele looptijd van de overeenkomst, met uitzondering van de eerste levering 1ste kwartaal 2027, en er kunnen geen rechten aan worden ontleend.
** De prijzen zoals ingevuld op het Prijsinvulformulier zijn inclusief alle kosten voortkomend uit het Programma van eisen, overige aanbestedingsdocumenten en de kwalitatieve gunningscriteria                                                                                                                                                                                                                                                                                                                                                   ***Indexering: Gedurende het eerste jaar van de looptijd van de overeenkomst gelden de tarieven zoals vermeld op het prijsinvulformulier. Na deze periode heeft opdrachtnemer het recht om jaarlijks voor het eerst op 1 januari 2028, de tarieven te indexeren maximaal conform het CBS prijsindexcijfer reeks "Alle aanbestedingen" (2015-100) zoals gepubliceerd op de website van het Centraal Bureau voor Statistiek. De basis hiervoor vormt  oktober 2027 voorafgaand, geen afgeleide, voor de eerste indexering. Deze dient schriftelijk uiterlijk 20 december voor akkoord doorgegeven te worden aan de opdrachtgever. Na 20 december is er geen mogelijkheid meer om indexering aan te vragen voor het volgende jaar.                                                                                  
</t>
  </si>
  <si>
    <t xml:space="preserve">Levering fractieaanduiding (Logo) stikker inclusief  achtergrond in kleur van fractie Oud papier/ karton </t>
  </si>
  <si>
    <t>Levering fractieaanduiding (Logo) stikker inclusief  achtergrond in kleur van fractie Textiel</t>
  </si>
  <si>
    <t>Levering fractieaanduiding (Logo) stikker inclusief  achtergrond in kleur van fractie Glas</t>
  </si>
  <si>
    <t xml:space="preserve">stortklep/ antidiestalklep textiel </t>
  </si>
  <si>
    <t>Trommel 60 ltr rest compleet</t>
  </si>
  <si>
    <t>Nabestelling, levering op locatie opdrachtgever, van bovengrondse containers (verwachting is gebaseerd op stuks per jaar en totaal over gedurende 4 jaar), aantallen geheel fictief</t>
  </si>
  <si>
    <t>Prijzen levering 80 GFTE-containerbehuizingen en toebehoren (gefaseerd vanaf januari 2027 met uitloop naar maart 2027)</t>
  </si>
  <si>
    <t xml:space="preserve">*Optie: Opdrachtgever heeft een vaste civiele aannemer die de GFTe behuizingen kan plaatsen. Het kan voorkomen dat de aannemer geen tijd heeft of anders en dan wil inschrijver de plaatsing door inschrijver laten uitvoeren.                                                                                                                                                                                                                                                                                                              **De genoemde aantallen zijn fictief over de gehele looptijd van de overeenkomst en er kunnen geen rechten aan worden ontleend, met uitzondering van prijsonderdeel 1 
*** De prijzen zoals ingevuld op het Prijsinvulformulier zijn inclusief alle kosten voortkomend uit het Programma van eisen, overige aanbestedingsdocumenten en de kwalitatieve gunningscriteria.                                                                                                                                                                                                                                                                                                                                                                                                                                                                                                                                                                                                                                                                   ****Indexering: Gedurende het eerste jaar van de looptijd van de overeenkomst gelden de tarieven zoals vermeld op het prijsinvulformulier. Na deze periode heeft opdrachtnemer het recht om jaarlijks voor het eerst op 1 januari 2028, de tarieven te indexeren maximaal conform het CBS prijsindexcijfer reeks "Alle aanbestedingen" (2015-100) zoals gepubliceerd op de website van het Centraal Bureau voor Statistiek. De basis hiervoor vormt  oktober 2027 voorafgaand, geen afgeleide, voor de eerste indexering. Deze dient schriftelijk uiterlijk 20 december voor akkoord doorgegeven te worden aan de opdrachtgever. Na 20 december is er geen mogelijkheid om de indexering in te dienen voor het volgende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</si>
</sst>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6" x14ac:knownFonts="1">
    <font>
      <sz val="11"/>
      <color theme="1"/>
      <name val="Aptos Narrow"/>
      <family val="2"/>
      <scheme val="minor"/>
    </font>
    <font>
      <sz val="11"/>
      <color theme="1"/>
      <name val="Aptos Narrow"/>
      <family val="2"/>
      <scheme val="minor"/>
    </font>
    <font>
      <b/>
      <sz val="9"/>
      <color rgb="FFFF0000"/>
      <name val="Century Gothic"/>
      <family val="2"/>
    </font>
    <font>
      <sz val="10"/>
      <name val="Arial"/>
      <family val="2"/>
    </font>
    <font>
      <sz val="10"/>
      <color theme="1"/>
      <name val="Century Gothic"/>
      <family val="2"/>
    </font>
    <font>
      <sz val="10"/>
      <color rgb="FFFF0000"/>
      <name val="Century Gothic"/>
      <family val="2"/>
    </font>
    <font>
      <sz val="9"/>
      <color rgb="FFFF0000"/>
      <name val="Century Gothic"/>
      <family val="2"/>
    </font>
    <font>
      <sz val="10"/>
      <color rgb="FF0070C0"/>
      <name val="Century Gothic"/>
      <family val="2"/>
    </font>
    <font>
      <b/>
      <sz val="10"/>
      <name val="Century Gothic"/>
      <family val="2"/>
    </font>
    <font>
      <b/>
      <sz val="10"/>
      <color theme="0"/>
      <name val="Century Gothic"/>
      <family val="2"/>
    </font>
    <font>
      <b/>
      <sz val="12"/>
      <name val="Arial"/>
      <family val="2"/>
    </font>
    <font>
      <b/>
      <sz val="16"/>
      <color theme="1"/>
      <name val="Century Gothic"/>
      <family val="2"/>
    </font>
    <font>
      <sz val="10"/>
      <name val="Calibri"/>
      <family val="2"/>
    </font>
    <font>
      <sz val="11"/>
      <color theme="1"/>
      <name val="Calibri"/>
      <family val="2"/>
    </font>
    <font>
      <sz val="10"/>
      <color theme="1"/>
      <name val="Calibri"/>
      <family val="2"/>
    </font>
    <font>
      <b/>
      <sz val="14"/>
      <color theme="0"/>
      <name val="Calibri"/>
      <family val="2"/>
    </font>
    <font>
      <b/>
      <sz val="14"/>
      <name val="Calibri"/>
      <family val="2"/>
    </font>
    <font>
      <b/>
      <sz val="16"/>
      <color indexed="9"/>
      <name val="Calibri"/>
      <family val="2"/>
    </font>
    <font>
      <b/>
      <sz val="11"/>
      <color indexed="9"/>
      <name val="Calibri"/>
      <family val="2"/>
    </font>
    <font>
      <b/>
      <sz val="11"/>
      <color theme="1"/>
      <name val="Calibri"/>
      <family val="2"/>
    </font>
    <font>
      <sz val="10"/>
      <color rgb="FF0070C0"/>
      <name val="Calibri"/>
      <family val="2"/>
    </font>
    <font>
      <b/>
      <sz val="11"/>
      <color theme="0"/>
      <name val="Calibri"/>
      <family val="2"/>
    </font>
    <font>
      <b/>
      <sz val="10"/>
      <color theme="1"/>
      <name val="Calibri"/>
      <family val="2"/>
    </font>
    <font>
      <b/>
      <sz val="10"/>
      <color theme="1"/>
      <name val="Century Gothic"/>
      <family val="2"/>
    </font>
    <font>
      <sz val="11"/>
      <name val="Calibri"/>
      <family val="2"/>
    </font>
    <font>
      <b/>
      <sz val="11"/>
      <name val="Calibri"/>
      <family val="2"/>
    </font>
  </fonts>
  <fills count="8">
    <fill>
      <patternFill patternType="none"/>
    </fill>
    <fill>
      <patternFill patternType="gray125"/>
    </fill>
    <fill>
      <patternFill patternType="solid">
        <fgColor rgb="FF3366FF"/>
        <bgColor indexed="64"/>
      </patternFill>
    </fill>
    <fill>
      <patternFill patternType="solid">
        <fgColor rgb="FFFFFF00"/>
        <bgColor indexed="64"/>
      </patternFill>
    </fill>
    <fill>
      <patternFill patternType="solid">
        <fgColor indexed="48"/>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164" fontId="3" fillId="0" borderId="0" applyFont="0" applyFill="0" applyBorder="0" applyAlignment="0" applyProtection="0"/>
    <xf numFmtId="0" fontId="3" fillId="0" borderId="0"/>
  </cellStyleXfs>
  <cellXfs count="73">
    <xf numFmtId="0" fontId="0" fillId="0" borderId="0" xfId="0"/>
    <xf numFmtId="0" fontId="0" fillId="0" borderId="0" xfId="0" applyAlignment="1">
      <alignment vertical="center"/>
    </xf>
    <xf numFmtId="0" fontId="2" fillId="0" borderId="0" xfId="0" applyFont="1" applyAlignment="1">
      <alignment horizontal="center" vertical="center" wrapText="1"/>
    </xf>
    <xf numFmtId="164" fontId="4" fillId="0" borderId="3" xfId="2" applyFont="1" applyBorder="1" applyAlignment="1" applyProtection="1">
      <alignment vertical="center"/>
    </xf>
    <xf numFmtId="0" fontId="5" fillId="0" borderId="0" xfId="0" applyFont="1" applyAlignment="1">
      <alignment vertical="center"/>
    </xf>
    <xf numFmtId="0" fontId="5" fillId="0" borderId="0" xfId="0" applyFont="1" applyAlignment="1">
      <alignment vertical="center" wrapText="1"/>
    </xf>
    <xf numFmtId="9" fontId="4" fillId="0" borderId="0" xfId="1" applyFont="1" applyBorder="1" applyProtection="1"/>
    <xf numFmtId="0" fontId="2"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0" fillId="0" borderId="5" xfId="0" applyBorder="1" applyAlignment="1">
      <alignment horizontal="center" vertical="center"/>
    </xf>
    <xf numFmtId="0" fontId="7" fillId="0" borderId="5" xfId="0" applyFont="1" applyBorder="1"/>
    <xf numFmtId="0" fontId="0" fillId="0" borderId="0" xfId="0" applyAlignment="1">
      <alignment horizontal="center" vertical="center"/>
    </xf>
    <xf numFmtId="0" fontId="8" fillId="0" borderId="0" xfId="0" applyFont="1" applyAlignment="1">
      <alignment vertical="center" wrapText="1"/>
    </xf>
    <xf numFmtId="0" fontId="9" fillId="0" borderId="0" xfId="0" applyFont="1" applyAlignment="1">
      <alignment vertical="center" wrapText="1"/>
    </xf>
    <xf numFmtId="164" fontId="10" fillId="6" borderId="7" xfId="2" applyFont="1" applyFill="1" applyBorder="1" applyAlignment="1" applyProtection="1">
      <alignment horizontal="right" vertical="center"/>
    </xf>
    <xf numFmtId="0" fontId="11" fillId="0" borderId="0" xfId="0" applyFont="1" applyAlignment="1">
      <alignment horizontal="left" vertical="center"/>
    </xf>
    <xf numFmtId="0" fontId="10" fillId="0" borderId="0" xfId="0" applyFont="1" applyAlignment="1">
      <alignment horizontal="right"/>
    </xf>
    <xf numFmtId="164" fontId="10" fillId="0" borderId="0" xfId="2" applyFont="1" applyBorder="1" applyProtection="1"/>
    <xf numFmtId="0" fontId="0" fillId="0" borderId="8" xfId="0" applyBorder="1" applyAlignment="1">
      <alignment horizontal="center" vertical="center"/>
    </xf>
    <xf numFmtId="164" fontId="4" fillId="0" borderId="3" xfId="2" applyFont="1" applyBorder="1" applyAlignment="1" applyProtection="1">
      <alignment vertical="center" wrapText="1"/>
    </xf>
    <xf numFmtId="0" fontId="0" fillId="0" borderId="0" xfId="0" applyAlignment="1">
      <alignment wrapText="1"/>
    </xf>
    <xf numFmtId="0" fontId="12" fillId="0" borderId="3" xfId="0" applyFont="1" applyBorder="1" applyAlignment="1">
      <alignment horizontal="center" vertical="center" wrapText="1"/>
    </xf>
    <xf numFmtId="0" fontId="13" fillId="0" borderId="3" xfId="0" applyFont="1" applyBorder="1" applyAlignment="1">
      <alignment vertical="center" wrapText="1"/>
    </xf>
    <xf numFmtId="164" fontId="14" fillId="3" borderId="3" xfId="2" applyFont="1" applyFill="1" applyBorder="1" applyAlignment="1" applyProtection="1">
      <alignment horizontal="left" vertical="center" wrapText="1"/>
      <protection locked="0"/>
    </xf>
    <xf numFmtId="1" fontId="13" fillId="0" borderId="3" xfId="0" applyNumberFormat="1" applyFont="1" applyBorder="1" applyAlignment="1">
      <alignment vertical="center" wrapText="1"/>
    </xf>
    <xf numFmtId="0" fontId="12" fillId="0" borderId="3" xfId="0" applyFont="1" applyBorder="1" applyAlignment="1">
      <alignment horizontal="center" vertical="center"/>
    </xf>
    <xf numFmtId="164" fontId="14" fillId="3" borderId="3" xfId="2" applyFont="1" applyFill="1" applyBorder="1" applyAlignment="1" applyProtection="1">
      <alignment horizontal="left" vertical="center"/>
      <protection locked="0"/>
    </xf>
    <xf numFmtId="1" fontId="12" fillId="0" borderId="3" xfId="0" applyNumberFormat="1" applyFont="1" applyBorder="1" applyAlignment="1">
      <alignment vertical="center"/>
    </xf>
    <xf numFmtId="0" fontId="13" fillId="0" borderId="3" xfId="0" applyFont="1" applyBorder="1" applyAlignment="1">
      <alignment vertical="center"/>
    </xf>
    <xf numFmtId="0" fontId="12" fillId="0" borderId="3" xfId="0" applyFont="1" applyBorder="1" applyAlignment="1">
      <alignment vertical="center"/>
    </xf>
    <xf numFmtId="0" fontId="15" fillId="2" borderId="3" xfId="0" applyFont="1" applyFill="1" applyBorder="1" applyAlignment="1">
      <alignment vertical="center"/>
    </xf>
    <xf numFmtId="0" fontId="18" fillId="4" borderId="3" xfId="0" applyFont="1" applyFill="1" applyBorder="1" applyAlignment="1">
      <alignment horizontal="center" vertical="center" wrapText="1"/>
    </xf>
    <xf numFmtId="0" fontId="19" fillId="3" borderId="3" xfId="0" applyFont="1" applyFill="1" applyBorder="1"/>
    <xf numFmtId="0" fontId="13" fillId="0" borderId="0" xfId="0" applyFont="1"/>
    <xf numFmtId="0" fontId="20" fillId="0" borderId="0" xfId="0" applyFont="1"/>
    <xf numFmtId="0" fontId="12" fillId="0" borderId="1" xfId="0" applyFont="1" applyBorder="1" applyAlignment="1">
      <alignment horizontal="center" vertical="center"/>
    </xf>
    <xf numFmtId="0" fontId="12" fillId="0" borderId="4" xfId="0" applyFont="1" applyBorder="1" applyAlignment="1">
      <alignment vertical="center" wrapText="1"/>
    </xf>
    <xf numFmtId="0" fontId="13" fillId="0" borderId="4" xfId="0" applyFont="1" applyBorder="1" applyAlignment="1">
      <alignment vertical="center"/>
    </xf>
    <xf numFmtId="164" fontId="4" fillId="0" borderId="2" xfId="2" applyFont="1" applyBorder="1" applyAlignment="1" applyProtection="1">
      <alignment vertical="center"/>
    </xf>
    <xf numFmtId="164" fontId="14" fillId="0" borderId="4" xfId="2" applyFont="1" applyFill="1" applyBorder="1" applyAlignment="1" applyProtection="1">
      <alignment horizontal="left" vertical="center"/>
      <protection locked="0"/>
    </xf>
    <xf numFmtId="0" fontId="13" fillId="0" borderId="1" xfId="0" applyFont="1" applyBorder="1" applyAlignment="1">
      <alignment vertical="center"/>
    </xf>
    <xf numFmtId="0" fontId="13" fillId="0" borderId="2" xfId="0" applyFont="1" applyBorder="1" applyAlignment="1">
      <alignment vertical="center"/>
    </xf>
    <xf numFmtId="0" fontId="13" fillId="0" borderId="3" xfId="0" applyFont="1" applyBorder="1"/>
    <xf numFmtId="0" fontId="24" fillId="0" borderId="3" xfId="0" applyFont="1" applyBorder="1" applyAlignment="1">
      <alignment vertical="center"/>
    </xf>
    <xf numFmtId="0" fontId="24" fillId="0" borderId="4" xfId="0" applyFont="1" applyBorder="1" applyAlignment="1">
      <alignment vertical="center" wrapText="1"/>
    </xf>
    <xf numFmtId="1" fontId="12" fillId="0" borderId="4" xfId="0" applyNumberFormat="1" applyFont="1" applyBorder="1" applyAlignment="1">
      <alignment vertical="center"/>
    </xf>
    <xf numFmtId="0" fontId="25" fillId="0" borderId="4" xfId="0" applyFont="1" applyBorder="1" applyAlignment="1">
      <alignment vertical="center" wrapText="1"/>
    </xf>
    <xf numFmtId="0" fontId="24" fillId="3" borderId="4" xfId="0" applyFont="1" applyFill="1" applyBorder="1" applyAlignment="1">
      <alignmen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6" fillId="3" borderId="3" xfId="0" applyFont="1" applyFill="1" applyBorder="1" applyAlignment="1" applyProtection="1">
      <alignment horizontal="center"/>
      <protection locked="0"/>
    </xf>
    <xf numFmtId="0" fontId="17" fillId="4" borderId="3" xfId="0" applyFont="1" applyFill="1" applyBorder="1" applyAlignment="1">
      <alignment horizontal="center" vertical="center" wrapText="1"/>
    </xf>
    <xf numFmtId="0" fontId="23" fillId="5" borderId="3" xfId="0" applyFont="1" applyFill="1" applyBorder="1" applyAlignment="1">
      <alignment horizontal="left" vertical="center" wrapText="1"/>
    </xf>
    <xf numFmtId="0" fontId="12" fillId="0" borderId="3" xfId="0" applyFont="1" applyBorder="1" applyAlignment="1">
      <alignment vertical="center" wrapText="1"/>
    </xf>
    <xf numFmtId="0" fontId="22" fillId="0" borderId="3" xfId="0" applyFont="1" applyBorder="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2" fillId="0" borderId="3" xfId="0" applyFont="1" applyBorder="1" applyAlignment="1">
      <alignment vertical="center"/>
    </xf>
    <xf numFmtId="0" fontId="22" fillId="0" borderId="3" xfId="0" applyFont="1" applyBorder="1" applyAlignment="1">
      <alignment horizontal="left" vertical="center"/>
    </xf>
    <xf numFmtId="0" fontId="13" fillId="0" borderId="3" xfId="0" applyFont="1" applyBorder="1" applyAlignment="1">
      <alignment vertical="center"/>
    </xf>
    <xf numFmtId="164" fontId="10" fillId="6" borderId="1" xfId="2" applyFont="1" applyFill="1" applyBorder="1" applyAlignment="1" applyProtection="1">
      <alignment horizontal="right" vertical="center"/>
    </xf>
    <xf numFmtId="164" fontId="10" fillId="6" borderId="6" xfId="2" applyFont="1" applyFill="1" applyBorder="1" applyAlignment="1" applyProtection="1">
      <alignment horizontal="right" vertical="center"/>
    </xf>
    <xf numFmtId="0" fontId="21" fillId="7" borderId="1" xfId="3" applyFont="1" applyFill="1" applyBorder="1" applyAlignment="1">
      <alignment horizontal="left" vertical="top" wrapText="1"/>
    </xf>
    <xf numFmtId="0" fontId="21" fillId="7" borderId="4" xfId="3" applyFont="1" applyFill="1" applyBorder="1" applyAlignment="1">
      <alignment horizontal="left" vertical="top" wrapText="1"/>
    </xf>
    <xf numFmtId="0" fontId="21" fillId="7" borderId="2" xfId="3" applyFont="1" applyFill="1" applyBorder="1" applyAlignment="1">
      <alignment horizontal="left" vertical="top" wrapText="1"/>
    </xf>
    <xf numFmtId="0" fontId="24" fillId="0" borderId="3" xfId="0" applyFont="1" applyBorder="1" applyAlignment="1">
      <alignment vertical="center" wrapText="1"/>
    </xf>
    <xf numFmtId="0" fontId="24" fillId="0" borderId="1" xfId="0"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14" fillId="0" borderId="3" xfId="0" applyFont="1" applyBorder="1" applyAlignment="1">
      <alignment vertical="center" wrapText="1"/>
    </xf>
    <xf numFmtId="0" fontId="14" fillId="0" borderId="3" xfId="0" applyFont="1" applyBorder="1" applyAlignment="1">
      <alignment vertical="center"/>
    </xf>
  </cellXfs>
  <cellStyles count="4">
    <cellStyle name="Euro" xfId="2" xr:uid="{E3F8BC64-F0E1-4970-9B16-D4CF0884C3FD}"/>
    <cellStyle name="Procent" xfId="1" builtinId="5"/>
    <cellStyle name="Standaard" xfId="0" builtinId="0"/>
    <cellStyle name="Standaard 10" xfId="3" xr:uid="{0F6A2029-0B91-4408-9749-103BF94E2B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3FC5-EF0B-4B26-838B-89DDC99C8389}">
  <dimension ref="A1:H61"/>
  <sheetViews>
    <sheetView topLeftCell="A25" workbookViewId="0">
      <selection activeCell="A15" sqref="A15"/>
    </sheetView>
  </sheetViews>
  <sheetFormatPr defaultColWidth="9.140625" defaultRowHeight="15" x14ac:dyDescent="0.25"/>
  <cols>
    <col min="1" max="1" width="9.85546875" style="12" customWidth="1"/>
    <col min="2" max="2" width="91.28515625" customWidth="1"/>
    <col min="3" max="3" width="23.28515625" customWidth="1"/>
    <col min="4" max="4" width="16.7109375" customWidth="1"/>
    <col min="5" max="5" width="12.5703125" customWidth="1"/>
    <col min="6" max="6" width="19.28515625" customWidth="1"/>
    <col min="7" max="7" width="22.85546875" customWidth="1"/>
    <col min="8" max="8" width="9.42578125" bestFit="1" customWidth="1"/>
    <col min="257" max="257" width="9.85546875" customWidth="1"/>
    <col min="258" max="258" width="91.28515625" customWidth="1"/>
    <col min="259" max="259" width="23.28515625" customWidth="1"/>
    <col min="260" max="260" width="16.7109375" customWidth="1"/>
    <col min="261" max="261" width="12.5703125" customWidth="1"/>
    <col min="262" max="262" width="19.28515625" customWidth="1"/>
    <col min="263" max="263" width="22.85546875" customWidth="1"/>
    <col min="264" max="264" width="9.42578125" bestFit="1" customWidth="1"/>
    <col min="513" max="513" width="9.85546875" customWidth="1"/>
    <col min="514" max="514" width="91.28515625" customWidth="1"/>
    <col min="515" max="515" width="23.28515625" customWidth="1"/>
    <col min="516" max="516" width="16.7109375" customWidth="1"/>
    <col min="517" max="517" width="12.5703125" customWidth="1"/>
    <col min="518" max="518" width="19.28515625" customWidth="1"/>
    <col min="519" max="519" width="22.85546875" customWidth="1"/>
    <col min="520" max="520" width="9.42578125" bestFit="1" customWidth="1"/>
    <col min="769" max="769" width="9.85546875" customWidth="1"/>
    <col min="770" max="770" width="91.28515625" customWidth="1"/>
    <col min="771" max="771" width="23.28515625" customWidth="1"/>
    <col min="772" max="772" width="16.7109375" customWidth="1"/>
    <col min="773" max="773" width="12.5703125" customWidth="1"/>
    <col min="774" max="774" width="19.28515625" customWidth="1"/>
    <col min="775" max="775" width="22.85546875" customWidth="1"/>
    <col min="776" max="776" width="9.42578125" bestFit="1" customWidth="1"/>
    <col min="1025" max="1025" width="9.85546875" customWidth="1"/>
    <col min="1026" max="1026" width="91.28515625" customWidth="1"/>
    <col min="1027" max="1027" width="23.28515625" customWidth="1"/>
    <col min="1028" max="1028" width="16.7109375" customWidth="1"/>
    <col min="1029" max="1029" width="12.5703125" customWidth="1"/>
    <col min="1030" max="1030" width="19.28515625" customWidth="1"/>
    <col min="1031" max="1031" width="22.85546875" customWidth="1"/>
    <col min="1032" max="1032" width="9.42578125" bestFit="1" customWidth="1"/>
    <col min="1281" max="1281" width="9.85546875" customWidth="1"/>
    <col min="1282" max="1282" width="91.28515625" customWidth="1"/>
    <col min="1283" max="1283" width="23.28515625" customWidth="1"/>
    <col min="1284" max="1284" width="16.7109375" customWidth="1"/>
    <col min="1285" max="1285" width="12.5703125" customWidth="1"/>
    <col min="1286" max="1286" width="19.28515625" customWidth="1"/>
    <col min="1287" max="1287" width="22.85546875" customWidth="1"/>
    <col min="1288" max="1288" width="9.42578125" bestFit="1" customWidth="1"/>
    <col min="1537" max="1537" width="9.85546875" customWidth="1"/>
    <col min="1538" max="1538" width="91.28515625" customWidth="1"/>
    <col min="1539" max="1539" width="23.28515625" customWidth="1"/>
    <col min="1540" max="1540" width="16.7109375" customWidth="1"/>
    <col min="1541" max="1541" width="12.5703125" customWidth="1"/>
    <col min="1542" max="1542" width="19.28515625" customWidth="1"/>
    <col min="1543" max="1543" width="22.85546875" customWidth="1"/>
    <col min="1544" max="1544" width="9.42578125" bestFit="1" customWidth="1"/>
    <col min="1793" max="1793" width="9.85546875" customWidth="1"/>
    <col min="1794" max="1794" width="91.28515625" customWidth="1"/>
    <col min="1795" max="1795" width="23.28515625" customWidth="1"/>
    <col min="1796" max="1796" width="16.7109375" customWidth="1"/>
    <col min="1797" max="1797" width="12.5703125" customWidth="1"/>
    <col min="1798" max="1798" width="19.28515625" customWidth="1"/>
    <col min="1799" max="1799" width="22.85546875" customWidth="1"/>
    <col min="1800" max="1800" width="9.42578125" bestFit="1" customWidth="1"/>
    <col min="2049" max="2049" width="9.85546875" customWidth="1"/>
    <col min="2050" max="2050" width="91.28515625" customWidth="1"/>
    <col min="2051" max="2051" width="23.28515625" customWidth="1"/>
    <col min="2052" max="2052" width="16.7109375" customWidth="1"/>
    <col min="2053" max="2053" width="12.5703125" customWidth="1"/>
    <col min="2054" max="2054" width="19.28515625" customWidth="1"/>
    <col min="2055" max="2055" width="22.85546875" customWidth="1"/>
    <col min="2056" max="2056" width="9.42578125" bestFit="1" customWidth="1"/>
    <col min="2305" max="2305" width="9.85546875" customWidth="1"/>
    <col min="2306" max="2306" width="91.28515625" customWidth="1"/>
    <col min="2307" max="2307" width="23.28515625" customWidth="1"/>
    <col min="2308" max="2308" width="16.7109375" customWidth="1"/>
    <col min="2309" max="2309" width="12.5703125" customWidth="1"/>
    <col min="2310" max="2310" width="19.28515625" customWidth="1"/>
    <col min="2311" max="2311" width="22.85546875" customWidth="1"/>
    <col min="2312" max="2312" width="9.42578125" bestFit="1" customWidth="1"/>
    <col min="2561" max="2561" width="9.85546875" customWidth="1"/>
    <col min="2562" max="2562" width="91.28515625" customWidth="1"/>
    <col min="2563" max="2563" width="23.28515625" customWidth="1"/>
    <col min="2564" max="2564" width="16.7109375" customWidth="1"/>
    <col min="2565" max="2565" width="12.5703125" customWidth="1"/>
    <col min="2566" max="2566" width="19.28515625" customWidth="1"/>
    <col min="2567" max="2567" width="22.85546875" customWidth="1"/>
    <col min="2568" max="2568" width="9.42578125" bestFit="1" customWidth="1"/>
    <col min="2817" max="2817" width="9.85546875" customWidth="1"/>
    <col min="2818" max="2818" width="91.28515625" customWidth="1"/>
    <col min="2819" max="2819" width="23.28515625" customWidth="1"/>
    <col min="2820" max="2820" width="16.7109375" customWidth="1"/>
    <col min="2821" max="2821" width="12.5703125" customWidth="1"/>
    <col min="2822" max="2822" width="19.28515625" customWidth="1"/>
    <col min="2823" max="2823" width="22.85546875" customWidth="1"/>
    <col min="2824" max="2824" width="9.42578125" bestFit="1" customWidth="1"/>
    <col min="3073" max="3073" width="9.85546875" customWidth="1"/>
    <col min="3074" max="3074" width="91.28515625" customWidth="1"/>
    <col min="3075" max="3075" width="23.28515625" customWidth="1"/>
    <col min="3076" max="3076" width="16.7109375" customWidth="1"/>
    <col min="3077" max="3077" width="12.5703125" customWidth="1"/>
    <col min="3078" max="3078" width="19.28515625" customWidth="1"/>
    <col min="3079" max="3079" width="22.85546875" customWidth="1"/>
    <col min="3080" max="3080" width="9.42578125" bestFit="1" customWidth="1"/>
    <col min="3329" max="3329" width="9.85546875" customWidth="1"/>
    <col min="3330" max="3330" width="91.28515625" customWidth="1"/>
    <col min="3331" max="3331" width="23.28515625" customWidth="1"/>
    <col min="3332" max="3332" width="16.7109375" customWidth="1"/>
    <col min="3333" max="3333" width="12.5703125" customWidth="1"/>
    <col min="3334" max="3334" width="19.28515625" customWidth="1"/>
    <col min="3335" max="3335" width="22.85546875" customWidth="1"/>
    <col min="3336" max="3336" width="9.42578125" bestFit="1" customWidth="1"/>
    <col min="3585" max="3585" width="9.85546875" customWidth="1"/>
    <col min="3586" max="3586" width="91.28515625" customWidth="1"/>
    <col min="3587" max="3587" width="23.28515625" customWidth="1"/>
    <col min="3588" max="3588" width="16.7109375" customWidth="1"/>
    <col min="3589" max="3589" width="12.5703125" customWidth="1"/>
    <col min="3590" max="3590" width="19.28515625" customWidth="1"/>
    <col min="3591" max="3591" width="22.85546875" customWidth="1"/>
    <col min="3592" max="3592" width="9.42578125" bestFit="1" customWidth="1"/>
    <col min="3841" max="3841" width="9.85546875" customWidth="1"/>
    <col min="3842" max="3842" width="91.28515625" customWidth="1"/>
    <col min="3843" max="3843" width="23.28515625" customWidth="1"/>
    <col min="3844" max="3844" width="16.7109375" customWidth="1"/>
    <col min="3845" max="3845" width="12.5703125" customWidth="1"/>
    <col min="3846" max="3846" width="19.28515625" customWidth="1"/>
    <col min="3847" max="3847" width="22.85546875" customWidth="1"/>
    <col min="3848" max="3848" width="9.42578125" bestFit="1" customWidth="1"/>
    <col min="4097" max="4097" width="9.85546875" customWidth="1"/>
    <col min="4098" max="4098" width="91.28515625" customWidth="1"/>
    <col min="4099" max="4099" width="23.28515625" customWidth="1"/>
    <col min="4100" max="4100" width="16.7109375" customWidth="1"/>
    <col min="4101" max="4101" width="12.5703125" customWidth="1"/>
    <col min="4102" max="4102" width="19.28515625" customWidth="1"/>
    <col min="4103" max="4103" width="22.85546875" customWidth="1"/>
    <col min="4104" max="4104" width="9.42578125" bestFit="1" customWidth="1"/>
    <col min="4353" max="4353" width="9.85546875" customWidth="1"/>
    <col min="4354" max="4354" width="91.28515625" customWidth="1"/>
    <col min="4355" max="4355" width="23.28515625" customWidth="1"/>
    <col min="4356" max="4356" width="16.7109375" customWidth="1"/>
    <col min="4357" max="4357" width="12.5703125" customWidth="1"/>
    <col min="4358" max="4358" width="19.28515625" customWidth="1"/>
    <col min="4359" max="4359" width="22.85546875" customWidth="1"/>
    <col min="4360" max="4360" width="9.42578125" bestFit="1" customWidth="1"/>
    <col min="4609" max="4609" width="9.85546875" customWidth="1"/>
    <col min="4610" max="4610" width="91.28515625" customWidth="1"/>
    <col min="4611" max="4611" width="23.28515625" customWidth="1"/>
    <col min="4612" max="4612" width="16.7109375" customWidth="1"/>
    <col min="4613" max="4613" width="12.5703125" customWidth="1"/>
    <col min="4614" max="4614" width="19.28515625" customWidth="1"/>
    <col min="4615" max="4615" width="22.85546875" customWidth="1"/>
    <col min="4616" max="4616" width="9.42578125" bestFit="1" customWidth="1"/>
    <col min="4865" max="4865" width="9.85546875" customWidth="1"/>
    <col min="4866" max="4866" width="91.28515625" customWidth="1"/>
    <col min="4867" max="4867" width="23.28515625" customWidth="1"/>
    <col min="4868" max="4868" width="16.7109375" customWidth="1"/>
    <col min="4869" max="4869" width="12.5703125" customWidth="1"/>
    <col min="4870" max="4870" width="19.28515625" customWidth="1"/>
    <col min="4871" max="4871" width="22.85546875" customWidth="1"/>
    <col min="4872" max="4872" width="9.42578125" bestFit="1" customWidth="1"/>
    <col min="5121" max="5121" width="9.85546875" customWidth="1"/>
    <col min="5122" max="5122" width="91.28515625" customWidth="1"/>
    <col min="5123" max="5123" width="23.28515625" customWidth="1"/>
    <col min="5124" max="5124" width="16.7109375" customWidth="1"/>
    <col min="5125" max="5125" width="12.5703125" customWidth="1"/>
    <col min="5126" max="5126" width="19.28515625" customWidth="1"/>
    <col min="5127" max="5127" width="22.85546875" customWidth="1"/>
    <col min="5128" max="5128" width="9.42578125" bestFit="1" customWidth="1"/>
    <col min="5377" max="5377" width="9.85546875" customWidth="1"/>
    <col min="5378" max="5378" width="91.28515625" customWidth="1"/>
    <col min="5379" max="5379" width="23.28515625" customWidth="1"/>
    <col min="5380" max="5380" width="16.7109375" customWidth="1"/>
    <col min="5381" max="5381" width="12.5703125" customWidth="1"/>
    <col min="5382" max="5382" width="19.28515625" customWidth="1"/>
    <col min="5383" max="5383" width="22.85546875" customWidth="1"/>
    <col min="5384" max="5384" width="9.42578125" bestFit="1" customWidth="1"/>
    <col min="5633" max="5633" width="9.85546875" customWidth="1"/>
    <col min="5634" max="5634" width="91.28515625" customWidth="1"/>
    <col min="5635" max="5635" width="23.28515625" customWidth="1"/>
    <col min="5636" max="5636" width="16.7109375" customWidth="1"/>
    <col min="5637" max="5637" width="12.5703125" customWidth="1"/>
    <col min="5638" max="5638" width="19.28515625" customWidth="1"/>
    <col min="5639" max="5639" width="22.85546875" customWidth="1"/>
    <col min="5640" max="5640" width="9.42578125" bestFit="1" customWidth="1"/>
    <col min="5889" max="5889" width="9.85546875" customWidth="1"/>
    <col min="5890" max="5890" width="91.28515625" customWidth="1"/>
    <col min="5891" max="5891" width="23.28515625" customWidth="1"/>
    <col min="5892" max="5892" width="16.7109375" customWidth="1"/>
    <col min="5893" max="5893" width="12.5703125" customWidth="1"/>
    <col min="5894" max="5894" width="19.28515625" customWidth="1"/>
    <col min="5895" max="5895" width="22.85546875" customWidth="1"/>
    <col min="5896" max="5896" width="9.42578125" bestFit="1" customWidth="1"/>
    <col min="6145" max="6145" width="9.85546875" customWidth="1"/>
    <col min="6146" max="6146" width="91.28515625" customWidth="1"/>
    <col min="6147" max="6147" width="23.28515625" customWidth="1"/>
    <col min="6148" max="6148" width="16.7109375" customWidth="1"/>
    <col min="6149" max="6149" width="12.5703125" customWidth="1"/>
    <col min="6150" max="6150" width="19.28515625" customWidth="1"/>
    <col min="6151" max="6151" width="22.85546875" customWidth="1"/>
    <col min="6152" max="6152" width="9.42578125" bestFit="1" customWidth="1"/>
    <col min="6401" max="6401" width="9.85546875" customWidth="1"/>
    <col min="6402" max="6402" width="91.28515625" customWidth="1"/>
    <col min="6403" max="6403" width="23.28515625" customWidth="1"/>
    <col min="6404" max="6404" width="16.7109375" customWidth="1"/>
    <col min="6405" max="6405" width="12.5703125" customWidth="1"/>
    <col min="6406" max="6406" width="19.28515625" customWidth="1"/>
    <col min="6407" max="6407" width="22.85546875" customWidth="1"/>
    <col min="6408" max="6408" width="9.42578125" bestFit="1" customWidth="1"/>
    <col min="6657" max="6657" width="9.85546875" customWidth="1"/>
    <col min="6658" max="6658" width="91.28515625" customWidth="1"/>
    <col min="6659" max="6659" width="23.28515625" customWidth="1"/>
    <col min="6660" max="6660" width="16.7109375" customWidth="1"/>
    <col min="6661" max="6661" width="12.5703125" customWidth="1"/>
    <col min="6662" max="6662" width="19.28515625" customWidth="1"/>
    <col min="6663" max="6663" width="22.85546875" customWidth="1"/>
    <col min="6664" max="6664" width="9.42578125" bestFit="1" customWidth="1"/>
    <col min="6913" max="6913" width="9.85546875" customWidth="1"/>
    <col min="6914" max="6914" width="91.28515625" customWidth="1"/>
    <col min="6915" max="6915" width="23.28515625" customWidth="1"/>
    <col min="6916" max="6916" width="16.7109375" customWidth="1"/>
    <col min="6917" max="6917" width="12.5703125" customWidth="1"/>
    <col min="6918" max="6918" width="19.28515625" customWidth="1"/>
    <col min="6919" max="6919" width="22.85546875" customWidth="1"/>
    <col min="6920" max="6920" width="9.42578125" bestFit="1" customWidth="1"/>
    <col min="7169" max="7169" width="9.85546875" customWidth="1"/>
    <col min="7170" max="7170" width="91.28515625" customWidth="1"/>
    <col min="7171" max="7171" width="23.28515625" customWidth="1"/>
    <col min="7172" max="7172" width="16.7109375" customWidth="1"/>
    <col min="7173" max="7173" width="12.5703125" customWidth="1"/>
    <col min="7174" max="7174" width="19.28515625" customWidth="1"/>
    <col min="7175" max="7175" width="22.85546875" customWidth="1"/>
    <col min="7176" max="7176" width="9.42578125" bestFit="1" customWidth="1"/>
    <col min="7425" max="7425" width="9.85546875" customWidth="1"/>
    <col min="7426" max="7426" width="91.28515625" customWidth="1"/>
    <col min="7427" max="7427" width="23.28515625" customWidth="1"/>
    <col min="7428" max="7428" width="16.7109375" customWidth="1"/>
    <col min="7429" max="7429" width="12.5703125" customWidth="1"/>
    <col min="7430" max="7430" width="19.28515625" customWidth="1"/>
    <col min="7431" max="7431" width="22.85546875" customWidth="1"/>
    <col min="7432" max="7432" width="9.42578125" bestFit="1" customWidth="1"/>
    <col min="7681" max="7681" width="9.85546875" customWidth="1"/>
    <col min="7682" max="7682" width="91.28515625" customWidth="1"/>
    <col min="7683" max="7683" width="23.28515625" customWidth="1"/>
    <col min="7684" max="7684" width="16.7109375" customWidth="1"/>
    <col min="7685" max="7685" width="12.5703125" customWidth="1"/>
    <col min="7686" max="7686" width="19.28515625" customWidth="1"/>
    <col min="7687" max="7687" width="22.85546875" customWidth="1"/>
    <col min="7688" max="7688" width="9.42578125" bestFit="1" customWidth="1"/>
    <col min="7937" max="7937" width="9.85546875" customWidth="1"/>
    <col min="7938" max="7938" width="91.28515625" customWidth="1"/>
    <col min="7939" max="7939" width="23.28515625" customWidth="1"/>
    <col min="7940" max="7940" width="16.7109375" customWidth="1"/>
    <col min="7941" max="7941" width="12.5703125" customWidth="1"/>
    <col min="7942" max="7942" width="19.28515625" customWidth="1"/>
    <col min="7943" max="7943" width="22.85546875" customWidth="1"/>
    <col min="7944" max="7944" width="9.42578125" bestFit="1" customWidth="1"/>
    <col min="8193" max="8193" width="9.85546875" customWidth="1"/>
    <col min="8194" max="8194" width="91.28515625" customWidth="1"/>
    <col min="8195" max="8195" width="23.28515625" customWidth="1"/>
    <col min="8196" max="8196" width="16.7109375" customWidth="1"/>
    <col min="8197" max="8197" width="12.5703125" customWidth="1"/>
    <col min="8198" max="8198" width="19.28515625" customWidth="1"/>
    <col min="8199" max="8199" width="22.85546875" customWidth="1"/>
    <col min="8200" max="8200" width="9.42578125" bestFit="1" customWidth="1"/>
    <col min="8449" max="8449" width="9.85546875" customWidth="1"/>
    <col min="8450" max="8450" width="91.28515625" customWidth="1"/>
    <col min="8451" max="8451" width="23.28515625" customWidth="1"/>
    <col min="8452" max="8452" width="16.7109375" customWidth="1"/>
    <col min="8453" max="8453" width="12.5703125" customWidth="1"/>
    <col min="8454" max="8454" width="19.28515625" customWidth="1"/>
    <col min="8455" max="8455" width="22.85546875" customWidth="1"/>
    <col min="8456" max="8456" width="9.42578125" bestFit="1" customWidth="1"/>
    <col min="8705" max="8705" width="9.85546875" customWidth="1"/>
    <col min="8706" max="8706" width="91.28515625" customWidth="1"/>
    <col min="8707" max="8707" width="23.28515625" customWidth="1"/>
    <col min="8708" max="8708" width="16.7109375" customWidth="1"/>
    <col min="8709" max="8709" width="12.5703125" customWidth="1"/>
    <col min="8710" max="8710" width="19.28515625" customWidth="1"/>
    <col min="8711" max="8711" width="22.85546875" customWidth="1"/>
    <col min="8712" max="8712" width="9.42578125" bestFit="1" customWidth="1"/>
    <col min="8961" max="8961" width="9.85546875" customWidth="1"/>
    <col min="8962" max="8962" width="91.28515625" customWidth="1"/>
    <col min="8963" max="8963" width="23.28515625" customWidth="1"/>
    <col min="8964" max="8964" width="16.7109375" customWidth="1"/>
    <col min="8965" max="8965" width="12.5703125" customWidth="1"/>
    <col min="8966" max="8966" width="19.28515625" customWidth="1"/>
    <col min="8967" max="8967" width="22.85546875" customWidth="1"/>
    <col min="8968" max="8968" width="9.42578125" bestFit="1" customWidth="1"/>
    <col min="9217" max="9217" width="9.85546875" customWidth="1"/>
    <col min="9218" max="9218" width="91.28515625" customWidth="1"/>
    <col min="9219" max="9219" width="23.28515625" customWidth="1"/>
    <col min="9220" max="9220" width="16.7109375" customWidth="1"/>
    <col min="9221" max="9221" width="12.5703125" customWidth="1"/>
    <col min="9222" max="9222" width="19.28515625" customWidth="1"/>
    <col min="9223" max="9223" width="22.85546875" customWidth="1"/>
    <col min="9224" max="9224" width="9.42578125" bestFit="1" customWidth="1"/>
    <col min="9473" max="9473" width="9.85546875" customWidth="1"/>
    <col min="9474" max="9474" width="91.28515625" customWidth="1"/>
    <col min="9475" max="9475" width="23.28515625" customWidth="1"/>
    <col min="9476" max="9476" width="16.7109375" customWidth="1"/>
    <col min="9477" max="9477" width="12.5703125" customWidth="1"/>
    <col min="9478" max="9478" width="19.28515625" customWidth="1"/>
    <col min="9479" max="9479" width="22.85546875" customWidth="1"/>
    <col min="9480" max="9480" width="9.42578125" bestFit="1" customWidth="1"/>
    <col min="9729" max="9729" width="9.85546875" customWidth="1"/>
    <col min="9730" max="9730" width="91.28515625" customWidth="1"/>
    <col min="9731" max="9731" width="23.28515625" customWidth="1"/>
    <col min="9732" max="9732" width="16.7109375" customWidth="1"/>
    <col min="9733" max="9733" width="12.5703125" customWidth="1"/>
    <col min="9734" max="9734" width="19.28515625" customWidth="1"/>
    <col min="9735" max="9735" width="22.85546875" customWidth="1"/>
    <col min="9736" max="9736" width="9.42578125" bestFit="1" customWidth="1"/>
    <col min="9985" max="9985" width="9.85546875" customWidth="1"/>
    <col min="9986" max="9986" width="91.28515625" customWidth="1"/>
    <col min="9987" max="9987" width="23.28515625" customWidth="1"/>
    <col min="9988" max="9988" width="16.7109375" customWidth="1"/>
    <col min="9989" max="9989" width="12.5703125" customWidth="1"/>
    <col min="9990" max="9990" width="19.28515625" customWidth="1"/>
    <col min="9991" max="9991" width="22.85546875" customWidth="1"/>
    <col min="9992" max="9992" width="9.42578125" bestFit="1" customWidth="1"/>
    <col min="10241" max="10241" width="9.85546875" customWidth="1"/>
    <col min="10242" max="10242" width="91.28515625" customWidth="1"/>
    <col min="10243" max="10243" width="23.28515625" customWidth="1"/>
    <col min="10244" max="10244" width="16.7109375" customWidth="1"/>
    <col min="10245" max="10245" width="12.5703125" customWidth="1"/>
    <col min="10246" max="10246" width="19.28515625" customWidth="1"/>
    <col min="10247" max="10247" width="22.85546875" customWidth="1"/>
    <col min="10248" max="10248" width="9.42578125" bestFit="1" customWidth="1"/>
    <col min="10497" max="10497" width="9.85546875" customWidth="1"/>
    <col min="10498" max="10498" width="91.28515625" customWidth="1"/>
    <col min="10499" max="10499" width="23.28515625" customWidth="1"/>
    <col min="10500" max="10500" width="16.7109375" customWidth="1"/>
    <col min="10501" max="10501" width="12.5703125" customWidth="1"/>
    <col min="10502" max="10502" width="19.28515625" customWidth="1"/>
    <col min="10503" max="10503" width="22.85546875" customWidth="1"/>
    <col min="10504" max="10504" width="9.42578125" bestFit="1" customWidth="1"/>
    <col min="10753" max="10753" width="9.85546875" customWidth="1"/>
    <col min="10754" max="10754" width="91.28515625" customWidth="1"/>
    <col min="10755" max="10755" width="23.28515625" customWidth="1"/>
    <col min="10756" max="10756" width="16.7109375" customWidth="1"/>
    <col min="10757" max="10757" width="12.5703125" customWidth="1"/>
    <col min="10758" max="10758" width="19.28515625" customWidth="1"/>
    <col min="10759" max="10759" width="22.85546875" customWidth="1"/>
    <col min="10760" max="10760" width="9.42578125" bestFit="1" customWidth="1"/>
    <col min="11009" max="11009" width="9.85546875" customWidth="1"/>
    <col min="11010" max="11010" width="91.28515625" customWidth="1"/>
    <col min="11011" max="11011" width="23.28515625" customWidth="1"/>
    <col min="11012" max="11012" width="16.7109375" customWidth="1"/>
    <col min="11013" max="11013" width="12.5703125" customWidth="1"/>
    <col min="11014" max="11014" width="19.28515625" customWidth="1"/>
    <col min="11015" max="11015" width="22.85546875" customWidth="1"/>
    <col min="11016" max="11016" width="9.42578125" bestFit="1" customWidth="1"/>
    <col min="11265" max="11265" width="9.85546875" customWidth="1"/>
    <col min="11266" max="11266" width="91.28515625" customWidth="1"/>
    <col min="11267" max="11267" width="23.28515625" customWidth="1"/>
    <col min="11268" max="11268" width="16.7109375" customWidth="1"/>
    <col min="11269" max="11269" width="12.5703125" customWidth="1"/>
    <col min="11270" max="11270" width="19.28515625" customWidth="1"/>
    <col min="11271" max="11271" width="22.85546875" customWidth="1"/>
    <col min="11272" max="11272" width="9.42578125" bestFit="1" customWidth="1"/>
    <col min="11521" max="11521" width="9.85546875" customWidth="1"/>
    <col min="11522" max="11522" width="91.28515625" customWidth="1"/>
    <col min="11523" max="11523" width="23.28515625" customWidth="1"/>
    <col min="11524" max="11524" width="16.7109375" customWidth="1"/>
    <col min="11525" max="11525" width="12.5703125" customWidth="1"/>
    <col min="11526" max="11526" width="19.28515625" customWidth="1"/>
    <col min="11527" max="11527" width="22.85546875" customWidth="1"/>
    <col min="11528" max="11528" width="9.42578125" bestFit="1" customWidth="1"/>
    <col min="11777" max="11777" width="9.85546875" customWidth="1"/>
    <col min="11778" max="11778" width="91.28515625" customWidth="1"/>
    <col min="11779" max="11779" width="23.28515625" customWidth="1"/>
    <col min="11780" max="11780" width="16.7109375" customWidth="1"/>
    <col min="11781" max="11781" width="12.5703125" customWidth="1"/>
    <col min="11782" max="11782" width="19.28515625" customWidth="1"/>
    <col min="11783" max="11783" width="22.85546875" customWidth="1"/>
    <col min="11784" max="11784" width="9.42578125" bestFit="1" customWidth="1"/>
    <col min="12033" max="12033" width="9.85546875" customWidth="1"/>
    <col min="12034" max="12034" width="91.28515625" customWidth="1"/>
    <col min="12035" max="12035" width="23.28515625" customWidth="1"/>
    <col min="12036" max="12036" width="16.7109375" customWidth="1"/>
    <col min="12037" max="12037" width="12.5703125" customWidth="1"/>
    <col min="12038" max="12038" width="19.28515625" customWidth="1"/>
    <col min="12039" max="12039" width="22.85546875" customWidth="1"/>
    <col min="12040" max="12040" width="9.42578125" bestFit="1" customWidth="1"/>
    <col min="12289" max="12289" width="9.85546875" customWidth="1"/>
    <col min="12290" max="12290" width="91.28515625" customWidth="1"/>
    <col min="12291" max="12291" width="23.28515625" customWidth="1"/>
    <col min="12292" max="12292" width="16.7109375" customWidth="1"/>
    <col min="12293" max="12293" width="12.5703125" customWidth="1"/>
    <col min="12294" max="12294" width="19.28515625" customWidth="1"/>
    <col min="12295" max="12295" width="22.85546875" customWidth="1"/>
    <col min="12296" max="12296" width="9.42578125" bestFit="1" customWidth="1"/>
    <col min="12545" max="12545" width="9.85546875" customWidth="1"/>
    <col min="12546" max="12546" width="91.28515625" customWidth="1"/>
    <col min="12547" max="12547" width="23.28515625" customWidth="1"/>
    <col min="12548" max="12548" width="16.7109375" customWidth="1"/>
    <col min="12549" max="12549" width="12.5703125" customWidth="1"/>
    <col min="12550" max="12550" width="19.28515625" customWidth="1"/>
    <col min="12551" max="12551" width="22.85546875" customWidth="1"/>
    <col min="12552" max="12552" width="9.42578125" bestFit="1" customWidth="1"/>
    <col min="12801" max="12801" width="9.85546875" customWidth="1"/>
    <col min="12802" max="12802" width="91.28515625" customWidth="1"/>
    <col min="12803" max="12803" width="23.28515625" customWidth="1"/>
    <col min="12804" max="12804" width="16.7109375" customWidth="1"/>
    <col min="12805" max="12805" width="12.5703125" customWidth="1"/>
    <col min="12806" max="12806" width="19.28515625" customWidth="1"/>
    <col min="12807" max="12807" width="22.85546875" customWidth="1"/>
    <col min="12808" max="12808" width="9.42578125" bestFit="1" customWidth="1"/>
    <col min="13057" max="13057" width="9.85546875" customWidth="1"/>
    <col min="13058" max="13058" width="91.28515625" customWidth="1"/>
    <col min="13059" max="13059" width="23.28515625" customWidth="1"/>
    <col min="13060" max="13060" width="16.7109375" customWidth="1"/>
    <col min="13061" max="13061" width="12.5703125" customWidth="1"/>
    <col min="13062" max="13062" width="19.28515625" customWidth="1"/>
    <col min="13063" max="13063" width="22.85546875" customWidth="1"/>
    <col min="13064" max="13064" width="9.42578125" bestFit="1" customWidth="1"/>
    <col min="13313" max="13313" width="9.85546875" customWidth="1"/>
    <col min="13314" max="13314" width="91.28515625" customWidth="1"/>
    <col min="13315" max="13315" width="23.28515625" customWidth="1"/>
    <col min="13316" max="13316" width="16.7109375" customWidth="1"/>
    <col min="13317" max="13317" width="12.5703125" customWidth="1"/>
    <col min="13318" max="13318" width="19.28515625" customWidth="1"/>
    <col min="13319" max="13319" width="22.85546875" customWidth="1"/>
    <col min="13320" max="13320" width="9.42578125" bestFit="1" customWidth="1"/>
    <col min="13569" max="13569" width="9.85546875" customWidth="1"/>
    <col min="13570" max="13570" width="91.28515625" customWidth="1"/>
    <col min="13571" max="13571" width="23.28515625" customWidth="1"/>
    <col min="13572" max="13572" width="16.7109375" customWidth="1"/>
    <col min="13573" max="13573" width="12.5703125" customWidth="1"/>
    <col min="13574" max="13574" width="19.28515625" customWidth="1"/>
    <col min="13575" max="13575" width="22.85546875" customWidth="1"/>
    <col min="13576" max="13576" width="9.42578125" bestFit="1" customWidth="1"/>
    <col min="13825" max="13825" width="9.85546875" customWidth="1"/>
    <col min="13826" max="13826" width="91.28515625" customWidth="1"/>
    <col min="13827" max="13827" width="23.28515625" customWidth="1"/>
    <col min="13828" max="13828" width="16.7109375" customWidth="1"/>
    <col min="13829" max="13829" width="12.5703125" customWidth="1"/>
    <col min="13830" max="13830" width="19.28515625" customWidth="1"/>
    <col min="13831" max="13831" width="22.85546875" customWidth="1"/>
    <col min="13832" max="13832" width="9.42578125" bestFit="1" customWidth="1"/>
    <col min="14081" max="14081" width="9.85546875" customWidth="1"/>
    <col min="14082" max="14082" width="91.28515625" customWidth="1"/>
    <col min="14083" max="14083" width="23.28515625" customWidth="1"/>
    <col min="14084" max="14084" width="16.7109375" customWidth="1"/>
    <col min="14085" max="14085" width="12.5703125" customWidth="1"/>
    <col min="14086" max="14086" width="19.28515625" customWidth="1"/>
    <col min="14087" max="14087" width="22.85546875" customWidth="1"/>
    <col min="14088" max="14088" width="9.42578125" bestFit="1" customWidth="1"/>
    <col min="14337" max="14337" width="9.85546875" customWidth="1"/>
    <col min="14338" max="14338" width="91.28515625" customWidth="1"/>
    <col min="14339" max="14339" width="23.28515625" customWidth="1"/>
    <col min="14340" max="14340" width="16.7109375" customWidth="1"/>
    <col min="14341" max="14341" width="12.5703125" customWidth="1"/>
    <col min="14342" max="14342" width="19.28515625" customWidth="1"/>
    <col min="14343" max="14343" width="22.85546875" customWidth="1"/>
    <col min="14344" max="14344" width="9.42578125" bestFit="1" customWidth="1"/>
    <col min="14593" max="14593" width="9.85546875" customWidth="1"/>
    <col min="14594" max="14594" width="91.28515625" customWidth="1"/>
    <col min="14595" max="14595" width="23.28515625" customWidth="1"/>
    <col min="14596" max="14596" width="16.7109375" customWidth="1"/>
    <col min="14597" max="14597" width="12.5703125" customWidth="1"/>
    <col min="14598" max="14598" width="19.28515625" customWidth="1"/>
    <col min="14599" max="14599" width="22.85546875" customWidth="1"/>
    <col min="14600" max="14600" width="9.42578125" bestFit="1" customWidth="1"/>
    <col min="14849" max="14849" width="9.85546875" customWidth="1"/>
    <col min="14850" max="14850" width="91.28515625" customWidth="1"/>
    <col min="14851" max="14851" width="23.28515625" customWidth="1"/>
    <col min="14852" max="14852" width="16.7109375" customWidth="1"/>
    <col min="14853" max="14853" width="12.5703125" customWidth="1"/>
    <col min="14854" max="14854" width="19.28515625" customWidth="1"/>
    <col min="14855" max="14855" width="22.85546875" customWidth="1"/>
    <col min="14856" max="14856" width="9.42578125" bestFit="1" customWidth="1"/>
    <col min="15105" max="15105" width="9.85546875" customWidth="1"/>
    <col min="15106" max="15106" width="91.28515625" customWidth="1"/>
    <col min="15107" max="15107" width="23.28515625" customWidth="1"/>
    <col min="15108" max="15108" width="16.7109375" customWidth="1"/>
    <col min="15109" max="15109" width="12.5703125" customWidth="1"/>
    <col min="15110" max="15110" width="19.28515625" customWidth="1"/>
    <col min="15111" max="15111" width="22.85546875" customWidth="1"/>
    <col min="15112" max="15112" width="9.42578125" bestFit="1" customWidth="1"/>
    <col min="15361" max="15361" width="9.85546875" customWidth="1"/>
    <col min="15362" max="15362" width="91.28515625" customWidth="1"/>
    <col min="15363" max="15363" width="23.28515625" customWidth="1"/>
    <col min="15364" max="15364" width="16.7109375" customWidth="1"/>
    <col min="15365" max="15365" width="12.5703125" customWidth="1"/>
    <col min="15366" max="15366" width="19.28515625" customWidth="1"/>
    <col min="15367" max="15367" width="22.85546875" customWidth="1"/>
    <col min="15368" max="15368" width="9.42578125" bestFit="1" customWidth="1"/>
    <col min="15617" max="15617" width="9.85546875" customWidth="1"/>
    <col min="15618" max="15618" width="91.28515625" customWidth="1"/>
    <col min="15619" max="15619" width="23.28515625" customWidth="1"/>
    <col min="15620" max="15620" width="16.7109375" customWidth="1"/>
    <col min="15621" max="15621" width="12.5703125" customWidth="1"/>
    <col min="15622" max="15622" width="19.28515625" customWidth="1"/>
    <col min="15623" max="15623" width="22.85546875" customWidth="1"/>
    <col min="15624" max="15624" width="9.42578125" bestFit="1" customWidth="1"/>
    <col min="15873" max="15873" width="9.85546875" customWidth="1"/>
    <col min="15874" max="15874" width="91.28515625" customWidth="1"/>
    <col min="15875" max="15875" width="23.28515625" customWidth="1"/>
    <col min="15876" max="15876" width="16.7109375" customWidth="1"/>
    <col min="15877" max="15877" width="12.5703125" customWidth="1"/>
    <col min="15878" max="15878" width="19.28515625" customWidth="1"/>
    <col min="15879" max="15879" width="22.85546875" customWidth="1"/>
    <col min="15880" max="15880" width="9.42578125" bestFit="1" customWidth="1"/>
    <col min="16129" max="16129" width="9.85546875" customWidth="1"/>
    <col min="16130" max="16130" width="91.28515625" customWidth="1"/>
    <col min="16131" max="16131" width="23.28515625" customWidth="1"/>
    <col min="16132" max="16132" width="16.7109375" customWidth="1"/>
    <col min="16133" max="16133" width="12.5703125" customWidth="1"/>
    <col min="16134" max="16134" width="19.28515625" customWidth="1"/>
    <col min="16135" max="16135" width="22.85546875" customWidth="1"/>
    <col min="16136" max="16136" width="9.42578125" bestFit="1" customWidth="1"/>
  </cols>
  <sheetData>
    <row r="1" spans="1:8" ht="37.15" customHeight="1" x14ac:dyDescent="0.3">
      <c r="A1" s="49" t="s">
        <v>28</v>
      </c>
      <c r="B1" s="50"/>
      <c r="C1" s="31" t="s">
        <v>0</v>
      </c>
      <c r="D1" s="51" t="s">
        <v>1</v>
      </c>
      <c r="E1" s="51"/>
      <c r="F1" s="51"/>
      <c r="G1" s="1"/>
    </row>
    <row r="2" spans="1:8" ht="30" x14ac:dyDescent="0.25">
      <c r="A2" s="52"/>
      <c r="B2" s="52"/>
      <c r="C2" s="52"/>
      <c r="D2" s="32" t="s">
        <v>10</v>
      </c>
      <c r="E2" s="32" t="s">
        <v>36</v>
      </c>
      <c r="F2" s="32" t="s">
        <v>21</v>
      </c>
      <c r="G2" s="2"/>
    </row>
    <row r="3" spans="1:8" ht="23.45" customHeight="1" x14ac:dyDescent="0.25">
      <c r="A3" s="53" t="s">
        <v>63</v>
      </c>
      <c r="B3" s="53"/>
      <c r="C3" s="53"/>
      <c r="D3" s="53"/>
      <c r="E3" s="53"/>
      <c r="F3" s="53"/>
      <c r="G3" s="2"/>
    </row>
    <row r="4" spans="1:8" s="21" customFormat="1" ht="16.149999999999999" customHeight="1" x14ac:dyDescent="0.25">
      <c r="A4" s="22">
        <v>1</v>
      </c>
      <c r="B4" s="23" t="s">
        <v>64</v>
      </c>
      <c r="C4" s="23"/>
      <c r="D4" s="27">
        <v>0</v>
      </c>
      <c r="E4" s="25">
        <v>3</v>
      </c>
      <c r="F4" s="20">
        <f t="shared" ref="F4:F7" si="0">D4*E4</f>
        <v>0</v>
      </c>
      <c r="G4" s="5"/>
    </row>
    <row r="5" spans="1:8" ht="16.149999999999999" customHeight="1" x14ac:dyDescent="0.25">
      <c r="A5" s="26">
        <f>+A4+1</f>
        <v>2</v>
      </c>
      <c r="B5" s="67" t="s">
        <v>48</v>
      </c>
      <c r="C5" s="67"/>
      <c r="D5" s="27">
        <v>0</v>
      </c>
      <c r="E5" s="28">
        <v>0</v>
      </c>
      <c r="F5" s="3">
        <f t="shared" si="0"/>
        <v>0</v>
      </c>
      <c r="G5" s="4"/>
    </row>
    <row r="6" spans="1:8" ht="16.149999999999999" customHeight="1" x14ac:dyDescent="0.25">
      <c r="A6" s="26">
        <f t="shared" ref="A6:A7" si="1">+A5+1</f>
        <v>3</v>
      </c>
      <c r="B6" s="67" t="s">
        <v>49</v>
      </c>
      <c r="C6" s="67"/>
      <c r="D6" s="27">
        <v>0</v>
      </c>
      <c r="E6" s="28">
        <v>5</v>
      </c>
      <c r="F6" s="3">
        <f t="shared" si="0"/>
        <v>0</v>
      </c>
      <c r="G6" s="5"/>
    </row>
    <row r="7" spans="1:8" ht="16.149999999999999" customHeight="1" x14ac:dyDescent="0.25">
      <c r="A7" s="26">
        <f t="shared" si="1"/>
        <v>4</v>
      </c>
      <c r="B7" s="67" t="s">
        <v>50</v>
      </c>
      <c r="C7" s="67"/>
      <c r="D7" s="27">
        <v>0</v>
      </c>
      <c r="E7" s="28">
        <v>15</v>
      </c>
      <c r="F7" s="3">
        <f t="shared" si="0"/>
        <v>0</v>
      </c>
      <c r="G7" s="5"/>
    </row>
    <row r="8" spans="1:8" ht="16.149999999999999" customHeight="1" x14ac:dyDescent="0.25">
      <c r="A8" s="36"/>
      <c r="B8" s="45"/>
      <c r="C8" s="47" t="s">
        <v>58</v>
      </c>
      <c r="D8" s="27"/>
      <c r="E8" s="46"/>
      <c r="F8" s="39"/>
      <c r="G8" s="5"/>
    </row>
    <row r="9" spans="1:8" ht="22.5" customHeight="1" x14ac:dyDescent="0.25">
      <c r="A9" s="36"/>
      <c r="B9" s="45" t="s">
        <v>59</v>
      </c>
      <c r="C9" s="48" t="s">
        <v>57</v>
      </c>
      <c r="D9" s="27">
        <v>0</v>
      </c>
      <c r="E9" s="46"/>
      <c r="F9" s="39"/>
      <c r="G9" s="5"/>
    </row>
    <row r="10" spans="1:8" ht="28.5" customHeight="1" x14ac:dyDescent="0.25">
      <c r="A10" s="36"/>
      <c r="B10" s="45" t="s">
        <v>60</v>
      </c>
      <c r="C10" s="48" t="s">
        <v>57</v>
      </c>
      <c r="D10" s="27">
        <v>0</v>
      </c>
      <c r="E10" s="46"/>
      <c r="F10" s="39"/>
      <c r="G10" s="5"/>
    </row>
    <row r="11" spans="1:8" ht="16.149999999999999" customHeight="1" x14ac:dyDescent="0.25">
      <c r="A11" s="36"/>
      <c r="B11" s="45" t="s">
        <v>61</v>
      </c>
      <c r="C11" s="48" t="s">
        <v>57</v>
      </c>
      <c r="D11" s="27">
        <v>0</v>
      </c>
      <c r="E11" s="46"/>
      <c r="F11" s="39"/>
      <c r="G11" s="5"/>
    </row>
    <row r="12" spans="1:8" ht="16.149999999999999" customHeight="1" x14ac:dyDescent="0.25">
      <c r="A12" s="36"/>
      <c r="B12" s="45" t="s">
        <v>62</v>
      </c>
      <c r="C12" s="48" t="s">
        <v>57</v>
      </c>
      <c r="D12" s="27">
        <v>0</v>
      </c>
      <c r="E12" s="46"/>
      <c r="F12" s="39"/>
      <c r="G12" s="5"/>
    </row>
    <row r="13" spans="1:8" x14ac:dyDescent="0.25">
      <c r="A13" s="56"/>
      <c r="B13" s="57"/>
      <c r="C13" s="57"/>
      <c r="D13" s="57"/>
      <c r="E13" s="57"/>
      <c r="F13" s="58"/>
      <c r="G13" s="4"/>
    </row>
    <row r="14" spans="1:8" ht="27.6" customHeight="1" x14ac:dyDescent="0.25">
      <c r="A14" s="55" t="s">
        <v>73</v>
      </c>
      <c r="B14" s="55"/>
      <c r="C14" s="55"/>
      <c r="D14" s="55"/>
      <c r="E14" s="55"/>
      <c r="F14" s="55"/>
      <c r="G14" s="4"/>
      <c r="H14" s="6"/>
    </row>
    <row r="15" spans="1:8" ht="16.149999999999999" customHeight="1" x14ac:dyDescent="0.25">
      <c r="A15" s="26">
        <f>+A7+1</f>
        <v>5</v>
      </c>
      <c r="B15" s="67" t="s">
        <v>65</v>
      </c>
      <c r="C15" s="67"/>
      <c r="D15" s="27">
        <v>0</v>
      </c>
      <c r="E15" s="29">
        <v>2</v>
      </c>
      <c r="F15" s="3">
        <f>D15*E15</f>
        <v>0</v>
      </c>
      <c r="G15" s="7"/>
      <c r="H15" s="6"/>
    </row>
    <row r="16" spans="1:8" ht="16.149999999999999" customHeight="1" x14ac:dyDescent="0.25">
      <c r="A16" s="26">
        <f>+A15+1</f>
        <v>6</v>
      </c>
      <c r="B16" s="67" t="s">
        <v>30</v>
      </c>
      <c r="C16" s="67"/>
      <c r="D16" s="27">
        <v>0</v>
      </c>
      <c r="E16" s="29">
        <v>4</v>
      </c>
      <c r="F16" s="3">
        <f t="shared" ref="F16:F17" si="2">D16*E16</f>
        <v>0</v>
      </c>
      <c r="G16" s="7"/>
      <c r="H16" s="6"/>
    </row>
    <row r="17" spans="1:8" ht="16.149999999999999" customHeight="1" x14ac:dyDescent="0.25">
      <c r="A17" s="26">
        <f>+A16+1</f>
        <v>7</v>
      </c>
      <c r="B17" s="67" t="s">
        <v>31</v>
      </c>
      <c r="C17" s="67"/>
      <c r="D17" s="27">
        <v>0</v>
      </c>
      <c r="E17" s="29">
        <v>20</v>
      </c>
      <c r="F17" s="3">
        <f t="shared" si="2"/>
        <v>0</v>
      </c>
      <c r="G17" s="7"/>
      <c r="H17" s="6"/>
    </row>
    <row r="18" spans="1:8" ht="16.149999999999999" customHeight="1" x14ac:dyDescent="0.25">
      <c r="A18" s="26">
        <f>+A17+1</f>
        <v>8</v>
      </c>
      <c r="B18" s="67" t="s">
        <v>32</v>
      </c>
      <c r="C18" s="67"/>
      <c r="D18" s="27">
        <v>0</v>
      </c>
      <c r="E18" s="29">
        <v>35</v>
      </c>
      <c r="F18" s="3">
        <f t="shared" ref="F18" si="3">D18*E18</f>
        <v>0</v>
      </c>
      <c r="G18" s="7"/>
      <c r="H18" s="6"/>
    </row>
    <row r="19" spans="1:8" x14ac:dyDescent="0.25">
      <c r="A19" s="36"/>
      <c r="B19" s="37"/>
      <c r="C19" s="37"/>
      <c r="D19" s="40"/>
      <c r="E19" s="38"/>
      <c r="F19" s="39"/>
      <c r="G19" s="7"/>
      <c r="H19" s="6"/>
    </row>
    <row r="20" spans="1:8" x14ac:dyDescent="0.25">
      <c r="A20" s="36"/>
      <c r="B20" s="37"/>
      <c r="C20" s="37"/>
      <c r="D20" s="40"/>
      <c r="E20" s="38"/>
      <c r="F20" s="39"/>
      <c r="G20" s="7"/>
      <c r="H20" s="6"/>
    </row>
    <row r="21" spans="1:8" x14ac:dyDescent="0.25">
      <c r="A21" s="36"/>
      <c r="B21" s="37"/>
      <c r="C21" s="37"/>
      <c r="D21" s="40"/>
      <c r="E21" s="38"/>
      <c r="F21" s="39"/>
      <c r="G21" s="7"/>
      <c r="H21" s="6"/>
    </row>
    <row r="22" spans="1:8" x14ac:dyDescent="0.25">
      <c r="A22" s="56"/>
      <c r="B22" s="57"/>
      <c r="C22" s="57"/>
      <c r="D22" s="57"/>
      <c r="E22" s="57"/>
      <c r="F22" s="58"/>
      <c r="G22" s="4"/>
    </row>
    <row r="23" spans="1:8" x14ac:dyDescent="0.25">
      <c r="A23" s="60" t="s">
        <v>44</v>
      </c>
      <c r="B23" s="60"/>
      <c r="C23" s="60"/>
      <c r="D23" s="60"/>
      <c r="E23" s="60"/>
      <c r="F23" s="60"/>
      <c r="G23" s="4"/>
      <c r="H23" s="6"/>
    </row>
    <row r="24" spans="1:8" x14ac:dyDescent="0.25">
      <c r="A24" s="26">
        <v>9</v>
      </c>
      <c r="B24" s="61" t="s">
        <v>66</v>
      </c>
      <c r="C24" s="61"/>
      <c r="D24" s="27">
        <v>0</v>
      </c>
      <c r="E24" s="29">
        <v>10</v>
      </c>
      <c r="F24" s="3">
        <f t="shared" ref="F24:F48" si="4">D24*E24</f>
        <v>0</v>
      </c>
      <c r="G24" s="7"/>
      <c r="H24" s="6"/>
    </row>
    <row r="25" spans="1:8" x14ac:dyDescent="0.25">
      <c r="A25" s="26">
        <f>+A24+1</f>
        <v>10</v>
      </c>
      <c r="B25" s="61" t="s">
        <v>35</v>
      </c>
      <c r="C25" s="61"/>
      <c r="D25" s="27">
        <v>0</v>
      </c>
      <c r="E25" s="29">
        <v>10</v>
      </c>
      <c r="F25" s="3">
        <f t="shared" si="4"/>
        <v>0</v>
      </c>
      <c r="G25" s="7"/>
      <c r="H25" s="6"/>
    </row>
    <row r="26" spans="1:8" x14ac:dyDescent="0.25">
      <c r="A26" s="26">
        <f t="shared" ref="A26:A48" si="5">+A25+1</f>
        <v>11</v>
      </c>
      <c r="B26" s="61" t="s">
        <v>34</v>
      </c>
      <c r="C26" s="61"/>
      <c r="D26" s="27">
        <v>0</v>
      </c>
      <c r="E26" s="29">
        <v>10</v>
      </c>
      <c r="F26" s="3">
        <f t="shared" si="4"/>
        <v>0</v>
      </c>
      <c r="G26" s="8"/>
    </row>
    <row r="27" spans="1:8" x14ac:dyDescent="0.25">
      <c r="A27" s="26">
        <f t="shared" si="5"/>
        <v>12</v>
      </c>
      <c r="B27" s="61" t="s">
        <v>33</v>
      </c>
      <c r="C27" s="61"/>
      <c r="D27" s="27">
        <v>0</v>
      </c>
      <c r="E27" s="29">
        <v>10</v>
      </c>
      <c r="F27" s="3">
        <f t="shared" si="4"/>
        <v>0</v>
      </c>
      <c r="G27" s="8"/>
    </row>
    <row r="28" spans="1:8" x14ac:dyDescent="0.25">
      <c r="A28" s="26">
        <f t="shared" si="5"/>
        <v>13</v>
      </c>
      <c r="B28" s="41" t="s">
        <v>56</v>
      </c>
      <c r="C28" s="42"/>
      <c r="D28" s="27">
        <v>0</v>
      </c>
      <c r="E28" s="29">
        <v>8</v>
      </c>
      <c r="F28" s="3">
        <f t="shared" si="4"/>
        <v>0</v>
      </c>
      <c r="G28" s="8"/>
    </row>
    <row r="29" spans="1:8" x14ac:dyDescent="0.25">
      <c r="A29" s="26">
        <f t="shared" si="5"/>
        <v>14</v>
      </c>
      <c r="B29" s="41" t="s">
        <v>68</v>
      </c>
      <c r="C29" s="42"/>
      <c r="D29" s="27">
        <v>0</v>
      </c>
      <c r="E29" s="29">
        <v>8</v>
      </c>
      <c r="F29" s="3">
        <f t="shared" si="4"/>
        <v>0</v>
      </c>
      <c r="G29" s="8"/>
    </row>
    <row r="30" spans="1:8" x14ac:dyDescent="0.25">
      <c r="A30" s="26">
        <f t="shared" si="5"/>
        <v>15</v>
      </c>
      <c r="B30" s="41" t="s">
        <v>69</v>
      </c>
      <c r="C30" s="42"/>
      <c r="D30" s="27">
        <v>0</v>
      </c>
      <c r="E30" s="29">
        <v>8</v>
      </c>
      <c r="F30" s="3">
        <f t="shared" si="4"/>
        <v>0</v>
      </c>
      <c r="G30" s="8"/>
    </row>
    <row r="31" spans="1:8" x14ac:dyDescent="0.25">
      <c r="A31" s="26">
        <f t="shared" si="5"/>
        <v>16</v>
      </c>
      <c r="B31" s="41" t="s">
        <v>70</v>
      </c>
      <c r="C31" s="42"/>
      <c r="D31" s="27">
        <v>0</v>
      </c>
      <c r="E31" s="29">
        <v>8</v>
      </c>
      <c r="F31" s="3">
        <f t="shared" si="4"/>
        <v>0</v>
      </c>
      <c r="G31" s="8"/>
    </row>
    <row r="32" spans="1:8" x14ac:dyDescent="0.25">
      <c r="A32" s="26">
        <f t="shared" si="5"/>
        <v>17</v>
      </c>
      <c r="B32" s="68" t="s">
        <v>37</v>
      </c>
      <c r="C32" s="69"/>
      <c r="D32" s="27">
        <v>0</v>
      </c>
      <c r="E32" s="29">
        <v>8</v>
      </c>
      <c r="F32" s="3">
        <f t="shared" si="4"/>
        <v>0</v>
      </c>
      <c r="G32" s="8"/>
    </row>
    <row r="33" spans="1:7" x14ac:dyDescent="0.25">
      <c r="A33" s="26">
        <f t="shared" si="5"/>
        <v>18</v>
      </c>
      <c r="B33" s="70" t="s">
        <v>42</v>
      </c>
      <c r="C33" s="70"/>
      <c r="D33" s="27">
        <v>0</v>
      </c>
      <c r="E33" s="29">
        <v>20</v>
      </c>
      <c r="F33" s="3">
        <f t="shared" si="4"/>
        <v>0</v>
      </c>
      <c r="G33" s="9"/>
    </row>
    <row r="34" spans="1:7" x14ac:dyDescent="0.25">
      <c r="A34" s="26">
        <f t="shared" si="5"/>
        <v>19</v>
      </c>
      <c r="B34" s="44" t="s">
        <v>71</v>
      </c>
      <c r="C34" s="44"/>
      <c r="D34" s="27">
        <v>0</v>
      </c>
      <c r="E34" s="29">
        <v>4</v>
      </c>
      <c r="F34" s="3">
        <f t="shared" si="4"/>
        <v>0</v>
      </c>
      <c r="G34" s="9"/>
    </row>
    <row r="35" spans="1:7" x14ac:dyDescent="0.25">
      <c r="A35" s="26">
        <v>20</v>
      </c>
      <c r="B35" s="44" t="s">
        <v>72</v>
      </c>
      <c r="C35" s="44"/>
      <c r="D35" s="27">
        <v>0</v>
      </c>
      <c r="E35" s="29">
        <v>4</v>
      </c>
      <c r="F35" s="3">
        <f t="shared" si="4"/>
        <v>0</v>
      </c>
      <c r="G35" s="9"/>
    </row>
    <row r="36" spans="1:7" x14ac:dyDescent="0.25">
      <c r="A36" s="26">
        <v>21</v>
      </c>
      <c r="B36" s="44" t="s">
        <v>47</v>
      </c>
      <c r="C36" s="44"/>
      <c r="D36" s="27">
        <v>0</v>
      </c>
      <c r="E36" s="29">
        <v>6</v>
      </c>
      <c r="F36" s="3">
        <f t="shared" si="4"/>
        <v>0</v>
      </c>
      <c r="G36" s="9"/>
    </row>
    <row r="37" spans="1:7" x14ac:dyDescent="0.25">
      <c r="A37" s="26">
        <f t="shared" si="5"/>
        <v>22</v>
      </c>
      <c r="B37" s="44" t="s">
        <v>51</v>
      </c>
      <c r="C37" s="44"/>
      <c r="D37" s="27">
        <v>0</v>
      </c>
      <c r="E37" s="29">
        <v>2</v>
      </c>
      <c r="F37" s="3">
        <f t="shared" si="4"/>
        <v>0</v>
      </c>
      <c r="G37" s="9"/>
    </row>
    <row r="38" spans="1:7" x14ac:dyDescent="0.25">
      <c r="A38" s="26">
        <f t="shared" si="5"/>
        <v>23</v>
      </c>
      <c r="B38" s="44" t="s">
        <v>52</v>
      </c>
      <c r="C38" s="44"/>
      <c r="D38" s="27">
        <v>0</v>
      </c>
      <c r="E38" s="29">
        <v>2</v>
      </c>
      <c r="F38" s="3">
        <f t="shared" si="4"/>
        <v>0</v>
      </c>
      <c r="G38" s="9"/>
    </row>
    <row r="39" spans="1:7" x14ac:dyDescent="0.25">
      <c r="A39" s="26">
        <f t="shared" si="5"/>
        <v>24</v>
      </c>
      <c r="B39" s="44" t="s">
        <v>54</v>
      </c>
      <c r="C39" s="44"/>
      <c r="D39" s="27">
        <v>0</v>
      </c>
      <c r="E39" s="29">
        <v>6</v>
      </c>
      <c r="F39" s="3">
        <f t="shared" si="4"/>
        <v>0</v>
      </c>
      <c r="G39" s="9"/>
    </row>
    <row r="40" spans="1:7" x14ac:dyDescent="0.25">
      <c r="A40" s="26">
        <f t="shared" si="5"/>
        <v>25</v>
      </c>
      <c r="B40" s="44" t="s">
        <v>53</v>
      </c>
      <c r="C40" s="44"/>
      <c r="D40" s="27">
        <v>0</v>
      </c>
      <c r="E40" s="29">
        <v>4</v>
      </c>
      <c r="F40" s="3">
        <f t="shared" si="4"/>
        <v>0</v>
      </c>
      <c r="G40" s="9"/>
    </row>
    <row r="41" spans="1:7" x14ac:dyDescent="0.25">
      <c r="A41" s="26">
        <f t="shared" si="5"/>
        <v>26</v>
      </c>
      <c r="B41" s="44" t="s">
        <v>43</v>
      </c>
      <c r="C41" s="44"/>
      <c r="D41" s="27">
        <v>0</v>
      </c>
      <c r="E41" s="29">
        <v>6</v>
      </c>
      <c r="F41" s="3">
        <f t="shared" si="4"/>
        <v>0</v>
      </c>
      <c r="G41" s="9"/>
    </row>
    <row r="42" spans="1:7" x14ac:dyDescent="0.25">
      <c r="A42" s="26">
        <f t="shared" si="5"/>
        <v>27</v>
      </c>
      <c r="B42" s="44" t="s">
        <v>55</v>
      </c>
      <c r="C42" s="44"/>
      <c r="D42" s="27">
        <v>0</v>
      </c>
      <c r="E42" s="29">
        <v>9</v>
      </c>
      <c r="F42" s="3">
        <f t="shared" si="4"/>
        <v>0</v>
      </c>
      <c r="G42" s="9"/>
    </row>
    <row r="43" spans="1:7" x14ac:dyDescent="0.25">
      <c r="A43" s="26">
        <f t="shared" si="5"/>
        <v>28</v>
      </c>
      <c r="B43" s="44" t="s">
        <v>45</v>
      </c>
      <c r="C43" s="44"/>
      <c r="D43" s="27">
        <v>0</v>
      </c>
      <c r="E43" s="29">
        <v>4</v>
      </c>
      <c r="F43" s="3">
        <f t="shared" si="4"/>
        <v>0</v>
      </c>
      <c r="G43" s="9"/>
    </row>
    <row r="44" spans="1:7" x14ac:dyDescent="0.25">
      <c r="A44" s="26">
        <f t="shared" si="5"/>
        <v>29</v>
      </c>
      <c r="B44" s="44" t="s">
        <v>38</v>
      </c>
      <c r="C44" s="44"/>
      <c r="D44" s="27">
        <v>0</v>
      </c>
      <c r="E44" s="29">
        <v>2</v>
      </c>
      <c r="F44" s="3">
        <f t="shared" si="4"/>
        <v>0</v>
      </c>
      <c r="G44" s="9"/>
    </row>
    <row r="45" spans="1:7" x14ac:dyDescent="0.25">
      <c r="A45" s="26">
        <f t="shared" si="5"/>
        <v>30</v>
      </c>
      <c r="B45" s="44" t="s">
        <v>39</v>
      </c>
      <c r="C45" s="44"/>
      <c r="D45" s="27">
        <v>0</v>
      </c>
      <c r="E45" s="29">
        <v>4</v>
      </c>
      <c r="F45" s="3">
        <f t="shared" si="4"/>
        <v>0</v>
      </c>
      <c r="G45" s="9"/>
    </row>
    <row r="46" spans="1:7" x14ac:dyDescent="0.25">
      <c r="A46" s="26">
        <f t="shared" si="5"/>
        <v>31</v>
      </c>
      <c r="B46" s="44" t="s">
        <v>40</v>
      </c>
      <c r="C46" s="44"/>
      <c r="D46" s="27">
        <v>0</v>
      </c>
      <c r="E46" s="29">
        <v>2</v>
      </c>
      <c r="F46" s="3">
        <f t="shared" si="4"/>
        <v>0</v>
      </c>
      <c r="G46" s="9"/>
    </row>
    <row r="47" spans="1:7" x14ac:dyDescent="0.25">
      <c r="A47" s="26">
        <f t="shared" si="5"/>
        <v>32</v>
      </c>
      <c r="B47" s="44" t="s">
        <v>41</v>
      </c>
      <c r="C47" s="44"/>
      <c r="D47" s="27">
        <v>0</v>
      </c>
      <c r="E47" s="29">
        <v>2</v>
      </c>
      <c r="F47" s="3">
        <f t="shared" si="4"/>
        <v>0</v>
      </c>
      <c r="G47" s="9"/>
    </row>
    <row r="48" spans="1:7" x14ac:dyDescent="0.25">
      <c r="A48" s="26">
        <f t="shared" si="5"/>
        <v>33</v>
      </c>
      <c r="B48" s="43" t="s">
        <v>46</v>
      </c>
      <c r="C48" s="44"/>
      <c r="D48" s="27">
        <v>0</v>
      </c>
      <c r="E48" s="29">
        <v>2</v>
      </c>
      <c r="F48" s="3">
        <f t="shared" si="4"/>
        <v>0</v>
      </c>
      <c r="G48" s="9"/>
    </row>
    <row r="49" spans="1:7" x14ac:dyDescent="0.25">
      <c r="A49" s="10"/>
      <c r="B49" s="11"/>
      <c r="C49" s="11"/>
      <c r="D49" s="11"/>
      <c r="E49" s="11"/>
      <c r="F49" s="11"/>
      <c r="G49" s="9"/>
    </row>
    <row r="50" spans="1:7" ht="15.75" x14ac:dyDescent="0.25">
      <c r="B50" s="13"/>
      <c r="C50" s="14"/>
      <c r="D50" s="62" t="s">
        <v>3</v>
      </c>
      <c r="E50" s="63"/>
      <c r="F50" s="15">
        <f>SUM(F4:F48)</f>
        <v>0</v>
      </c>
      <c r="G50" s="4"/>
    </row>
    <row r="51" spans="1:7" ht="20.25" x14ac:dyDescent="0.25">
      <c r="B51" s="16"/>
      <c r="C51" s="17"/>
      <c r="D51" s="17"/>
      <c r="E51" s="17"/>
      <c r="F51" s="18"/>
      <c r="G51" s="4"/>
    </row>
    <row r="52" spans="1:7" ht="15.75" x14ac:dyDescent="0.25">
      <c r="B52" s="17"/>
      <c r="C52" s="17"/>
      <c r="D52" s="17"/>
      <c r="E52" s="17"/>
      <c r="F52" s="18"/>
      <c r="G52" s="4"/>
    </row>
    <row r="53" spans="1:7" x14ac:dyDescent="0.25">
      <c r="B53" s="33" t="s">
        <v>4</v>
      </c>
      <c r="C53" s="34"/>
      <c r="D53" s="34"/>
      <c r="E53" s="34"/>
      <c r="F53" s="34"/>
      <c r="G53" s="4"/>
    </row>
    <row r="54" spans="1:7" x14ac:dyDescent="0.25">
      <c r="B54" s="35"/>
      <c r="C54" s="34"/>
      <c r="D54" s="34"/>
      <c r="E54" s="34"/>
      <c r="F54" s="34"/>
      <c r="G54" s="4"/>
    </row>
    <row r="55" spans="1:7" ht="126.6" customHeight="1" x14ac:dyDescent="0.25">
      <c r="A55" s="19"/>
      <c r="B55" s="64" t="s">
        <v>67</v>
      </c>
      <c r="C55" s="65"/>
      <c r="D55" s="65"/>
      <c r="E55" s="65"/>
      <c r="F55" s="66"/>
      <c r="G55" s="4"/>
    </row>
    <row r="57" spans="1:7" x14ac:dyDescent="0.25">
      <c r="B57" t="s">
        <v>24</v>
      </c>
    </row>
    <row r="58" spans="1:7" x14ac:dyDescent="0.25">
      <c r="B58" t="s">
        <v>25</v>
      </c>
    </row>
    <row r="59" spans="1:7" x14ac:dyDescent="0.25">
      <c r="B59" t="s">
        <v>26</v>
      </c>
    </row>
    <row r="61" spans="1:7" x14ac:dyDescent="0.25">
      <c r="B61" t="s">
        <v>27</v>
      </c>
    </row>
  </sheetData>
  <mergeCells count="23">
    <mergeCell ref="B7:C7"/>
    <mergeCell ref="A13:F13"/>
    <mergeCell ref="A14:F14"/>
    <mergeCell ref="B15:C15"/>
    <mergeCell ref="B6:C6"/>
    <mergeCell ref="A1:B1"/>
    <mergeCell ref="D1:F1"/>
    <mergeCell ref="A2:C2"/>
    <mergeCell ref="A3:F3"/>
    <mergeCell ref="B5:C5"/>
    <mergeCell ref="B16:C16"/>
    <mergeCell ref="B32:C32"/>
    <mergeCell ref="B33:C33"/>
    <mergeCell ref="D50:E50"/>
    <mergeCell ref="B55:F55"/>
    <mergeCell ref="B26:C26"/>
    <mergeCell ref="B27:C27"/>
    <mergeCell ref="B25:C25"/>
    <mergeCell ref="B17:C17"/>
    <mergeCell ref="B18:C18"/>
    <mergeCell ref="A22:F22"/>
    <mergeCell ref="A23:F23"/>
    <mergeCell ref="B24:C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B199-CE33-41A3-A3CD-2A8CC5CF3A55}">
  <dimension ref="A1:H35"/>
  <sheetViews>
    <sheetView tabSelected="1" workbookViewId="0">
      <selection activeCell="G22" sqref="G22"/>
    </sheetView>
  </sheetViews>
  <sheetFormatPr defaultColWidth="9.140625" defaultRowHeight="15" x14ac:dyDescent="0.25"/>
  <cols>
    <col min="1" max="1" width="9.85546875" style="12" customWidth="1"/>
    <col min="2" max="2" width="91.28515625" customWidth="1"/>
    <col min="3" max="3" width="23.28515625" customWidth="1"/>
    <col min="4" max="4" width="16.7109375" customWidth="1"/>
    <col min="5" max="5" width="12.5703125" customWidth="1"/>
    <col min="6" max="6" width="19.28515625" customWidth="1"/>
    <col min="7" max="7" width="22.85546875" customWidth="1"/>
    <col min="8" max="8" width="9.42578125" bestFit="1" customWidth="1"/>
    <col min="257" max="257" width="9.85546875" customWidth="1"/>
    <col min="258" max="258" width="91.28515625" customWidth="1"/>
    <col min="259" max="259" width="23.28515625" customWidth="1"/>
    <col min="260" max="260" width="16.7109375" customWidth="1"/>
    <col min="261" max="261" width="12.5703125" customWidth="1"/>
    <col min="262" max="262" width="19.28515625" customWidth="1"/>
    <col min="263" max="263" width="22.85546875" customWidth="1"/>
    <col min="264" max="264" width="9.42578125" bestFit="1" customWidth="1"/>
    <col min="513" max="513" width="9.85546875" customWidth="1"/>
    <col min="514" max="514" width="91.28515625" customWidth="1"/>
    <col min="515" max="515" width="23.28515625" customWidth="1"/>
    <col min="516" max="516" width="16.7109375" customWidth="1"/>
    <col min="517" max="517" width="12.5703125" customWidth="1"/>
    <col min="518" max="518" width="19.28515625" customWidth="1"/>
    <col min="519" max="519" width="22.85546875" customWidth="1"/>
    <col min="520" max="520" width="9.42578125" bestFit="1" customWidth="1"/>
    <col min="769" max="769" width="9.85546875" customWidth="1"/>
    <col min="770" max="770" width="91.28515625" customWidth="1"/>
    <col min="771" max="771" width="23.28515625" customWidth="1"/>
    <col min="772" max="772" width="16.7109375" customWidth="1"/>
    <col min="773" max="773" width="12.5703125" customWidth="1"/>
    <col min="774" max="774" width="19.28515625" customWidth="1"/>
    <col min="775" max="775" width="22.85546875" customWidth="1"/>
    <col min="776" max="776" width="9.42578125" bestFit="1" customWidth="1"/>
    <col min="1025" max="1025" width="9.85546875" customWidth="1"/>
    <col min="1026" max="1026" width="91.28515625" customWidth="1"/>
    <col min="1027" max="1027" width="23.28515625" customWidth="1"/>
    <col min="1028" max="1028" width="16.7109375" customWidth="1"/>
    <col min="1029" max="1029" width="12.5703125" customWidth="1"/>
    <col min="1030" max="1030" width="19.28515625" customWidth="1"/>
    <col min="1031" max="1031" width="22.85546875" customWidth="1"/>
    <col min="1032" max="1032" width="9.42578125" bestFit="1" customWidth="1"/>
    <col min="1281" max="1281" width="9.85546875" customWidth="1"/>
    <col min="1282" max="1282" width="91.28515625" customWidth="1"/>
    <col min="1283" max="1283" width="23.28515625" customWidth="1"/>
    <col min="1284" max="1284" width="16.7109375" customWidth="1"/>
    <col min="1285" max="1285" width="12.5703125" customWidth="1"/>
    <col min="1286" max="1286" width="19.28515625" customWidth="1"/>
    <col min="1287" max="1287" width="22.85546875" customWidth="1"/>
    <col min="1288" max="1288" width="9.42578125" bestFit="1" customWidth="1"/>
    <col min="1537" max="1537" width="9.85546875" customWidth="1"/>
    <col min="1538" max="1538" width="91.28515625" customWidth="1"/>
    <col min="1539" max="1539" width="23.28515625" customWidth="1"/>
    <col min="1540" max="1540" width="16.7109375" customWidth="1"/>
    <col min="1541" max="1541" width="12.5703125" customWidth="1"/>
    <col min="1542" max="1542" width="19.28515625" customWidth="1"/>
    <col min="1543" max="1543" width="22.85546875" customWidth="1"/>
    <col min="1544" max="1544" width="9.42578125" bestFit="1" customWidth="1"/>
    <col min="1793" max="1793" width="9.85546875" customWidth="1"/>
    <col min="1794" max="1794" width="91.28515625" customWidth="1"/>
    <col min="1795" max="1795" width="23.28515625" customWidth="1"/>
    <col min="1796" max="1796" width="16.7109375" customWidth="1"/>
    <col min="1797" max="1797" width="12.5703125" customWidth="1"/>
    <col min="1798" max="1798" width="19.28515625" customWidth="1"/>
    <col min="1799" max="1799" width="22.85546875" customWidth="1"/>
    <col min="1800" max="1800" width="9.42578125" bestFit="1" customWidth="1"/>
    <col min="2049" max="2049" width="9.85546875" customWidth="1"/>
    <col min="2050" max="2050" width="91.28515625" customWidth="1"/>
    <col min="2051" max="2051" width="23.28515625" customWidth="1"/>
    <col min="2052" max="2052" width="16.7109375" customWidth="1"/>
    <col min="2053" max="2053" width="12.5703125" customWidth="1"/>
    <col min="2054" max="2054" width="19.28515625" customWidth="1"/>
    <col min="2055" max="2055" width="22.85546875" customWidth="1"/>
    <col min="2056" max="2056" width="9.42578125" bestFit="1" customWidth="1"/>
    <col min="2305" max="2305" width="9.85546875" customWidth="1"/>
    <col min="2306" max="2306" width="91.28515625" customWidth="1"/>
    <col min="2307" max="2307" width="23.28515625" customWidth="1"/>
    <col min="2308" max="2308" width="16.7109375" customWidth="1"/>
    <col min="2309" max="2309" width="12.5703125" customWidth="1"/>
    <col min="2310" max="2310" width="19.28515625" customWidth="1"/>
    <col min="2311" max="2311" width="22.85546875" customWidth="1"/>
    <col min="2312" max="2312" width="9.42578125" bestFit="1" customWidth="1"/>
    <col min="2561" max="2561" width="9.85546875" customWidth="1"/>
    <col min="2562" max="2562" width="91.28515625" customWidth="1"/>
    <col min="2563" max="2563" width="23.28515625" customWidth="1"/>
    <col min="2564" max="2564" width="16.7109375" customWidth="1"/>
    <col min="2565" max="2565" width="12.5703125" customWidth="1"/>
    <col min="2566" max="2566" width="19.28515625" customWidth="1"/>
    <col min="2567" max="2567" width="22.85546875" customWidth="1"/>
    <col min="2568" max="2568" width="9.42578125" bestFit="1" customWidth="1"/>
    <col min="2817" max="2817" width="9.85546875" customWidth="1"/>
    <col min="2818" max="2818" width="91.28515625" customWidth="1"/>
    <col min="2819" max="2819" width="23.28515625" customWidth="1"/>
    <col min="2820" max="2820" width="16.7109375" customWidth="1"/>
    <col min="2821" max="2821" width="12.5703125" customWidth="1"/>
    <col min="2822" max="2822" width="19.28515625" customWidth="1"/>
    <col min="2823" max="2823" width="22.85546875" customWidth="1"/>
    <col min="2824" max="2824" width="9.42578125" bestFit="1" customWidth="1"/>
    <col min="3073" max="3073" width="9.85546875" customWidth="1"/>
    <col min="3074" max="3074" width="91.28515625" customWidth="1"/>
    <col min="3075" max="3075" width="23.28515625" customWidth="1"/>
    <col min="3076" max="3076" width="16.7109375" customWidth="1"/>
    <col min="3077" max="3077" width="12.5703125" customWidth="1"/>
    <col min="3078" max="3078" width="19.28515625" customWidth="1"/>
    <col min="3079" max="3079" width="22.85546875" customWidth="1"/>
    <col min="3080" max="3080" width="9.42578125" bestFit="1" customWidth="1"/>
    <col min="3329" max="3329" width="9.85546875" customWidth="1"/>
    <col min="3330" max="3330" width="91.28515625" customWidth="1"/>
    <col min="3331" max="3331" width="23.28515625" customWidth="1"/>
    <col min="3332" max="3332" width="16.7109375" customWidth="1"/>
    <col min="3333" max="3333" width="12.5703125" customWidth="1"/>
    <col min="3334" max="3334" width="19.28515625" customWidth="1"/>
    <col min="3335" max="3335" width="22.85546875" customWidth="1"/>
    <col min="3336" max="3336" width="9.42578125" bestFit="1" customWidth="1"/>
    <col min="3585" max="3585" width="9.85546875" customWidth="1"/>
    <col min="3586" max="3586" width="91.28515625" customWidth="1"/>
    <col min="3587" max="3587" width="23.28515625" customWidth="1"/>
    <col min="3588" max="3588" width="16.7109375" customWidth="1"/>
    <col min="3589" max="3589" width="12.5703125" customWidth="1"/>
    <col min="3590" max="3590" width="19.28515625" customWidth="1"/>
    <col min="3591" max="3591" width="22.85546875" customWidth="1"/>
    <col min="3592" max="3592" width="9.42578125" bestFit="1" customWidth="1"/>
    <col min="3841" max="3841" width="9.85546875" customWidth="1"/>
    <col min="3842" max="3842" width="91.28515625" customWidth="1"/>
    <col min="3843" max="3843" width="23.28515625" customWidth="1"/>
    <col min="3844" max="3844" width="16.7109375" customWidth="1"/>
    <col min="3845" max="3845" width="12.5703125" customWidth="1"/>
    <col min="3846" max="3846" width="19.28515625" customWidth="1"/>
    <col min="3847" max="3847" width="22.85546875" customWidth="1"/>
    <col min="3848" max="3848" width="9.42578125" bestFit="1" customWidth="1"/>
    <col min="4097" max="4097" width="9.85546875" customWidth="1"/>
    <col min="4098" max="4098" width="91.28515625" customWidth="1"/>
    <col min="4099" max="4099" width="23.28515625" customWidth="1"/>
    <col min="4100" max="4100" width="16.7109375" customWidth="1"/>
    <col min="4101" max="4101" width="12.5703125" customWidth="1"/>
    <col min="4102" max="4102" width="19.28515625" customWidth="1"/>
    <col min="4103" max="4103" width="22.85546875" customWidth="1"/>
    <col min="4104" max="4104" width="9.42578125" bestFit="1" customWidth="1"/>
    <col min="4353" max="4353" width="9.85546875" customWidth="1"/>
    <col min="4354" max="4354" width="91.28515625" customWidth="1"/>
    <col min="4355" max="4355" width="23.28515625" customWidth="1"/>
    <col min="4356" max="4356" width="16.7109375" customWidth="1"/>
    <col min="4357" max="4357" width="12.5703125" customWidth="1"/>
    <col min="4358" max="4358" width="19.28515625" customWidth="1"/>
    <col min="4359" max="4359" width="22.85546875" customWidth="1"/>
    <col min="4360" max="4360" width="9.42578125" bestFit="1" customWidth="1"/>
    <col min="4609" max="4609" width="9.85546875" customWidth="1"/>
    <col min="4610" max="4610" width="91.28515625" customWidth="1"/>
    <col min="4611" max="4611" width="23.28515625" customWidth="1"/>
    <col min="4612" max="4612" width="16.7109375" customWidth="1"/>
    <col min="4613" max="4613" width="12.5703125" customWidth="1"/>
    <col min="4614" max="4614" width="19.28515625" customWidth="1"/>
    <col min="4615" max="4615" width="22.85546875" customWidth="1"/>
    <col min="4616" max="4616" width="9.42578125" bestFit="1" customWidth="1"/>
    <col min="4865" max="4865" width="9.85546875" customWidth="1"/>
    <col min="4866" max="4866" width="91.28515625" customWidth="1"/>
    <col min="4867" max="4867" width="23.28515625" customWidth="1"/>
    <col min="4868" max="4868" width="16.7109375" customWidth="1"/>
    <col min="4869" max="4869" width="12.5703125" customWidth="1"/>
    <col min="4870" max="4870" width="19.28515625" customWidth="1"/>
    <col min="4871" max="4871" width="22.85546875" customWidth="1"/>
    <col min="4872" max="4872" width="9.42578125" bestFit="1" customWidth="1"/>
    <col min="5121" max="5121" width="9.85546875" customWidth="1"/>
    <col min="5122" max="5122" width="91.28515625" customWidth="1"/>
    <col min="5123" max="5123" width="23.28515625" customWidth="1"/>
    <col min="5124" max="5124" width="16.7109375" customWidth="1"/>
    <col min="5125" max="5125" width="12.5703125" customWidth="1"/>
    <col min="5126" max="5126" width="19.28515625" customWidth="1"/>
    <col min="5127" max="5127" width="22.85546875" customWidth="1"/>
    <col min="5128" max="5128" width="9.42578125" bestFit="1" customWidth="1"/>
    <col min="5377" max="5377" width="9.85546875" customWidth="1"/>
    <col min="5378" max="5378" width="91.28515625" customWidth="1"/>
    <col min="5379" max="5379" width="23.28515625" customWidth="1"/>
    <col min="5380" max="5380" width="16.7109375" customWidth="1"/>
    <col min="5381" max="5381" width="12.5703125" customWidth="1"/>
    <col min="5382" max="5382" width="19.28515625" customWidth="1"/>
    <col min="5383" max="5383" width="22.85546875" customWidth="1"/>
    <col min="5384" max="5384" width="9.42578125" bestFit="1" customWidth="1"/>
    <col min="5633" max="5633" width="9.85546875" customWidth="1"/>
    <col min="5634" max="5634" width="91.28515625" customWidth="1"/>
    <col min="5635" max="5635" width="23.28515625" customWidth="1"/>
    <col min="5636" max="5636" width="16.7109375" customWidth="1"/>
    <col min="5637" max="5637" width="12.5703125" customWidth="1"/>
    <col min="5638" max="5638" width="19.28515625" customWidth="1"/>
    <col min="5639" max="5639" width="22.85546875" customWidth="1"/>
    <col min="5640" max="5640" width="9.42578125" bestFit="1" customWidth="1"/>
    <col min="5889" max="5889" width="9.85546875" customWidth="1"/>
    <col min="5890" max="5890" width="91.28515625" customWidth="1"/>
    <col min="5891" max="5891" width="23.28515625" customWidth="1"/>
    <col min="5892" max="5892" width="16.7109375" customWidth="1"/>
    <col min="5893" max="5893" width="12.5703125" customWidth="1"/>
    <col min="5894" max="5894" width="19.28515625" customWidth="1"/>
    <col min="5895" max="5895" width="22.85546875" customWidth="1"/>
    <col min="5896" max="5896" width="9.42578125" bestFit="1" customWidth="1"/>
    <col min="6145" max="6145" width="9.85546875" customWidth="1"/>
    <col min="6146" max="6146" width="91.28515625" customWidth="1"/>
    <col min="6147" max="6147" width="23.28515625" customWidth="1"/>
    <col min="6148" max="6148" width="16.7109375" customWidth="1"/>
    <col min="6149" max="6149" width="12.5703125" customWidth="1"/>
    <col min="6150" max="6150" width="19.28515625" customWidth="1"/>
    <col min="6151" max="6151" width="22.85546875" customWidth="1"/>
    <col min="6152" max="6152" width="9.42578125" bestFit="1" customWidth="1"/>
    <col min="6401" max="6401" width="9.85546875" customWidth="1"/>
    <col min="6402" max="6402" width="91.28515625" customWidth="1"/>
    <col min="6403" max="6403" width="23.28515625" customWidth="1"/>
    <col min="6404" max="6404" width="16.7109375" customWidth="1"/>
    <col min="6405" max="6405" width="12.5703125" customWidth="1"/>
    <col min="6406" max="6406" width="19.28515625" customWidth="1"/>
    <col min="6407" max="6407" width="22.85546875" customWidth="1"/>
    <col min="6408" max="6408" width="9.42578125" bestFit="1" customWidth="1"/>
    <col min="6657" max="6657" width="9.85546875" customWidth="1"/>
    <col min="6658" max="6658" width="91.28515625" customWidth="1"/>
    <col min="6659" max="6659" width="23.28515625" customWidth="1"/>
    <col min="6660" max="6660" width="16.7109375" customWidth="1"/>
    <col min="6661" max="6661" width="12.5703125" customWidth="1"/>
    <col min="6662" max="6662" width="19.28515625" customWidth="1"/>
    <col min="6663" max="6663" width="22.85546875" customWidth="1"/>
    <col min="6664" max="6664" width="9.42578125" bestFit="1" customWidth="1"/>
    <col min="6913" max="6913" width="9.85546875" customWidth="1"/>
    <col min="6914" max="6914" width="91.28515625" customWidth="1"/>
    <col min="6915" max="6915" width="23.28515625" customWidth="1"/>
    <col min="6916" max="6916" width="16.7109375" customWidth="1"/>
    <col min="6917" max="6917" width="12.5703125" customWidth="1"/>
    <col min="6918" max="6918" width="19.28515625" customWidth="1"/>
    <col min="6919" max="6919" width="22.85546875" customWidth="1"/>
    <col min="6920" max="6920" width="9.42578125" bestFit="1" customWidth="1"/>
    <col min="7169" max="7169" width="9.85546875" customWidth="1"/>
    <col min="7170" max="7170" width="91.28515625" customWidth="1"/>
    <col min="7171" max="7171" width="23.28515625" customWidth="1"/>
    <col min="7172" max="7172" width="16.7109375" customWidth="1"/>
    <col min="7173" max="7173" width="12.5703125" customWidth="1"/>
    <col min="7174" max="7174" width="19.28515625" customWidth="1"/>
    <col min="7175" max="7175" width="22.85546875" customWidth="1"/>
    <col min="7176" max="7176" width="9.42578125" bestFit="1" customWidth="1"/>
    <col min="7425" max="7425" width="9.85546875" customWidth="1"/>
    <col min="7426" max="7426" width="91.28515625" customWidth="1"/>
    <col min="7427" max="7427" width="23.28515625" customWidth="1"/>
    <col min="7428" max="7428" width="16.7109375" customWidth="1"/>
    <col min="7429" max="7429" width="12.5703125" customWidth="1"/>
    <col min="7430" max="7430" width="19.28515625" customWidth="1"/>
    <col min="7431" max="7431" width="22.85546875" customWidth="1"/>
    <col min="7432" max="7432" width="9.42578125" bestFit="1" customWidth="1"/>
    <col min="7681" max="7681" width="9.85546875" customWidth="1"/>
    <col min="7682" max="7682" width="91.28515625" customWidth="1"/>
    <col min="7683" max="7683" width="23.28515625" customWidth="1"/>
    <col min="7684" max="7684" width="16.7109375" customWidth="1"/>
    <col min="7685" max="7685" width="12.5703125" customWidth="1"/>
    <col min="7686" max="7686" width="19.28515625" customWidth="1"/>
    <col min="7687" max="7687" width="22.85546875" customWidth="1"/>
    <col min="7688" max="7688" width="9.42578125" bestFit="1" customWidth="1"/>
    <col min="7937" max="7937" width="9.85546875" customWidth="1"/>
    <col min="7938" max="7938" width="91.28515625" customWidth="1"/>
    <col min="7939" max="7939" width="23.28515625" customWidth="1"/>
    <col min="7940" max="7940" width="16.7109375" customWidth="1"/>
    <col min="7941" max="7941" width="12.5703125" customWidth="1"/>
    <col min="7942" max="7942" width="19.28515625" customWidth="1"/>
    <col min="7943" max="7943" width="22.85546875" customWidth="1"/>
    <col min="7944" max="7944" width="9.42578125" bestFit="1" customWidth="1"/>
    <col min="8193" max="8193" width="9.85546875" customWidth="1"/>
    <col min="8194" max="8194" width="91.28515625" customWidth="1"/>
    <col min="8195" max="8195" width="23.28515625" customWidth="1"/>
    <col min="8196" max="8196" width="16.7109375" customWidth="1"/>
    <col min="8197" max="8197" width="12.5703125" customWidth="1"/>
    <col min="8198" max="8198" width="19.28515625" customWidth="1"/>
    <col min="8199" max="8199" width="22.85546875" customWidth="1"/>
    <col min="8200" max="8200" width="9.42578125" bestFit="1" customWidth="1"/>
    <col min="8449" max="8449" width="9.85546875" customWidth="1"/>
    <col min="8450" max="8450" width="91.28515625" customWidth="1"/>
    <col min="8451" max="8451" width="23.28515625" customWidth="1"/>
    <col min="8452" max="8452" width="16.7109375" customWidth="1"/>
    <col min="8453" max="8453" width="12.5703125" customWidth="1"/>
    <col min="8454" max="8454" width="19.28515625" customWidth="1"/>
    <col min="8455" max="8455" width="22.85546875" customWidth="1"/>
    <col min="8456" max="8456" width="9.42578125" bestFit="1" customWidth="1"/>
    <col min="8705" max="8705" width="9.85546875" customWidth="1"/>
    <col min="8706" max="8706" width="91.28515625" customWidth="1"/>
    <col min="8707" max="8707" width="23.28515625" customWidth="1"/>
    <col min="8708" max="8708" width="16.7109375" customWidth="1"/>
    <col min="8709" max="8709" width="12.5703125" customWidth="1"/>
    <col min="8710" max="8710" width="19.28515625" customWidth="1"/>
    <col min="8711" max="8711" width="22.85546875" customWidth="1"/>
    <col min="8712" max="8712" width="9.42578125" bestFit="1" customWidth="1"/>
    <col min="8961" max="8961" width="9.85546875" customWidth="1"/>
    <col min="8962" max="8962" width="91.28515625" customWidth="1"/>
    <col min="8963" max="8963" width="23.28515625" customWidth="1"/>
    <col min="8964" max="8964" width="16.7109375" customWidth="1"/>
    <col min="8965" max="8965" width="12.5703125" customWidth="1"/>
    <col min="8966" max="8966" width="19.28515625" customWidth="1"/>
    <col min="8967" max="8967" width="22.85546875" customWidth="1"/>
    <col min="8968" max="8968" width="9.42578125" bestFit="1" customWidth="1"/>
    <col min="9217" max="9217" width="9.85546875" customWidth="1"/>
    <col min="9218" max="9218" width="91.28515625" customWidth="1"/>
    <col min="9219" max="9219" width="23.28515625" customWidth="1"/>
    <col min="9220" max="9220" width="16.7109375" customWidth="1"/>
    <col min="9221" max="9221" width="12.5703125" customWidth="1"/>
    <col min="9222" max="9222" width="19.28515625" customWidth="1"/>
    <col min="9223" max="9223" width="22.85546875" customWidth="1"/>
    <col min="9224" max="9224" width="9.42578125" bestFit="1" customWidth="1"/>
    <col min="9473" max="9473" width="9.85546875" customWidth="1"/>
    <col min="9474" max="9474" width="91.28515625" customWidth="1"/>
    <col min="9475" max="9475" width="23.28515625" customWidth="1"/>
    <col min="9476" max="9476" width="16.7109375" customWidth="1"/>
    <col min="9477" max="9477" width="12.5703125" customWidth="1"/>
    <col min="9478" max="9478" width="19.28515625" customWidth="1"/>
    <col min="9479" max="9479" width="22.85546875" customWidth="1"/>
    <col min="9480" max="9480" width="9.42578125" bestFit="1" customWidth="1"/>
    <col min="9729" max="9729" width="9.85546875" customWidth="1"/>
    <col min="9730" max="9730" width="91.28515625" customWidth="1"/>
    <col min="9731" max="9731" width="23.28515625" customWidth="1"/>
    <col min="9732" max="9732" width="16.7109375" customWidth="1"/>
    <col min="9733" max="9733" width="12.5703125" customWidth="1"/>
    <col min="9734" max="9734" width="19.28515625" customWidth="1"/>
    <col min="9735" max="9735" width="22.85546875" customWidth="1"/>
    <col min="9736" max="9736" width="9.42578125" bestFit="1" customWidth="1"/>
    <col min="9985" max="9985" width="9.85546875" customWidth="1"/>
    <col min="9986" max="9986" width="91.28515625" customWidth="1"/>
    <col min="9987" max="9987" width="23.28515625" customWidth="1"/>
    <col min="9988" max="9988" width="16.7109375" customWidth="1"/>
    <col min="9989" max="9989" width="12.5703125" customWidth="1"/>
    <col min="9990" max="9990" width="19.28515625" customWidth="1"/>
    <col min="9991" max="9991" width="22.85546875" customWidth="1"/>
    <col min="9992" max="9992" width="9.42578125" bestFit="1" customWidth="1"/>
    <col min="10241" max="10241" width="9.85546875" customWidth="1"/>
    <col min="10242" max="10242" width="91.28515625" customWidth="1"/>
    <col min="10243" max="10243" width="23.28515625" customWidth="1"/>
    <col min="10244" max="10244" width="16.7109375" customWidth="1"/>
    <col min="10245" max="10245" width="12.5703125" customWidth="1"/>
    <col min="10246" max="10246" width="19.28515625" customWidth="1"/>
    <col min="10247" max="10247" width="22.85546875" customWidth="1"/>
    <col min="10248" max="10248" width="9.42578125" bestFit="1" customWidth="1"/>
    <col min="10497" max="10497" width="9.85546875" customWidth="1"/>
    <col min="10498" max="10498" width="91.28515625" customWidth="1"/>
    <col min="10499" max="10499" width="23.28515625" customWidth="1"/>
    <col min="10500" max="10500" width="16.7109375" customWidth="1"/>
    <col min="10501" max="10501" width="12.5703125" customWidth="1"/>
    <col min="10502" max="10502" width="19.28515625" customWidth="1"/>
    <col min="10503" max="10503" width="22.85546875" customWidth="1"/>
    <col min="10504" max="10504" width="9.42578125" bestFit="1" customWidth="1"/>
    <col min="10753" max="10753" width="9.85546875" customWidth="1"/>
    <col min="10754" max="10754" width="91.28515625" customWidth="1"/>
    <col min="10755" max="10755" width="23.28515625" customWidth="1"/>
    <col min="10756" max="10756" width="16.7109375" customWidth="1"/>
    <col min="10757" max="10757" width="12.5703125" customWidth="1"/>
    <col min="10758" max="10758" width="19.28515625" customWidth="1"/>
    <col min="10759" max="10759" width="22.85546875" customWidth="1"/>
    <col min="10760" max="10760" width="9.42578125" bestFit="1" customWidth="1"/>
    <col min="11009" max="11009" width="9.85546875" customWidth="1"/>
    <col min="11010" max="11010" width="91.28515625" customWidth="1"/>
    <col min="11011" max="11011" width="23.28515625" customWidth="1"/>
    <col min="11012" max="11012" width="16.7109375" customWidth="1"/>
    <col min="11013" max="11013" width="12.5703125" customWidth="1"/>
    <col min="11014" max="11014" width="19.28515625" customWidth="1"/>
    <col min="11015" max="11015" width="22.85546875" customWidth="1"/>
    <col min="11016" max="11016" width="9.42578125" bestFit="1" customWidth="1"/>
    <col min="11265" max="11265" width="9.85546875" customWidth="1"/>
    <col min="11266" max="11266" width="91.28515625" customWidth="1"/>
    <col min="11267" max="11267" width="23.28515625" customWidth="1"/>
    <col min="11268" max="11268" width="16.7109375" customWidth="1"/>
    <col min="11269" max="11269" width="12.5703125" customWidth="1"/>
    <col min="11270" max="11270" width="19.28515625" customWidth="1"/>
    <col min="11271" max="11271" width="22.85546875" customWidth="1"/>
    <col min="11272" max="11272" width="9.42578125" bestFit="1" customWidth="1"/>
    <col min="11521" max="11521" width="9.85546875" customWidth="1"/>
    <col min="11522" max="11522" width="91.28515625" customWidth="1"/>
    <col min="11523" max="11523" width="23.28515625" customWidth="1"/>
    <col min="11524" max="11524" width="16.7109375" customWidth="1"/>
    <col min="11525" max="11525" width="12.5703125" customWidth="1"/>
    <col min="11526" max="11526" width="19.28515625" customWidth="1"/>
    <col min="11527" max="11527" width="22.85546875" customWidth="1"/>
    <col min="11528" max="11528" width="9.42578125" bestFit="1" customWidth="1"/>
    <col min="11777" max="11777" width="9.85546875" customWidth="1"/>
    <col min="11778" max="11778" width="91.28515625" customWidth="1"/>
    <col min="11779" max="11779" width="23.28515625" customWidth="1"/>
    <col min="11780" max="11780" width="16.7109375" customWidth="1"/>
    <col min="11781" max="11781" width="12.5703125" customWidth="1"/>
    <col min="11782" max="11782" width="19.28515625" customWidth="1"/>
    <col min="11783" max="11783" width="22.85546875" customWidth="1"/>
    <col min="11784" max="11784" width="9.42578125" bestFit="1" customWidth="1"/>
    <col min="12033" max="12033" width="9.85546875" customWidth="1"/>
    <col min="12034" max="12034" width="91.28515625" customWidth="1"/>
    <col min="12035" max="12035" width="23.28515625" customWidth="1"/>
    <col min="12036" max="12036" width="16.7109375" customWidth="1"/>
    <col min="12037" max="12037" width="12.5703125" customWidth="1"/>
    <col min="12038" max="12038" width="19.28515625" customWidth="1"/>
    <col min="12039" max="12039" width="22.85546875" customWidth="1"/>
    <col min="12040" max="12040" width="9.42578125" bestFit="1" customWidth="1"/>
    <col min="12289" max="12289" width="9.85546875" customWidth="1"/>
    <col min="12290" max="12290" width="91.28515625" customWidth="1"/>
    <col min="12291" max="12291" width="23.28515625" customWidth="1"/>
    <col min="12292" max="12292" width="16.7109375" customWidth="1"/>
    <col min="12293" max="12293" width="12.5703125" customWidth="1"/>
    <col min="12294" max="12294" width="19.28515625" customWidth="1"/>
    <col min="12295" max="12295" width="22.85546875" customWidth="1"/>
    <col min="12296" max="12296" width="9.42578125" bestFit="1" customWidth="1"/>
    <col min="12545" max="12545" width="9.85546875" customWidth="1"/>
    <col min="12546" max="12546" width="91.28515625" customWidth="1"/>
    <col min="12547" max="12547" width="23.28515625" customWidth="1"/>
    <col min="12548" max="12548" width="16.7109375" customWidth="1"/>
    <col min="12549" max="12549" width="12.5703125" customWidth="1"/>
    <col min="12550" max="12550" width="19.28515625" customWidth="1"/>
    <col min="12551" max="12551" width="22.85546875" customWidth="1"/>
    <col min="12552" max="12552" width="9.42578125" bestFit="1" customWidth="1"/>
    <col min="12801" max="12801" width="9.85546875" customWidth="1"/>
    <col min="12802" max="12802" width="91.28515625" customWidth="1"/>
    <col min="12803" max="12803" width="23.28515625" customWidth="1"/>
    <col min="12804" max="12804" width="16.7109375" customWidth="1"/>
    <col min="12805" max="12805" width="12.5703125" customWidth="1"/>
    <col min="12806" max="12806" width="19.28515625" customWidth="1"/>
    <col min="12807" max="12807" width="22.85546875" customWidth="1"/>
    <col min="12808" max="12808" width="9.42578125" bestFit="1" customWidth="1"/>
    <col min="13057" max="13057" width="9.85546875" customWidth="1"/>
    <col min="13058" max="13058" width="91.28515625" customWidth="1"/>
    <col min="13059" max="13059" width="23.28515625" customWidth="1"/>
    <col min="13060" max="13060" width="16.7109375" customWidth="1"/>
    <col min="13061" max="13061" width="12.5703125" customWidth="1"/>
    <col min="13062" max="13062" width="19.28515625" customWidth="1"/>
    <col min="13063" max="13063" width="22.85546875" customWidth="1"/>
    <col min="13064" max="13064" width="9.42578125" bestFit="1" customWidth="1"/>
    <col min="13313" max="13313" width="9.85546875" customWidth="1"/>
    <col min="13314" max="13314" width="91.28515625" customWidth="1"/>
    <col min="13315" max="13315" width="23.28515625" customWidth="1"/>
    <col min="13316" max="13316" width="16.7109375" customWidth="1"/>
    <col min="13317" max="13317" width="12.5703125" customWidth="1"/>
    <col min="13318" max="13318" width="19.28515625" customWidth="1"/>
    <col min="13319" max="13319" width="22.85546875" customWidth="1"/>
    <col min="13320" max="13320" width="9.42578125" bestFit="1" customWidth="1"/>
    <col min="13569" max="13569" width="9.85546875" customWidth="1"/>
    <col min="13570" max="13570" width="91.28515625" customWidth="1"/>
    <col min="13571" max="13571" width="23.28515625" customWidth="1"/>
    <col min="13572" max="13572" width="16.7109375" customWidth="1"/>
    <col min="13573" max="13573" width="12.5703125" customWidth="1"/>
    <col min="13574" max="13574" width="19.28515625" customWidth="1"/>
    <col min="13575" max="13575" width="22.85546875" customWidth="1"/>
    <col min="13576" max="13576" width="9.42578125" bestFit="1" customWidth="1"/>
    <col min="13825" max="13825" width="9.85546875" customWidth="1"/>
    <col min="13826" max="13826" width="91.28515625" customWidth="1"/>
    <col min="13827" max="13827" width="23.28515625" customWidth="1"/>
    <col min="13828" max="13828" width="16.7109375" customWidth="1"/>
    <col min="13829" max="13829" width="12.5703125" customWidth="1"/>
    <col min="13830" max="13830" width="19.28515625" customWidth="1"/>
    <col min="13831" max="13831" width="22.85546875" customWidth="1"/>
    <col min="13832" max="13832" width="9.42578125" bestFit="1" customWidth="1"/>
    <col min="14081" max="14081" width="9.85546875" customWidth="1"/>
    <col min="14082" max="14082" width="91.28515625" customWidth="1"/>
    <col min="14083" max="14083" width="23.28515625" customWidth="1"/>
    <col min="14084" max="14084" width="16.7109375" customWidth="1"/>
    <col min="14085" max="14085" width="12.5703125" customWidth="1"/>
    <col min="14086" max="14086" width="19.28515625" customWidth="1"/>
    <col min="14087" max="14087" width="22.85546875" customWidth="1"/>
    <col min="14088" max="14088" width="9.42578125" bestFit="1" customWidth="1"/>
    <col min="14337" max="14337" width="9.85546875" customWidth="1"/>
    <col min="14338" max="14338" width="91.28515625" customWidth="1"/>
    <col min="14339" max="14339" width="23.28515625" customWidth="1"/>
    <col min="14340" max="14340" width="16.7109375" customWidth="1"/>
    <col min="14341" max="14341" width="12.5703125" customWidth="1"/>
    <col min="14342" max="14342" width="19.28515625" customWidth="1"/>
    <col min="14343" max="14343" width="22.85546875" customWidth="1"/>
    <col min="14344" max="14344" width="9.42578125" bestFit="1" customWidth="1"/>
    <col min="14593" max="14593" width="9.85546875" customWidth="1"/>
    <col min="14594" max="14594" width="91.28515625" customWidth="1"/>
    <col min="14595" max="14595" width="23.28515625" customWidth="1"/>
    <col min="14596" max="14596" width="16.7109375" customWidth="1"/>
    <col min="14597" max="14597" width="12.5703125" customWidth="1"/>
    <col min="14598" max="14598" width="19.28515625" customWidth="1"/>
    <col min="14599" max="14599" width="22.85546875" customWidth="1"/>
    <col min="14600" max="14600" width="9.42578125" bestFit="1" customWidth="1"/>
    <col min="14849" max="14849" width="9.85546875" customWidth="1"/>
    <col min="14850" max="14850" width="91.28515625" customWidth="1"/>
    <col min="14851" max="14851" width="23.28515625" customWidth="1"/>
    <col min="14852" max="14852" width="16.7109375" customWidth="1"/>
    <col min="14853" max="14853" width="12.5703125" customWidth="1"/>
    <col min="14854" max="14854" width="19.28515625" customWidth="1"/>
    <col min="14855" max="14855" width="22.85546875" customWidth="1"/>
    <col min="14856" max="14856" width="9.42578125" bestFit="1" customWidth="1"/>
    <col min="15105" max="15105" width="9.85546875" customWidth="1"/>
    <col min="15106" max="15106" width="91.28515625" customWidth="1"/>
    <col min="15107" max="15107" width="23.28515625" customWidth="1"/>
    <col min="15108" max="15108" width="16.7109375" customWidth="1"/>
    <col min="15109" max="15109" width="12.5703125" customWidth="1"/>
    <col min="15110" max="15110" width="19.28515625" customWidth="1"/>
    <col min="15111" max="15111" width="22.85546875" customWidth="1"/>
    <col min="15112" max="15112" width="9.42578125" bestFit="1" customWidth="1"/>
    <col min="15361" max="15361" width="9.85546875" customWidth="1"/>
    <col min="15362" max="15362" width="91.28515625" customWidth="1"/>
    <col min="15363" max="15363" width="23.28515625" customWidth="1"/>
    <col min="15364" max="15364" width="16.7109375" customWidth="1"/>
    <col min="15365" max="15365" width="12.5703125" customWidth="1"/>
    <col min="15366" max="15366" width="19.28515625" customWidth="1"/>
    <col min="15367" max="15367" width="22.85546875" customWidth="1"/>
    <col min="15368" max="15368" width="9.42578125" bestFit="1" customWidth="1"/>
    <col min="15617" max="15617" width="9.85546875" customWidth="1"/>
    <col min="15618" max="15618" width="91.28515625" customWidth="1"/>
    <col min="15619" max="15619" width="23.28515625" customWidth="1"/>
    <col min="15620" max="15620" width="16.7109375" customWidth="1"/>
    <col min="15621" max="15621" width="12.5703125" customWidth="1"/>
    <col min="15622" max="15622" width="19.28515625" customWidth="1"/>
    <col min="15623" max="15623" width="22.85546875" customWidth="1"/>
    <col min="15624" max="15624" width="9.42578125" bestFit="1" customWidth="1"/>
    <col min="15873" max="15873" width="9.85546875" customWidth="1"/>
    <col min="15874" max="15874" width="91.28515625" customWidth="1"/>
    <col min="15875" max="15875" width="23.28515625" customWidth="1"/>
    <col min="15876" max="15876" width="16.7109375" customWidth="1"/>
    <col min="15877" max="15877" width="12.5703125" customWidth="1"/>
    <col min="15878" max="15878" width="19.28515625" customWidth="1"/>
    <col min="15879" max="15879" width="22.85546875" customWidth="1"/>
    <col min="15880" max="15880" width="9.42578125" bestFit="1" customWidth="1"/>
    <col min="16129" max="16129" width="9.85546875" customWidth="1"/>
    <col min="16130" max="16130" width="91.28515625" customWidth="1"/>
    <col min="16131" max="16131" width="23.28515625" customWidth="1"/>
    <col min="16132" max="16132" width="16.7109375" customWidth="1"/>
    <col min="16133" max="16133" width="12.5703125" customWidth="1"/>
    <col min="16134" max="16134" width="19.28515625" customWidth="1"/>
    <col min="16135" max="16135" width="22.85546875" customWidth="1"/>
    <col min="16136" max="16136" width="9.42578125" bestFit="1" customWidth="1"/>
  </cols>
  <sheetData>
    <row r="1" spans="1:8" ht="37.15" customHeight="1" x14ac:dyDescent="0.3">
      <c r="A1" s="49" t="s">
        <v>5</v>
      </c>
      <c r="B1" s="50"/>
      <c r="C1" s="31" t="s">
        <v>0</v>
      </c>
      <c r="D1" s="51" t="s">
        <v>1</v>
      </c>
      <c r="E1" s="51"/>
      <c r="F1" s="51"/>
      <c r="G1" s="1"/>
    </row>
    <row r="2" spans="1:8" ht="30" x14ac:dyDescent="0.25">
      <c r="A2" s="52"/>
      <c r="B2" s="52"/>
      <c r="C2" s="52"/>
      <c r="D2" s="32" t="s">
        <v>10</v>
      </c>
      <c r="E2" s="32" t="s">
        <v>20</v>
      </c>
      <c r="F2" s="32" t="s">
        <v>21</v>
      </c>
      <c r="G2" s="2"/>
    </row>
    <row r="3" spans="1:8" x14ac:dyDescent="0.25">
      <c r="A3" s="53" t="s">
        <v>74</v>
      </c>
      <c r="B3" s="53"/>
      <c r="C3" s="53"/>
      <c r="D3" s="53"/>
      <c r="E3" s="53"/>
      <c r="F3" s="53"/>
      <c r="G3" s="2"/>
    </row>
    <row r="4" spans="1:8" s="21" customFormat="1" ht="25.5" x14ac:dyDescent="0.25">
      <c r="A4" s="22">
        <v>1</v>
      </c>
      <c r="B4" s="71" t="s">
        <v>6</v>
      </c>
      <c r="C4" s="23"/>
      <c r="D4" s="24">
        <v>0</v>
      </c>
      <c r="E4" s="25">
        <v>80</v>
      </c>
      <c r="F4" s="20">
        <f t="shared" ref="F4:F7" si="0">D4*E4</f>
        <v>0</v>
      </c>
      <c r="G4" s="5"/>
    </row>
    <row r="5" spans="1:8" ht="38.450000000000003" customHeight="1" x14ac:dyDescent="0.25">
      <c r="A5" s="26">
        <v>2</v>
      </c>
      <c r="B5" s="54" t="s">
        <v>8</v>
      </c>
      <c r="C5" s="54"/>
      <c r="D5" s="27">
        <v>0</v>
      </c>
      <c r="E5" s="28">
        <v>10</v>
      </c>
      <c r="F5" s="3">
        <f t="shared" si="0"/>
        <v>0</v>
      </c>
      <c r="G5" s="4"/>
    </row>
    <row r="6" spans="1:8" ht="47.45" customHeight="1" x14ac:dyDescent="0.25">
      <c r="A6" s="26">
        <v>3</v>
      </c>
      <c r="B6" s="54" t="s">
        <v>9</v>
      </c>
      <c r="C6" s="54"/>
      <c r="D6" s="27">
        <v>0</v>
      </c>
      <c r="E6" s="28">
        <v>3</v>
      </c>
      <c r="F6" s="3">
        <f t="shared" si="0"/>
        <v>0</v>
      </c>
      <c r="G6" s="5"/>
    </row>
    <row r="7" spans="1:8" ht="52.15" customHeight="1" x14ac:dyDescent="0.25">
      <c r="A7" s="26">
        <v>4</v>
      </c>
      <c r="B7" s="54" t="s">
        <v>7</v>
      </c>
      <c r="C7" s="54"/>
      <c r="D7" s="27">
        <v>0</v>
      </c>
      <c r="E7" s="28">
        <v>5</v>
      </c>
      <c r="F7" s="3">
        <f t="shared" si="0"/>
        <v>0</v>
      </c>
      <c r="G7" s="5"/>
    </row>
    <row r="8" spans="1:8" x14ac:dyDescent="0.25">
      <c r="A8" s="56"/>
      <c r="B8" s="57"/>
      <c r="C8" s="57"/>
      <c r="D8" s="57"/>
      <c r="E8" s="57"/>
      <c r="F8" s="58"/>
      <c r="G8" s="4"/>
    </row>
    <row r="9" spans="1:8" ht="27.6" customHeight="1" x14ac:dyDescent="0.25">
      <c r="A9" s="55" t="s">
        <v>29</v>
      </c>
      <c r="B9" s="55"/>
      <c r="C9" s="55"/>
      <c r="D9" s="55"/>
      <c r="E9" s="55"/>
      <c r="F9" s="55"/>
      <c r="G9" s="4"/>
      <c r="H9" s="6"/>
    </row>
    <row r="10" spans="1:8" ht="25.9" customHeight="1" x14ac:dyDescent="0.25">
      <c r="A10" s="26">
        <v>5</v>
      </c>
      <c r="B10" s="54" t="s">
        <v>2</v>
      </c>
      <c r="C10" s="54"/>
      <c r="D10" s="27">
        <v>0</v>
      </c>
      <c r="E10" s="29">
        <v>20</v>
      </c>
      <c r="F10" s="3">
        <f>D10*E10</f>
        <v>0</v>
      </c>
      <c r="G10" s="7"/>
      <c r="H10" s="6"/>
    </row>
    <row r="11" spans="1:8" ht="17.45" customHeight="1" x14ac:dyDescent="0.25">
      <c r="A11" s="26">
        <v>6</v>
      </c>
      <c r="B11" s="59" t="s">
        <v>11</v>
      </c>
      <c r="C11" s="59"/>
      <c r="D11" s="27">
        <v>0</v>
      </c>
      <c r="E11" s="29">
        <v>5</v>
      </c>
      <c r="F11" s="3">
        <f t="shared" ref="F11:F12" si="1">D11*E11</f>
        <v>0</v>
      </c>
      <c r="G11" s="7"/>
      <c r="H11" s="6"/>
    </row>
    <row r="12" spans="1:8" x14ac:dyDescent="0.25">
      <c r="A12" s="26">
        <v>7</v>
      </c>
      <c r="B12" s="59" t="s">
        <v>12</v>
      </c>
      <c r="C12" s="59"/>
      <c r="D12" s="27">
        <v>0</v>
      </c>
      <c r="E12" s="29">
        <v>3</v>
      </c>
      <c r="F12" s="3">
        <f t="shared" si="1"/>
        <v>0</v>
      </c>
      <c r="G12" s="7"/>
      <c r="H12" s="6"/>
    </row>
    <row r="13" spans="1:8" x14ac:dyDescent="0.25">
      <c r="A13" s="56"/>
      <c r="B13" s="57"/>
      <c r="C13" s="57"/>
      <c r="D13" s="57"/>
      <c r="E13" s="57"/>
      <c r="F13" s="58"/>
      <c r="G13" s="4"/>
    </row>
    <row r="14" spans="1:8" x14ac:dyDescent="0.25">
      <c r="A14" s="60" t="s">
        <v>23</v>
      </c>
      <c r="B14" s="60"/>
      <c r="C14" s="60"/>
      <c r="D14" s="60"/>
      <c r="E14" s="60"/>
      <c r="F14" s="60"/>
      <c r="G14" s="4"/>
      <c r="H14" s="6"/>
    </row>
    <row r="15" spans="1:8" x14ac:dyDescent="0.25">
      <c r="A15" s="26">
        <v>8</v>
      </c>
      <c r="B15" s="72" t="s">
        <v>14</v>
      </c>
      <c r="C15" s="72"/>
      <c r="D15" s="27">
        <v>0</v>
      </c>
      <c r="E15" s="29">
        <v>10</v>
      </c>
      <c r="F15" s="3">
        <f t="shared" ref="F15:F22" si="2">D15*E15</f>
        <v>0</v>
      </c>
      <c r="G15" s="7"/>
      <c r="H15" s="6"/>
    </row>
    <row r="16" spans="1:8" x14ac:dyDescent="0.25">
      <c r="A16" s="26">
        <f>1+A15</f>
        <v>9</v>
      </c>
      <c r="B16" s="72" t="s">
        <v>13</v>
      </c>
      <c r="C16" s="72"/>
      <c r="D16" s="27">
        <v>0</v>
      </c>
      <c r="E16" s="29">
        <v>10</v>
      </c>
      <c r="F16" s="3">
        <f t="shared" si="2"/>
        <v>0</v>
      </c>
      <c r="G16" s="7"/>
      <c r="H16" s="6"/>
    </row>
    <row r="17" spans="1:7" x14ac:dyDescent="0.25">
      <c r="A17" s="26">
        <f t="shared" ref="A17:A20" si="3">1+A16</f>
        <v>10</v>
      </c>
      <c r="B17" s="59" t="s">
        <v>15</v>
      </c>
      <c r="C17" s="59"/>
      <c r="D17" s="27">
        <v>0</v>
      </c>
      <c r="E17" s="29">
        <v>10</v>
      </c>
      <c r="F17" s="3">
        <f t="shared" si="2"/>
        <v>0</v>
      </c>
      <c r="G17" s="8"/>
    </row>
    <row r="18" spans="1:7" x14ac:dyDescent="0.25">
      <c r="A18" s="26">
        <f t="shared" si="3"/>
        <v>11</v>
      </c>
      <c r="B18" s="59" t="s">
        <v>16</v>
      </c>
      <c r="C18" s="59"/>
      <c r="D18" s="27">
        <v>0</v>
      </c>
      <c r="E18" s="29">
        <v>10</v>
      </c>
      <c r="F18" s="3">
        <f t="shared" si="2"/>
        <v>0</v>
      </c>
      <c r="G18" s="8"/>
    </row>
    <row r="19" spans="1:7" x14ac:dyDescent="0.25">
      <c r="A19" s="26">
        <f t="shared" si="3"/>
        <v>12</v>
      </c>
      <c r="B19" s="59" t="s">
        <v>17</v>
      </c>
      <c r="C19" s="59"/>
      <c r="D19" s="27">
        <v>0</v>
      </c>
      <c r="E19" s="29">
        <v>10</v>
      </c>
      <c r="F19" s="3">
        <f t="shared" si="2"/>
        <v>0</v>
      </c>
      <c r="G19" s="8"/>
    </row>
    <row r="20" spans="1:7" x14ac:dyDescent="0.25">
      <c r="A20" s="26">
        <f t="shared" si="3"/>
        <v>13</v>
      </c>
      <c r="B20" s="59" t="s">
        <v>18</v>
      </c>
      <c r="C20" s="59"/>
      <c r="D20" s="27">
        <v>0</v>
      </c>
      <c r="E20" s="29">
        <v>10</v>
      </c>
      <c r="F20" s="3">
        <f t="shared" si="2"/>
        <v>0</v>
      </c>
      <c r="G20" s="9"/>
    </row>
    <row r="21" spans="1:7" x14ac:dyDescent="0.25">
      <c r="A21" s="26">
        <f>+A20+1</f>
        <v>14</v>
      </c>
      <c r="B21" s="30" t="s">
        <v>22</v>
      </c>
      <c r="C21" s="30"/>
      <c r="D21" s="27">
        <v>0</v>
      </c>
      <c r="E21" s="29">
        <v>10</v>
      </c>
      <c r="F21" s="3">
        <f t="shared" si="2"/>
        <v>0</v>
      </c>
      <c r="G21" s="9"/>
    </row>
    <row r="22" spans="1:7" x14ac:dyDescent="0.25">
      <c r="A22" s="26">
        <f>+A21+1</f>
        <v>15</v>
      </c>
      <c r="B22" s="72" t="s">
        <v>19</v>
      </c>
      <c r="C22" s="72"/>
      <c r="D22" s="27">
        <v>0</v>
      </c>
      <c r="E22" s="29">
        <v>10</v>
      </c>
      <c r="F22" s="3">
        <f t="shared" si="2"/>
        <v>0</v>
      </c>
      <c r="G22" s="9"/>
    </row>
    <row r="23" spans="1:7" x14ac:dyDescent="0.25">
      <c r="A23" s="10"/>
      <c r="B23" s="11"/>
      <c r="C23" s="11"/>
      <c r="D23" s="11"/>
      <c r="E23" s="11"/>
      <c r="F23" s="11"/>
      <c r="G23" s="9"/>
    </row>
    <row r="24" spans="1:7" ht="15.75" x14ac:dyDescent="0.25">
      <c r="B24" s="13"/>
      <c r="C24" s="14"/>
      <c r="D24" s="62" t="s">
        <v>3</v>
      </c>
      <c r="E24" s="63"/>
      <c r="F24" s="15">
        <f>SUM(F4:F22)</f>
        <v>0</v>
      </c>
      <c r="G24" s="4"/>
    </row>
    <row r="25" spans="1:7" ht="20.25" x14ac:dyDescent="0.25">
      <c r="B25" s="16"/>
      <c r="C25" s="17"/>
      <c r="D25" s="17"/>
      <c r="E25" s="17"/>
      <c r="F25" s="18"/>
      <c r="G25" s="4"/>
    </row>
    <row r="26" spans="1:7" ht="15.75" x14ac:dyDescent="0.25">
      <c r="B26" s="17"/>
      <c r="C26" s="17"/>
      <c r="D26" s="17"/>
      <c r="E26" s="17"/>
      <c r="F26" s="18"/>
      <c r="G26" s="4"/>
    </row>
    <row r="27" spans="1:7" x14ac:dyDescent="0.25">
      <c r="B27" s="33" t="s">
        <v>4</v>
      </c>
      <c r="C27" s="34"/>
      <c r="D27" s="34"/>
      <c r="E27" s="34"/>
      <c r="F27" s="34"/>
      <c r="G27" s="4"/>
    </row>
    <row r="28" spans="1:7" x14ac:dyDescent="0.25">
      <c r="B28" s="35"/>
      <c r="C28" s="34"/>
      <c r="D28" s="34"/>
      <c r="E28" s="34"/>
      <c r="F28" s="34"/>
      <c r="G28" s="4"/>
    </row>
    <row r="29" spans="1:7" ht="178.15" customHeight="1" x14ac:dyDescent="0.25">
      <c r="A29" s="19"/>
      <c r="B29" s="64" t="s">
        <v>75</v>
      </c>
      <c r="C29" s="65"/>
      <c r="D29" s="65"/>
      <c r="E29" s="65"/>
      <c r="F29" s="66"/>
      <c r="G29" s="4"/>
    </row>
    <row r="31" spans="1:7" x14ac:dyDescent="0.25">
      <c r="B31" t="s">
        <v>24</v>
      </c>
    </row>
    <row r="32" spans="1:7" x14ac:dyDescent="0.25">
      <c r="B32" t="s">
        <v>25</v>
      </c>
    </row>
    <row r="33" spans="2:2" x14ac:dyDescent="0.25">
      <c r="B33" t="s">
        <v>26</v>
      </c>
    </row>
    <row r="35" spans="2:2" x14ac:dyDescent="0.25">
      <c r="B35" t="s">
        <v>27</v>
      </c>
    </row>
  </sheetData>
  <mergeCells count="23">
    <mergeCell ref="B22:C22"/>
    <mergeCell ref="D24:E24"/>
    <mergeCell ref="B29:F29"/>
    <mergeCell ref="B16:C16"/>
    <mergeCell ref="B17:C17"/>
    <mergeCell ref="B18:C18"/>
    <mergeCell ref="B19:C19"/>
    <mergeCell ref="B20:C20"/>
    <mergeCell ref="B11:C11"/>
    <mergeCell ref="B12:C12"/>
    <mergeCell ref="A13:F13"/>
    <mergeCell ref="A14:F14"/>
    <mergeCell ref="B15:C15"/>
    <mergeCell ref="A9:F9"/>
    <mergeCell ref="B10:C10"/>
    <mergeCell ref="B6:C6"/>
    <mergeCell ref="B7:C7"/>
    <mergeCell ref="A8:F8"/>
    <mergeCell ref="A1:B1"/>
    <mergeCell ref="D1:F1"/>
    <mergeCell ref="A2:C2"/>
    <mergeCell ref="A3:F3"/>
    <mergeCell ref="B5:C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F85336969C7949A2637431311C037B" ma:contentTypeVersion="15" ma:contentTypeDescription="Een nieuw document maken." ma:contentTypeScope="" ma:versionID="49fce482381f97ebe213d7528239a646">
  <xsd:schema xmlns:xsd="http://www.w3.org/2001/XMLSchema" xmlns:xs="http://www.w3.org/2001/XMLSchema" xmlns:p="http://schemas.microsoft.com/office/2006/metadata/properties" xmlns:ns2="5891e2b1-69bb-4ef6-8742-4b1af10bd337" xmlns:ns3="8d3d2cfc-1319-4070-9c67-49a1fda94753" targetNamespace="http://schemas.microsoft.com/office/2006/metadata/properties" ma:root="true" ma:fieldsID="cd4c871d4ef0e6f7678211cb8db874bf" ns2:_="" ns3:_="">
    <xsd:import namespace="5891e2b1-69bb-4ef6-8742-4b1af10bd337"/>
    <xsd:import namespace="8d3d2cfc-1319-4070-9c67-49a1fda94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e2b1-69bb-4ef6-8742-4b1af10bd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de512b8-cc53-4f84-bed8-b066983db5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d2cfc-1319-4070-9c67-49a1fda94753"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4f79339-1189-4a2b-9885-1d5eb5b3442b}" ma:internalName="TaxCatchAll" ma:showField="CatchAllData" ma:web="8d3d2cfc-1319-4070-9c67-49a1fda94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91e2b1-69bb-4ef6-8742-4b1af10bd337">
      <Terms xmlns="http://schemas.microsoft.com/office/infopath/2007/PartnerControls"/>
    </lcf76f155ced4ddcb4097134ff3c332f>
    <TaxCatchAll xmlns="8d3d2cfc-1319-4070-9c67-49a1fda94753" xsi:nil="true"/>
  </documentManagement>
</p:properties>
</file>

<file path=customXml/itemProps1.xml><?xml version="1.0" encoding="utf-8"?>
<ds:datastoreItem xmlns:ds="http://schemas.openxmlformats.org/officeDocument/2006/customXml" ds:itemID="{0A773961-1F45-49E9-9097-581DABE55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1e2b1-69bb-4ef6-8742-4b1af10bd337"/>
    <ds:schemaRef ds:uri="8d3d2cfc-1319-4070-9c67-49a1fda94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CA6132-8393-4EC5-856C-77671BFE4865}">
  <ds:schemaRefs>
    <ds:schemaRef ds:uri="http://schemas.microsoft.com/sharepoint/v3/contenttype/forms"/>
  </ds:schemaRefs>
</ds:datastoreItem>
</file>

<file path=customXml/itemProps3.xml><?xml version="1.0" encoding="utf-8"?>
<ds:datastoreItem xmlns:ds="http://schemas.openxmlformats.org/officeDocument/2006/customXml" ds:itemID="{C5176220-022B-49AB-BC12-B39C6AB7AB99}">
  <ds:schemaRefs>
    <ds:schemaRef ds:uri="http://schemas.microsoft.com/office/2006/metadata/properties"/>
    <ds:schemaRef ds:uri="http://schemas.microsoft.com/office/infopath/2007/PartnerControls"/>
    <ds:schemaRef ds:uri="5891e2b1-69bb-4ef6-8742-4b1af10bd337"/>
    <ds:schemaRef ds:uri="8d3d2cfc-1319-4070-9c67-49a1fda947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bovengrondse containe</vt:lpstr>
      <vt:lpstr>Perceel 2 GFTe behuizingen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van Berkom</dc:creator>
  <cp:lastModifiedBy>Anton van Berkom</cp:lastModifiedBy>
  <dcterms:created xsi:type="dcterms:W3CDTF">2026-06-09T08:47:32Z</dcterms:created>
  <dcterms:modified xsi:type="dcterms:W3CDTF">2026-08-13T09:00:15Z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0x01010007F85336969C7949A2637431311C037B</vt:lpwstr>
  </property>
  <property fmtid="{D5CDD505-2E9C-101B-9397-08002B2CF9AE}" pid="3" name="MediaServiceImageTags">
    <vt:lpwstr/>
  </property>
</Properties>
</file>