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hw.sharepoint.com/sites/AanbestedingSanitairevoorzieningen/Shared Documents/General/2. Documenten/"/>
    </mc:Choice>
  </mc:AlternateContent>
  <xr:revisionPtr revIDLastSave="342" documentId="8_{974D33B0-57FB-4503-9707-7A26A8A803F4}" xr6:coauthVersionLast="47" xr6:coauthVersionMax="47" xr10:uidLastSave="{155AA7B9-0364-41EE-A879-E7BD4A6A30D3}"/>
  <bookViews>
    <workbookView xWindow="-110" yWindow="-110" windowWidth="25180" windowHeight="16140" xr2:uid="{0F8DE4C7-101F-4CEE-BCED-328A076EF053}"/>
  </bookViews>
  <sheets>
    <sheet name="Prijzen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8" i="1" l="1"/>
  <c r="E29" i="1"/>
  <c r="E30" i="1"/>
  <c r="E31" i="1"/>
  <c r="E27" i="1"/>
  <c r="E37" i="1" l="1"/>
  <c r="E38" i="1"/>
  <c r="E39" i="1"/>
  <c r="E40" i="1"/>
  <c r="E41" i="1"/>
  <c r="E42" i="1"/>
  <c r="E43" i="1"/>
  <c r="E36" i="1"/>
  <c r="E19" i="1" l="1"/>
  <c r="E20" i="1"/>
  <c r="E21" i="1"/>
  <c r="E22" i="1"/>
  <c r="E23" i="1"/>
  <c r="E24" i="1"/>
  <c r="E25" i="1"/>
  <c r="E26" i="1"/>
  <c r="E18" i="1"/>
  <c r="E33" i="1" l="1"/>
  <c r="E45" i="1"/>
  <c r="E47" i="1" l="1"/>
</calcChain>
</file>

<file path=xl/sharedStrings.xml><?xml version="1.0" encoding="utf-8"?>
<sst xmlns="http://schemas.openxmlformats.org/spreadsheetml/2006/main" count="62" uniqueCount="60">
  <si>
    <t xml:space="preserve">Prijzenformulier - Raamovereenkomst sanitaire voorzieningen </t>
  </si>
  <si>
    <t xml:space="preserve">Door invulling en ondertekening van dit prijzenformulier verklaart Inschrijver dat: </t>
  </si>
  <si>
    <t>Verwacht aantal (stuks)</t>
  </si>
  <si>
    <t xml:space="preserve">Prijs p/s 
per week
EUR </t>
  </si>
  <si>
    <t>Totaalprijs per jaar 
EUR</t>
  </si>
  <si>
    <t>Damesverbandcontainer (incl. periodieke verwisseling)</t>
  </si>
  <si>
    <t>Toiletbrilreinigingdispenser</t>
  </si>
  <si>
    <t>Totaalprijs onderdeel A EUR</t>
  </si>
  <si>
    <t>Eenheden</t>
  </si>
  <si>
    <t>Verwacht verbruik p/j</t>
  </si>
  <si>
    <t>Industriële (schuur)zeep</t>
  </si>
  <si>
    <t>Damesverbandzakjes</t>
  </si>
  <si>
    <t>Toiletpapier</t>
  </si>
  <si>
    <t>Toiletbrilreiniger</t>
  </si>
  <si>
    <t>Vulling luchtverfrisser</t>
  </si>
  <si>
    <t>Totaalprijs onderdeel B EUR</t>
  </si>
  <si>
    <t>Ondertekening</t>
  </si>
  <si>
    <t>Naam Inschrijver:</t>
  </si>
  <si>
    <t>Naam bevoegd vertegenwoordiger:</t>
  </si>
  <si>
    <t>Functie:</t>
  </si>
  <si>
    <t>Handtekening:</t>
  </si>
  <si>
    <t>Plaats en datum:</t>
  </si>
  <si>
    <t>Handdoekrolautomaat katoen / textiel</t>
  </si>
  <si>
    <t>Toiletrolhouder</t>
  </si>
  <si>
    <t>Foam- / zeepschuimdispenser</t>
  </si>
  <si>
    <t>Luchtverfrisserdispenser</t>
  </si>
  <si>
    <t>Damesverbandzakjeshouder</t>
  </si>
  <si>
    <t>Luier- en incontinentiecontainer (incl. periodieke verwisseling)</t>
  </si>
  <si>
    <t>Katoenen / textiel handdoekrollen</t>
  </si>
  <si>
    <t>Vulling foam-/ zeepdispenser</t>
  </si>
  <si>
    <r>
      <t xml:space="preserve">1. de inschrijving geschiedt overeenkomstig de bepalingen van het </t>
    </r>
    <r>
      <rPr>
        <b/>
        <sz val="10"/>
        <color rgb="FFFF0000"/>
        <rFont val="Calibri"/>
        <family val="2"/>
      </rPr>
      <t>Beschrijvend Document</t>
    </r>
    <r>
      <rPr>
        <sz val="10"/>
        <color theme="1"/>
        <rFont val="Calibri"/>
        <family val="2"/>
      </rPr>
      <t xml:space="preserve"> en alle bijbehorende bijlagen;</t>
    </r>
  </si>
  <si>
    <t>2. de geoffreerde prijs bevat alle kosten, voortvloeiend uit de in deze aanbesteding beschreven dienstverlening, en zijn dus all-in tarieven;</t>
  </si>
  <si>
    <t xml:space="preserve">Voor proefplaatsing aangemerkte (verbruiks)artikelen = lichtgroen gearceerd </t>
  </si>
  <si>
    <t>In te vullen cellen door Inschrijver = lichtblauw gearceerd</t>
  </si>
  <si>
    <t>4. de aangeboden tarieven zijn in Euro's exlusief BTW en incl. overige belastingen en/of heffingen;</t>
  </si>
  <si>
    <t>Handdoekdispenser papier</t>
  </si>
  <si>
    <t>6. de prijzenformulier is rechtsgeldig en volledig ondertekend;</t>
  </si>
  <si>
    <t>7. men heeft kennisgenomen van het feit dat opgegeven aantallen fictief en indicatief zijn en bedoeld om te komen tot een inschrijfprijs;</t>
  </si>
  <si>
    <t>8. men heeft kennisgenomen van het feit dat aan de genoemde aantallen geen rechten kunnen worden ontleend.</t>
  </si>
  <si>
    <r>
      <rPr>
        <b/>
        <sz val="11"/>
        <rFont val="Calibri"/>
        <family val="2"/>
      </rPr>
      <t xml:space="preserve">Onderdeel A </t>
    </r>
    <r>
      <rPr>
        <b/>
        <sz val="11"/>
        <color theme="0"/>
        <rFont val="Calibri"/>
        <family val="2"/>
      </rPr>
      <t xml:space="preserve">
Gebruikskosten apparaten excl. Verbruiksartikelen</t>
    </r>
  </si>
  <si>
    <r>
      <rPr>
        <b/>
        <sz val="11"/>
        <rFont val="Calibri"/>
        <family val="2"/>
      </rPr>
      <t>Onderdeel B</t>
    </r>
    <r>
      <rPr>
        <b/>
        <sz val="11"/>
        <color theme="0"/>
        <rFont val="Calibri"/>
        <family val="2"/>
      </rPr>
      <t xml:space="preserve">
Kosten verbruiksartikelen</t>
    </r>
  </si>
  <si>
    <t>5. 'Verwacht verbruik per jaar' is afgeleid van het jaar 2025;</t>
  </si>
  <si>
    <t>Door middel van het invullen en ondertekenen van dit Inschrijvingsbiljet verklaart de Inschrijver het onderstaande:
1. Dat de Inschrijving voldoet aan alle voorwaarden zoals die zijn gestel in het PvE (bijlage 1) aanbesteding Sanitaire voorzieningen met kenmerk: Z/26/357627;
2. Dat bovenstaande tarieven inclusief alle logischerwijs tot de opdracht behorende kosten zijn, waaronder (maar niet gelimiteerd tot) alle reiskosten, reistijd, administratiekosten en/of alle overige activiteiten en of onderdelen behorende bij de opdracht;
3. Dat hij/zij borg staat voor een correcte uitvoering van de opdracht tegen de aangegeven kosten;
4. Dat hij/zij deze verklaring en het Uniform Europees Aanbestedingsdocument naar waarheid heeft ingevuld.</t>
  </si>
  <si>
    <t>9. Bij Onderdeel B 'Kosten verbruiksartikelen'/Eenheden zijn indicatieve eenheden gekozen. Indien Inschrijver afwijkende eenheden heeft, dient dit omgerekend te worden naar eenheden behorend bij de uitvraag. Zie Beschrijvend Document, paragraaf 6.3.2 vraag 1b.</t>
  </si>
  <si>
    <t>3. prijzen van € 0,00 euro zijn niet toegestaan, indien er geen kosten worden doorberekend voor het gebruik van het apparaat of product, vul dan als prijs € 0,01 in;</t>
  </si>
  <si>
    <t>rollen á 40m.</t>
  </si>
  <si>
    <t>dozen á 3750 vel</t>
  </si>
  <si>
    <t>rollen á 100m.</t>
  </si>
  <si>
    <t>flacons á 350 ml.</t>
  </si>
  <si>
    <t>flacons á 500 ml.</t>
  </si>
  <si>
    <t>flacons á 1.000 ml.</t>
  </si>
  <si>
    <t>flacons á 200 ml.</t>
  </si>
  <si>
    <t>doos á 1.500 st.</t>
  </si>
  <si>
    <r>
      <t>Totaal inschrijfprijs (</t>
    </r>
    <r>
      <rPr>
        <b/>
        <sz val="12"/>
        <color rgb="FFFF0000"/>
        <rFont val="Calibri"/>
        <family val="2"/>
      </rPr>
      <t>NB: minder dan prijsplafond</t>
    </r>
    <r>
      <rPr>
        <b/>
        <sz val="12"/>
        <color theme="1"/>
        <rFont val="Calibri"/>
        <family val="2"/>
      </rPr>
      <t>) ter beoordeling</t>
    </r>
  </si>
  <si>
    <t>Toiletborstel- en houder (incl. periodieke verwisseling borstel)</t>
  </si>
  <si>
    <t>Papieren handdoekjes</t>
  </si>
  <si>
    <t>Schoonloopmat klein  - formaat 85 x 150 cm (incl. periodieke verwisseling)</t>
  </si>
  <si>
    <t>Schoonloopmat klein  - formaat 86 x 277 cm (incl. periodieke verwisseling)</t>
  </si>
  <si>
    <t>Schoonloopmat middelgroot - formaat 115 x 200 cm (incl. periodieke verwisseling)</t>
  </si>
  <si>
    <t>Schoonloopmat groot - formaat 150 x 250 cm (incl. periodieke verwisseling)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</si>
</sst>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0"/>
      <name val="Calibri"/>
      <family val="2"/>
    </font>
    <font>
      <sz val="11"/>
      <color theme="1"/>
      <name val="Calibri"/>
      <family val="2"/>
    </font>
    <font>
      <b/>
      <i/>
      <sz val="11"/>
      <color theme="0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11"/>
      <color theme="0"/>
      <name val="Calibri"/>
      <family val="2"/>
    </font>
    <font>
      <sz val="1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i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0"/>
      <color theme="1"/>
      <name val="Calibri"/>
    </font>
    <font>
      <i/>
      <sz val="10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43B02A"/>
        <bgColor indexed="64"/>
      </patternFill>
    </fill>
    <fill>
      <patternFill patternType="solid">
        <fgColor rgb="FF001E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2" borderId="4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right" wrapText="1"/>
    </xf>
    <xf numFmtId="0" fontId="8" fillId="2" borderId="6" xfId="0" applyFont="1" applyFill="1" applyBorder="1" applyAlignment="1">
      <alignment horizontal="right" wrapText="1"/>
    </xf>
    <xf numFmtId="43" fontId="8" fillId="2" borderId="4" xfId="1" applyFont="1" applyFill="1" applyBorder="1" applyAlignment="1" applyProtection="1">
      <alignment horizontal="right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164" fontId="6" fillId="5" borderId="5" xfId="1" applyNumberFormat="1" applyFont="1" applyFill="1" applyBorder="1" applyAlignment="1" applyProtection="1">
      <alignment horizontal="right" vertical="center"/>
    </xf>
    <xf numFmtId="43" fontId="10" fillId="6" borderId="5" xfId="1" applyFont="1" applyFill="1" applyBorder="1" applyAlignment="1" applyProtection="1">
      <alignment horizontal="right" vertical="center"/>
      <protection locked="0"/>
    </xf>
    <xf numFmtId="43" fontId="6" fillId="5" borderId="4" xfId="1" applyFont="1" applyFill="1" applyBorder="1" applyAlignment="1" applyProtection="1">
      <alignment horizontal="right" vertical="center"/>
    </xf>
    <xf numFmtId="0" fontId="0" fillId="0" borderId="7" xfId="0" applyBorder="1" applyAlignment="1">
      <alignment vertical="center"/>
    </xf>
    <xf numFmtId="0" fontId="11" fillId="5" borderId="8" xfId="0" applyFont="1" applyFill="1" applyBorder="1" applyAlignment="1">
      <alignment horizontal="left" vertical="center"/>
    </xf>
    <xf numFmtId="0" fontId="11" fillId="5" borderId="9" xfId="0" applyFont="1" applyFill="1" applyBorder="1" applyAlignment="1">
      <alignment vertical="center"/>
    </xf>
    <xf numFmtId="43" fontId="11" fillId="7" borderId="8" xfId="1" applyFont="1" applyFill="1" applyBorder="1" applyAlignment="1" applyProtection="1">
      <alignment horizontal="right" vertical="center"/>
    </xf>
    <xf numFmtId="0" fontId="2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43" fontId="6" fillId="5" borderId="7" xfId="1" applyFont="1" applyFill="1" applyBorder="1" applyAlignment="1" applyProtection="1">
      <alignment horizontal="left" vertical="center"/>
    </xf>
    <xf numFmtId="43" fontId="6" fillId="5" borderId="10" xfId="1" applyFont="1" applyFill="1" applyBorder="1" applyAlignment="1" applyProtection="1">
      <alignment horizontal="left" vertical="center"/>
    </xf>
    <xf numFmtId="164" fontId="6" fillId="5" borderId="11" xfId="1" applyNumberFormat="1" applyFont="1" applyFill="1" applyBorder="1" applyAlignment="1" applyProtection="1">
      <alignment horizontal="right" vertical="center"/>
    </xf>
    <xf numFmtId="43" fontId="10" fillId="6" borderId="11" xfId="1" applyFont="1" applyFill="1" applyBorder="1" applyAlignment="1" applyProtection="1">
      <alignment horizontal="right" vertical="center"/>
    </xf>
    <xf numFmtId="43" fontId="6" fillId="5" borderId="7" xfId="1" applyFont="1" applyFill="1" applyBorder="1" applyAlignment="1" applyProtection="1">
      <alignment horizontal="right" vertical="center"/>
    </xf>
    <xf numFmtId="0" fontId="12" fillId="5" borderId="8" xfId="0" applyFont="1" applyFill="1" applyBorder="1" applyAlignment="1">
      <alignment horizontal="left" vertical="center"/>
    </xf>
    <xf numFmtId="43" fontId="14" fillId="8" borderId="8" xfId="1" applyFont="1" applyFill="1" applyBorder="1" applyAlignment="1" applyProtection="1">
      <alignment horizontal="right" vertical="center"/>
    </xf>
    <xf numFmtId="0" fontId="15" fillId="0" borderId="7" xfId="0" applyFont="1" applyBorder="1" applyAlignment="1">
      <alignment vertical="center"/>
    </xf>
    <xf numFmtId="0" fontId="6" fillId="9" borderId="5" xfId="0" applyFont="1" applyFill="1" applyBorder="1" applyAlignment="1">
      <alignment vertical="center"/>
    </xf>
    <xf numFmtId="43" fontId="17" fillId="5" borderId="4" xfId="1" applyFont="1" applyFill="1" applyBorder="1" applyAlignment="1">
      <alignment horizontal="left" vertical="center"/>
    </xf>
    <xf numFmtId="43" fontId="17" fillId="8" borderId="4" xfId="1" applyFont="1" applyFill="1" applyBorder="1" applyAlignment="1">
      <alignment horizontal="left" vertical="center"/>
    </xf>
    <xf numFmtId="43" fontId="18" fillId="6" borderId="5" xfId="1" applyFont="1" applyFill="1" applyBorder="1" applyAlignment="1" applyProtection="1">
      <alignment horizontal="right" vertical="center"/>
      <protection locked="0"/>
    </xf>
    <xf numFmtId="164" fontId="17" fillId="5" borderId="5" xfId="1" applyNumberFormat="1" applyFont="1" applyFill="1" applyBorder="1" applyAlignment="1">
      <alignment horizontal="right" vertical="center"/>
    </xf>
    <xf numFmtId="43" fontId="9" fillId="8" borderId="4" xfId="1" applyFont="1" applyFill="1" applyBorder="1" applyAlignment="1" applyProtection="1">
      <alignment horizontal="left" vertical="center"/>
    </xf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vertical="center" wrapText="1"/>
    </xf>
    <xf numFmtId="0" fontId="6" fillId="4" borderId="18" xfId="0" applyFont="1" applyFill="1" applyBorder="1" applyAlignment="1">
      <alignment vertical="center"/>
    </xf>
    <xf numFmtId="0" fontId="6" fillId="4" borderId="19" xfId="0" applyFont="1" applyFill="1" applyBorder="1" applyAlignment="1">
      <alignment vertical="center" wrapText="1"/>
    </xf>
    <xf numFmtId="0" fontId="6" fillId="4" borderId="19" xfId="0" applyFont="1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6" fillId="4" borderId="21" xfId="0" applyFont="1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43" fontId="17" fillId="5" borderId="0" xfId="1" applyFont="1" applyFill="1" applyBorder="1" applyAlignment="1">
      <alignment horizontal="left" vertical="center"/>
    </xf>
    <xf numFmtId="164" fontId="6" fillId="5" borderId="0" xfId="1" applyNumberFormat="1" applyFont="1" applyFill="1" applyBorder="1" applyAlignment="1" applyProtection="1">
      <alignment horizontal="right" vertical="center"/>
    </xf>
    <xf numFmtId="43" fontId="10" fillId="6" borderId="0" xfId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wrapText="1"/>
    </xf>
    <xf numFmtId="43" fontId="17" fillId="8" borderId="4" xfId="1" applyFont="1" applyFill="1" applyBorder="1" applyAlignment="1">
      <alignment horizontal="left" vertical="center"/>
    </xf>
    <xf numFmtId="43" fontId="17" fillId="8" borderId="6" xfId="1" applyFont="1" applyFill="1" applyBorder="1" applyAlignment="1">
      <alignment horizontal="left" vertical="center"/>
    </xf>
    <xf numFmtId="0" fontId="17" fillId="8" borderId="14" xfId="0" applyFont="1" applyFill="1" applyBorder="1" applyAlignment="1">
      <alignment horizontal="left" vertical="top" wrapText="1"/>
    </xf>
    <xf numFmtId="0" fontId="17" fillId="4" borderId="23" xfId="0" applyFont="1" applyFill="1" applyBorder="1" applyAlignment="1">
      <alignment horizontal="left" vertical="top" wrapText="1"/>
    </xf>
    <xf numFmtId="0" fontId="17" fillId="4" borderId="24" xfId="0" applyFont="1" applyFill="1" applyBorder="1" applyAlignment="1">
      <alignment horizontal="left" vertical="top" wrapText="1"/>
    </xf>
    <xf numFmtId="0" fontId="17" fillId="4" borderId="25" xfId="0" applyFont="1" applyFill="1" applyBorder="1" applyAlignment="1">
      <alignment horizontal="left" vertical="top" wrapText="1"/>
    </xf>
    <xf numFmtId="43" fontId="17" fillId="6" borderId="15" xfId="1" applyFont="1" applyFill="1" applyBorder="1" applyAlignment="1" applyProtection="1">
      <alignment horizontal="left" vertical="top"/>
      <protection locked="0"/>
    </xf>
    <xf numFmtId="43" fontId="17" fillId="6" borderId="16" xfId="1" applyFont="1" applyFill="1" applyBorder="1" applyAlignment="1" applyProtection="1">
      <alignment horizontal="left" vertical="top"/>
      <protection locked="0"/>
    </xf>
    <xf numFmtId="43" fontId="17" fillId="6" borderId="17" xfId="1" applyFont="1" applyFill="1" applyBorder="1" applyAlignment="1" applyProtection="1">
      <alignment horizontal="left" vertical="top"/>
      <protection locked="0"/>
    </xf>
    <xf numFmtId="0" fontId="17" fillId="4" borderId="19" xfId="0" applyFont="1" applyFill="1" applyBorder="1" applyAlignment="1">
      <alignment horizontal="center" vertical="top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4" borderId="22" xfId="0" applyFont="1" applyFill="1" applyBorder="1" applyAlignment="1">
      <alignment horizontal="left" vertical="top" wrapText="1"/>
    </xf>
    <xf numFmtId="43" fontId="17" fillId="5" borderId="4" xfId="1" applyFont="1" applyFill="1" applyBorder="1" applyAlignment="1">
      <alignment horizontal="left" vertical="center"/>
    </xf>
    <xf numFmtId="43" fontId="17" fillId="5" borderId="6" xfId="1" applyFont="1" applyFill="1" applyBorder="1" applyAlignment="1">
      <alignment horizontal="left" vertical="center"/>
    </xf>
    <xf numFmtId="0" fontId="6" fillId="10" borderId="5" xfId="0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</cellXfs>
  <cellStyles count="2">
    <cellStyle name="Komma" xfId="1" builtinId="3"/>
    <cellStyle name="Standaard" xfId="0" builtinId="0"/>
  </cellStyles>
  <dxfs count="2"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A65F-F4E4-407C-948C-BAAEF374578D}">
  <dimension ref="A1:F56"/>
  <sheetViews>
    <sheetView tabSelected="1" topLeftCell="A13" zoomScale="115" zoomScaleNormal="115" workbookViewId="0">
      <selection activeCell="G43" sqref="G43"/>
    </sheetView>
  </sheetViews>
  <sheetFormatPr defaultColWidth="9.1796875" defaultRowHeight="14.5" x14ac:dyDescent="0.35"/>
  <cols>
    <col min="1" max="1" width="54.08984375" style="1" customWidth="1"/>
    <col min="2" max="2" width="22.36328125" style="1" customWidth="1"/>
    <col min="3" max="3" width="9.7265625" style="1" customWidth="1"/>
    <col min="4" max="4" width="11.7265625" style="1" customWidth="1"/>
    <col min="5" max="5" width="12.7265625" style="1" customWidth="1"/>
    <col min="6" max="16384" width="9.1796875" style="1"/>
  </cols>
  <sheetData>
    <row r="1" spans="1:6" ht="23.5" x14ac:dyDescent="0.35">
      <c r="A1" s="49" t="s">
        <v>0</v>
      </c>
      <c r="B1" s="49"/>
      <c r="C1" s="49"/>
      <c r="D1" s="49"/>
      <c r="E1" s="49"/>
    </row>
    <row r="2" spans="1:6" s="6" customFormat="1" ht="2.15" customHeight="1" x14ac:dyDescent="0.35">
      <c r="A2" s="2"/>
      <c r="B2" s="3"/>
      <c r="C2" s="3"/>
      <c r="D2" s="4"/>
      <c r="E2" s="5"/>
    </row>
    <row r="3" spans="1:6" x14ac:dyDescent="0.35">
      <c r="A3" s="50" t="s">
        <v>1</v>
      </c>
      <c r="B3" s="50"/>
      <c r="C3" s="50"/>
      <c r="D3" s="50"/>
      <c r="E3" s="50"/>
    </row>
    <row r="4" spans="1:6" x14ac:dyDescent="0.35">
      <c r="A4" s="39" t="s">
        <v>30</v>
      </c>
      <c r="B4" s="40"/>
      <c r="C4" s="40"/>
      <c r="D4" s="41"/>
      <c r="E4" s="42"/>
    </row>
    <row r="5" spans="1:6" x14ac:dyDescent="0.35">
      <c r="A5" s="43" t="s">
        <v>31</v>
      </c>
      <c r="B5" s="38"/>
      <c r="C5" s="38"/>
      <c r="D5" s="37"/>
      <c r="E5" s="44"/>
    </row>
    <row r="6" spans="1:6" ht="26" customHeight="1" x14ac:dyDescent="0.35">
      <c r="A6" s="62" t="s">
        <v>44</v>
      </c>
      <c r="B6" s="63"/>
      <c r="C6" s="63"/>
      <c r="D6" s="63"/>
      <c r="E6" s="64"/>
    </row>
    <row r="7" spans="1:6" x14ac:dyDescent="0.35">
      <c r="A7" s="43" t="s">
        <v>34</v>
      </c>
      <c r="B7" s="38"/>
      <c r="C7" s="38"/>
      <c r="D7" s="37"/>
      <c r="E7" s="44"/>
    </row>
    <row r="8" spans="1:6" x14ac:dyDescent="0.35">
      <c r="A8" s="43" t="s">
        <v>41</v>
      </c>
      <c r="B8" s="38"/>
      <c r="C8" s="38"/>
      <c r="D8" s="37"/>
      <c r="E8" s="44"/>
    </row>
    <row r="9" spans="1:6" x14ac:dyDescent="0.35">
      <c r="A9" s="43" t="s">
        <v>36</v>
      </c>
      <c r="B9" s="38"/>
      <c r="C9" s="38"/>
      <c r="D9" s="37"/>
      <c r="E9" s="44"/>
    </row>
    <row r="10" spans="1:6" s="6" customFormat="1" x14ac:dyDescent="0.35">
      <c r="A10" s="43" t="s">
        <v>37</v>
      </c>
      <c r="B10" s="38"/>
      <c r="C10" s="38"/>
      <c r="D10" s="37"/>
      <c r="E10" s="45"/>
    </row>
    <row r="11" spans="1:6" x14ac:dyDescent="0.35">
      <c r="A11" s="43" t="s">
        <v>38</v>
      </c>
      <c r="B11" s="38"/>
      <c r="C11" s="38"/>
      <c r="D11" s="37"/>
      <c r="E11" s="44"/>
    </row>
    <row r="12" spans="1:6" ht="25" customHeight="1" x14ac:dyDescent="0.35">
      <c r="A12" s="55" t="s">
        <v>43</v>
      </c>
      <c r="B12" s="56"/>
      <c r="C12" s="56"/>
      <c r="D12" s="56"/>
      <c r="E12" s="57"/>
    </row>
    <row r="13" spans="1:6" x14ac:dyDescent="0.35">
      <c r="A13" s="61"/>
      <c r="B13" s="61"/>
      <c r="C13" s="61"/>
      <c r="D13" s="61"/>
      <c r="E13" s="61"/>
    </row>
    <row r="14" spans="1:6" ht="14" customHeight="1" x14ac:dyDescent="0.35">
      <c r="A14" s="54" t="s">
        <v>32</v>
      </c>
      <c r="B14" s="54"/>
      <c r="C14" s="54"/>
      <c r="D14" s="54"/>
      <c r="E14" s="54"/>
    </row>
    <row r="15" spans="1:6" x14ac:dyDescent="0.35">
      <c r="A15" s="58" t="s">
        <v>33</v>
      </c>
      <c r="B15" s="59"/>
      <c r="C15" s="59"/>
      <c r="D15" s="59"/>
      <c r="E15" s="60"/>
    </row>
    <row r="16" spans="1:6" ht="8.5" customHeight="1" x14ac:dyDescent="0.35">
      <c r="F16" s="17"/>
    </row>
    <row r="17" spans="1:6" s="6" customFormat="1" ht="43.5" x14ac:dyDescent="0.35">
      <c r="A17" s="51" t="s">
        <v>39</v>
      </c>
      <c r="B17" s="51"/>
      <c r="C17" s="9" t="s">
        <v>2</v>
      </c>
      <c r="D17" s="10" t="s">
        <v>3</v>
      </c>
      <c r="E17" s="11" t="s">
        <v>4</v>
      </c>
      <c r="F17" s="21"/>
    </row>
    <row r="18" spans="1:6" x14ac:dyDescent="0.35">
      <c r="A18" s="52" t="s">
        <v>22</v>
      </c>
      <c r="B18" s="53"/>
      <c r="C18" s="14">
        <v>72</v>
      </c>
      <c r="D18" s="15"/>
      <c r="E18" s="16" t="str">
        <f>IF(D18&lt;=0,"Ongeldig",IFERROR((D18*C18*52),"Ongeldig"))</f>
        <v>Ongeldig</v>
      </c>
      <c r="F18" s="17"/>
    </row>
    <row r="19" spans="1:6" x14ac:dyDescent="0.35">
      <c r="A19" s="52" t="s">
        <v>35</v>
      </c>
      <c r="B19" s="53"/>
      <c r="C19" s="14">
        <v>20</v>
      </c>
      <c r="D19" s="15"/>
      <c r="E19" s="16" t="str">
        <f t="shared" ref="E19:E26" si="0">IF(D19&lt;=0,"Ongeldig",IFERROR((D19*C19*52),"Ongeldig"))</f>
        <v>Ongeldig</v>
      </c>
      <c r="F19" s="17"/>
    </row>
    <row r="20" spans="1:6" x14ac:dyDescent="0.35">
      <c r="A20" s="52" t="s">
        <v>23</v>
      </c>
      <c r="B20" s="53"/>
      <c r="C20" s="14">
        <v>78</v>
      </c>
      <c r="D20" s="15"/>
      <c r="E20" s="16" t="str">
        <f t="shared" si="0"/>
        <v>Ongeldig</v>
      </c>
      <c r="F20" s="17"/>
    </row>
    <row r="21" spans="1:6" x14ac:dyDescent="0.35">
      <c r="A21" s="65" t="s">
        <v>54</v>
      </c>
      <c r="B21" s="66"/>
      <c r="C21" s="14">
        <v>78</v>
      </c>
      <c r="D21" s="15"/>
      <c r="E21" s="16" t="str">
        <f t="shared" si="0"/>
        <v>Ongeldig</v>
      </c>
      <c r="F21" s="17"/>
    </row>
    <row r="22" spans="1:6" x14ac:dyDescent="0.35">
      <c r="A22" s="65" t="s">
        <v>6</v>
      </c>
      <c r="B22" s="66"/>
      <c r="C22" s="14">
        <v>78</v>
      </c>
      <c r="D22" s="15"/>
      <c r="E22" s="16" t="str">
        <f t="shared" si="0"/>
        <v>Ongeldig</v>
      </c>
      <c r="F22" s="17"/>
    </row>
    <row r="23" spans="1:6" x14ac:dyDescent="0.35">
      <c r="A23" s="52" t="s">
        <v>24</v>
      </c>
      <c r="B23" s="53"/>
      <c r="C23" s="14">
        <v>86</v>
      </c>
      <c r="D23" s="15"/>
      <c r="E23" s="16" t="str">
        <f t="shared" si="0"/>
        <v>Ongeldig</v>
      </c>
      <c r="F23" s="17"/>
    </row>
    <row r="24" spans="1:6" x14ac:dyDescent="0.35">
      <c r="A24" s="65" t="s">
        <v>25</v>
      </c>
      <c r="B24" s="66"/>
      <c r="C24" s="14">
        <v>61</v>
      </c>
      <c r="D24" s="15"/>
      <c r="E24" s="16" t="str">
        <f t="shared" si="0"/>
        <v>Ongeldig</v>
      </c>
      <c r="F24" s="17"/>
    </row>
    <row r="25" spans="1:6" x14ac:dyDescent="0.35">
      <c r="A25" s="65" t="s">
        <v>5</v>
      </c>
      <c r="B25" s="66"/>
      <c r="C25" s="14">
        <v>43</v>
      </c>
      <c r="D25" s="15"/>
      <c r="E25" s="16" t="str">
        <f t="shared" si="0"/>
        <v>Ongeldig</v>
      </c>
      <c r="F25" s="17"/>
    </row>
    <row r="26" spans="1:6" x14ac:dyDescent="0.35">
      <c r="A26" s="65" t="s">
        <v>26</v>
      </c>
      <c r="B26" s="66"/>
      <c r="C26" s="14">
        <v>43</v>
      </c>
      <c r="D26" s="15"/>
      <c r="E26" s="16" t="str">
        <f t="shared" si="0"/>
        <v>Ongeldig</v>
      </c>
      <c r="F26" s="17"/>
    </row>
    <row r="27" spans="1:6" x14ac:dyDescent="0.35">
      <c r="A27" s="65" t="s">
        <v>27</v>
      </c>
      <c r="B27" s="66"/>
      <c r="C27" s="14">
        <v>3</v>
      </c>
      <c r="D27" s="15"/>
      <c r="E27" s="16" t="str">
        <f>IF(D27&lt;=0,"Ongeldig",IFERROR((D27*C27*52),"Ongeldig"))</f>
        <v>Ongeldig</v>
      </c>
      <c r="F27" s="17"/>
    </row>
    <row r="28" spans="1:6" x14ac:dyDescent="0.35">
      <c r="A28" s="32" t="s">
        <v>56</v>
      </c>
      <c r="B28" s="46"/>
      <c r="C28" s="47">
        <v>2</v>
      </c>
      <c r="D28" s="48"/>
      <c r="E28" s="16" t="str">
        <f t="shared" ref="E28:E31" si="1">IF(D28&lt;=0,"Ongeldig",IFERROR((D28*C28*52),"Ongeldig"))</f>
        <v>Ongeldig</v>
      </c>
      <c r="F28" s="17"/>
    </row>
    <row r="29" spans="1:6" x14ac:dyDescent="0.35">
      <c r="A29" s="32" t="s">
        <v>57</v>
      </c>
      <c r="B29" s="46"/>
      <c r="C29" s="47">
        <v>1</v>
      </c>
      <c r="D29" s="48"/>
      <c r="E29" s="16" t="str">
        <f t="shared" si="1"/>
        <v>Ongeldig</v>
      </c>
      <c r="F29" s="17"/>
    </row>
    <row r="30" spans="1:6" x14ac:dyDescent="0.35">
      <c r="A30" s="32" t="s">
        <v>58</v>
      </c>
      <c r="B30" s="46"/>
      <c r="C30" s="47">
        <v>3</v>
      </c>
      <c r="D30" s="48"/>
      <c r="E30" s="16" t="str">
        <f t="shared" si="1"/>
        <v>Ongeldig</v>
      </c>
      <c r="F30" s="17"/>
    </row>
    <row r="31" spans="1:6" x14ac:dyDescent="0.35">
      <c r="A31" s="32" t="s">
        <v>59</v>
      </c>
      <c r="B31" s="46"/>
      <c r="C31" s="47">
        <v>4</v>
      </c>
      <c r="D31" s="48"/>
      <c r="E31" s="16" t="str">
        <f t="shared" si="1"/>
        <v>Ongeldig</v>
      </c>
      <c r="F31" s="17"/>
    </row>
    <row r="32" spans="1:6" ht="2.15" customHeight="1" x14ac:dyDescent="0.35">
      <c r="A32" s="22"/>
      <c r="B32" s="22"/>
      <c r="C32" s="22"/>
      <c r="D32" s="22"/>
      <c r="E32" s="22"/>
      <c r="F32" s="17"/>
    </row>
    <row r="33" spans="1:6" ht="15" thickBot="1" x14ac:dyDescent="0.4">
      <c r="A33" s="18" t="s">
        <v>7</v>
      </c>
      <c r="B33" s="19"/>
      <c r="C33" s="19"/>
      <c r="D33" s="19"/>
      <c r="E33" s="20">
        <f>IFERROR(SUM(E18:E27),"Ongeldig")</f>
        <v>0</v>
      </c>
      <c r="F33" s="17"/>
    </row>
    <row r="34" spans="1:6" ht="2.15" customHeight="1" thickTop="1" x14ac:dyDescent="0.35">
      <c r="A34" s="22"/>
      <c r="B34" s="22"/>
      <c r="C34" s="22"/>
      <c r="D34" s="22"/>
      <c r="E34" s="22"/>
      <c r="F34" s="17"/>
    </row>
    <row r="35" spans="1:6" s="13" customFormat="1" ht="43.5" x14ac:dyDescent="0.35">
      <c r="A35" s="7" t="s">
        <v>40</v>
      </c>
      <c r="B35" s="8" t="s">
        <v>8</v>
      </c>
      <c r="C35" s="9" t="s">
        <v>9</v>
      </c>
      <c r="D35" s="10" t="s">
        <v>3</v>
      </c>
      <c r="E35" s="11" t="s">
        <v>4</v>
      </c>
      <c r="F35" s="12"/>
    </row>
    <row r="36" spans="1:6" x14ac:dyDescent="0.35">
      <c r="A36" s="36" t="s">
        <v>28</v>
      </c>
      <c r="B36" t="s">
        <v>45</v>
      </c>
      <c r="C36" s="14">
        <v>3128</v>
      </c>
      <c r="D36" s="15"/>
      <c r="E36" s="16" t="str">
        <f>IF(D36&lt;=0,"Ongeldig",IFERROR((D36*C36*52),"Ongeldig"))</f>
        <v>Ongeldig</v>
      </c>
      <c r="F36" s="17"/>
    </row>
    <row r="37" spans="1:6" x14ac:dyDescent="0.35">
      <c r="A37" s="36" t="s">
        <v>55</v>
      </c>
      <c r="B37" t="s">
        <v>46</v>
      </c>
      <c r="C37" s="14">
        <v>30</v>
      </c>
      <c r="D37" s="15"/>
      <c r="E37" s="16" t="str">
        <f t="shared" ref="E37:E43" si="2">IF(D37&lt;=0,"Ongeldig",IFERROR((D37*C37*52),"Ongeldig"))</f>
        <v>Ongeldig</v>
      </c>
      <c r="F37" s="17"/>
    </row>
    <row r="38" spans="1:6" x14ac:dyDescent="0.35">
      <c r="A38" s="33" t="s">
        <v>12</v>
      </c>
      <c r="B38" t="s">
        <v>47</v>
      </c>
      <c r="C38" s="35">
        <v>5328</v>
      </c>
      <c r="D38" s="34"/>
      <c r="E38" s="16" t="str">
        <f t="shared" si="2"/>
        <v>Ongeldig</v>
      </c>
      <c r="F38" s="17"/>
    </row>
    <row r="39" spans="1:6" x14ac:dyDescent="0.35">
      <c r="A39" s="32" t="s">
        <v>13</v>
      </c>
      <c r="B39" t="s">
        <v>48</v>
      </c>
      <c r="C39" s="35">
        <v>72</v>
      </c>
      <c r="D39" s="34"/>
      <c r="E39" s="16" t="str">
        <f t="shared" si="2"/>
        <v>Ongeldig</v>
      </c>
      <c r="F39" s="17"/>
    </row>
    <row r="40" spans="1:6" x14ac:dyDescent="0.35">
      <c r="A40" s="33" t="s">
        <v>29</v>
      </c>
      <c r="B40" t="s">
        <v>49</v>
      </c>
      <c r="C40" s="35">
        <v>170</v>
      </c>
      <c r="D40" s="34"/>
      <c r="E40" s="16" t="str">
        <f t="shared" si="2"/>
        <v>Ongeldig</v>
      </c>
      <c r="F40" s="17"/>
    </row>
    <row r="41" spans="1:6" x14ac:dyDescent="0.35">
      <c r="A41" s="32" t="s">
        <v>10</v>
      </c>
      <c r="B41" t="s">
        <v>50</v>
      </c>
      <c r="C41" s="35">
        <v>15</v>
      </c>
      <c r="D41" s="34"/>
      <c r="E41" s="16" t="str">
        <f t="shared" si="2"/>
        <v>Ongeldig</v>
      </c>
      <c r="F41" s="17"/>
    </row>
    <row r="42" spans="1:6" x14ac:dyDescent="0.35">
      <c r="A42" s="32" t="s">
        <v>14</v>
      </c>
      <c r="B42" t="s">
        <v>51</v>
      </c>
      <c r="C42" s="35">
        <v>248</v>
      </c>
      <c r="D42" s="34"/>
      <c r="E42" s="16" t="str">
        <f t="shared" si="2"/>
        <v>Ongeldig</v>
      </c>
      <c r="F42" s="17"/>
    </row>
    <row r="43" spans="1:6" x14ac:dyDescent="0.35">
      <c r="A43" s="32" t="s">
        <v>11</v>
      </c>
      <c r="B43" t="s">
        <v>52</v>
      </c>
      <c r="C43" s="35">
        <v>2</v>
      </c>
      <c r="D43" s="34"/>
      <c r="E43" s="16" t="str">
        <f t="shared" si="2"/>
        <v>Ongeldig</v>
      </c>
      <c r="F43" s="17"/>
    </row>
    <row r="44" spans="1:6" ht="2.15" customHeight="1" x14ac:dyDescent="0.35">
      <c r="A44" s="6"/>
      <c r="F44" s="17"/>
    </row>
    <row r="45" spans="1:6" ht="15" thickBot="1" x14ac:dyDescent="0.4">
      <c r="A45" s="18" t="s">
        <v>15</v>
      </c>
      <c r="B45" s="19"/>
      <c r="C45" s="19"/>
      <c r="D45" s="19"/>
      <c r="E45" s="20">
        <f>IFERROR(SUM(E36:E43),"Ongeldig")</f>
        <v>0</v>
      </c>
      <c r="F45" s="17"/>
    </row>
    <row r="46" spans="1:6" ht="6.5" customHeight="1" thickTop="1" x14ac:dyDescent="0.35">
      <c r="A46" s="23"/>
      <c r="B46" s="24"/>
      <c r="C46" s="25"/>
      <c r="D46" s="26"/>
      <c r="E46" s="27"/>
      <c r="F46" s="17"/>
    </row>
    <row r="47" spans="1:6" ht="16" thickBot="1" x14ac:dyDescent="0.4">
      <c r="A47" s="28" t="s">
        <v>53</v>
      </c>
      <c r="B47" s="19"/>
      <c r="C47" s="19"/>
      <c r="D47" s="19"/>
      <c r="E47" s="29">
        <f>IFERROR(E33+E45,"Ongeldig")</f>
        <v>0</v>
      </c>
      <c r="F47" s="30"/>
    </row>
    <row r="48" spans="1:6" ht="2.15" customHeight="1" thickTop="1" x14ac:dyDescent="0.35">
      <c r="F48" s="17"/>
    </row>
    <row r="49" spans="1:6" ht="13" customHeight="1" x14ac:dyDescent="0.35">
      <c r="F49" s="17"/>
    </row>
    <row r="50" spans="1:6" ht="103.5" customHeight="1" x14ac:dyDescent="0.35">
      <c r="A50" s="70" t="s">
        <v>42</v>
      </c>
      <c r="B50" s="71"/>
      <c r="C50" s="71"/>
      <c r="D50" s="71"/>
      <c r="E50" s="72"/>
    </row>
    <row r="51" spans="1:6" ht="22.5" customHeight="1" x14ac:dyDescent="0.35">
      <c r="A51" s="68" t="s">
        <v>16</v>
      </c>
      <c r="B51" s="69"/>
      <c r="C51" s="69"/>
      <c r="D51" s="69"/>
      <c r="E51" s="69"/>
      <c r="F51" s="17"/>
    </row>
    <row r="52" spans="1:6" ht="25" customHeight="1" x14ac:dyDescent="0.35">
      <c r="A52" s="31" t="s">
        <v>17</v>
      </c>
      <c r="B52" s="67"/>
      <c r="C52" s="67"/>
      <c r="D52" s="67"/>
      <c r="E52" s="67"/>
    </row>
    <row r="53" spans="1:6" s="6" customFormat="1" ht="25" customHeight="1" x14ac:dyDescent="0.35">
      <c r="A53" s="31" t="s">
        <v>18</v>
      </c>
      <c r="B53" s="67"/>
      <c r="C53" s="67"/>
      <c r="D53" s="67"/>
      <c r="E53" s="67"/>
    </row>
    <row r="54" spans="1:6" ht="25" customHeight="1" x14ac:dyDescent="0.35">
      <c r="A54" s="31" t="s">
        <v>19</v>
      </c>
      <c r="B54" s="67"/>
      <c r="C54" s="67"/>
      <c r="D54" s="67"/>
      <c r="E54" s="67"/>
    </row>
    <row r="55" spans="1:6" ht="50.15" customHeight="1" x14ac:dyDescent="0.35">
      <c r="A55" s="31" t="s">
        <v>20</v>
      </c>
      <c r="B55" s="67"/>
      <c r="C55" s="67"/>
      <c r="D55" s="67"/>
      <c r="E55" s="67"/>
    </row>
    <row r="56" spans="1:6" ht="25" customHeight="1" x14ac:dyDescent="0.35">
      <c r="A56" s="31" t="s">
        <v>21</v>
      </c>
      <c r="B56" s="67"/>
      <c r="C56" s="67"/>
      <c r="D56" s="67"/>
      <c r="E56" s="67"/>
    </row>
  </sheetData>
  <mergeCells count="25"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B56:E56"/>
    <mergeCell ref="A51:E51"/>
    <mergeCell ref="B52:E52"/>
    <mergeCell ref="B53:E53"/>
    <mergeCell ref="B54:E54"/>
    <mergeCell ref="B55:E55"/>
    <mergeCell ref="A50:E50"/>
    <mergeCell ref="A1:E1"/>
    <mergeCell ref="A3:E3"/>
    <mergeCell ref="A17:B17"/>
    <mergeCell ref="A18:B18"/>
    <mergeCell ref="A14:E14"/>
    <mergeCell ref="A12:E12"/>
    <mergeCell ref="A15:E15"/>
    <mergeCell ref="A13:E13"/>
    <mergeCell ref="A6:E6"/>
  </mergeCells>
  <conditionalFormatting sqref="E47">
    <cfRule type="cellIs" dxfId="1" priority="1" operator="greaterThan">
      <formula>265000</formula>
    </cfRule>
    <cfRule type="cellIs" dxfId="0" priority="2" operator="between">
      <formula>0</formula>
      <formula>265000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410a5-faa4-431c-b89c-21d0187211bf">
      <Terms xmlns="http://schemas.microsoft.com/office/infopath/2007/PartnerControls"/>
    </lcf76f155ced4ddcb4097134ff3c332f>
    <TaxCatchAll xmlns="53fb3e4e-68d3-4f83-a071-52d748f7547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DFCBB8012FBF40B44FE6CFFAAA1EEB" ma:contentTypeVersion="10" ma:contentTypeDescription="Create a new document." ma:contentTypeScope="" ma:versionID="870e8f5bcad400bd2efbbf78d61a3a6b">
  <xsd:schema xmlns:xsd="http://www.w3.org/2001/XMLSchema" xmlns:xs="http://www.w3.org/2001/XMLSchema" xmlns:p="http://schemas.microsoft.com/office/2006/metadata/properties" xmlns:ns2="af3410a5-faa4-431c-b89c-21d0187211bf" xmlns:ns3="53fb3e4e-68d3-4f83-a071-52d748f75472" targetNamespace="http://schemas.microsoft.com/office/2006/metadata/properties" ma:root="true" ma:fieldsID="1c8b3350540acc526dbfa6add63c3608" ns2:_="" ns3:_="">
    <xsd:import namespace="af3410a5-faa4-431c-b89c-21d0187211bf"/>
    <xsd:import namespace="53fb3e4e-68d3-4f83-a071-52d748f754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410a5-faa4-431c-b89c-21d018721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a9d60f7-97eb-43d1-a45a-24c485238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b3e4e-68d3-4f83-a071-52d748f754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3bb852-ebe9-4e50-aea9-12ead63473f4}" ma:internalName="TaxCatchAll" ma:showField="CatchAllData" ma:web="53fb3e4e-68d3-4f83-a071-52d748f75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79188B-63F8-4594-AEA2-A338FCCAC5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7FD894-F5FF-4EF1-9C2D-C92126EF31F1}">
  <ds:schemaRefs>
    <ds:schemaRef ds:uri="http://schemas.microsoft.com/office/2006/metadata/properties"/>
    <ds:schemaRef ds:uri="http://schemas.microsoft.com/office/infopath/2007/PartnerControls"/>
    <ds:schemaRef ds:uri="af3410a5-faa4-431c-b89c-21d0187211bf"/>
    <ds:schemaRef ds:uri="53fb3e4e-68d3-4f83-a071-52d748f75472"/>
  </ds:schemaRefs>
</ds:datastoreItem>
</file>

<file path=customXml/itemProps3.xml><?xml version="1.0" encoding="utf-8"?>
<ds:datastoreItem xmlns:ds="http://schemas.openxmlformats.org/officeDocument/2006/customXml" ds:itemID="{7572A171-25BE-4DF0-BB64-F8FFBB8215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Prijzenformulier</vt:lpstr>
    </vt:vector>
  </TitlesOfParts>
  <Manager/>
  <Company>Gemeente Hoeksche Waard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Gerald de Pee</dc:creator>
  <cp:keywords/>
  <dc:description/>
  <cp:lastModifiedBy>Floor Eikelenboom</cp:lastModifiedBy>
  <cp:revision/>
  <dcterms:created xsi:type="dcterms:W3CDTF">2026-07-27T13:59:40Z</dcterms:created>
  <dcterms:modified xsi:type="dcterms:W3CDTF">2026-07-30T14:00:29Z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0x010100F2DFCBB8012FBF40B44FE6CFFAAA1EEB</vt:lpwstr>
  </property>
  <property fmtid="{D5CDD505-2E9C-101B-9397-08002B2CF9AE}" pid="3" name="MediaServiceImageTags">
    <vt:lpwstr/>
  </property>
</Properties>
</file>