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6/Tank- en laadpassen 2026 EA/2. Aanbestedingsdocumenten/"/>
    </mc:Choice>
  </mc:AlternateContent>
  <xr:revisionPtr revIDLastSave="144" documentId="8_{F0B004CC-B734-4032-BED8-CBCCEC069C33}" xr6:coauthVersionLast="47" xr6:coauthVersionMax="47" xr10:uidLastSave="{85553A94-996B-4B24-979D-C36D13E79992}"/>
  <bookViews>
    <workbookView xWindow="-108" yWindow="-108" windowWidth="23256" windowHeight="12456" xr2:uid="{343ABD45-9513-42D3-BD40-9D5B371A91D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2" i="1" l="1"/>
  <c r="F11" i="1"/>
  <c r="F10" i="1"/>
  <c r="F6" i="1"/>
  <c r="F7" i="1"/>
  <c r="F5" i="1"/>
  <c r="F14" i="1" l="1"/>
  <c r="C17" i="1" s="1"/>
</calcChain>
</file>

<file path=xl/sharedStrings.xml><?xml version="1.0" encoding="utf-8"?>
<sst xmlns="http://schemas.openxmlformats.org/spreadsheetml/2006/main" count="22" uniqueCount="18">
  <si>
    <t>Bijlage 4 Prijzenblad</t>
  </si>
  <si>
    <t>Aanmaakkosten per pas</t>
  </si>
  <si>
    <t>Tankpas</t>
  </si>
  <si>
    <t>Laadpas</t>
  </si>
  <si>
    <t>Gecombineerde tank- en laadpas</t>
  </si>
  <si>
    <t>Kosten</t>
  </si>
  <si>
    <t>Maandfee</t>
  </si>
  <si>
    <t>Maandfee tankpas</t>
  </si>
  <si>
    <t>Maandfee laadpas</t>
  </si>
  <si>
    <t>Maandfee gecombineerde tank- en laadpas</t>
  </si>
  <si>
    <t>* aantallen zijn fictief voor een vergelijk in deze aanbesteding.</t>
  </si>
  <si>
    <t>Fictief aantal passen*</t>
  </si>
  <si>
    <t>Maandfee per pas</t>
  </si>
  <si>
    <t>Rekenfactor</t>
  </si>
  <si>
    <t>Paskosten som</t>
  </si>
  <si>
    <t>Aanbesteding Tank- en laadpassen VRH</t>
  </si>
  <si>
    <t>Punten op het onderdeel Prijs:**</t>
  </si>
  <si>
    <t>** de punten zijn gemaximaliseerd op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</si>
</sst>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4" fontId="1" fillId="0" borderId="0" xfId="0" applyNumberFormat="1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164" fontId="0" fillId="3" borderId="1" xfId="0" applyNumberFormat="1" applyFill="1" applyBorder="1"/>
    <xf numFmtId="16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9C05-9EAA-4DC7-B51C-5153E10C5F7D}">
  <dimension ref="A1:F18"/>
  <sheetViews>
    <sheetView tabSelected="1" workbookViewId="0">
      <selection activeCell="C10" sqref="C10"/>
    </sheetView>
  </sheetViews>
  <sheetFormatPr defaultRowHeight="14.4" x14ac:dyDescent="0.3"/>
  <cols>
    <col min="1" max="1" width="4.33203125" customWidth="1"/>
    <col min="2" max="2" width="36" bestFit="1" customWidth="1"/>
    <col min="3" max="3" width="20.33203125" bestFit="1" customWidth="1"/>
    <col min="4" max="4" width="18.109375" bestFit="1" customWidth="1"/>
    <col min="5" max="5" width="10.77734375" bestFit="1" customWidth="1"/>
    <col min="6" max="6" width="10.44140625" bestFit="1" customWidth="1"/>
  </cols>
  <sheetData>
    <row r="1" spans="1:6" ht="18" x14ac:dyDescent="0.35">
      <c r="A1" s="6" t="s">
        <v>0</v>
      </c>
    </row>
    <row r="2" spans="1:6" x14ac:dyDescent="0.3">
      <c r="A2" s="5" t="s">
        <v>15</v>
      </c>
    </row>
    <row r="4" spans="1:6" x14ac:dyDescent="0.3">
      <c r="B4" s="2" t="s">
        <v>1</v>
      </c>
      <c r="C4" s="2" t="s">
        <v>1</v>
      </c>
      <c r="D4" s="2" t="s">
        <v>11</v>
      </c>
      <c r="E4" s="2" t="s">
        <v>13</v>
      </c>
      <c r="F4" s="2" t="s">
        <v>5</v>
      </c>
    </row>
    <row r="5" spans="1:6" x14ac:dyDescent="0.3">
      <c r="B5" s="7" t="s">
        <v>2</v>
      </c>
      <c r="C5" s="8">
        <v>0</v>
      </c>
      <c r="D5" s="7">
        <v>180</v>
      </c>
      <c r="E5" s="7">
        <v>1</v>
      </c>
      <c r="F5" s="9">
        <f>C5*D5</f>
        <v>0</v>
      </c>
    </row>
    <row r="6" spans="1:6" x14ac:dyDescent="0.3">
      <c r="B6" s="7" t="s">
        <v>3</v>
      </c>
      <c r="C6" s="8">
        <v>0</v>
      </c>
      <c r="D6" s="7">
        <v>50</v>
      </c>
      <c r="E6" s="7">
        <v>1</v>
      </c>
      <c r="F6" s="9">
        <f t="shared" ref="F6:F7" si="0">C6*D6</f>
        <v>0</v>
      </c>
    </row>
    <row r="7" spans="1:6" x14ac:dyDescent="0.3">
      <c r="B7" s="7" t="s">
        <v>4</v>
      </c>
      <c r="C7" s="8">
        <v>0</v>
      </c>
      <c r="D7" s="7">
        <v>50</v>
      </c>
      <c r="E7" s="7">
        <v>1</v>
      </c>
      <c r="F7" s="9">
        <f t="shared" si="0"/>
        <v>0</v>
      </c>
    </row>
    <row r="8" spans="1:6" x14ac:dyDescent="0.3">
      <c r="F8" s="1"/>
    </row>
    <row r="9" spans="1:6" x14ac:dyDescent="0.3">
      <c r="B9" s="2" t="s">
        <v>6</v>
      </c>
      <c r="C9" s="2" t="s">
        <v>12</v>
      </c>
      <c r="D9" s="2" t="s">
        <v>11</v>
      </c>
      <c r="E9" s="2" t="s">
        <v>13</v>
      </c>
      <c r="F9" s="3" t="s">
        <v>5</v>
      </c>
    </row>
    <row r="10" spans="1:6" x14ac:dyDescent="0.3">
      <c r="B10" s="7" t="s">
        <v>7</v>
      </c>
      <c r="C10" s="8">
        <v>0</v>
      </c>
      <c r="D10" s="7">
        <v>180</v>
      </c>
      <c r="E10" s="7">
        <v>48</v>
      </c>
      <c r="F10" s="9">
        <f>C10*D10*E10</f>
        <v>0</v>
      </c>
    </row>
    <row r="11" spans="1:6" x14ac:dyDescent="0.3">
      <c r="B11" s="7" t="s">
        <v>8</v>
      </c>
      <c r="C11" s="8">
        <v>0</v>
      </c>
      <c r="D11" s="7">
        <v>50</v>
      </c>
      <c r="E11" s="7">
        <v>48</v>
      </c>
      <c r="F11" s="9">
        <f t="shared" ref="F11:F12" si="1">C11*D11*E11</f>
        <v>0</v>
      </c>
    </row>
    <row r="12" spans="1:6" x14ac:dyDescent="0.3">
      <c r="B12" s="7" t="s">
        <v>9</v>
      </c>
      <c r="C12" s="8">
        <v>0</v>
      </c>
      <c r="D12" s="7">
        <v>50</v>
      </c>
      <c r="E12" s="7">
        <v>48</v>
      </c>
      <c r="F12" s="9">
        <f t="shared" si="1"/>
        <v>0</v>
      </c>
    </row>
    <row r="13" spans="1:6" x14ac:dyDescent="0.3">
      <c r="F13" s="1"/>
    </row>
    <row r="14" spans="1:6" x14ac:dyDescent="0.3">
      <c r="D14" t="s">
        <v>14</v>
      </c>
      <c r="F14" s="1">
        <f>SUM(F5:F12)</f>
        <v>0</v>
      </c>
    </row>
    <row r="15" spans="1:6" x14ac:dyDescent="0.3">
      <c r="B15" t="s">
        <v>10</v>
      </c>
    </row>
    <row r="17" spans="2:4" x14ac:dyDescent="0.3">
      <c r="B17" t="s">
        <v>16</v>
      </c>
      <c r="C17" s="4" t="e">
        <f>35000/F14*475</f>
        <v>#DIV/0!</v>
      </c>
      <c r="D17" s="4"/>
    </row>
    <row r="18" spans="2:4" x14ac:dyDescent="0.3">
      <c r="B18" t="s">
        <v>17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9" ma:contentTypeDescription="Create a new document." ma:contentTypeScope="" ma:versionID="20917e28f35fad4b99597a0f28be9f6d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c73a2dcd91f5fd90f5b78375da33a960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8CC43F-EFA1-4186-A8EC-9E2F6A146642}">
  <ds:schemaRefs>
    <ds:schemaRef ds:uri="http://schemas.microsoft.com/office/2006/metadata/properties"/>
    <ds:schemaRef ds:uri="http://schemas.microsoft.com/office/infopath/2007/PartnerControls"/>
    <ds:schemaRef ds:uri="39a41dd2-5c84-4b35-8df5-4ed53c36d74f"/>
    <ds:schemaRef ds:uri="461e544d-6d5e-4101-aba2-ea656b284716"/>
  </ds:schemaRefs>
</ds:datastoreItem>
</file>

<file path=customXml/itemProps2.xml><?xml version="1.0" encoding="utf-8"?>
<ds:datastoreItem xmlns:ds="http://schemas.openxmlformats.org/officeDocument/2006/customXml" ds:itemID="{1F3A3B59-2FA8-4C05-93A0-EDF78EE963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0B138B-3D7B-42E6-814D-04724A077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e544d-6d5e-4101-aba2-ea656b284716"/>
    <ds:schemaRef ds:uri="39a41dd2-5c84-4b35-8df5-4ed53c36d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9640a5-6b47-4598-8629-191e0700b50e}" enabled="0" method="" siteId="{089640a5-6b47-4598-8629-191e0700b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 Dogterom</dc:creator>
  <cp:lastModifiedBy>Arjo Dogterom</cp:lastModifiedBy>
  <dcterms:created xsi:type="dcterms:W3CDTF">2026-07-23T07:18:22Z</dcterms:created>
  <dcterms:modified xsi:type="dcterms:W3CDTF">2026-07-27T14:15:33Z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