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ng.sharepoint.com/sites/SAM-Aanbestedingverkiezingsdrukwerk/Gedeelde documenten/General/Aanbestedingsdocumenten - 2026/"/>
    </mc:Choice>
  </mc:AlternateContent>
  <xr:revisionPtr revIDLastSave="252" documentId="13_ncr:1_{C27987F4-9720-41A4-9F24-DEE5BBC6637A}" xr6:coauthVersionLast="47" xr6:coauthVersionMax="47" xr10:uidLastSave="{E835F639-2FE8-4D46-8961-4D7ED58CA664}"/>
  <bookViews>
    <workbookView xWindow="38280" yWindow="-120" windowWidth="38640" windowHeight="21240" activeTab="1" xr2:uid="{99FE5D2C-2461-4596-A39A-A80195D37520}"/>
  </bookViews>
  <sheets>
    <sheet name="Instructie" sheetId="2" r:id="rId1"/>
    <sheet name="Kost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17" i="1"/>
  <c r="D18" i="1"/>
  <c r="D7" i="1"/>
  <c r="D8" i="1"/>
  <c r="D9" i="1"/>
  <c r="D10" i="1"/>
  <c r="D11" i="1"/>
  <c r="D12" i="1"/>
  <c r="D13" i="1"/>
  <c r="D14" i="1"/>
  <c r="D24" i="1" l="1"/>
  <c r="D25" i="1"/>
  <c r="D31" i="1"/>
  <c r="D33" i="1"/>
  <c r="D34" i="1"/>
  <c r="D15" i="1" l="1"/>
  <c r="D16" i="1" l="1"/>
  <c r="D6" i="1"/>
  <c r="D5" i="1"/>
  <c r="D19" i="1" s="1"/>
  <c r="D35" i="1"/>
  <c r="D36" i="1" l="1"/>
  <c r="D37" i="1" s="1"/>
</calcChain>
</file>

<file path=xl/sharedStrings.xml><?xml version="1.0" encoding="utf-8"?>
<sst xmlns="http://schemas.openxmlformats.org/spreadsheetml/2006/main" count="63" uniqueCount="49">
  <si>
    <t>Prijzenblad Verkiezingsdrukwerk 2026</t>
  </si>
  <si>
    <t>Aantal</t>
  </si>
  <si>
    <t>Prijs per stuk</t>
  </si>
  <si>
    <t>Subtotaal</t>
  </si>
  <si>
    <t>Per verkiezing (aantallen nader te bepalen)</t>
  </si>
  <si>
    <t>Stempassen A5 gepersonaliseer incl. envelop (C5)</t>
  </si>
  <si>
    <t>Bijsluiter A4 in kleur</t>
  </si>
  <si>
    <t>Kiezerspassen (blanco)</t>
  </si>
  <si>
    <t>Stempassen (blanco) met losse bedrukte enveloppen</t>
  </si>
  <si>
    <t>Blanco L11 volmachten</t>
  </si>
  <si>
    <t>Kandidatenlijsten 628 x 297 ( &lt; 15 lijsten)</t>
  </si>
  <si>
    <t>Kandidatenlijsten 840 x 297 ( 15 - 25 lijsten)</t>
  </si>
  <si>
    <t>Kandidatenlijsten 840 x 594 ( &gt; 25 lijsten)</t>
  </si>
  <si>
    <t>Stembiljetten 500 x 490 (&lt; 15 politieke lijsten)</t>
  </si>
  <si>
    <t>Stembiljetten 500 x 690 (15 - 25 politieke lijsten)</t>
  </si>
  <si>
    <t>Stembiljetten 690 x 1000 (&gt; 25 politieke lijsten)</t>
  </si>
  <si>
    <t>Ongevouwen stembiljetten</t>
  </si>
  <si>
    <t>Nieuw model stembiljet A3 formaat (naar verwachting vanaf 2029)</t>
  </si>
  <si>
    <t>TOTAAL Verkiezingsdrukwerk</t>
  </si>
  <si>
    <t>Prijzenblad Drukwerk centrale stemopneming 2026</t>
  </si>
  <si>
    <t>Drukwerk centrale stemopneming</t>
  </si>
  <si>
    <t>TOTAAL Drukwerk centrale stemopneming</t>
  </si>
  <si>
    <t>Prijzenblad inhoud stembox 2026</t>
  </si>
  <si>
    <t>B. Pakket ten behoeve van het tellen op het stembureau</t>
  </si>
  <si>
    <t>C. Pakket ten behoeve van het opmaken van het proces-verbaal</t>
  </si>
  <si>
    <t>D. Pakket ten behoeve van het inpakken van de stembescheiden</t>
  </si>
  <si>
    <t>TOTAAL Stembox</t>
  </si>
  <si>
    <t>Voor een indicatie van de inhoud van de verschillende pakketten wordt verwezen naar Bijlage inhoud stembox</t>
  </si>
  <si>
    <r>
      <rPr>
        <sz val="9"/>
        <color rgb="FF000000"/>
        <rFont val="Calibri"/>
        <scheme val="minor"/>
      </rPr>
      <t>Stembiljet referendum A4 formaat (</t>
    </r>
    <r>
      <rPr>
        <i/>
        <sz val="9"/>
        <color rgb="FF000000"/>
        <rFont val="Calibri"/>
        <scheme val="minor"/>
      </rPr>
      <t>optioneel)</t>
    </r>
  </si>
  <si>
    <t xml:space="preserve">Stembox inhoud </t>
  </si>
  <si>
    <t>Datum</t>
  </si>
  <si>
    <t>Naam organisatie</t>
  </si>
  <si>
    <t>Naam invuller</t>
  </si>
  <si>
    <t> </t>
  </si>
  <si>
    <t>Instructie invullen prijzenblad</t>
  </si>
  <si>
    <t>Algemeen</t>
  </si>
  <si>
    <t>Prijzen zijn in euro's exclusief btw.</t>
  </si>
  <si>
    <t>Het indienen van negatieve prijzen is niet toegestaan.</t>
  </si>
  <si>
    <t>Inschrijver brengt naast bovengenoemde geen wijzigingen aan in het prijzenblad.</t>
  </si>
  <si>
    <t>Kosten</t>
  </si>
  <si>
    <t>Inschrijver dient enkel de prijzen in de gele velden in te vullen.</t>
  </si>
  <si>
    <t>Alle prijzen en tarieven zijn gebaseerd op de offerte aanvraag</t>
  </si>
  <si>
    <t>Prijzen zijn 'all-in'</t>
  </si>
  <si>
    <t>Inschrijver vult datum, naam organisatie en naam invuller in.</t>
  </si>
  <si>
    <t>INSCHRIJFPRIJS</t>
  </si>
  <si>
    <t xml:space="preserve">Stembiljet referendum A4 formaat (optioneel) wordt niet meegeteld in de inschrijfprijs. 
De inschrijfprijs wordt automatisch gegenereerd en is een totaal per verkiezing </t>
  </si>
  <si>
    <r>
      <rPr>
        <sz val="9"/>
        <color rgb="FF000000"/>
        <rFont val="Calibri"/>
        <scheme val="minor"/>
      </rPr>
      <t>A. Pakket ten behoeve van het openen van het stembureau en gebruik tijdens de stemming gedurende de verkiezingsdag (</t>
    </r>
    <r>
      <rPr>
        <i/>
        <sz val="9"/>
        <color rgb="FF000000"/>
        <rFont val="Calibri"/>
        <scheme val="minor"/>
      </rPr>
      <t>uitgaande van gebruik van het huidige formaat stembiljetten en alle drukwerk die daarbij nodig is op de stembureaus</t>
    </r>
    <r>
      <rPr>
        <sz val="9"/>
        <color rgb="FF000000"/>
        <rFont val="Calibri"/>
        <scheme val="minor"/>
      </rPr>
      <t>)</t>
    </r>
  </si>
  <si>
    <r>
      <t>A. Pakket ten behoeve van het openen van het stembureau en gebruik tijdens de stemming gedurende de verkiezingsdag (</t>
    </r>
    <r>
      <rPr>
        <i/>
        <sz val="9"/>
        <color rgb="FF000000"/>
        <rFont val="Calibri"/>
        <family val="2"/>
        <scheme val="minor"/>
      </rPr>
      <t>uitgaande van gebruik nieuw formaat stembiljetten en alle drukwerk die daarbij nodig is op de stembureaus</t>
    </r>
    <r>
      <rPr>
        <sz val="9"/>
        <color rgb="FF000000"/>
        <rFont val="Calibri"/>
        <family val="2"/>
        <scheme val="minor"/>
      </rPr>
      <t>)</t>
    </r>
  </si>
  <si>
    <t>NB: De handtekening onder het UEA geldt ook als een ondertekening van het prijzenblad.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</si>
</sst>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color rgb="FF000000"/>
      <name val="Calibri"/>
      <scheme val="minor"/>
    </font>
    <font>
      <i/>
      <sz val="9"/>
      <color rgb="FF000000"/>
      <name val="Calibri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scheme val="minor"/>
    </font>
    <font>
      <sz val="10"/>
      <color rgb="FFFF0000"/>
      <name val="Calibri"/>
      <scheme val="minor"/>
    </font>
    <font>
      <b/>
      <sz val="16"/>
      <color rgb="FF00B050"/>
      <name val="Arial"/>
      <family val="2"/>
    </font>
    <font>
      <b/>
      <sz val="16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theme="1"/>
      <name val="Calibri"/>
      <scheme val="minor"/>
    </font>
    <font>
      <i/>
      <sz val="9"/>
      <color rgb="FF000000"/>
      <name val="Calibri"/>
      <family val="2"/>
      <scheme val="minor"/>
    </font>
    <font>
      <sz val="10"/>
      <color theme="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196B24"/>
        <bgColor rgb="FF000000"/>
      </patternFill>
    </fill>
    <fill>
      <patternFill patternType="solid">
        <fgColor rgb="FFC1F0C8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5" fillId="2" borderId="2" xfId="0" applyFont="1" applyFill="1" applyBorder="1" applyAlignment="1">
      <alignment horizontal="left" wrapText="1" indent="1"/>
    </xf>
    <xf numFmtId="44" fontId="5" fillId="3" borderId="3" xfId="1" applyFont="1" applyFill="1" applyBorder="1" applyAlignment="1" applyProtection="1">
      <protection locked="0"/>
    </xf>
    <xf numFmtId="0" fontId="5" fillId="2" borderId="5" xfId="0" applyFont="1" applyFill="1" applyBorder="1" applyAlignment="1">
      <alignment horizontal="left" wrapText="1" indent="1"/>
    </xf>
    <xf numFmtId="44" fontId="5" fillId="3" borderId="4" xfId="1" applyFont="1" applyFill="1" applyBorder="1" applyProtection="1">
      <protection locked="0"/>
    </xf>
    <xf numFmtId="0" fontId="4" fillId="4" borderId="6" xfId="0" applyFont="1" applyFill="1" applyBorder="1"/>
    <xf numFmtId="0" fontId="5" fillId="2" borderId="7" xfId="0" applyFont="1" applyFill="1" applyBorder="1" applyAlignment="1">
      <alignment horizontal="left" wrapText="1" indent="1"/>
    </xf>
    <xf numFmtId="44" fontId="5" fillId="3" borderId="1" xfId="1" applyFont="1" applyFill="1" applyBorder="1" applyProtection="1">
      <protection locked="0"/>
    </xf>
    <xf numFmtId="0" fontId="4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4" fillId="2" borderId="4" xfId="0" applyFont="1" applyFill="1" applyBorder="1"/>
    <xf numFmtId="44" fontId="4" fillId="4" borderId="9" xfId="0" applyNumberFormat="1" applyFont="1" applyFill="1" applyBorder="1"/>
    <xf numFmtId="3" fontId="5" fillId="2" borderId="2" xfId="0" applyNumberFormat="1" applyFont="1" applyFill="1" applyBorder="1" applyAlignment="1">
      <alignment horizontal="left" wrapText="1" indent="1"/>
    </xf>
    <xf numFmtId="0" fontId="5" fillId="2" borderId="4" xfId="0" applyFont="1" applyFill="1" applyBorder="1" applyAlignment="1">
      <alignment horizontal="left" wrapText="1" indent="1"/>
    </xf>
    <xf numFmtId="3" fontId="5" fillId="2" borderId="4" xfId="0" applyNumberFormat="1" applyFont="1" applyFill="1" applyBorder="1" applyAlignment="1">
      <alignment horizontal="left" wrapText="1" indent="1"/>
    </xf>
    <xf numFmtId="0" fontId="6" fillId="0" borderId="0" xfId="0" applyFont="1"/>
    <xf numFmtId="0" fontId="5" fillId="2" borderId="7" xfId="0" applyFont="1" applyFill="1" applyBorder="1" applyAlignment="1">
      <alignment horizontal="left" indent="1"/>
    </xf>
    <xf numFmtId="0" fontId="5" fillId="2" borderId="5" xfId="0" applyFont="1" applyFill="1" applyBorder="1" applyAlignment="1">
      <alignment horizontal="left" indent="1"/>
    </xf>
    <xf numFmtId="0" fontId="9" fillId="2" borderId="4" xfId="0" applyFont="1" applyFill="1" applyBorder="1" applyAlignment="1">
      <alignment horizontal="left" wrapText="1" indent="1"/>
    </xf>
    <xf numFmtId="44" fontId="10" fillId="3" borderId="3" xfId="1" applyFont="1" applyFill="1" applyBorder="1" applyProtection="1">
      <protection locked="0"/>
    </xf>
    <xf numFmtId="44" fontId="5" fillId="0" borderId="3" xfId="1" applyFont="1" applyFill="1" applyBorder="1" applyAlignment="1" applyProtection="1">
      <protection locked="0"/>
    </xf>
    <xf numFmtId="0" fontId="11" fillId="0" borderId="0" xfId="0" applyFont="1"/>
    <xf numFmtId="0" fontId="10" fillId="2" borderId="5" xfId="0" applyFont="1" applyFill="1" applyBorder="1" applyAlignment="1">
      <alignment horizontal="left" indent="1"/>
    </xf>
    <xf numFmtId="0" fontId="12" fillId="6" borderId="0" xfId="0" applyFont="1" applyFill="1"/>
    <xf numFmtId="0" fontId="15" fillId="7" borderId="20" xfId="0" applyFont="1" applyFill="1" applyBorder="1"/>
    <xf numFmtId="0" fontId="15" fillId="7" borderId="21" xfId="0" applyFont="1" applyFill="1" applyBorder="1"/>
    <xf numFmtId="0" fontId="15" fillId="7" borderId="21" xfId="0" applyFont="1" applyFill="1" applyBorder="1" applyAlignment="1">
      <alignment wrapText="1"/>
    </xf>
    <xf numFmtId="0" fontId="15" fillId="7" borderId="22" xfId="0" applyFont="1" applyFill="1" applyBorder="1"/>
    <xf numFmtId="0" fontId="14" fillId="0" borderId="23" xfId="0" applyFont="1" applyBorder="1"/>
    <xf numFmtId="0" fontId="15" fillId="6" borderId="0" xfId="0" applyFont="1" applyFill="1"/>
    <xf numFmtId="44" fontId="16" fillId="4" borderId="9" xfId="0" applyNumberFormat="1" applyFont="1" applyFill="1" applyBorder="1"/>
    <xf numFmtId="0" fontId="15" fillId="0" borderId="22" xfId="0" applyFont="1" applyBorder="1" applyAlignment="1">
      <alignment wrapText="1"/>
    </xf>
    <xf numFmtId="0" fontId="9" fillId="2" borderId="2" xfId="0" applyFont="1" applyFill="1" applyBorder="1" applyAlignment="1">
      <alignment horizontal="left" wrapText="1" indent="1"/>
    </xf>
    <xf numFmtId="0" fontId="13" fillId="5" borderId="8" xfId="0" applyFont="1" applyFill="1" applyBorder="1"/>
    <xf numFmtId="0" fontId="13" fillId="5" borderId="16" xfId="0" applyFont="1" applyFill="1" applyBorder="1"/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0" fontId="12" fillId="3" borderId="11" xfId="0" applyFont="1" applyFill="1" applyBorder="1"/>
    <xf numFmtId="0" fontId="12" fillId="3" borderId="12" xfId="0" applyFont="1" applyFill="1" applyBorder="1"/>
    <xf numFmtId="0" fontId="12" fillId="3" borderId="5" xfId="0" applyFont="1" applyFill="1" applyBorder="1"/>
    <xf numFmtId="0" fontId="12" fillId="3" borderId="13" xfId="0" applyFont="1" applyFill="1" applyBorder="1"/>
    <xf numFmtId="0" fontId="12" fillId="3" borderId="14" xfId="0" applyFont="1" applyFill="1" applyBorder="1"/>
    <xf numFmtId="0" fontId="12" fillId="3" borderId="15" xfId="0" applyFont="1" applyFill="1" applyBorder="1"/>
    <xf numFmtId="0" fontId="18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F05F-5991-47AE-B0EC-AA5A2DA6A3A8}">
  <dimension ref="A1:B11"/>
  <sheetViews>
    <sheetView workbookViewId="0">
      <selection sqref="A1:B1"/>
    </sheetView>
  </sheetViews>
  <sheetFormatPr defaultRowHeight="12.75" x14ac:dyDescent="0.2"/>
  <cols>
    <col min="1" max="1" width="33.5703125" customWidth="1"/>
    <col min="2" max="2" width="147.85546875" customWidth="1"/>
  </cols>
  <sheetData>
    <row r="1" spans="1:2" ht="21" thickBot="1" x14ac:dyDescent="0.35">
      <c r="A1" s="37" t="s">
        <v>34</v>
      </c>
      <c r="B1" s="38"/>
    </row>
    <row r="2" spans="1:2" ht="21" thickBot="1" x14ac:dyDescent="0.35">
      <c r="A2" s="27" t="s">
        <v>33</v>
      </c>
      <c r="B2" s="27" t="s">
        <v>33</v>
      </c>
    </row>
    <row r="3" spans="1:2" x14ac:dyDescent="0.2">
      <c r="A3" s="39" t="s">
        <v>35</v>
      </c>
      <c r="B3" s="28" t="s">
        <v>36</v>
      </c>
    </row>
    <row r="4" spans="1:2" x14ac:dyDescent="0.2">
      <c r="A4" s="40"/>
      <c r="B4" s="29" t="s">
        <v>43</v>
      </c>
    </row>
    <row r="5" spans="1:2" x14ac:dyDescent="0.2">
      <c r="A5" s="40"/>
      <c r="B5" s="29" t="s">
        <v>41</v>
      </c>
    </row>
    <row r="6" spans="1:2" x14ac:dyDescent="0.2">
      <c r="A6" s="40"/>
      <c r="B6" s="30" t="s">
        <v>42</v>
      </c>
    </row>
    <row r="7" spans="1:2" x14ac:dyDescent="0.2">
      <c r="A7" s="40"/>
      <c r="B7" s="30" t="s">
        <v>37</v>
      </c>
    </row>
    <row r="8" spans="1:2" x14ac:dyDescent="0.2">
      <c r="A8" s="40"/>
      <c r="B8" s="29" t="s">
        <v>40</v>
      </c>
    </row>
    <row r="9" spans="1:2" ht="13.5" thickBot="1" x14ac:dyDescent="0.25">
      <c r="A9" s="41"/>
      <c r="B9" s="31" t="s">
        <v>38</v>
      </c>
    </row>
    <row r="10" spans="1:2" ht="27.75" customHeight="1" thickBot="1" x14ac:dyDescent="0.25">
      <c r="A10" s="32" t="s">
        <v>39</v>
      </c>
      <c r="B10" s="35" t="s">
        <v>45</v>
      </c>
    </row>
    <row r="11" spans="1:2" x14ac:dyDescent="0.2">
      <c r="A11" s="33" t="s">
        <v>33</v>
      </c>
      <c r="B11" s="33" t="s">
        <v>33</v>
      </c>
    </row>
  </sheetData>
  <mergeCells count="2">
    <mergeCell ref="A1:B1"/>
    <mergeCell ref="A3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2AC3D-97B5-4C85-AFD6-64336FCE5EF2}">
  <dimension ref="A1:E43"/>
  <sheetViews>
    <sheetView tabSelected="1" workbookViewId="0">
      <selection activeCell="B40" sqref="B40:C40"/>
    </sheetView>
  </sheetViews>
  <sheetFormatPr defaultRowHeight="12.75" x14ac:dyDescent="0.2"/>
  <cols>
    <col min="1" max="1" width="51.140625" customWidth="1"/>
    <col min="2" max="2" width="10.5703125" customWidth="1"/>
    <col min="3" max="3" width="15.85546875" customWidth="1"/>
    <col min="4" max="4" width="18.7109375" customWidth="1"/>
    <col min="5" max="5" width="102" customWidth="1"/>
  </cols>
  <sheetData>
    <row r="1" spans="1:4" ht="23.25" x14ac:dyDescent="0.35">
      <c r="A1" s="1" t="s">
        <v>0</v>
      </c>
    </row>
    <row r="3" spans="1:4" ht="13.5" thickBot="1" x14ac:dyDescent="0.25">
      <c r="A3" s="3"/>
      <c r="B3" s="3" t="s">
        <v>1</v>
      </c>
      <c r="C3" s="3" t="s">
        <v>2</v>
      </c>
      <c r="D3" s="14" t="s">
        <v>3</v>
      </c>
    </row>
    <row r="4" spans="1:4" ht="13.5" thickBot="1" x14ac:dyDescent="0.25">
      <c r="A4" s="11" t="s">
        <v>4</v>
      </c>
      <c r="B4" s="11"/>
      <c r="C4" s="8"/>
      <c r="D4" s="8"/>
    </row>
    <row r="5" spans="1:4" ht="12.75" customHeight="1" x14ac:dyDescent="0.2">
      <c r="A5" s="4" t="s">
        <v>5</v>
      </c>
      <c r="B5" s="16">
        <v>135000</v>
      </c>
      <c r="C5" s="5"/>
      <c r="D5" s="24">
        <f>B5*C5</f>
        <v>0</v>
      </c>
    </row>
    <row r="6" spans="1:4" x14ac:dyDescent="0.2">
      <c r="A6" s="6" t="s">
        <v>6</v>
      </c>
      <c r="B6" s="16">
        <v>135000</v>
      </c>
      <c r="C6" s="23"/>
      <c r="D6" s="24">
        <f t="shared" ref="D6:D14" si="0">B6*C6</f>
        <v>0</v>
      </c>
    </row>
    <row r="7" spans="1:4" x14ac:dyDescent="0.2">
      <c r="A7" s="17" t="s">
        <v>7</v>
      </c>
      <c r="B7" s="17">
        <v>400</v>
      </c>
      <c r="C7" s="23"/>
      <c r="D7" s="24">
        <f t="shared" si="0"/>
        <v>0</v>
      </c>
    </row>
    <row r="8" spans="1:4" x14ac:dyDescent="0.2">
      <c r="A8" s="17" t="s">
        <v>8</v>
      </c>
      <c r="B8" s="17">
        <v>500</v>
      </c>
      <c r="C8" s="23"/>
      <c r="D8" s="24">
        <f t="shared" si="0"/>
        <v>0</v>
      </c>
    </row>
    <row r="9" spans="1:4" x14ac:dyDescent="0.2">
      <c r="A9" s="17" t="s">
        <v>9</v>
      </c>
      <c r="B9" s="17">
        <v>200</v>
      </c>
      <c r="C9" s="23"/>
      <c r="D9" s="24">
        <f t="shared" si="0"/>
        <v>0</v>
      </c>
    </row>
    <row r="10" spans="1:4" x14ac:dyDescent="0.2">
      <c r="A10" s="6" t="s">
        <v>10</v>
      </c>
      <c r="B10" s="18">
        <v>75000</v>
      </c>
      <c r="C10" s="23"/>
      <c r="D10" s="24">
        <f t="shared" si="0"/>
        <v>0</v>
      </c>
    </row>
    <row r="11" spans="1:4" x14ac:dyDescent="0.2">
      <c r="A11" s="6" t="s">
        <v>11</v>
      </c>
      <c r="B11" s="18">
        <v>75000</v>
      </c>
      <c r="C11" s="23"/>
      <c r="D11" s="24">
        <f t="shared" si="0"/>
        <v>0</v>
      </c>
    </row>
    <row r="12" spans="1:4" x14ac:dyDescent="0.2">
      <c r="A12" s="6" t="s">
        <v>12</v>
      </c>
      <c r="B12" s="18">
        <v>75000</v>
      </c>
      <c r="C12" s="23"/>
      <c r="D12" s="24">
        <f t="shared" si="0"/>
        <v>0</v>
      </c>
    </row>
    <row r="13" spans="1:4" x14ac:dyDescent="0.2">
      <c r="A13" s="6" t="s">
        <v>13</v>
      </c>
      <c r="B13" s="16">
        <v>148500</v>
      </c>
      <c r="C13" s="23"/>
      <c r="D13" s="24">
        <f t="shared" si="0"/>
        <v>0</v>
      </c>
    </row>
    <row r="14" spans="1:4" ht="12.75" customHeight="1" x14ac:dyDescent="0.2">
      <c r="A14" s="6" t="s">
        <v>14</v>
      </c>
      <c r="B14" s="16">
        <v>148500</v>
      </c>
      <c r="C14" s="23"/>
      <c r="D14" s="24">
        <f t="shared" si="0"/>
        <v>0</v>
      </c>
    </row>
    <row r="15" spans="1:4" ht="12.75" customHeight="1" x14ac:dyDescent="0.2">
      <c r="A15" s="6" t="s">
        <v>15</v>
      </c>
      <c r="B15" s="16">
        <v>148500</v>
      </c>
      <c r="C15" s="23"/>
      <c r="D15" s="24">
        <f>B9*C15</f>
        <v>0</v>
      </c>
    </row>
    <row r="16" spans="1:4" x14ac:dyDescent="0.2">
      <c r="A16" s="17" t="s">
        <v>16</v>
      </c>
      <c r="B16" s="16">
        <v>100</v>
      </c>
      <c r="C16" s="23"/>
      <c r="D16" s="24">
        <f>B9*C16</f>
        <v>0</v>
      </c>
    </row>
    <row r="17" spans="1:4" ht="24" x14ac:dyDescent="0.2">
      <c r="A17" s="17" t="s">
        <v>17</v>
      </c>
      <c r="B17" s="16">
        <v>148500</v>
      </c>
      <c r="C17" s="23"/>
      <c r="D17" s="24">
        <f t="shared" ref="D17:D18" si="1">B10*C17</f>
        <v>0</v>
      </c>
    </row>
    <row r="18" spans="1:4" ht="13.5" thickBot="1" x14ac:dyDescent="0.25">
      <c r="A18" s="22" t="s">
        <v>28</v>
      </c>
      <c r="B18" s="16">
        <v>135000</v>
      </c>
      <c r="C18" s="23"/>
      <c r="D18" s="24">
        <f t="shared" si="1"/>
        <v>0</v>
      </c>
    </row>
    <row r="19" spans="1:4" ht="13.5" thickBot="1" x14ac:dyDescent="0.25">
      <c r="A19" s="11" t="s">
        <v>18</v>
      </c>
      <c r="B19" s="13"/>
      <c r="C19" s="12"/>
      <c r="D19" s="15">
        <f>SUM(D5:D17)</f>
        <v>0</v>
      </c>
    </row>
    <row r="21" spans="1:4" ht="24.75" customHeight="1" x14ac:dyDescent="0.35">
      <c r="A21" s="1" t="s">
        <v>19</v>
      </c>
      <c r="B21" s="1"/>
      <c r="C21" s="2"/>
    </row>
    <row r="22" spans="1:4" ht="13.5" customHeight="1" thickBot="1" x14ac:dyDescent="0.25">
      <c r="A22" s="2"/>
      <c r="B22" s="2"/>
      <c r="C22" s="2"/>
    </row>
    <row r="23" spans="1:4" ht="13.5" customHeight="1" thickBot="1" x14ac:dyDescent="0.25">
      <c r="A23" s="11" t="s">
        <v>4</v>
      </c>
      <c r="B23" s="11" t="s">
        <v>1</v>
      </c>
      <c r="C23" s="11" t="s">
        <v>2</v>
      </c>
      <c r="D23" s="11" t="s">
        <v>3</v>
      </c>
    </row>
    <row r="24" spans="1:4" ht="13.5" customHeight="1" thickBot="1" x14ac:dyDescent="0.25">
      <c r="A24" s="4" t="s">
        <v>20</v>
      </c>
      <c r="B24" s="4">
        <v>90</v>
      </c>
      <c r="C24" s="5"/>
      <c r="D24" s="24">
        <f>B24*C24</f>
        <v>0</v>
      </c>
    </row>
    <row r="25" spans="1:4" ht="13.5" thickBot="1" x14ac:dyDescent="0.25">
      <c r="A25" s="11" t="s">
        <v>21</v>
      </c>
      <c r="B25" s="13"/>
      <c r="C25" s="12"/>
      <c r="D25" s="15">
        <f>SUM(D24:D24)</f>
        <v>0</v>
      </c>
    </row>
    <row r="26" spans="1:4" x14ac:dyDescent="0.2">
      <c r="B26" s="2"/>
      <c r="C26" s="2"/>
    </row>
    <row r="27" spans="1:4" ht="23.25" x14ac:dyDescent="0.35">
      <c r="A27" s="1" t="s">
        <v>22</v>
      </c>
      <c r="B27" s="1"/>
      <c r="C27" s="2"/>
    </row>
    <row r="28" spans="1:4" x14ac:dyDescent="0.2">
      <c r="A28" s="25" t="s">
        <v>27</v>
      </c>
      <c r="B28" s="2"/>
      <c r="C28" s="2"/>
    </row>
    <row r="29" spans="1:4" ht="13.5" thickBot="1" x14ac:dyDescent="0.25">
      <c r="A29" s="3" t="s">
        <v>29</v>
      </c>
      <c r="B29" s="3" t="s">
        <v>1</v>
      </c>
      <c r="C29" s="3" t="s">
        <v>2</v>
      </c>
      <c r="D29" s="14" t="s">
        <v>3</v>
      </c>
    </row>
    <row r="30" spans="1:4" ht="13.5" thickBot="1" x14ac:dyDescent="0.25">
      <c r="A30" s="11" t="s">
        <v>4</v>
      </c>
      <c r="B30" s="11"/>
      <c r="C30" s="8"/>
      <c r="D30" s="8"/>
    </row>
    <row r="31" spans="1:4" ht="51.75" customHeight="1" x14ac:dyDescent="0.2">
      <c r="A31" s="36" t="s">
        <v>46</v>
      </c>
      <c r="B31" s="4">
        <v>90</v>
      </c>
      <c r="C31" s="5"/>
      <c r="D31" s="24">
        <f>B31*C31</f>
        <v>0</v>
      </c>
    </row>
    <row r="32" spans="1:4" ht="48" customHeight="1" x14ac:dyDescent="0.2">
      <c r="A32" s="36" t="s">
        <v>47</v>
      </c>
      <c r="B32" s="4">
        <v>90</v>
      </c>
      <c r="C32" s="5"/>
      <c r="D32" s="24">
        <f>B32*C32</f>
        <v>0</v>
      </c>
    </row>
    <row r="33" spans="1:5" x14ac:dyDescent="0.2">
      <c r="A33" s="21" t="s">
        <v>23</v>
      </c>
      <c r="B33" s="6">
        <v>90</v>
      </c>
      <c r="C33" s="7"/>
      <c r="D33" s="24">
        <f t="shared" ref="D33:D35" si="2">B33*C33</f>
        <v>0</v>
      </c>
    </row>
    <row r="34" spans="1:5" x14ac:dyDescent="0.2">
      <c r="A34" s="21" t="s">
        <v>24</v>
      </c>
      <c r="B34" s="6">
        <v>90</v>
      </c>
      <c r="C34" s="7"/>
      <c r="D34" s="24">
        <f t="shared" si="2"/>
        <v>0</v>
      </c>
    </row>
    <row r="35" spans="1:5" ht="13.15" customHeight="1" thickBot="1" x14ac:dyDescent="0.25">
      <c r="A35" s="20" t="s">
        <v>25</v>
      </c>
      <c r="B35" s="9">
        <v>90</v>
      </c>
      <c r="C35" s="10"/>
      <c r="D35" s="24">
        <f t="shared" si="2"/>
        <v>0</v>
      </c>
    </row>
    <row r="36" spans="1:5" ht="13.5" thickBot="1" x14ac:dyDescent="0.25">
      <c r="A36" s="11" t="s">
        <v>26</v>
      </c>
      <c r="B36" s="13"/>
      <c r="C36" s="12"/>
      <c r="D36" s="15">
        <f>SUM(D31:D35)</f>
        <v>0</v>
      </c>
    </row>
    <row r="37" spans="1:5" ht="13.5" thickBot="1" x14ac:dyDescent="0.25">
      <c r="A37" s="11" t="s">
        <v>44</v>
      </c>
      <c r="B37" s="13"/>
      <c r="C37" s="12"/>
      <c r="D37" s="34">
        <f>SUM(D19+D25+D36)</f>
        <v>0</v>
      </c>
    </row>
    <row r="38" spans="1:5" x14ac:dyDescent="0.2">
      <c r="A38" s="2"/>
      <c r="B38" s="2"/>
      <c r="C38" s="2"/>
    </row>
    <row r="40" spans="1:5" ht="20.25" x14ac:dyDescent="0.3">
      <c r="A40" s="26" t="s">
        <v>31</v>
      </c>
      <c r="B40" s="44" t="s">
        <v>33</v>
      </c>
      <c r="C40" s="45"/>
      <c r="D40" s="19"/>
      <c r="E40" s="19"/>
    </row>
    <row r="41" spans="1:5" ht="21" thickBot="1" x14ac:dyDescent="0.35">
      <c r="A41" s="26" t="s">
        <v>32</v>
      </c>
      <c r="B41" s="46" t="s">
        <v>33</v>
      </c>
      <c r="C41" s="47"/>
    </row>
    <row r="42" spans="1:5" ht="20.25" x14ac:dyDescent="0.3">
      <c r="A42" s="26" t="s">
        <v>30</v>
      </c>
      <c r="B42" s="42" t="s">
        <v>33</v>
      </c>
      <c r="C42" s="43"/>
    </row>
    <row r="43" spans="1:5" x14ac:dyDescent="0.2">
      <c r="A43" s="48" t="s">
        <v>48</v>
      </c>
    </row>
  </sheetData>
  <protectedRanges>
    <protectedRange algorithmName="SHA-512" hashValue="1H8gUN3a/Ha7PE6DNYs/s/41cZSJegd2734ifFmMpjbNlsJucbjx9liOXW6UPepMeXsHiW0/nhdVH4ZhI6f+fg==" saltValue="i52R5JHzEew4XdsOWiTOEw==" spinCount="100000" sqref="A29:B37 B28 A4:B27" name="Bereik1"/>
  </protectedRanges>
  <mergeCells count="3">
    <mergeCell ref="B42:C42"/>
    <mergeCell ref="B40:C40"/>
    <mergeCell ref="B41:C4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D4DCC08AEF84BA44DC9E8FE800A17" ma:contentTypeVersion="3" ma:contentTypeDescription="Een nieuw document maken." ma:contentTypeScope="" ma:versionID="3dde4eb5ab97aa8db478af6db6775fb9">
  <xsd:schema xmlns:xsd="http://www.w3.org/2001/XMLSchema" xmlns:xs="http://www.w3.org/2001/XMLSchema" xmlns:p="http://schemas.microsoft.com/office/2006/metadata/properties" xmlns:ns2="8b4cc37e-dde7-4b95-b13d-eb91f2e11fda" targetNamespace="http://schemas.microsoft.com/office/2006/metadata/properties" ma:root="true" ma:fieldsID="e82b2bac600805edfba66ea54d68590b" ns2:_="">
    <xsd:import namespace="8b4cc37e-dde7-4b95-b13d-eb91f2e1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cc37e-dde7-4b95-b13d-eb91f2e11f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FE46E4-651F-4684-8E37-10C7AFC458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F3F7D9-2479-4809-A9F5-367CACC71CF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8b4cc37e-dde7-4b95-b13d-eb91f2e11fd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57BCB3D-624C-425E-AEB5-47074323AF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cc37e-dde7-4b95-b13d-eb91f2e1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Kosten</vt:lpstr>
    </vt:vector>
  </TitlesOfParts>
  <Manager/>
  <Company>Gemeente Apeldoorn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Olthuis, J (Josien)</dc:creator>
  <cp:keywords/>
  <dc:description/>
  <cp:lastModifiedBy>Marissink, GGA (Gijs)</cp:lastModifiedBy>
  <cp:revision/>
  <dcterms:created xsi:type="dcterms:W3CDTF">2022-09-22T07:09:53Z</dcterms:created>
  <dcterms:modified xsi:type="dcterms:W3CDTF">2026-07-31T13:40:27Z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0x01010019FD4DCC08AEF84BA44DC9E8FE800A17</vt:lpwstr>
  </property>
</Properties>
</file>