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boamersfoort.sharepoint.com/teams/PROJ-MOO-P096-Aanbesteding-HRSysteem/Gedeelde documenten/General/03 Aanbesteding/"/>
    </mc:Choice>
  </mc:AlternateContent>
  <xr:revisionPtr revIDLastSave="425" documentId="11_78DDE751CA99CD52C8CF145DF1FE2C89C4E1E29C" xr6:coauthVersionLast="47" xr6:coauthVersionMax="47" xr10:uidLastSave="{90A239D0-6867-47B9-88B7-CB165FAAE063}"/>
  <bookViews>
    <workbookView xWindow="9930" yWindow="3600" windowWidth="43200" windowHeight="17085" xr2:uid="{00000000-000D-0000-FFFF-FFFF00000000}"/>
  </bookViews>
  <sheets>
    <sheet name="Prijzenblad HRM&amp;F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1" l="1"/>
  <c r="J15" i="1"/>
  <c r="D59" i="1"/>
  <c r="D56" i="1"/>
  <c r="D55" i="1"/>
  <c r="D54" i="1" l="1"/>
  <c r="D53" i="1"/>
  <c r="J9" i="1"/>
  <c r="J10" i="1"/>
  <c r="J11" i="1"/>
  <c r="E37" i="1"/>
  <c r="E36" i="1"/>
  <c r="E35" i="1"/>
  <c r="E34" i="1"/>
  <c r="E33" i="1"/>
  <c r="J26" i="1"/>
  <c r="J25" i="1"/>
  <c r="J24" i="1"/>
  <c r="J23" i="1"/>
  <c r="J22" i="1"/>
  <c r="J21" i="1"/>
  <c r="J20" i="1"/>
  <c r="J14" i="1"/>
  <c r="J13" i="1"/>
  <c r="J12" i="1"/>
  <c r="J8" i="1"/>
  <c r="J7" i="1"/>
  <c r="E46" i="1"/>
  <c r="E45" i="1"/>
  <c r="E44" i="1"/>
  <c r="E43" i="1"/>
  <c r="E42" i="1"/>
  <c r="E28" i="1"/>
  <c r="E27" i="1"/>
  <c r="E26" i="1"/>
  <c r="E25" i="1"/>
  <c r="E24" i="1"/>
  <c r="E23" i="1"/>
  <c r="E22" i="1"/>
  <c r="E21" i="1"/>
  <c r="E20" i="1"/>
  <c r="E15" i="1"/>
  <c r="E14" i="1"/>
  <c r="E13" i="1"/>
  <c r="E12" i="1"/>
  <c r="E11" i="1"/>
  <c r="E10" i="1"/>
  <c r="E9" i="1"/>
  <c r="E8" i="1"/>
  <c r="E7" i="1"/>
  <c r="J27" i="1" l="1"/>
  <c r="D58" i="1" s="1"/>
  <c r="E47" i="1"/>
  <c r="E38" i="1"/>
  <c r="D57" i="1"/>
  <c r="E29" i="1"/>
  <c r="E16" i="1"/>
  <c r="D52" i="1" s="1"/>
</calcChain>
</file>

<file path=xl/sharedStrings.xml><?xml version="1.0" encoding="utf-8"?>
<sst xmlns="http://schemas.openxmlformats.org/spreadsheetml/2006/main" count="114" uniqueCount="75">
  <si>
    <t>Bijlage 5 Prijzenblad</t>
  </si>
  <si>
    <t>In te vullen door Inschrijver</t>
  </si>
  <si>
    <t>Europese openbare aanbesteding HRM &amp; FA Systeem</t>
  </si>
  <si>
    <t>Implementatiekosten HRM</t>
  </si>
  <si>
    <t>Terugkerende (licentie) kosten HRM</t>
  </si>
  <si>
    <t>Onderdeel</t>
  </si>
  <si>
    <t>Tarief (exclusief btw)</t>
  </si>
  <si>
    <t>Aantal</t>
  </si>
  <si>
    <t>Totaal (exclusief btw)</t>
  </si>
  <si>
    <t>Projectmanagement</t>
  </si>
  <si>
    <t>Licentiekosten per medewerker (in loondienst) per jaar</t>
  </si>
  <si>
    <t>Inrichting</t>
  </si>
  <si>
    <t>Licentiekosten per medewerker (niet in loondienst) per jaar</t>
  </si>
  <si>
    <t>Koppelingen</t>
  </si>
  <si>
    <t>Licentiekosten key-users per jaar</t>
  </si>
  <si>
    <t>Opleidingskosten</t>
  </si>
  <si>
    <t>Licentiekosten functioneel beheer per jaar</t>
  </si>
  <si>
    <t>Overig in te vullen door Inschrijver.</t>
  </si>
  <si>
    <t>Dienstverleningskosten / Technisch beheer / SLA per jaar</t>
  </si>
  <si>
    <t>Subtotaal terugkerende kosten per jaar HRM</t>
  </si>
  <si>
    <t>Subtotaal Eenmalige implementatiekosten HRM</t>
  </si>
  <si>
    <t>Implementatiekosten FA</t>
  </si>
  <si>
    <t>Terugkerende (licentie) kosten FA</t>
  </si>
  <si>
    <t>Kosten per factuur</t>
  </si>
  <si>
    <t>Subtotaal terugkerende kosten per jaar FA:</t>
  </si>
  <si>
    <t>Subtotaal Eenmalige implementatiekosten FA</t>
  </si>
  <si>
    <t>Overige eenmalige kosten</t>
  </si>
  <si>
    <t>Ondertekening</t>
  </si>
  <si>
    <t>Berekening TCO (op basis van totale looptijd overeenkomst)</t>
  </si>
  <si>
    <t>Inschrijver:</t>
  </si>
  <si>
    <t>Maximaal aantal jaren</t>
  </si>
  <si>
    <t>Totaal</t>
  </si>
  <si>
    <t>Naam:</t>
  </si>
  <si>
    <t>Eenmalige kosten HRM</t>
  </si>
  <si>
    <t>N.v.t.</t>
  </si>
  <si>
    <t>Functie:</t>
  </si>
  <si>
    <t>Datum:</t>
  </si>
  <si>
    <t>Handtekening:</t>
  </si>
  <si>
    <t>Terugkerende kosten HRM</t>
  </si>
  <si>
    <t>Terugkerende kosten FA</t>
  </si>
  <si>
    <t>Inschrijfsom:</t>
  </si>
  <si>
    <t>Optionele onderdelen (buiten TCO berekening)</t>
  </si>
  <si>
    <t>eenmalige kosten exclusief btw</t>
  </si>
  <si>
    <t>Jaarlijkse kosten exclusief btw</t>
  </si>
  <si>
    <t>Module voor werving en selectie</t>
  </si>
  <si>
    <t>Uurtarieven overige ondersteuning</t>
  </si>
  <si>
    <t>Functionaris</t>
  </si>
  <si>
    <t>Uurtarief exclusief btw</t>
  </si>
  <si>
    <t>In te vullen door inschrijver</t>
  </si>
  <si>
    <t>Implementatiekosten onderdeel Inkoop / Contractbeheer</t>
  </si>
  <si>
    <t>Licentiekosten inkoop/contractbeheer module per jaar</t>
  </si>
  <si>
    <t>Koppeling</t>
  </si>
  <si>
    <t>Eenmalige kosten realisatie</t>
  </si>
  <si>
    <t>Jaarlijkse kosten</t>
  </si>
  <si>
    <t>Eenmalige kosten koppelingen</t>
  </si>
  <si>
    <t>Terugkerende kosten koppelingen</t>
  </si>
  <si>
    <t>Eenmalige kosten FA</t>
  </si>
  <si>
    <t>Eenmalige kosten Inkoop</t>
  </si>
  <si>
    <t>UWV</t>
  </si>
  <si>
    <t>Belastingdienst</t>
  </si>
  <si>
    <t>SURFconext</t>
  </si>
  <si>
    <t>Arbodienst (Zorg van de Zaak)</t>
  </si>
  <si>
    <t>Osiris (debiteurgegevens en facturen)</t>
  </si>
  <si>
    <t>ATS (Recruitee)</t>
  </si>
  <si>
    <t>LMS (Study Tube)</t>
  </si>
  <si>
    <t>Anago</t>
  </si>
  <si>
    <t>Rabobank</t>
  </si>
  <si>
    <t>Proquro</t>
  </si>
  <si>
    <t>Xedule</t>
  </si>
  <si>
    <t>PowerBI</t>
  </si>
  <si>
    <t>Data Platform Onderwijs (databasebenadering via webinterface/RESTAPI, niet zijnde het integratieplatform)</t>
  </si>
  <si>
    <t>Integratieplatform MBO Amersfoort</t>
  </si>
  <si>
    <t>ABP</t>
  </si>
  <si>
    <t>Subtotaal overige eenmalige kosten</t>
  </si>
  <si>
    <t>Exact Consolidation Pack (Lucanet) OF Exact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</si>
</sst>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Aptos"/>
      <family val="2"/>
    </font>
    <font>
      <b/>
      <sz val="16"/>
      <color theme="0"/>
      <name val="Aptos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1D4539"/>
        <bgColor rgb="FF1D453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  <border>
      <left/>
      <right/>
      <top style="thin">
        <color rgb="FFBFBFBF"/>
      </top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2" fillId="3" borderId="0" xfId="0" applyFont="1" applyFill="1"/>
    <xf numFmtId="0" fontId="0" fillId="0" borderId="5" xfId="0" applyBorder="1"/>
    <xf numFmtId="0" fontId="0" fillId="4" borderId="5" xfId="0" applyFill="1" applyBorder="1"/>
    <xf numFmtId="44" fontId="0" fillId="0" borderId="5" xfId="1" applyFont="1" applyBorder="1"/>
    <xf numFmtId="44" fontId="0" fillId="4" borderId="5" xfId="1" applyFont="1" applyFill="1" applyBorder="1"/>
    <xf numFmtId="0" fontId="6" fillId="4" borderId="5" xfId="0" applyFont="1" applyFill="1" applyBorder="1"/>
    <xf numFmtId="0" fontId="0" fillId="4" borderId="5" xfId="0" applyFill="1" applyBorder="1" applyAlignment="1">
      <alignment horizontal="center"/>
    </xf>
    <xf numFmtId="0" fontId="6" fillId="5" borderId="0" xfId="0" applyFont="1" applyFill="1"/>
    <xf numFmtId="44" fontId="6" fillId="5" borderId="0" xfId="0" applyNumberFormat="1" applyFont="1" applyFill="1"/>
    <xf numFmtId="0" fontId="0" fillId="6" borderId="5" xfId="0" applyFill="1" applyBorder="1" applyAlignment="1">
      <alignment horizontal="center"/>
    </xf>
    <xf numFmtId="0" fontId="7" fillId="8" borderId="4" xfId="0" applyFont="1" applyFill="1" applyBorder="1"/>
    <xf numFmtId="0" fontId="0" fillId="3" borderId="5" xfId="0" applyFill="1" applyBorder="1"/>
    <xf numFmtId="0" fontId="0" fillId="5" borderId="5" xfId="0" applyFill="1" applyBorder="1"/>
    <xf numFmtId="44" fontId="0" fillId="5" borderId="5" xfId="1" applyFont="1" applyFill="1" applyBorder="1"/>
    <xf numFmtId="0" fontId="0" fillId="9" borderId="5" xfId="0" applyFill="1" applyBorder="1"/>
    <xf numFmtId="44" fontId="0" fillId="9" borderId="5" xfId="1" applyFont="1" applyFill="1" applyBorder="1"/>
    <xf numFmtId="0" fontId="0" fillId="5" borderId="5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10" borderId="5" xfId="0" applyFill="1" applyBorder="1"/>
    <xf numFmtId="0" fontId="0" fillId="8" borderId="0" xfId="0" applyFill="1"/>
    <xf numFmtId="0" fontId="2" fillId="0" borderId="0" xfId="0" applyFont="1"/>
    <xf numFmtId="0" fontId="0" fillId="10" borderId="5" xfId="0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0" fillId="10" borderId="9" xfId="0" applyFill="1" applyBorder="1" applyAlignment="1">
      <alignment horizontal="left" vertical="top"/>
    </xf>
    <xf numFmtId="0" fontId="0" fillId="10" borderId="10" xfId="0" applyFill="1" applyBorder="1" applyAlignment="1">
      <alignment horizontal="left" vertical="top"/>
    </xf>
    <xf numFmtId="0" fontId="0" fillId="10" borderId="11" xfId="0" applyFill="1" applyBorder="1" applyAlignment="1">
      <alignment horizontal="left" vertical="top"/>
    </xf>
    <xf numFmtId="0" fontId="0" fillId="4" borderId="9" xfId="0" applyFill="1" applyBorder="1" applyAlignment="1">
      <alignment vertical="top"/>
    </xf>
    <xf numFmtId="0" fontId="0" fillId="4" borderId="10" xfId="0" applyFill="1" applyBorder="1" applyAlignment="1">
      <alignment vertical="top"/>
    </xf>
    <xf numFmtId="0" fontId="0" fillId="4" borderId="11" xfId="0" applyFill="1" applyBorder="1" applyAlignment="1">
      <alignment vertical="top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5" borderId="6" xfId="0" applyFont="1" applyFill="1" applyBorder="1" applyAlignment="1">
      <alignment horizontal="right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4" fillId="2" borderId="2" xfId="0" applyFont="1" applyFill="1" applyBorder="1" applyAlignment="1">
      <alignment horizontal="left"/>
    </xf>
    <xf numFmtId="44" fontId="8" fillId="7" borderId="0" xfId="0" applyNumberFormat="1" applyFont="1" applyFill="1" applyAlignment="1">
      <alignment horizontal="center"/>
    </xf>
    <xf numFmtId="0" fontId="8" fillId="7" borderId="6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113826</xdr:colOff>
      <xdr:row>0</xdr:row>
      <xdr:rowOff>54429</xdr:rowOff>
    </xdr:from>
    <xdr:to>
      <xdr:col>9</xdr:col>
      <xdr:colOff>1341164</xdr:colOff>
      <xdr:row>3</xdr:row>
      <xdr:rowOff>24316</xdr:rowOff>
    </xdr:to>
    <xdr:pic>
      <xdr:nvPicPr>
        <xdr:cNvPr id="2" name="Afbeelding 1" descr="Home | MBO Amersfoort">
          <a:extLst>
            <a:ext uri="{FF2B5EF4-FFF2-40B4-BE49-F238E27FC236}">
              <a16:creationId xmlns:a16="http://schemas.microsoft.com/office/drawing/2014/main" id="{5C606193-AD20-4C4D-850E-2C84F47BC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326" y="54429"/>
          <a:ext cx="1227338" cy="7727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1"/>
  <sheetViews>
    <sheetView showGridLines="0" tabSelected="1" zoomScale="85" zoomScaleNormal="85" workbookViewId="0">
      <selection activeCell="D57" sqref="D57"/>
    </sheetView>
  </sheetViews>
  <sheetFormatPr defaultRowHeight="15" x14ac:dyDescent="0.25"/>
  <cols>
    <col min="2" max="2" width="51.140625" customWidth="1"/>
    <col min="3" max="3" width="40" customWidth="1"/>
    <col min="4" max="4" width="28.5703125" customWidth="1"/>
    <col min="5" max="5" width="25.140625" customWidth="1"/>
    <col min="7" max="7" width="61.42578125" customWidth="1"/>
    <col min="8" max="8" width="36" customWidth="1"/>
    <col min="9" max="9" width="12.7109375" customWidth="1"/>
    <col min="10" max="10" width="20.42578125" bestFit="1" customWidth="1"/>
  </cols>
  <sheetData>
    <row r="1" spans="2:10" ht="15.75" thickBot="1" x14ac:dyDescent="0.3"/>
    <row r="2" spans="2:10" ht="32.25" thickBot="1" x14ac:dyDescent="0.55000000000000004">
      <c r="B2" s="1" t="s">
        <v>0</v>
      </c>
      <c r="G2" s="34" t="s">
        <v>1</v>
      </c>
      <c r="H2" s="35"/>
    </row>
    <row r="3" spans="2:10" x14ac:dyDescent="0.25">
      <c r="B3" t="s">
        <v>2</v>
      </c>
    </row>
    <row r="5" spans="2:10" ht="21" x14ac:dyDescent="0.35">
      <c r="B5" s="36" t="s">
        <v>3</v>
      </c>
      <c r="C5" s="37"/>
      <c r="D5" s="37"/>
      <c r="E5" s="38"/>
      <c r="G5" s="36" t="s">
        <v>4</v>
      </c>
      <c r="H5" s="37"/>
      <c r="I5" s="37"/>
      <c r="J5" s="38"/>
    </row>
    <row r="6" spans="2:10" x14ac:dyDescent="0.25">
      <c r="B6" s="2" t="s">
        <v>5</v>
      </c>
      <c r="C6" s="2" t="s">
        <v>6</v>
      </c>
      <c r="D6" s="24" t="s">
        <v>7</v>
      </c>
      <c r="E6" s="2" t="s">
        <v>8</v>
      </c>
      <c r="G6" s="2" t="s">
        <v>5</v>
      </c>
      <c r="H6" s="2" t="s">
        <v>6</v>
      </c>
      <c r="I6" s="24" t="s">
        <v>7</v>
      </c>
      <c r="J6" s="2" t="s">
        <v>8</v>
      </c>
    </row>
    <row r="7" spans="2:10" x14ac:dyDescent="0.25">
      <c r="B7" s="3" t="s">
        <v>9</v>
      </c>
      <c r="C7" s="6">
        <v>0</v>
      </c>
      <c r="D7" s="8">
        <v>1</v>
      </c>
      <c r="E7" s="5">
        <f>C7*D7</f>
        <v>0</v>
      </c>
      <c r="G7" s="3" t="s">
        <v>10</v>
      </c>
      <c r="H7" s="6">
        <v>0</v>
      </c>
      <c r="I7" s="11">
        <v>800</v>
      </c>
      <c r="J7" s="5">
        <f>H7*I7</f>
        <v>0</v>
      </c>
    </row>
    <row r="8" spans="2:10" x14ac:dyDescent="0.25">
      <c r="B8" s="3" t="s">
        <v>11</v>
      </c>
      <c r="C8" s="6">
        <v>0</v>
      </c>
      <c r="D8" s="8">
        <v>1</v>
      </c>
      <c r="E8" s="5">
        <f t="shared" ref="E8:E15" si="0">C8*D8</f>
        <v>0</v>
      </c>
      <c r="G8" s="3" t="s">
        <v>12</v>
      </c>
      <c r="H8" s="6">
        <v>0</v>
      </c>
      <c r="I8" s="11">
        <v>120</v>
      </c>
      <c r="J8" s="5">
        <f>H8*I8</f>
        <v>0</v>
      </c>
    </row>
    <row r="9" spans="2:10" x14ac:dyDescent="0.25">
      <c r="B9" s="3" t="s">
        <v>15</v>
      </c>
      <c r="C9" s="6">
        <v>0</v>
      </c>
      <c r="D9" s="8">
        <v>1</v>
      </c>
      <c r="E9" s="5">
        <f t="shared" si="0"/>
        <v>0</v>
      </c>
      <c r="G9" s="3" t="s">
        <v>14</v>
      </c>
      <c r="H9" s="6">
        <v>0</v>
      </c>
      <c r="I9" s="11">
        <v>11</v>
      </c>
      <c r="J9" s="5">
        <f t="shared" ref="J9:J14" si="1">H9*I9</f>
        <v>0</v>
      </c>
    </row>
    <row r="10" spans="2:10" x14ac:dyDescent="0.25">
      <c r="B10" s="7" t="s">
        <v>17</v>
      </c>
      <c r="C10" s="6">
        <v>0</v>
      </c>
      <c r="D10" s="8">
        <v>1</v>
      </c>
      <c r="E10" s="5">
        <f t="shared" si="0"/>
        <v>0</v>
      </c>
      <c r="G10" s="3" t="s">
        <v>16</v>
      </c>
      <c r="H10" s="6">
        <v>0</v>
      </c>
      <c r="I10" s="11">
        <v>2</v>
      </c>
      <c r="J10" s="5">
        <f t="shared" si="1"/>
        <v>0</v>
      </c>
    </row>
    <row r="11" spans="2:10" x14ac:dyDescent="0.25">
      <c r="B11" s="7"/>
      <c r="C11" s="6">
        <v>0</v>
      </c>
      <c r="D11" s="8">
        <v>1</v>
      </c>
      <c r="E11" s="5">
        <f t="shared" si="0"/>
        <v>0</v>
      </c>
      <c r="G11" s="3" t="s">
        <v>18</v>
      </c>
      <c r="H11" s="6">
        <v>0</v>
      </c>
      <c r="I11" s="11">
        <v>1</v>
      </c>
      <c r="J11" s="5">
        <f t="shared" si="1"/>
        <v>0</v>
      </c>
    </row>
    <row r="12" spans="2:10" x14ac:dyDescent="0.25">
      <c r="B12" s="4"/>
      <c r="C12" s="6">
        <v>0</v>
      </c>
      <c r="D12" s="8">
        <v>1</v>
      </c>
      <c r="E12" s="5">
        <f t="shared" si="0"/>
        <v>0</v>
      </c>
      <c r="G12" s="7" t="s">
        <v>17</v>
      </c>
      <c r="H12" s="6">
        <v>0</v>
      </c>
      <c r="I12" s="8">
        <v>1</v>
      </c>
      <c r="J12" s="5">
        <f t="shared" si="1"/>
        <v>0</v>
      </c>
    </row>
    <row r="13" spans="2:10" x14ac:dyDescent="0.25">
      <c r="B13" s="4"/>
      <c r="C13" s="6">
        <v>0</v>
      </c>
      <c r="D13" s="8">
        <v>1</v>
      </c>
      <c r="E13" s="5">
        <f t="shared" si="0"/>
        <v>0</v>
      </c>
      <c r="G13" s="4"/>
      <c r="H13" s="6">
        <v>0</v>
      </c>
      <c r="I13" s="8">
        <v>1</v>
      </c>
      <c r="J13" s="5">
        <f t="shared" si="1"/>
        <v>0</v>
      </c>
    </row>
    <row r="14" spans="2:10" x14ac:dyDescent="0.25">
      <c r="B14" s="4"/>
      <c r="C14" s="6">
        <v>0</v>
      </c>
      <c r="D14" s="8">
        <v>1</v>
      </c>
      <c r="E14" s="5">
        <f t="shared" si="0"/>
        <v>0</v>
      </c>
      <c r="G14" s="4"/>
      <c r="H14" s="6">
        <v>0</v>
      </c>
      <c r="I14" s="8">
        <v>1</v>
      </c>
      <c r="J14" s="5">
        <f t="shared" si="1"/>
        <v>0</v>
      </c>
    </row>
    <row r="15" spans="2:10" x14ac:dyDescent="0.25">
      <c r="B15" s="4"/>
      <c r="C15" s="6">
        <v>0</v>
      </c>
      <c r="D15" s="8">
        <v>1</v>
      </c>
      <c r="E15" s="5">
        <f t="shared" si="0"/>
        <v>0</v>
      </c>
      <c r="G15" s="39" t="s">
        <v>19</v>
      </c>
      <c r="H15" s="39"/>
      <c r="I15" s="9"/>
      <c r="J15" s="10">
        <f>SUM(J7:J14)</f>
        <v>0</v>
      </c>
    </row>
    <row r="16" spans="2:10" x14ac:dyDescent="0.25">
      <c r="B16" s="39" t="s">
        <v>20</v>
      </c>
      <c r="C16" s="39"/>
      <c r="D16" s="9"/>
      <c r="E16" s="10">
        <f>SUM(E7:E15)</f>
        <v>0</v>
      </c>
    </row>
    <row r="18" spans="2:10" ht="21" x14ac:dyDescent="0.35">
      <c r="B18" s="36" t="s">
        <v>21</v>
      </c>
      <c r="C18" s="37"/>
      <c r="D18" s="37"/>
      <c r="E18" s="38"/>
      <c r="G18" s="36" t="s">
        <v>22</v>
      </c>
      <c r="H18" s="37"/>
      <c r="I18" s="37"/>
      <c r="J18" s="38"/>
    </row>
    <row r="19" spans="2:10" x14ac:dyDescent="0.25">
      <c r="B19" s="2" t="s">
        <v>5</v>
      </c>
      <c r="C19" s="2" t="s">
        <v>6</v>
      </c>
      <c r="D19" s="24" t="s">
        <v>7</v>
      </c>
      <c r="E19" s="2" t="s">
        <v>8</v>
      </c>
      <c r="G19" s="2" t="s">
        <v>5</v>
      </c>
      <c r="H19" s="2" t="s">
        <v>6</v>
      </c>
      <c r="I19" s="24" t="s">
        <v>7</v>
      </c>
      <c r="J19" s="2" t="s">
        <v>8</v>
      </c>
    </row>
    <row r="20" spans="2:10" x14ac:dyDescent="0.25">
      <c r="B20" s="3" t="s">
        <v>9</v>
      </c>
      <c r="C20" s="6">
        <v>0</v>
      </c>
      <c r="D20" s="8">
        <v>1</v>
      </c>
      <c r="E20" s="5">
        <f>C20*D20</f>
        <v>0</v>
      </c>
      <c r="G20" s="3" t="s">
        <v>14</v>
      </c>
      <c r="H20" s="6">
        <v>0</v>
      </c>
      <c r="I20" s="11">
        <v>9</v>
      </c>
      <c r="J20" s="5">
        <f t="shared" ref="J20:J26" si="2">H20*I20</f>
        <v>0</v>
      </c>
    </row>
    <row r="21" spans="2:10" x14ac:dyDescent="0.25">
      <c r="B21" s="3" t="s">
        <v>11</v>
      </c>
      <c r="C21" s="6">
        <v>0</v>
      </c>
      <c r="D21" s="8">
        <v>1</v>
      </c>
      <c r="E21" s="5">
        <f t="shared" ref="E21:E28" si="3">C21*D21</f>
        <v>0</v>
      </c>
      <c r="G21" s="3" t="s">
        <v>16</v>
      </c>
      <c r="H21" s="6">
        <v>0</v>
      </c>
      <c r="I21" s="11">
        <v>2</v>
      </c>
      <c r="J21" s="5">
        <f t="shared" si="2"/>
        <v>0</v>
      </c>
    </row>
    <row r="22" spans="2:10" x14ac:dyDescent="0.25">
      <c r="B22" s="3" t="s">
        <v>15</v>
      </c>
      <c r="C22" s="6">
        <v>0</v>
      </c>
      <c r="D22" s="8">
        <v>1</v>
      </c>
      <c r="E22" s="5">
        <f t="shared" si="3"/>
        <v>0</v>
      </c>
      <c r="G22" s="3" t="s">
        <v>23</v>
      </c>
      <c r="H22" s="6">
        <v>0</v>
      </c>
      <c r="I22" s="11">
        <v>9600</v>
      </c>
      <c r="J22" s="5">
        <f t="shared" si="2"/>
        <v>0</v>
      </c>
    </row>
    <row r="23" spans="2:10" x14ac:dyDescent="0.25">
      <c r="B23" s="7" t="s">
        <v>17</v>
      </c>
      <c r="C23" s="6">
        <v>0</v>
      </c>
      <c r="D23" s="8">
        <v>1</v>
      </c>
      <c r="E23" s="5">
        <f t="shared" si="3"/>
        <v>0</v>
      </c>
      <c r="G23" s="3" t="s">
        <v>50</v>
      </c>
      <c r="H23" s="6">
        <v>0</v>
      </c>
      <c r="I23" s="11">
        <v>1</v>
      </c>
      <c r="J23" s="5">
        <f t="shared" si="2"/>
        <v>0</v>
      </c>
    </row>
    <row r="24" spans="2:10" x14ac:dyDescent="0.25">
      <c r="B24" s="7"/>
      <c r="C24" s="6">
        <v>0</v>
      </c>
      <c r="D24" s="8">
        <v>1</v>
      </c>
      <c r="E24" s="5">
        <f t="shared" si="3"/>
        <v>0</v>
      </c>
      <c r="G24" s="3" t="s">
        <v>18</v>
      </c>
      <c r="H24" s="6">
        <v>0</v>
      </c>
      <c r="I24" s="11">
        <v>1</v>
      </c>
      <c r="J24" s="5">
        <f t="shared" si="2"/>
        <v>0</v>
      </c>
    </row>
    <row r="25" spans="2:10" x14ac:dyDescent="0.25">
      <c r="B25" s="7"/>
      <c r="C25" s="6">
        <v>0</v>
      </c>
      <c r="D25" s="8">
        <v>1</v>
      </c>
      <c r="E25" s="5">
        <f t="shared" si="3"/>
        <v>0</v>
      </c>
      <c r="G25" s="7" t="s">
        <v>17</v>
      </c>
      <c r="H25" s="6">
        <v>0</v>
      </c>
      <c r="I25" s="8">
        <v>1</v>
      </c>
      <c r="J25" s="5">
        <f t="shared" si="2"/>
        <v>0</v>
      </c>
    </row>
    <row r="26" spans="2:10" x14ac:dyDescent="0.25">
      <c r="B26" s="4"/>
      <c r="C26" s="6">
        <v>0</v>
      </c>
      <c r="D26" s="8">
        <v>1</v>
      </c>
      <c r="E26" s="5">
        <f t="shared" si="3"/>
        <v>0</v>
      </c>
      <c r="G26" s="4"/>
      <c r="H26" s="6">
        <v>0</v>
      </c>
      <c r="I26" s="8">
        <v>1</v>
      </c>
      <c r="J26" s="5">
        <f t="shared" si="2"/>
        <v>0</v>
      </c>
    </row>
    <row r="27" spans="2:10" x14ac:dyDescent="0.25">
      <c r="B27" s="4"/>
      <c r="C27" s="6">
        <v>0</v>
      </c>
      <c r="D27" s="8">
        <v>1</v>
      </c>
      <c r="E27" s="5">
        <f t="shared" si="3"/>
        <v>0</v>
      </c>
      <c r="G27" s="39" t="s">
        <v>24</v>
      </c>
      <c r="H27" s="39"/>
      <c r="I27" s="9"/>
      <c r="J27" s="10">
        <f>SUM(J20:J26)</f>
        <v>0</v>
      </c>
    </row>
    <row r="28" spans="2:10" x14ac:dyDescent="0.25">
      <c r="B28" s="4"/>
      <c r="C28" s="6">
        <v>0</v>
      </c>
      <c r="D28" s="8">
        <v>1</v>
      </c>
      <c r="E28" s="5">
        <f t="shared" si="3"/>
        <v>0</v>
      </c>
    </row>
    <row r="29" spans="2:10" x14ac:dyDescent="0.25">
      <c r="B29" s="39" t="s">
        <v>25</v>
      </c>
      <c r="C29" s="39"/>
      <c r="D29" s="9"/>
      <c r="E29" s="10">
        <f>SUM(E20:E28)</f>
        <v>0</v>
      </c>
    </row>
    <row r="31" spans="2:10" ht="21" x14ac:dyDescent="0.35">
      <c r="B31" s="36" t="s">
        <v>49</v>
      </c>
      <c r="C31" s="37"/>
      <c r="D31" s="37"/>
      <c r="E31" s="38"/>
      <c r="G31" s="36" t="s">
        <v>13</v>
      </c>
      <c r="H31" s="37"/>
      <c r="I31" s="37"/>
      <c r="J31" s="38"/>
    </row>
    <row r="32" spans="2:10" x14ac:dyDescent="0.25">
      <c r="B32" s="2" t="s">
        <v>5</v>
      </c>
      <c r="C32" s="2" t="s">
        <v>6</v>
      </c>
      <c r="D32" s="24" t="s">
        <v>7</v>
      </c>
      <c r="E32" s="2" t="s">
        <v>8</v>
      </c>
      <c r="G32" s="2" t="s">
        <v>51</v>
      </c>
      <c r="H32" s="2" t="s">
        <v>52</v>
      </c>
      <c r="I32" s="45" t="s">
        <v>53</v>
      </c>
      <c r="J32" s="45"/>
    </row>
    <row r="33" spans="2:10" x14ac:dyDescent="0.25">
      <c r="B33" s="7" t="s">
        <v>17</v>
      </c>
      <c r="C33" s="6">
        <v>0</v>
      </c>
      <c r="D33" s="8">
        <v>1</v>
      </c>
      <c r="E33" s="5">
        <f t="shared" ref="E33:E37" si="4">C33*D33</f>
        <v>0</v>
      </c>
      <c r="G33" s="3" t="s">
        <v>58</v>
      </c>
      <c r="H33" s="4"/>
      <c r="I33" s="40"/>
      <c r="J33" s="41"/>
    </row>
    <row r="34" spans="2:10" x14ac:dyDescent="0.25">
      <c r="B34" s="4"/>
      <c r="C34" s="6">
        <v>0</v>
      </c>
      <c r="D34" s="8">
        <v>1</v>
      </c>
      <c r="E34" s="5">
        <f t="shared" si="4"/>
        <v>0</v>
      </c>
      <c r="G34" s="3" t="s">
        <v>59</v>
      </c>
      <c r="H34" s="4"/>
      <c r="I34" s="40"/>
      <c r="J34" s="41"/>
    </row>
    <row r="35" spans="2:10" x14ac:dyDescent="0.25">
      <c r="B35" s="4"/>
      <c r="C35" s="6">
        <v>0</v>
      </c>
      <c r="D35" s="8">
        <v>1</v>
      </c>
      <c r="E35" s="5">
        <f t="shared" si="4"/>
        <v>0</v>
      </c>
      <c r="G35" s="3" t="s">
        <v>72</v>
      </c>
      <c r="H35" s="4"/>
      <c r="I35" s="40"/>
      <c r="J35" s="41"/>
    </row>
    <row r="36" spans="2:10" x14ac:dyDescent="0.25">
      <c r="B36" s="4"/>
      <c r="C36" s="6">
        <v>0</v>
      </c>
      <c r="D36" s="8">
        <v>1</v>
      </c>
      <c r="E36" s="5">
        <f t="shared" si="4"/>
        <v>0</v>
      </c>
      <c r="G36" s="3" t="s">
        <v>61</v>
      </c>
      <c r="H36" s="4"/>
      <c r="I36" s="40"/>
      <c r="J36" s="41"/>
    </row>
    <row r="37" spans="2:10" x14ac:dyDescent="0.25">
      <c r="B37" s="4"/>
      <c r="C37" s="6">
        <v>0</v>
      </c>
      <c r="D37" s="8">
        <v>1</v>
      </c>
      <c r="E37" s="5">
        <f t="shared" si="4"/>
        <v>0</v>
      </c>
      <c r="G37" s="3" t="s">
        <v>60</v>
      </c>
      <c r="H37" s="4"/>
      <c r="I37" s="40"/>
      <c r="J37" s="41"/>
    </row>
    <row r="38" spans="2:10" x14ac:dyDescent="0.25">
      <c r="B38" s="39" t="s">
        <v>25</v>
      </c>
      <c r="C38" s="39"/>
      <c r="D38" s="9"/>
      <c r="E38" s="10">
        <f>SUM(E33:E37)</f>
        <v>0</v>
      </c>
      <c r="G38" s="3" t="s">
        <v>62</v>
      </c>
      <c r="H38" s="4"/>
      <c r="I38" s="40"/>
      <c r="J38" s="41"/>
    </row>
    <row r="39" spans="2:10" x14ac:dyDescent="0.25">
      <c r="G39" s="3" t="s">
        <v>63</v>
      </c>
      <c r="H39" s="4"/>
      <c r="I39" s="40"/>
      <c r="J39" s="41"/>
    </row>
    <row r="40" spans="2:10" ht="21" x14ac:dyDescent="0.35">
      <c r="B40" s="36" t="s">
        <v>26</v>
      </c>
      <c r="C40" s="37"/>
      <c r="D40" s="37"/>
      <c r="E40" s="38"/>
      <c r="G40" s="3" t="s">
        <v>64</v>
      </c>
      <c r="H40" s="4"/>
      <c r="I40" s="31"/>
      <c r="J40" s="32"/>
    </row>
    <row r="41" spans="2:10" x14ac:dyDescent="0.25">
      <c r="B41" s="2" t="s">
        <v>5</v>
      </c>
      <c r="C41" s="2" t="s">
        <v>6</v>
      </c>
      <c r="D41" s="24" t="s">
        <v>7</v>
      </c>
      <c r="E41" s="2" t="s">
        <v>8</v>
      </c>
      <c r="G41" s="3" t="s">
        <v>65</v>
      </c>
      <c r="H41" s="4"/>
      <c r="I41" s="31"/>
      <c r="J41" s="32"/>
    </row>
    <row r="42" spans="2:10" x14ac:dyDescent="0.25">
      <c r="B42" s="7" t="s">
        <v>17</v>
      </c>
      <c r="C42" s="6">
        <v>0</v>
      </c>
      <c r="D42" s="8">
        <v>1</v>
      </c>
      <c r="E42" s="5">
        <f t="shared" ref="E42:E46" si="5">C42*D42</f>
        <v>0</v>
      </c>
      <c r="G42" s="3" t="s">
        <v>66</v>
      </c>
      <c r="H42" s="4"/>
      <c r="I42" s="31"/>
      <c r="J42" s="32"/>
    </row>
    <row r="43" spans="2:10" x14ac:dyDescent="0.25">
      <c r="B43" s="4"/>
      <c r="C43" s="6">
        <v>0</v>
      </c>
      <c r="D43" s="8">
        <v>1</v>
      </c>
      <c r="E43" s="5">
        <f t="shared" si="5"/>
        <v>0</v>
      </c>
      <c r="G43" s="3" t="s">
        <v>67</v>
      </c>
      <c r="H43" s="4"/>
      <c r="I43" s="31"/>
      <c r="J43" s="32"/>
    </row>
    <row r="44" spans="2:10" x14ac:dyDescent="0.25">
      <c r="B44" s="4"/>
      <c r="C44" s="6">
        <v>0</v>
      </c>
      <c r="D44" s="8">
        <v>1</v>
      </c>
      <c r="E44" s="5">
        <f t="shared" si="5"/>
        <v>0</v>
      </c>
      <c r="G44" s="3" t="s">
        <v>68</v>
      </c>
      <c r="H44" s="4"/>
      <c r="I44" s="31"/>
      <c r="J44" s="32"/>
    </row>
    <row r="45" spans="2:10" x14ac:dyDescent="0.25">
      <c r="B45" s="4"/>
      <c r="C45" s="6">
        <v>0</v>
      </c>
      <c r="D45" s="8">
        <v>1</v>
      </c>
      <c r="E45" s="5">
        <f t="shared" si="5"/>
        <v>0</v>
      </c>
      <c r="G45" s="3" t="s">
        <v>69</v>
      </c>
      <c r="H45" s="4"/>
      <c r="I45" s="31"/>
      <c r="J45" s="32"/>
    </row>
    <row r="46" spans="2:10" x14ac:dyDescent="0.25">
      <c r="B46" s="4"/>
      <c r="C46" s="6">
        <v>0</v>
      </c>
      <c r="D46" s="8">
        <v>1</v>
      </c>
      <c r="E46" s="5">
        <f t="shared" si="5"/>
        <v>0</v>
      </c>
      <c r="G46" s="3" t="s">
        <v>74</v>
      </c>
      <c r="H46" s="4"/>
      <c r="I46" s="31"/>
      <c r="J46" s="32"/>
    </row>
    <row r="47" spans="2:10" ht="30" x14ac:dyDescent="0.25">
      <c r="B47" s="39" t="s">
        <v>73</v>
      </c>
      <c r="C47" s="39"/>
      <c r="D47" s="9"/>
      <c r="E47" s="10">
        <f>SUM(E42:E46)</f>
        <v>0</v>
      </c>
      <c r="G47" s="33" t="s">
        <v>70</v>
      </c>
      <c r="H47" s="4"/>
      <c r="I47" s="31"/>
      <c r="J47" s="32"/>
    </row>
    <row r="48" spans="2:10" x14ac:dyDescent="0.25">
      <c r="G48" s="3" t="s">
        <v>71</v>
      </c>
      <c r="H48" s="4"/>
      <c r="I48" s="31"/>
      <c r="J48" s="32"/>
    </row>
    <row r="50" spans="2:8" ht="23.25" x14ac:dyDescent="0.35">
      <c r="B50" s="12" t="s">
        <v>28</v>
      </c>
      <c r="C50" s="12"/>
      <c r="D50" s="12"/>
      <c r="E50" s="21"/>
    </row>
    <row r="51" spans="2:8" x14ac:dyDescent="0.25">
      <c r="B51" s="13" t="s">
        <v>5</v>
      </c>
      <c r="C51" s="13" t="s">
        <v>30</v>
      </c>
      <c r="D51" s="13" t="s">
        <v>31</v>
      </c>
      <c r="E51" s="21"/>
    </row>
    <row r="52" spans="2:8" x14ac:dyDescent="0.25">
      <c r="B52" s="14" t="s">
        <v>33</v>
      </c>
      <c r="C52" s="18" t="s">
        <v>34</v>
      </c>
      <c r="D52" s="15">
        <f>E16</f>
        <v>0</v>
      </c>
      <c r="E52" s="21"/>
      <c r="G52" s="22" t="s">
        <v>27</v>
      </c>
    </row>
    <row r="53" spans="2:8" x14ac:dyDescent="0.25">
      <c r="B53" s="14" t="s">
        <v>56</v>
      </c>
      <c r="C53" s="18" t="s">
        <v>34</v>
      </c>
      <c r="D53" s="15">
        <f>E29</f>
        <v>0</v>
      </c>
      <c r="E53" s="21"/>
      <c r="G53" s="23" t="s">
        <v>29</v>
      </c>
      <c r="H53" s="8"/>
    </row>
    <row r="54" spans="2:8" x14ac:dyDescent="0.25">
      <c r="B54" s="14" t="s">
        <v>57</v>
      </c>
      <c r="C54" s="18" t="s">
        <v>34</v>
      </c>
      <c r="D54" s="15">
        <f>E38</f>
        <v>0</v>
      </c>
      <c r="E54" s="21"/>
      <c r="G54" s="23" t="s">
        <v>32</v>
      </c>
      <c r="H54" s="8"/>
    </row>
    <row r="55" spans="2:8" x14ac:dyDescent="0.25">
      <c r="B55" s="14" t="s">
        <v>26</v>
      </c>
      <c r="C55" s="18" t="s">
        <v>34</v>
      </c>
      <c r="D55" s="15">
        <f>E47</f>
        <v>0</v>
      </c>
      <c r="E55" s="21"/>
      <c r="G55" s="23" t="s">
        <v>35</v>
      </c>
      <c r="H55" s="8"/>
    </row>
    <row r="56" spans="2:8" x14ac:dyDescent="0.25">
      <c r="B56" s="14" t="s">
        <v>54</v>
      </c>
      <c r="C56" s="18" t="s">
        <v>34</v>
      </c>
      <c r="D56" s="15">
        <f>SUM(H33:H50)</f>
        <v>0</v>
      </c>
      <c r="E56" s="21"/>
      <c r="G56" s="23" t="s">
        <v>36</v>
      </c>
      <c r="H56" s="8"/>
    </row>
    <row r="57" spans="2:8" x14ac:dyDescent="0.25">
      <c r="B57" s="16" t="s">
        <v>38</v>
      </c>
      <c r="C57" s="19">
        <v>15</v>
      </c>
      <c r="D57" s="17">
        <f>J15*C57</f>
        <v>0</v>
      </c>
      <c r="E57" s="21"/>
      <c r="G57" s="25" t="s">
        <v>37</v>
      </c>
      <c r="H57" s="28"/>
    </row>
    <row r="58" spans="2:8" ht="16.5" customHeight="1" x14ac:dyDescent="0.25">
      <c r="B58" s="16" t="s">
        <v>39</v>
      </c>
      <c r="C58" s="19">
        <v>15</v>
      </c>
      <c r="D58" s="17">
        <f>J27*C58</f>
        <v>0</v>
      </c>
      <c r="E58" s="21"/>
      <c r="G58" s="26"/>
      <c r="H58" s="29"/>
    </row>
    <row r="59" spans="2:8" ht="16.5" customHeight="1" x14ac:dyDescent="0.25">
      <c r="B59" s="16" t="s">
        <v>55</v>
      </c>
      <c r="C59" s="19">
        <v>15</v>
      </c>
      <c r="D59" s="17">
        <f>SUM(I33:J50)*C59</f>
        <v>0</v>
      </c>
      <c r="E59" s="21"/>
      <c r="G59" s="26"/>
      <c r="H59" s="29"/>
    </row>
    <row r="60" spans="2:8" ht="26.25" x14ac:dyDescent="0.4">
      <c r="B60" s="44" t="s">
        <v>40</v>
      </c>
      <c r="C60" s="44"/>
      <c r="D60" s="43">
        <f>SUM(D52:D59)</f>
        <v>0</v>
      </c>
      <c r="E60" s="43"/>
      <c r="G60" s="26"/>
      <c r="H60" s="29"/>
    </row>
    <row r="61" spans="2:8" x14ac:dyDescent="0.25">
      <c r="G61" s="26"/>
      <c r="H61" s="29"/>
    </row>
    <row r="62" spans="2:8" ht="21" x14ac:dyDescent="0.35">
      <c r="B62" s="36" t="s">
        <v>41</v>
      </c>
      <c r="C62" s="42"/>
      <c r="D62" s="42"/>
      <c r="G62" s="27"/>
      <c r="H62" s="30"/>
    </row>
    <row r="63" spans="2:8" x14ac:dyDescent="0.25">
      <c r="B63" s="2" t="s">
        <v>5</v>
      </c>
      <c r="C63" s="2" t="s">
        <v>42</v>
      </c>
      <c r="D63" s="2" t="s">
        <v>43</v>
      </c>
    </row>
    <row r="64" spans="2:8" x14ac:dyDescent="0.25">
      <c r="B64" s="20" t="s">
        <v>44</v>
      </c>
      <c r="C64" s="6"/>
      <c r="D64" s="6"/>
    </row>
    <row r="65" spans="2:4" x14ac:dyDescent="0.25">
      <c r="B65" s="20"/>
      <c r="C65" s="6"/>
      <c r="D65" s="6"/>
    </row>
    <row r="66" spans="2:4" x14ac:dyDescent="0.25">
      <c r="B66" s="20"/>
      <c r="C66" s="6"/>
      <c r="D66" s="6"/>
    </row>
    <row r="67" spans="2:4" x14ac:dyDescent="0.25">
      <c r="B67" s="20"/>
      <c r="C67" s="6"/>
      <c r="D67" s="6"/>
    </row>
    <row r="69" spans="2:4" ht="21.75" customHeight="1" x14ac:dyDescent="0.35">
      <c r="B69" s="36" t="s">
        <v>45</v>
      </c>
      <c r="C69" s="42"/>
    </row>
    <row r="70" spans="2:4" ht="16.5" customHeight="1" x14ac:dyDescent="0.25">
      <c r="B70" s="2" t="s">
        <v>46</v>
      </c>
      <c r="C70" s="2" t="s">
        <v>47</v>
      </c>
    </row>
    <row r="71" spans="2:4" x14ac:dyDescent="0.25">
      <c r="B71" s="6" t="s">
        <v>48</v>
      </c>
      <c r="C71" s="6"/>
    </row>
    <row r="72" spans="2:4" x14ac:dyDescent="0.25">
      <c r="B72" s="6"/>
      <c r="C72" s="6"/>
    </row>
    <row r="73" spans="2:4" x14ac:dyDescent="0.25">
      <c r="B73" s="6"/>
      <c r="C73" s="6"/>
    </row>
    <row r="74" spans="2:4" x14ac:dyDescent="0.25">
      <c r="B74" s="6"/>
      <c r="C74" s="6"/>
    </row>
    <row r="75" spans="2:4" x14ac:dyDescent="0.25">
      <c r="B75" s="6"/>
      <c r="C75" s="6"/>
    </row>
    <row r="76" spans="2:4" x14ac:dyDescent="0.25">
      <c r="B76" s="6"/>
      <c r="C76" s="6"/>
    </row>
    <row r="77" spans="2:4" x14ac:dyDescent="0.25">
      <c r="B77" s="6"/>
      <c r="C77" s="6"/>
    </row>
    <row r="78" spans="2:4" x14ac:dyDescent="0.25">
      <c r="B78" s="6"/>
      <c r="C78" s="6"/>
    </row>
    <row r="79" spans="2:4" x14ac:dyDescent="0.25">
      <c r="B79" s="6"/>
      <c r="C79" s="6"/>
    </row>
    <row r="80" spans="2:4" x14ac:dyDescent="0.25">
      <c r="B80" s="6"/>
      <c r="C80" s="6"/>
    </row>
    <row r="81" spans="2:3" x14ac:dyDescent="0.25">
      <c r="B81" s="6"/>
      <c r="C81" s="6"/>
    </row>
  </sheetData>
  <mergeCells count="26">
    <mergeCell ref="B62:D62"/>
    <mergeCell ref="B69:C69"/>
    <mergeCell ref="D60:E60"/>
    <mergeCell ref="B60:C60"/>
    <mergeCell ref="I32:J32"/>
    <mergeCell ref="I33:J33"/>
    <mergeCell ref="I34:J34"/>
    <mergeCell ref="I35:J35"/>
    <mergeCell ref="I36:J36"/>
    <mergeCell ref="I39:J39"/>
    <mergeCell ref="B38:C38"/>
    <mergeCell ref="G2:H2"/>
    <mergeCell ref="B40:E40"/>
    <mergeCell ref="B47:C47"/>
    <mergeCell ref="G5:J5"/>
    <mergeCell ref="G15:H15"/>
    <mergeCell ref="G18:J18"/>
    <mergeCell ref="G27:H27"/>
    <mergeCell ref="B5:E5"/>
    <mergeCell ref="B16:C16"/>
    <mergeCell ref="B18:E18"/>
    <mergeCell ref="I37:J37"/>
    <mergeCell ref="I38:J38"/>
    <mergeCell ref="B29:C29"/>
    <mergeCell ref="B31:E31"/>
    <mergeCell ref="G31:J3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c727be-eb9a-4780-9846-133e307ac4b7">
      <Terms xmlns="http://schemas.microsoft.com/office/infopath/2007/PartnerControls"/>
    </lcf76f155ced4ddcb4097134ff3c332f>
    <TaxCatchAll xmlns="4e20aa8c-1ad0-4cf6-a8e0-b5c10aa1e0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A764ACADFA98418A728DEA7EEB38CB" ma:contentTypeVersion="10" ma:contentTypeDescription="Een nieuw document maken." ma:contentTypeScope="" ma:versionID="f62a03a783d782099bd7fa3ab1f25bc0">
  <xsd:schema xmlns:xsd="http://www.w3.org/2001/XMLSchema" xmlns:xs="http://www.w3.org/2001/XMLSchema" xmlns:p="http://schemas.microsoft.com/office/2006/metadata/properties" xmlns:ns2="b9c727be-eb9a-4780-9846-133e307ac4b7" xmlns:ns3="4e20aa8c-1ad0-4cf6-a8e0-b5c10aa1e0a2" targetNamespace="http://schemas.microsoft.com/office/2006/metadata/properties" ma:root="true" ma:fieldsID="98b0e4f96f4a04351ee7b7510de24055" ns2:_="" ns3:_="">
    <xsd:import namespace="b9c727be-eb9a-4780-9846-133e307ac4b7"/>
    <xsd:import namespace="4e20aa8c-1ad0-4cf6-a8e0-b5c10aa1e0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c727be-eb9a-4780-9846-133e307ac4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5b1cea1-d518-4696-bfe7-cb38fcfd6c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0aa8c-1ad0-4cf6-a8e0-b5c10aa1e0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f165e87-c18f-4513-94f8-788cee4884c8}" ma:internalName="TaxCatchAll" ma:showField="CatchAllData" ma:web="4e20aa8c-1ad0-4cf6-a8e0-b5c10aa1e0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624251-0FD3-4BB6-BC23-86A3821D9A5F}">
  <ds:schemaRefs>
    <ds:schemaRef ds:uri="http://www.w3.org/XML/1998/namespace"/>
    <ds:schemaRef ds:uri="04065ebb-d15b-4da9-a339-4553ef095de1"/>
    <ds:schemaRef ds:uri="25b2dc95-b30d-4a8d-8133-152198cdc431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688529-6331-413A-BE4F-A39B1A398F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72D663-E665-4E6F-8BE7-DDEA371FDB4D}"/>
</file>

<file path=docMetadata/LabelInfo.xml><?xml version="1.0" encoding="utf-8"?>
<clbl:labelList xmlns:clbl="http://schemas.microsoft.com/office/2020/mipLabelMetadata">
  <clbl:label id="{259e134d-d03c-4611-9cd6-7146b693fd91}" enabled="1" method="Standard" siteId="{607c2ac4-da16-4b70-87ea-0a2909c0dcf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HRM&amp;FA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 | Helder Inkoopadvies</dc:creator>
  <cp:keywords/>
  <dc:description/>
  <cp:lastModifiedBy>Thijs Kruger | Helder Inkoopadvies</cp:lastModifiedBy>
  <cp:revision/>
  <dcterms:created xsi:type="dcterms:W3CDTF">2015-06-05T18:17:20Z</dcterms:created>
  <dcterms:modified xsi:type="dcterms:W3CDTF">2026-07-31T09:36:24Z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0x01010038A764ACADFA98418A728DEA7EEB38CB</vt:lpwstr>
  </property>
  <property fmtid="{D5CDD505-2E9C-101B-9397-08002B2CF9AE}" pid="3" name="MediaServiceImageTags">
    <vt:lpwstr/>
  </property>
</Properties>
</file>