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B\CLVD Dropbox\SpecifiQ\01 - Projecten\26023 Flexibele schil inzet beveiligingsmedewerkers\01 Aanbesteding\01 Inschrijvingsleidraad\Bijlagen\"/>
    </mc:Choice>
  </mc:AlternateContent>
  <xr:revisionPtr revIDLastSave="0" documentId="13_ncr:1_{0CF5BAB9-8F5C-42FA-A995-27CA72A226BF}" xr6:coauthVersionLast="47" xr6:coauthVersionMax="47" xr10:uidLastSave="{00000000-0000-0000-0000-000000000000}"/>
  <bookViews>
    <workbookView xWindow="-19310" yWindow="-100" windowWidth="19420" windowHeight="10300" xr2:uid="{0FC22608-4D46-4E72-B7AD-9612A588B214}"/>
  </bookViews>
  <sheets>
    <sheet name="Prijsblad Flexibele Beveiligin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8" i="1" l="1"/>
  <c r="E17" i="1"/>
  <c r="E15" i="1"/>
  <c r="E13" i="1"/>
  <c r="E14" i="1"/>
  <c r="E16" i="1"/>
  <c r="E12" i="1"/>
  <c r="E19" i="1" l="1"/>
  <c r="E25" i="1" s="1"/>
</calcChain>
</file>

<file path=xl/sharedStrings.xml><?xml version="1.0" encoding="utf-8"?>
<sst xmlns="http://schemas.openxmlformats.org/spreadsheetml/2006/main" count="38" uniqueCount="36">
  <si>
    <t>Bijlage 4: Prijsblad</t>
  </si>
  <si>
    <t>Raamovereenkomst Flexibele schil beveiligingsmedewerkers</t>
  </si>
  <si>
    <t>C2374252</t>
  </si>
  <si>
    <t>Instructie</t>
  </si>
  <si>
    <t>Het is alleen toegestaan om de gele velden in te vullen.</t>
  </si>
  <si>
    <t>Dit document mag (excl. De gele velden) niet worden aangepast, op straffe van uitsluiting van verdere deelname aan de aanbesteding.</t>
  </si>
  <si>
    <t>Het prijsblad dient rechtsgeldig te worden ondertekend.</t>
  </si>
  <si>
    <t>Overige voorwaarden gelden zoals opgenomen in het beschrijvend document.</t>
  </si>
  <si>
    <t>Naam inschrijver</t>
  </si>
  <si>
    <t>Beveiligingsdiensten</t>
  </si>
  <si>
    <t>Tijden</t>
  </si>
  <si>
    <t xml:space="preserve">Weging </t>
  </si>
  <si>
    <t>Uurtarief</t>
  </si>
  <si>
    <t>Totaalbedrag</t>
  </si>
  <si>
    <t>Daguren</t>
  </si>
  <si>
    <t>07:00 - 18:00 uur</t>
  </si>
  <si>
    <t>Avonduren</t>
  </si>
  <si>
    <t>18:00 - 24:00 uur</t>
  </si>
  <si>
    <t>Nachturen</t>
  </si>
  <si>
    <t>00:00 - 07:00 uur</t>
  </si>
  <si>
    <t>Weekend</t>
  </si>
  <si>
    <t>00:00 - 24:00 uur</t>
  </si>
  <si>
    <t>Feestdag doordeweeks</t>
  </si>
  <si>
    <t>Feestdag weekend</t>
  </si>
  <si>
    <t>Ouderjaarsdag</t>
  </si>
  <si>
    <t>na 16:00 uur</t>
  </si>
  <si>
    <t>Totaal inschrijfprijs</t>
  </si>
  <si>
    <t>Prijsbeoordeling</t>
  </si>
  <si>
    <t>Drempelbedrag</t>
  </si>
  <si>
    <t xml:space="preserve">Plafondbedrag </t>
  </si>
  <si>
    <t>Maximaal te behalen punten</t>
  </si>
  <si>
    <t>Te behalen prijspunten</t>
  </si>
  <si>
    <t>Naam rechtsgeldig bevoegde functionaris</t>
  </si>
  <si>
    <t>Functie</t>
  </si>
  <si>
    <t>Handtekening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</si>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</sst>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12" xfId="0" applyBorder="1"/>
    <xf numFmtId="0" fontId="0" fillId="0" borderId="14" xfId="0" applyBorder="1"/>
    <xf numFmtId="0" fontId="2" fillId="0" borderId="11" xfId="0" applyFont="1" applyBorder="1"/>
    <xf numFmtId="0" fontId="2" fillId="0" borderId="14" xfId="0" applyFont="1" applyBorder="1"/>
    <xf numFmtId="0" fontId="0" fillId="3" borderId="15" xfId="0" applyFill="1" applyBorder="1"/>
    <xf numFmtId="0" fontId="0" fillId="0" borderId="16" xfId="0" applyBorder="1"/>
    <xf numFmtId="0" fontId="0" fillId="0" borderId="17" xfId="0" applyBorder="1"/>
    <xf numFmtId="0" fontId="0" fillId="0" borderId="11" xfId="0" applyBorder="1" applyAlignment="1">
      <alignment wrapText="1"/>
    </xf>
    <xf numFmtId="0" fontId="0" fillId="3" borderId="19" xfId="0" applyFill="1" applyBorder="1" applyAlignment="1">
      <alignment horizontal="center"/>
    </xf>
    <xf numFmtId="44" fontId="0" fillId="4" borderId="10" xfId="1" applyFont="1" applyFill="1" applyBorder="1"/>
    <xf numFmtId="0" fontId="2" fillId="4" borderId="18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3" xfId="0" applyBorder="1"/>
    <xf numFmtId="0" fontId="2" fillId="6" borderId="12" xfId="0" applyFont="1" applyFill="1" applyBorder="1"/>
    <xf numFmtId="0" fontId="2" fillId="6" borderId="20" xfId="0" applyFont="1" applyFill="1" applyBorder="1" applyAlignment="1">
      <alignment horizontal="center"/>
    </xf>
    <xf numFmtId="0" fontId="2" fillId="6" borderId="21" xfId="0" applyFont="1" applyFill="1" applyBorder="1" applyAlignment="1">
      <alignment horizontal="center" wrapText="1"/>
    </xf>
    <xf numFmtId="0" fontId="2" fillId="6" borderId="21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44" fontId="0" fillId="5" borderId="10" xfId="0" applyNumberFormat="1" applyFill="1" applyBorder="1"/>
    <xf numFmtId="44" fontId="2" fillId="7" borderId="10" xfId="0" applyNumberFormat="1" applyFont="1" applyFill="1" applyBorder="1"/>
    <xf numFmtId="1" fontId="2" fillId="7" borderId="10" xfId="0" applyNumberFormat="1" applyFont="1" applyFill="1" applyBorder="1"/>
    <xf numFmtId="0" fontId="3" fillId="0" borderId="0" xfId="0" applyFont="1" applyAlignment="1">
      <alignment vertical="center"/>
    </xf>
    <xf numFmtId="164" fontId="2" fillId="7" borderId="10" xfId="0" applyNumberFormat="1" applyFont="1" applyFill="1" applyBorder="1"/>
    <xf numFmtId="44" fontId="0" fillId="2" borderId="18" xfId="1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22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5" xfId="0" applyBorder="1" applyProtection="1">
      <protection locked="0"/>
    </xf>
    <xf numFmtId="0" fontId="2" fillId="6" borderId="10" xfId="0" applyFont="1" applyFill="1" applyBorder="1"/>
    <xf numFmtId="0" fontId="0" fillId="6" borderId="10" xfId="0" applyFill="1" applyBorder="1"/>
    <xf numFmtId="0" fontId="0" fillId="0" borderId="10" xfId="0" applyBorder="1"/>
    <xf numFmtId="0" fontId="2" fillId="4" borderId="10" xfId="0" applyFont="1" applyFill="1" applyBorder="1"/>
    <xf numFmtId="0" fontId="0" fillId="4" borderId="10" xfId="0" applyFill="1" applyBorder="1"/>
    <xf numFmtId="0" fontId="2" fillId="4" borderId="18" xfId="0" applyFont="1" applyFill="1" applyBorder="1"/>
    <xf numFmtId="0" fontId="0" fillId="0" borderId="5" xfId="0" applyBorder="1"/>
    <xf numFmtId="0" fontId="0" fillId="0" borderId="22" xfId="0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0" fillId="0" borderId="16" xfId="0" applyBorder="1"/>
    <xf numFmtId="0" fontId="0" fillId="0" borderId="0" xfId="0"/>
    <xf numFmtId="0" fontId="0" fillId="0" borderId="17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2" fillId="0" borderId="12" xfId="0" applyFont="1" applyBorder="1"/>
    <xf numFmtId="0" fontId="2" fillId="0" borderId="10" xfId="0" applyFont="1" applyBorder="1"/>
    <xf numFmtId="0" fontId="2" fillId="0" borderId="18" xfId="0" applyFont="1" applyBorder="1"/>
    <xf numFmtId="0" fontId="2" fillId="0" borderId="13" xfId="0" applyFont="1" applyBorder="1"/>
    <xf numFmtId="0" fontId="0" fillId="0" borderId="12" xfId="0" applyBorder="1"/>
    <xf numFmtId="0" fontId="0" fillId="0" borderId="18" xfId="0" applyBorder="1"/>
    <xf numFmtId="0" fontId="0" fillId="0" borderId="13" xfId="0" applyBorder="1"/>
    <xf numFmtId="0" fontId="0" fillId="0" borderId="12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3" xfId="0" applyBorder="1" applyAlignment="1">
      <alignment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25ADC-583F-431E-ADDD-5D64E4640B0F}">
  <dimension ref="A1:H29"/>
  <sheetViews>
    <sheetView tabSelected="1" topLeftCell="A8" workbookViewId="0">
      <selection activeCell="H15" sqref="H15"/>
    </sheetView>
  </sheetViews>
  <sheetFormatPr defaultRowHeight="15" x14ac:dyDescent="0.25"/>
  <cols>
    <col min="1" max="1" width="24.28515625" customWidth="1"/>
    <col min="2" max="2" width="24.5703125" customWidth="1"/>
    <col min="3" max="3" width="26.5703125" customWidth="1"/>
    <col min="4" max="4" width="22.28515625" customWidth="1"/>
    <col min="5" max="5" width="25.42578125" customWidth="1"/>
    <col min="6" max="6" width="0.42578125" customWidth="1"/>
  </cols>
  <sheetData>
    <row r="1" spans="1:6" x14ac:dyDescent="0.25">
      <c r="A1" s="40" t="s">
        <v>0</v>
      </c>
      <c r="B1" s="41"/>
      <c r="C1" s="41"/>
      <c r="D1" s="41"/>
      <c r="E1" s="41"/>
      <c r="F1" s="42"/>
    </row>
    <row r="2" spans="1:6" x14ac:dyDescent="0.25">
      <c r="A2" s="43" t="s">
        <v>1</v>
      </c>
      <c r="B2" s="44"/>
      <c r="C2" s="44"/>
      <c r="D2" s="44"/>
      <c r="E2" s="44"/>
      <c r="F2" s="45"/>
    </row>
    <row r="3" spans="1:6" x14ac:dyDescent="0.25">
      <c r="A3" s="43" t="s">
        <v>2</v>
      </c>
      <c r="B3" s="44"/>
      <c r="C3" s="44"/>
      <c r="D3" s="44"/>
      <c r="E3" s="44"/>
      <c r="F3" s="45"/>
    </row>
    <row r="4" spans="1:6" x14ac:dyDescent="0.25">
      <c r="A4" s="52" t="s">
        <v>3</v>
      </c>
      <c r="B4" s="53"/>
      <c r="C4" s="53"/>
      <c r="D4" s="53"/>
      <c r="E4" s="54"/>
      <c r="F4" s="55"/>
    </row>
    <row r="5" spans="1:6" x14ac:dyDescent="0.25">
      <c r="A5" s="56" t="s">
        <v>4</v>
      </c>
      <c r="B5" s="34"/>
      <c r="C5" s="34"/>
      <c r="D5" s="34"/>
      <c r="E5" s="57"/>
      <c r="F5" s="58"/>
    </row>
    <row r="6" spans="1:6" ht="31.5" customHeight="1" x14ac:dyDescent="0.25">
      <c r="A6" s="59" t="s">
        <v>5</v>
      </c>
      <c r="B6" s="60"/>
      <c r="C6" s="60"/>
      <c r="D6" s="60"/>
      <c r="E6" s="61"/>
      <c r="F6" s="62"/>
    </row>
    <row r="7" spans="1:6" x14ac:dyDescent="0.25">
      <c r="A7" s="49" t="s">
        <v>6</v>
      </c>
      <c r="B7" s="50"/>
      <c r="C7" s="50"/>
      <c r="D7" s="50"/>
      <c r="E7" s="50"/>
      <c r="F7" s="51"/>
    </row>
    <row r="8" spans="1:6" ht="15.75" thickBot="1" x14ac:dyDescent="0.3">
      <c r="A8" s="46" t="s">
        <v>7</v>
      </c>
      <c r="B8" s="47"/>
      <c r="C8" s="47"/>
      <c r="D8" s="47"/>
      <c r="E8" s="47"/>
      <c r="F8" s="48"/>
    </row>
    <row r="9" spans="1:6" ht="15.75" thickBot="1" x14ac:dyDescent="0.3">
      <c r="A9" s="6"/>
      <c r="F9" s="7"/>
    </row>
    <row r="10" spans="1:6" ht="27.75" customHeight="1" x14ac:dyDescent="0.25">
      <c r="A10" s="3" t="s">
        <v>8</v>
      </c>
      <c r="B10" s="25"/>
      <c r="C10" s="25"/>
      <c r="D10" s="25"/>
      <c r="E10" s="26"/>
      <c r="F10" s="7"/>
    </row>
    <row r="11" spans="1:6" x14ac:dyDescent="0.25">
      <c r="A11" s="14" t="s">
        <v>9</v>
      </c>
      <c r="B11" s="15" t="s">
        <v>10</v>
      </c>
      <c r="C11" s="16" t="s">
        <v>11</v>
      </c>
      <c r="D11" s="17" t="s">
        <v>12</v>
      </c>
      <c r="E11" s="18" t="s">
        <v>13</v>
      </c>
      <c r="F11" s="7"/>
    </row>
    <row r="12" spans="1:6" x14ac:dyDescent="0.25">
      <c r="A12" s="1" t="s">
        <v>14</v>
      </c>
      <c r="B12" s="12" t="s">
        <v>15</v>
      </c>
      <c r="C12" s="11">
        <v>25</v>
      </c>
      <c r="D12" s="24">
        <v>0</v>
      </c>
      <c r="E12" s="10">
        <f>C12*D12</f>
        <v>0</v>
      </c>
      <c r="F12" s="7"/>
    </row>
    <row r="13" spans="1:6" x14ac:dyDescent="0.25">
      <c r="A13" s="1" t="s">
        <v>16</v>
      </c>
      <c r="B13" s="12" t="s">
        <v>17</v>
      </c>
      <c r="C13" s="11">
        <v>19</v>
      </c>
      <c r="D13" s="24">
        <v>0</v>
      </c>
      <c r="E13" s="10">
        <f t="shared" ref="E13:E18" si="0">C13*D13</f>
        <v>0</v>
      </c>
      <c r="F13" s="7"/>
    </row>
    <row r="14" spans="1:6" x14ac:dyDescent="0.25">
      <c r="A14" s="1" t="s">
        <v>18</v>
      </c>
      <c r="B14" s="12" t="s">
        <v>19</v>
      </c>
      <c r="C14" s="11">
        <v>3</v>
      </c>
      <c r="D14" s="24">
        <v>0</v>
      </c>
      <c r="E14" s="10">
        <f t="shared" si="0"/>
        <v>0</v>
      </c>
      <c r="F14" s="7"/>
    </row>
    <row r="15" spans="1:6" x14ac:dyDescent="0.25">
      <c r="A15" s="1" t="s">
        <v>20</v>
      </c>
      <c r="B15" s="12" t="s">
        <v>21</v>
      </c>
      <c r="C15" s="11">
        <v>5</v>
      </c>
      <c r="D15" s="24">
        <v>0</v>
      </c>
      <c r="E15" s="10">
        <f t="shared" si="0"/>
        <v>0</v>
      </c>
      <c r="F15" s="7"/>
    </row>
    <row r="16" spans="1:6" x14ac:dyDescent="0.25">
      <c r="A16" s="1" t="s">
        <v>22</v>
      </c>
      <c r="B16" s="12" t="s">
        <v>21</v>
      </c>
      <c r="C16" s="11">
        <v>2</v>
      </c>
      <c r="D16" s="24">
        <v>0</v>
      </c>
      <c r="E16" s="10">
        <f>C16*D16</f>
        <v>0</v>
      </c>
      <c r="F16" s="7"/>
    </row>
    <row r="17" spans="1:8" x14ac:dyDescent="0.25">
      <c r="A17" s="1" t="s">
        <v>23</v>
      </c>
      <c r="B17" s="12" t="s">
        <v>21</v>
      </c>
      <c r="C17" s="11">
        <v>2</v>
      </c>
      <c r="D17" s="24">
        <v>0</v>
      </c>
      <c r="E17" s="10">
        <f>C17*D17</f>
        <v>0</v>
      </c>
      <c r="F17" s="7"/>
    </row>
    <row r="18" spans="1:8" x14ac:dyDescent="0.25">
      <c r="A18" s="1" t="s">
        <v>24</v>
      </c>
      <c r="B18" s="12" t="s">
        <v>25</v>
      </c>
      <c r="C18" s="11">
        <v>1</v>
      </c>
      <c r="D18" s="24">
        <v>0</v>
      </c>
      <c r="E18" s="10">
        <f t="shared" si="0"/>
        <v>0</v>
      </c>
      <c r="F18" s="7"/>
    </row>
    <row r="19" spans="1:8" ht="15.75" thickBot="1" x14ac:dyDescent="0.3">
      <c r="A19" s="4" t="s">
        <v>26</v>
      </c>
      <c r="B19" s="5"/>
      <c r="C19" s="9"/>
      <c r="D19" s="9"/>
      <c r="E19" s="20">
        <f>SUM(E12:E18)</f>
        <v>0</v>
      </c>
      <c r="F19" s="7"/>
    </row>
    <row r="20" spans="1:8" x14ac:dyDescent="0.25">
      <c r="A20" s="6"/>
      <c r="F20" s="7"/>
    </row>
    <row r="21" spans="1:8" x14ac:dyDescent="0.25">
      <c r="A21" s="32" t="s">
        <v>27</v>
      </c>
      <c r="B21" s="33"/>
      <c r="C21" s="33"/>
      <c r="D21" s="33"/>
      <c r="E21" s="33"/>
      <c r="F21" s="7"/>
    </row>
    <row r="22" spans="1:8" x14ac:dyDescent="0.25">
      <c r="A22" s="34" t="s">
        <v>28</v>
      </c>
      <c r="B22" s="34"/>
      <c r="C22" s="34"/>
      <c r="D22" s="34"/>
      <c r="E22" s="19">
        <v>2300</v>
      </c>
      <c r="F22" s="7"/>
      <c r="H22" s="22"/>
    </row>
    <row r="23" spans="1:8" x14ac:dyDescent="0.25">
      <c r="A23" s="34" t="s">
        <v>29</v>
      </c>
      <c r="B23" s="34"/>
      <c r="C23" s="34"/>
      <c r="D23" s="34"/>
      <c r="E23" s="19">
        <v>3500</v>
      </c>
      <c r="F23" s="7"/>
    </row>
    <row r="24" spans="1:8" x14ac:dyDescent="0.25">
      <c r="A24" s="35" t="s">
        <v>30</v>
      </c>
      <c r="B24" s="36"/>
      <c r="C24" s="36"/>
      <c r="D24" s="36"/>
      <c r="E24" s="21">
        <v>40</v>
      </c>
      <c r="F24" s="7"/>
    </row>
    <row r="25" spans="1:8" ht="15.75" thickBot="1" x14ac:dyDescent="0.3">
      <c r="A25" s="37" t="s">
        <v>31</v>
      </c>
      <c r="B25" s="38"/>
      <c r="C25" s="38"/>
      <c r="D25" s="39"/>
      <c r="E25" s="23">
        <f>((1-(E19-E22)/(E23-E22))*40)</f>
        <v>116.66666666666669</v>
      </c>
      <c r="F25" s="7"/>
    </row>
    <row r="26" spans="1:8" ht="30" x14ac:dyDescent="0.25">
      <c r="A26" s="8" t="s">
        <v>32</v>
      </c>
      <c r="B26" s="25"/>
      <c r="C26" s="25"/>
      <c r="D26" s="25"/>
      <c r="E26" s="26"/>
      <c r="F26" s="7"/>
    </row>
    <row r="27" spans="1:8" x14ac:dyDescent="0.25">
      <c r="A27" s="1" t="s">
        <v>33</v>
      </c>
      <c r="B27" s="25"/>
      <c r="C27" s="25"/>
      <c r="D27" s="25"/>
      <c r="E27" s="26"/>
      <c r="F27" s="7"/>
    </row>
    <row r="28" spans="1:8" ht="59.25" customHeight="1" x14ac:dyDescent="0.25">
      <c r="A28" s="1" t="s">
        <v>34</v>
      </c>
      <c r="B28" s="27"/>
      <c r="C28" s="28"/>
      <c r="D28" s="28"/>
      <c r="E28" s="29"/>
      <c r="F28" s="7"/>
    </row>
    <row r="29" spans="1:8" ht="15.75" thickBot="1" x14ac:dyDescent="0.3">
      <c r="A29" s="2" t="s">
        <v>35</v>
      </c>
      <c r="B29" s="30"/>
      <c r="C29" s="30"/>
      <c r="D29" s="30"/>
      <c r="E29" s="31"/>
      <c r="F29" s="13"/>
    </row>
  </sheetData>
  <sheetProtection algorithmName="SHA-512" hashValue="Skg8Mwj0BGui/Kylm54VoMz5dHrttB+j6NEy5fCOdH4ZrK4UqGGWJ25zE8yCQ++Bz3tHbm+hQN3h2YmCiq4l7A==" saltValue="VSPGTQ5QZf184sgn97aKrQ==" spinCount="100000" sheet="1" objects="1" scenarios="1"/>
  <mergeCells count="18">
    <mergeCell ref="A1:F1"/>
    <mergeCell ref="A2:F2"/>
    <mergeCell ref="A8:F8"/>
    <mergeCell ref="A7:F7"/>
    <mergeCell ref="B10:E10"/>
    <mergeCell ref="A3:F3"/>
    <mergeCell ref="A4:F4"/>
    <mergeCell ref="A5:F5"/>
    <mergeCell ref="A6:F6"/>
    <mergeCell ref="B26:E26"/>
    <mergeCell ref="B27:E27"/>
    <mergeCell ref="B28:E28"/>
    <mergeCell ref="B29:E29"/>
    <mergeCell ref="A21:E21"/>
    <mergeCell ref="A22:D22"/>
    <mergeCell ref="A23:D23"/>
    <mergeCell ref="A24:D24"/>
    <mergeCell ref="A25:D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Prijsblad Flexibele Beveiliging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Jo-Lynn Tazelaar | SpecifiQ - Inkoop</dc:creator>
  <cp:keywords/>
  <dc:description/>
  <cp:lastModifiedBy>Shanilva Arvasia | SpecifiQ Inkoop</cp:lastModifiedBy>
  <cp:revision/>
  <dcterms:created xsi:type="dcterms:W3CDTF">2026-07-07T12:50:46Z</dcterms:created>
  <dcterms:modified xsi:type="dcterms:W3CDTF">2026-07-28T10:37:26Z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665262-5df6-455e-bf48-5928a5d868f6_Enabled">
    <vt:lpwstr>true</vt:lpwstr>
  </property>
  <property fmtid="{D5CDD505-2E9C-101B-9397-08002B2CF9AE}" pid="3" name="MSIP_Label_b8665262-5df6-455e-bf48-5928a5d868f6_SetDate">
    <vt:lpwstr>2026-07-28T05:47:11Z</vt:lpwstr>
  </property>
  <property fmtid="{D5CDD505-2E9C-101B-9397-08002B2CF9AE}" pid="4" name="MSIP_Label_b8665262-5df6-455e-bf48-5928a5d868f6_Method">
    <vt:lpwstr>Standard</vt:lpwstr>
  </property>
  <property fmtid="{D5CDD505-2E9C-101B-9397-08002B2CF9AE}" pid="5" name="MSIP_Label_b8665262-5df6-455e-bf48-5928a5d868f6_Name">
    <vt:lpwstr>Vertrouwelijk</vt:lpwstr>
  </property>
  <property fmtid="{D5CDD505-2E9C-101B-9397-08002B2CF9AE}" pid="6" name="MSIP_Label_b8665262-5df6-455e-bf48-5928a5d868f6_SiteId">
    <vt:lpwstr>d2aff5f9-8c21-47f2-88f3-08ac4fda56f5</vt:lpwstr>
  </property>
  <property fmtid="{D5CDD505-2E9C-101B-9397-08002B2CF9AE}" pid="7" name="MSIP_Label_b8665262-5df6-455e-bf48-5928a5d868f6_ActionId">
    <vt:lpwstr>b4f9c637-ca94-48e4-8019-89f59edbbb46</vt:lpwstr>
  </property>
  <property fmtid="{D5CDD505-2E9C-101B-9397-08002B2CF9AE}" pid="8" name="MSIP_Label_b8665262-5df6-455e-bf48-5928a5d868f6_ContentBits">
    <vt:lpwstr>0</vt:lpwstr>
  </property>
  <property fmtid="{D5CDD505-2E9C-101B-9397-08002B2CF9AE}" pid="9" name="MSIP_Label_b8665262-5df6-455e-bf48-5928a5d868f6_Tag">
    <vt:lpwstr>10, 3, 0, 1</vt:lpwstr>
  </property>
</Properties>
</file>