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T:\Samenwerking\Inkoop\Aanbestedingen\2026\H2O\EU - Applicaties omgevingswet - NC\4. Offerteaanvraag\Concept\"/>
    </mc:Choice>
  </mc:AlternateContent>
  <xr:revisionPtr revIDLastSave="0" documentId="13_ncr:1_{6F599E15-55DB-44BF-92A7-A1C7F4EAE7B6}" xr6:coauthVersionLast="47" xr6:coauthVersionMax="47" xr10:uidLastSave="{00000000-0000-0000-0000-000000000000}"/>
  <bookViews>
    <workbookView xWindow="-120" yWindow="-120" windowWidth="22290" windowHeight="13485" tabRatio="500" xr2:uid="{00000000-000D-0000-FFFF-FFFF00000000}"/>
  </bookViews>
  <sheets>
    <sheet name="0. Inleiding" sheetId="1" r:id="rId1"/>
    <sheet name="1. Implementatiekosten" sheetId="2" r:id="rId2"/>
    <sheet name="2. Gebruiksrechten" sheetId="3" r:id="rId3"/>
    <sheet name="3. Totaaloverzicht" sheetId="4" r:id="rId4"/>
    <sheet name="4. Ondertekening" sheetId="5"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8" i="2" l="1"/>
  <c r="D7" i="2"/>
  <c r="D6" i="2"/>
  <c r="D5" i="2"/>
  <c r="D8" i="2" s="1"/>
  <c r="B4" i="4"/>
  <c r="B7" i="3"/>
  <c r="B5" i="4" s="1"/>
  <c r="B6" i="4" s="1"/>
</calcChain>
</file>

<file path=xl/sharedStrings.xml><?xml version="1.0" encoding="utf-8"?>
<sst xmlns="http://schemas.openxmlformats.org/spreadsheetml/2006/main" count="51" uniqueCount="51">
  <si>
    <t>3. Totaaloverzicht - vergelijkingssom (sub-gunningscriterium Prijs)</t>
  </si>
  <si>
    <t>Dit overzicht berekent automatisch de totale inschrijfsom die H2O gebruikt voor de beoordeling van het onderdeel Prijs (200 punten, zie paragraaf 6.2 van het Beschrijvend document).</t>
  </si>
  <si>
    <t>Kostencomponent</t>
  </si>
  <si>
    <t>Bedrag (excl. btw)</t>
  </si>
  <si>
    <t>Totaal implementatiekosten (eenmalig)</t>
  </si>
  <si>
    <t>Totaal licentie-, hosting- en gebruiksrechtkosten (10 jaar)</t>
  </si>
  <si>
    <t>TOTALE INSCHRIJFSOM</t>
  </si>
  <si>
    <t>Bijlage 3 - Prijzenblad</t>
  </si>
  <si>
    <t>Europese openbare aanbesteding Omgevingsbeleidapplicatie en toepasbareregelapplicatie - H2O (Hattem, Heerde, Oldebroek)</t>
  </si>
  <si>
    <t>Instructies voor Inschrijver</t>
  </si>
  <si>
    <t>1. Vul dit prijzenblad volledig en naar waarheid in. Vul alleen de blauwe/gele cellen in; overige cellen bevatten vaste gegevens van H2O of berekende formules en mogen niet worden gewijzigd.</t>
  </si>
  <si>
    <t>2. Alle bedragen zijn in euro's, exclusief btw, en op twee decimalen nauwkeurig.</t>
  </si>
  <si>
    <t>3. Het is niet toegestaan een nulprijs of een negatieve prijs te offreren (zie paragraaf 6.2 van het Beschrijvend document). Het niet invullen van een gevraagde prijs leidt tot ongeldigheid van de Inschrijving.</t>
  </si>
  <si>
    <t>4. Dit prijzenblad gaat uit van een looptijd van de Overeenkomst van tien (10) jaar: een initiële periode van vier (4) jaar, met een eenzijdige optie voor H2O om de Overeenkomst driemaal (3x) te verlengen met telkens twee (2) jaar.</t>
  </si>
  <si>
    <t>5. Tabblad 1 'Implementatiekosten' bevat een door H2O vastgesteld, voor alle Inschrijvers gelijk aantal uren per rol/discipline. Dit aantal uren staat vast en geldt voor iedere Inschrijver, ongeacht of een Inschrijver de huidige leverancier is. Inschrijver vult uitsluitend het uurtarief per rol in. Zie de toelichting op tabblad 1 voor de achtergrond van deze werkwijze.</t>
  </si>
  <si>
    <t>6. Tabblad 3 'Totaaloverzicht' berekent automatisch de totale inschrijfsom die H2O gebruikt voor de beoordeling van het sub-gunningscriterium Prijs (zie paragraaf 6.2 van het Beschrijvend document).</t>
  </si>
  <si>
    <t>7. Door ondertekening van dit prijzenblad (zie tabblad 4) verklaart Inschrijver dat de opgegeven prijzen reëel zijn en dat alle in het Programma van Eisen (bijlage bij het Beschrijvend document) genoemde onderdelen, inclusief migratie, koppelingen, opleiding en documentatie, volledig in de opgegeven prijzen zijn inbegrepen, tenzij in dit prijzenblad anders aangegeven.</t>
  </si>
  <si>
    <t>Opbouw van dit prijzenblad</t>
  </si>
  <si>
    <t>1. Implementatiekosten - eenmalige implementatiekosten o.b.v. vast urenaantal x uurtarief.</t>
  </si>
  <si>
    <t>3. Totaaloverzicht - automatische berekening van de totale inschrijfsom (vergelijkingssom onderdeel Prijs).</t>
  </si>
  <si>
    <t>4. Ondertekening - rechtsgeldige ondertekening van het prijzenblad.</t>
  </si>
  <si>
    <t>1. Implementatiekosten (eenmalig)</t>
  </si>
  <si>
    <t>Rol / discipline</t>
  </si>
  <si>
    <t>Vast urenaantal (H2O)</t>
  </si>
  <si>
    <t>Uurtarief Inschrijver (excl. btw)</t>
  </si>
  <si>
    <t>Totaal</t>
  </si>
  <si>
    <t>Voornaamste activiteiten (PvE hfst. 5)</t>
  </si>
  <si>
    <t>Projectleider / lead consultant</t>
  </si>
  <si>
    <t>Aansturing implementatie, aanspreekpunt (PvE 5.4), Plan van Aanpak (PvE 5.3)</t>
  </si>
  <si>
    <t>Functioneel consultant</t>
  </si>
  <si>
    <t>Inrichting/configuratie componenten, opleiding functioneel beheerders/eindgebruikers (PvE 5.6)</t>
  </si>
  <si>
    <t>Technisch consultant (koppelingen &amp; migratie)</t>
  </si>
  <si>
    <t>Realisatie koppelingen (PvE 5.9), migratieondersteuning (PvE 5.8), architectuurplaat (PvE 5.7)</t>
  </si>
  <si>
    <t>TOTAAL IMPLEMENTATIEKOSTEN</t>
  </si>
  <si>
    <t>4. Ondertekening</t>
  </si>
  <si>
    <t>Ondergetekende verklaart dit prijzenblad naar waarheid te hebben ingevuld, dat de opgegeven prijzen reëel zijn in de zin van paragraaf 6.2 van het Beschrijvend document, en dat alle in het Programma van Eisen genoemde onderdelen volledig in de opgegeven prijzen zijn inbegrepen, tenzij in dit prijzenblad anders is aangegeven.</t>
  </si>
  <si>
    <t>Naam Inschrijver (bedrijf)</t>
  </si>
  <si>
    <t>Naam ondertekenaar</t>
  </si>
  <si>
    <t>Functie ondertekenaar</t>
  </si>
  <si>
    <t>Plaats</t>
  </si>
  <si>
    <t>Datum</t>
  </si>
  <si>
    <t>Handtekening</t>
  </si>
  <si>
    <t>Gebruiksrechten (Licentie, beheer en hosting)</t>
  </si>
  <si>
    <t>Omgevingsbeleidsapplicatie</t>
  </si>
  <si>
    <t>Toepasbareregelapplicatie</t>
  </si>
  <si>
    <r>
      <rPr>
        <b/>
        <sz val="9"/>
        <rFont val="Arial"/>
        <family val="2"/>
      </rPr>
      <t>Toelichting</t>
    </r>
    <r>
      <rPr>
        <i/>
        <sz val="9"/>
        <rFont val="Arial"/>
        <family val="2"/>
        <charset val="1"/>
      </rPr>
      <t xml:space="preserve">
</t>
    </r>
    <r>
      <rPr>
        <sz val="9"/>
        <rFont val="Arial"/>
        <family val="2"/>
      </rPr>
      <t>H2O hanteert voor alle Inschrijvers – waaronder ook de huidige leverancier(s) van de te vervangen applicaties – hetzelfde, vooraf vastgestelde urenbudget per rol/discipline (kolom ‘Vast urenaantal (H2O)’). Dit urenbudget is gebaseerd op de activiteiten zoals opgenomen in hoofdstuk 5 (Implementatie) van het Programma van Eisen. Hieronder vallen onder meer: de inrichting van een werkende test- en productieomgeving per deelnemende gemeente (eis 5.1), het opstellen en uitvoeren van een Plan van Aanpak (eis 5.3), migratieondersteuning (eis 5.8), de realisatie van alle in het PvE gespecificeerde koppelingen (eis 5.9, zie tabblad 8 Koppelingen van het PvE), de opleiding van functioneel beheerders en eindgebruikers (eis 5.6) en de oplevering van een architectuurplaat (eis 5.7).
1. Inschrijver vult uitsluitend het uurtarief per rol in; het opgenomen urenaantal kan niet worden aangepast. Deze werkwijze zorgt ervoor dat alle Inschrijvers op een gelijke wijze worden beoordeeld en voorkomt dat een Inschrijver die als gevolg van een bestaande situatie minder implementatiewerkzaamheden hoeft uit te voeren, een oneigenlijk prijsvoordeel behaalt ten opzichte van Inschrijvers die een volledige implementatie, inrichting en migratie moeten uitvoeren.
2. Het opgenomen urenbudget is indicatief en dient als uitgangspunt voor de inschrijving en de prijsvergelijking. Na gunning wordt in overleg tussen H2O en de Leverancier vastgesteld welke concrete werkzaamheden noodzakelijk zijn en hoeveel uren daadwerkelijk nodig zijn voor de implementatie. Hierbij wordt rekening gehouden met de specifieke situatie per deelnemende gemeente, de overeengekomen implementatieaanpak en de voortgang van de werkzaamheden.
3. Door het indienen van een inschrijving committeert Inschrijver zich aan de opgegeven uurtarieven voor de inzet die binnen het overeengekomen implementatiebudget plaatsvindt. Deze tarieven gelden tevens voor werkzaamheden die buiten de reikwijdte van de Overeenkomst, het Programma van Eisen en de overeengekomen SLA vallen, zoals bijvoorbeeld het herstel van storingen of gebreken die aantoonbaar niet aan Leverancier zijn toe te rekenen, of medewerking aan (wettelijk verplichte) audits bij Opdrachtgever.
4. De opgegeven tarieven maken onderdeel uit van de vergelijkingssom voor het onderdeel Prijs (zie tabblad 3 - totaaloverzicht), zijn bindend gedurende de gehele looptijd van de Overeenkomst (inclusief eventuele verlengingen) en worden door H2O getoetst op reëelheid en marktconformiteit.</t>
    </r>
  </si>
  <si>
    <t>TOTAAL LICENTIE, BEHEER EN HOSTING KOSTEN (10 JAAR)</t>
  </si>
  <si>
    <t>2. Gebruiksrechten - Licentie, beheer en hosting (10 jaar)</t>
  </si>
  <si>
    <t>2. Gebruiksrechten - Licentie, beheer &amp; hosting, voor de volledige looptijd van tien (10) jaar.</t>
  </si>
  <si>
    <t>Prijs (excl. btw)</t>
  </si>
  <si>
    <r>
      <rPr>
        <b/>
        <sz val="11"/>
        <color theme="1"/>
        <rFont val="Arial"/>
        <family val="2"/>
      </rPr>
      <t>Toelichting</t>
    </r>
    <r>
      <rPr>
        <sz val="11"/>
        <color theme="1"/>
        <rFont val="Arial"/>
        <family val="2"/>
      </rPr>
      <t xml:space="preserve">
De opgegeven prijs dient betrekking te hebben op het volledige gebruik van de aangeboden oplossing gedurende de looptijd van de Overeenkomst van tien (10) jaar. Hieronder vallen de kosten voor het SaaS-abonnement, hosting en gebruiksrechten van de oplossing voor de drie deelnemende gemeenten gezamenlijk (Hattem, Heerde en Oldebroek), inclusief de inrichting en beschikbaarheid van afzonderlijke test- en productieomgevingen per gemeente conform PvE-eis 5.1. Tevens dienen in deze prijs de kosten voor beheer, support, updates en upgrades (PvE-eisen 6.1 tot en met 6.6) en het voldoen aan de BIO-compliancy-eisen (PvE-eis 4.1) te zijn inbegrepen. Alle bedragen dienen exclusief btw te worden opgegeven en dienen inclusief alle updates en upgrades te zijn.
Conform artikel 11.9 van de Overeenkomst is prijsindexatie uitsluitend toegestaan na afloop van de initiële looptijd van één (1) jaar. Het staat Inschrijver vrij om eventuele gedurende de looptijd voorziene prijswijzigingen reeds te verdisconteren in de hieronder opgenomen totaalprijs voor de volledige looptijd van tien (10) jaar.
Eventuele initiële licentiekosten dienen te zijn inbegrepen in de hieronder opgegeven prijs voor het gebruiksrecht van de oplossing. Inschrijver dient de van toepassing zijnde gebruiksrechten bij inschrijving nader te specificeren en als bijlage bij het prijzenblad toe te voegen. De aangeboden gebruiksrechten mogen niet in strijd zijn met de bepalingen van de Overeenkomst.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</si>
</sst>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_(&quot;€ &quot;* #,##0.00_);_(&quot;€ &quot;* \(#,##0.00\);_(&quot;€ &quot;* \-??_);_(@_)"/>
    <numFmt numFmtId="166" formatCode="_(\$* #,##0.00_);_(\$* \(#,##0.00\);_(\$* \-??_);_(@_)"/>
    <numFmt numFmtId="167" formatCode="_([$€-2]\ * #,##0.00_);_([$€-2]\ * \(#,##0.00\);_([$€-2]\ * &quot;-&quot;??_);_(@_)"/>
  </numFmts>
  <fonts count="22" x14ac:knownFonts="1">
    <font>
      <sz val="11"/>
      <color theme="1"/>
      <name val="Calibri"/>
      <family val="2"/>
      <charset val="1"/>
    </font>
    <font>
      <b/>
      <sz val="16"/>
      <color rgb="FF1F3864"/>
      <name val="Arial"/>
      <family val="2"/>
      <charset val="1"/>
    </font>
    <font>
      <i/>
      <sz val="11"/>
      <name val="Arial"/>
      <family val="2"/>
      <charset val="1"/>
    </font>
    <font>
      <b/>
      <sz val="12"/>
      <color rgb="FF1F3864"/>
      <name val="Arial"/>
      <family val="2"/>
      <charset val="1"/>
    </font>
    <font>
      <sz val="10"/>
      <name val="Arial"/>
      <family val="2"/>
      <charset val="1"/>
    </font>
    <font>
      <b/>
      <sz val="14"/>
      <color rgb="FF1F3864"/>
      <name val="Arial"/>
      <family val="2"/>
      <charset val="1"/>
    </font>
    <font>
      <i/>
      <sz val="9"/>
      <name val="Arial"/>
      <family val="2"/>
      <charset val="1"/>
    </font>
    <font>
      <b/>
      <sz val="11"/>
      <color rgb="FFFFFFFF"/>
      <name val="Arial"/>
      <family val="2"/>
      <charset val="1"/>
    </font>
    <font>
      <sz val="10"/>
      <color rgb="FF0000FF"/>
      <name val="Arial"/>
      <family val="2"/>
      <charset val="1"/>
    </font>
    <font>
      <b/>
      <sz val="10"/>
      <color rgb="FF000000"/>
      <name val="Arial"/>
      <family val="2"/>
      <charset val="1"/>
    </font>
    <font>
      <sz val="10"/>
      <color rgb="FF000000"/>
      <name val="Arial"/>
      <family val="2"/>
      <charset val="1"/>
    </font>
    <font>
      <i/>
      <sz val="10"/>
      <name val="Arial"/>
      <family val="2"/>
      <charset val="1"/>
    </font>
    <font>
      <sz val="11"/>
      <color theme="1"/>
      <name val="Calibri"/>
      <family val="2"/>
      <charset val="1"/>
    </font>
    <font>
      <sz val="11"/>
      <color rgb="FFFF0000"/>
      <name val="Calibri"/>
      <family val="2"/>
      <charset val="1"/>
    </font>
    <font>
      <sz val="10"/>
      <color theme="1"/>
      <name val="Arial"/>
      <family val="2"/>
      <charset val="1"/>
    </font>
    <font>
      <b/>
      <sz val="11"/>
      <color theme="0"/>
      <name val="Arial"/>
      <family val="2"/>
      <charset val="1"/>
    </font>
    <font>
      <b/>
      <sz val="10"/>
      <color theme="1"/>
      <name val="Arial"/>
      <family val="2"/>
      <charset val="1"/>
    </font>
    <font>
      <b/>
      <sz val="9"/>
      <name val="Arial"/>
      <family val="2"/>
    </font>
    <font>
      <sz val="9"/>
      <name val="Arial"/>
      <family val="2"/>
    </font>
    <font>
      <i/>
      <sz val="9"/>
      <name val="Arial"/>
      <family val="2"/>
    </font>
    <font>
      <sz val="11"/>
      <color theme="1"/>
      <name val="Arial"/>
      <family val="2"/>
    </font>
    <font>
      <b/>
      <sz val="11"/>
      <color theme="1"/>
      <name val="Arial"/>
      <family val="2"/>
    </font>
  </fonts>
  <fills count="9">
    <fill>
      <patternFill patternType="none"/>
    </fill>
    <fill>
      <patternFill patternType="gray125"/>
    </fill>
    <fill>
      <patternFill patternType="solid">
        <fgColor rgb="FF1F3864"/>
        <bgColor rgb="FF333333"/>
      </patternFill>
    </fill>
    <fill>
      <patternFill patternType="solid">
        <fgColor rgb="FFFFFF00"/>
        <bgColor rgb="FFFFFF00"/>
      </patternFill>
    </fill>
    <fill>
      <patternFill patternType="solid">
        <fgColor rgb="FFD9E2F3"/>
        <bgColor rgb="FFF2F2F2"/>
      </patternFill>
    </fill>
    <fill>
      <patternFill patternType="solid">
        <fgColor theme="0"/>
        <bgColor rgb="FFF2F2F2"/>
      </patternFill>
    </fill>
    <fill>
      <patternFill patternType="solid">
        <fgColor rgb="FFF2F2F2"/>
        <bgColor rgb="FFFFFFFF"/>
      </patternFill>
    </fill>
    <fill>
      <patternFill patternType="solid">
        <fgColor theme="0"/>
        <bgColor indexed="64"/>
      </patternFill>
    </fill>
    <fill>
      <patternFill patternType="solid">
        <fgColor rgb="FFFFFF00"/>
        <bgColor indexed="64"/>
      </patternFill>
    </fill>
  </fills>
  <borders count="8">
    <border>
      <left/>
      <right/>
      <top/>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style="thin">
        <color rgb="FFBFBFBF"/>
      </left>
      <right style="thin">
        <color rgb="FFBFBFBF"/>
      </right>
      <top style="thin">
        <color rgb="FFBFBFBF"/>
      </top>
      <bottom style="thin">
        <color rgb="FFBFBFBF"/>
      </bottom>
      <diagonal/>
    </border>
    <border>
      <left style="thin">
        <color rgb="FFBFBFBF"/>
      </left>
      <right style="thin">
        <color rgb="FFBFBFBF"/>
      </right>
      <top style="thin">
        <color rgb="FFBFBFBF"/>
      </top>
      <bottom/>
      <diagonal/>
    </border>
    <border>
      <left style="thin">
        <color rgb="FFBFBFBF"/>
      </left>
      <right/>
      <top/>
      <bottom style="thin">
        <color rgb="FFBFBFBF"/>
      </bottom>
      <diagonal/>
    </border>
    <border>
      <left style="thin">
        <color rgb="FFBFBFBF"/>
      </left>
      <right/>
      <top style="thin">
        <color rgb="FFBFBFBF"/>
      </top>
      <bottom/>
      <diagonal/>
    </border>
  </borders>
  <cellStyleXfs count="2">
    <xf numFmtId="0" fontId="0" fillId="0" borderId="0"/>
    <xf numFmtId="166" fontId="12" fillId="0" borderId="0"/>
  </cellStyleXfs>
  <cellXfs count="44">
    <xf numFmtId="0" fontId="0" fillId="0" borderId="0" xfId="0"/>
    <xf numFmtId="0" fontId="1" fillId="0" borderId="0" xfId="0" applyFont="1" applyProtection="1"/>
    <xf numFmtId="0" fontId="0" fillId="0" borderId="0" xfId="0" applyProtection="1"/>
    <xf numFmtId="0" fontId="2" fillId="0" borderId="0" xfId="0" applyFont="1" applyProtection="1"/>
    <xf numFmtId="0" fontId="3" fillId="0" borderId="1" xfId="0" applyFont="1" applyBorder="1" applyProtection="1"/>
    <xf numFmtId="0" fontId="4" fillId="0" borderId="2" xfId="0" applyFont="1" applyBorder="1" applyAlignment="1" applyProtection="1">
      <alignment vertical="top" wrapText="1"/>
    </xf>
    <xf numFmtId="0" fontId="14" fillId="0" borderId="2" xfId="0" applyFont="1" applyBorder="1" applyAlignment="1" applyProtection="1">
      <alignment vertical="top" wrapText="1"/>
    </xf>
    <xf numFmtId="0" fontId="4" fillId="0" borderId="3" xfId="0" applyFont="1" applyBorder="1" applyAlignment="1" applyProtection="1">
      <alignment vertical="top" wrapText="1"/>
    </xf>
    <xf numFmtId="0" fontId="3" fillId="0" borderId="0" xfId="0" applyFont="1" applyProtection="1"/>
    <xf numFmtId="0" fontId="4" fillId="0" borderId="0" xfId="0" applyFont="1" applyProtection="1"/>
    <xf numFmtId="165" fontId="8" fillId="3" borderId="4" xfId="0" applyNumberFormat="1" applyFont="1" applyFill="1" applyBorder="1" applyAlignment="1" applyProtection="1">
      <alignment horizontal="center" vertical="center" wrapText="1"/>
      <protection locked="0"/>
    </xf>
    <xf numFmtId="0" fontId="16" fillId="4" borderId="4" xfId="0" applyFont="1" applyFill="1" applyBorder="1" applyAlignment="1" applyProtection="1">
      <alignment horizontal="left" vertical="center" wrapText="1"/>
    </xf>
    <xf numFmtId="164" fontId="16" fillId="4" borderId="4" xfId="0" applyNumberFormat="1" applyFont="1" applyFill="1" applyBorder="1" applyAlignment="1" applyProtection="1">
      <alignment horizontal="center" vertical="center" wrapText="1"/>
    </xf>
    <xf numFmtId="0" fontId="10" fillId="4" borderId="4" xfId="0" applyFont="1" applyFill="1" applyBorder="1" applyAlignment="1" applyProtection="1">
      <alignment horizontal="left" vertical="center" wrapText="1"/>
    </xf>
    <xf numFmtId="165" fontId="9" fillId="4" borderId="4" xfId="0" applyNumberFormat="1" applyFont="1" applyFill="1" applyBorder="1" applyAlignment="1" applyProtection="1">
      <alignment horizontal="center" vertical="center" wrapText="1"/>
    </xf>
    <xf numFmtId="165" fontId="9" fillId="0" borderId="4" xfId="0" applyNumberFormat="1" applyFont="1" applyBorder="1" applyAlignment="1" applyProtection="1">
      <alignment horizontal="center" vertical="center" wrapText="1"/>
    </xf>
    <xf numFmtId="0" fontId="10" fillId="0" borderId="4" xfId="0" applyFont="1" applyBorder="1" applyAlignment="1" applyProtection="1">
      <alignment horizontal="left" vertical="center" wrapText="1"/>
    </xf>
    <xf numFmtId="0" fontId="14" fillId="0" borderId="4" xfId="0" applyFont="1" applyBorder="1" applyAlignment="1" applyProtection="1">
      <alignment horizontal="left" vertical="center" wrapText="1"/>
    </xf>
    <xf numFmtId="164" fontId="14" fillId="0" borderId="4" xfId="0" applyNumberFormat="1" applyFont="1" applyBorder="1" applyAlignment="1" applyProtection="1">
      <alignment horizontal="center" vertical="center" wrapText="1"/>
    </xf>
    <xf numFmtId="0" fontId="5" fillId="0" borderId="0" xfId="0" applyFont="1" applyProtection="1"/>
    <xf numFmtId="0" fontId="19" fillId="0" borderId="0" xfId="0" applyFont="1" applyAlignment="1" applyProtection="1">
      <alignment vertical="top" wrapText="1"/>
    </xf>
    <xf numFmtId="0" fontId="0" fillId="0" borderId="0" xfId="0" applyProtection="1"/>
    <xf numFmtId="0" fontId="7" fillId="2" borderId="4" xfId="0" applyFont="1" applyFill="1" applyBorder="1" applyAlignment="1" applyProtection="1">
      <alignment horizontal="center" vertical="center" wrapText="1"/>
    </xf>
    <xf numFmtId="0" fontId="15" fillId="2" borderId="4" xfId="0" applyFont="1" applyFill="1" applyBorder="1" applyAlignment="1" applyProtection="1">
      <alignment horizontal="center" vertical="center" wrapText="1"/>
    </xf>
    <xf numFmtId="165" fontId="10" fillId="8" borderId="4" xfId="0" applyNumberFormat="1" applyFont="1" applyFill="1" applyBorder="1" applyAlignment="1" applyProtection="1">
      <alignment horizontal="center" vertical="center" wrapText="1"/>
      <protection locked="0"/>
    </xf>
    <xf numFmtId="0" fontId="9" fillId="4" borderId="6" xfId="0" applyFont="1" applyFill="1" applyBorder="1" applyAlignment="1" applyProtection="1">
      <alignment horizontal="left" vertical="center" wrapText="1"/>
    </xf>
    <xf numFmtId="165" fontId="9" fillId="7" borderId="0" xfId="0" applyNumberFormat="1" applyFont="1" applyFill="1" applyAlignment="1" applyProtection="1">
      <alignment horizontal="left" vertical="center" wrapText="1"/>
    </xf>
    <xf numFmtId="0" fontId="0" fillId="7" borderId="0" xfId="0" applyFill="1" applyProtection="1"/>
    <xf numFmtId="167" fontId="12" fillId="7" borderId="0" xfId="1" applyNumberFormat="1" applyFill="1" applyProtection="1"/>
    <xf numFmtId="0" fontId="5" fillId="5" borderId="0" xfId="0" applyFont="1" applyFill="1" applyProtection="1"/>
    <xf numFmtId="0" fontId="20" fillId="0" borderId="0" xfId="0" applyFont="1" applyAlignment="1" applyProtection="1">
      <alignment horizontal="left" vertical="top" wrapText="1"/>
    </xf>
    <xf numFmtId="0" fontId="13" fillId="0" borderId="0" xfId="0" applyFont="1" applyProtection="1"/>
    <xf numFmtId="0" fontId="7" fillId="2" borderId="5" xfId="0" applyFont="1" applyFill="1" applyBorder="1" applyAlignment="1" applyProtection="1">
      <alignment horizontal="center" vertical="center" wrapText="1"/>
    </xf>
    <xf numFmtId="0" fontId="7" fillId="2" borderId="7" xfId="0" applyFont="1" applyFill="1" applyBorder="1" applyAlignment="1" applyProtection="1">
      <alignment horizontal="center" vertical="center" wrapText="1"/>
    </xf>
    <xf numFmtId="0" fontId="7" fillId="7" borderId="0" xfId="0" applyFont="1" applyFill="1" applyAlignment="1" applyProtection="1">
      <alignment horizontal="center" vertical="center" wrapText="1"/>
    </xf>
    <xf numFmtId="0" fontId="6" fillId="0" borderId="0" xfId="0" applyFont="1" applyAlignment="1" applyProtection="1">
      <alignment horizontal="left" vertical="top" wrapText="1"/>
    </xf>
    <xf numFmtId="165" fontId="10" fillId="0" borderId="4" xfId="0" applyNumberFormat="1" applyFont="1" applyBorder="1" applyAlignment="1" applyProtection="1">
      <alignment horizontal="center" vertical="center" wrapText="1"/>
    </xf>
    <xf numFmtId="0" fontId="9" fillId="4" borderId="4" xfId="0" applyFont="1" applyFill="1" applyBorder="1" applyAlignment="1" applyProtection="1">
      <alignment horizontal="left" vertical="center" wrapText="1"/>
    </xf>
    <xf numFmtId="0" fontId="9" fillId="0" borderId="0" xfId="0" applyFont="1" applyAlignment="1" applyProtection="1">
      <alignment horizontal="left" vertical="center" wrapText="1"/>
    </xf>
    <xf numFmtId="165" fontId="9" fillId="0" borderId="0" xfId="0" applyNumberFormat="1" applyFont="1" applyAlignment="1" applyProtection="1">
      <alignment horizontal="center" vertical="center" wrapText="1"/>
    </xf>
    <xf numFmtId="0" fontId="8" fillId="3" borderId="4" xfId="0" applyFont="1" applyFill="1" applyBorder="1" applyAlignment="1" applyProtection="1">
      <alignment horizontal="left" vertical="center" wrapText="1"/>
      <protection locked="0"/>
    </xf>
    <xf numFmtId="0" fontId="9" fillId="6" borderId="4" xfId="0" applyFont="1" applyFill="1" applyBorder="1" applyAlignment="1" applyProtection="1">
      <alignment horizontal="left" vertical="center" wrapText="1"/>
    </xf>
    <xf numFmtId="0" fontId="5" fillId="0" borderId="0" xfId="0" applyFont="1" applyProtection="1"/>
    <xf numFmtId="0" fontId="11" fillId="0" borderId="0" xfId="0" applyFont="1" applyAlignment="1" applyProtection="1">
      <alignment vertical="top" wrapText="1"/>
    </xf>
  </cellXfs>
  <cellStyles count="2">
    <cellStyle name="Standaard" xfId="0" builtinId="0"/>
    <cellStyle name="Valuta" xfId="1" builtinId="4"/>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F2F2F2"/>
      <rgbColor rgb="FFCCFFFF"/>
      <rgbColor rgb="FF660066"/>
      <rgbColor rgb="FFFF8080"/>
      <rgbColor rgb="FF0066CC"/>
      <rgbColor rgb="FFD9E2F3"/>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1F3864"/>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B19"/>
  <sheetViews>
    <sheetView showGridLines="0" tabSelected="1" zoomScaleNormal="100" workbookViewId="0">
      <selection activeCell="B10" sqref="B10"/>
    </sheetView>
  </sheetViews>
  <sheetFormatPr defaultColWidth="8.7109375" defaultRowHeight="15" x14ac:dyDescent="0.25"/>
  <cols>
    <col min="1" max="1" width="3" style="2" customWidth="1"/>
    <col min="2" max="2" width="110" style="2" customWidth="1"/>
    <col min="3" max="16384" width="8.7109375" style="2"/>
  </cols>
  <sheetData>
    <row r="2" spans="2:2" ht="19.5" customHeight="1" x14ac:dyDescent="0.3">
      <c r="B2" s="1" t="s">
        <v>7</v>
      </c>
    </row>
    <row r="3" spans="2:2" ht="15" customHeight="1" x14ac:dyDescent="0.25">
      <c r="B3" s="3" t="s">
        <v>8</v>
      </c>
    </row>
    <row r="4" spans="2:2" ht="15.75" customHeight="1" x14ac:dyDescent="0.25"/>
    <row r="5" spans="2:2" ht="15.75" customHeight="1" x14ac:dyDescent="0.25">
      <c r="B5" s="4" t="s">
        <v>9</v>
      </c>
    </row>
    <row r="6" spans="2:2" ht="27.75" customHeight="1" x14ac:dyDescent="0.25">
      <c r="B6" s="5" t="s">
        <v>10</v>
      </c>
    </row>
    <row r="7" spans="2:2" ht="15" customHeight="1" x14ac:dyDescent="0.25">
      <c r="B7" s="5" t="s">
        <v>11</v>
      </c>
    </row>
    <row r="8" spans="2:2" ht="27.75" customHeight="1" x14ac:dyDescent="0.25">
      <c r="B8" s="6" t="s">
        <v>12</v>
      </c>
    </row>
    <row r="9" spans="2:2" ht="27.75" customHeight="1" x14ac:dyDescent="0.25">
      <c r="B9" s="5" t="s">
        <v>13</v>
      </c>
    </row>
    <row r="10" spans="2:2" ht="42" customHeight="1" x14ac:dyDescent="0.25">
      <c r="B10" s="5" t="s">
        <v>14</v>
      </c>
    </row>
    <row r="11" spans="2:2" ht="27.75" customHeight="1" x14ac:dyDescent="0.25">
      <c r="B11" s="5" t="s">
        <v>15</v>
      </c>
    </row>
    <row r="12" spans="2:2" ht="45" customHeight="1" x14ac:dyDescent="0.25">
      <c r="B12" s="7" t="s">
        <v>16</v>
      </c>
    </row>
    <row r="14" spans="2:2" ht="15.75" customHeight="1" x14ac:dyDescent="0.25">
      <c r="B14" s="8" t="s">
        <v>17</v>
      </c>
    </row>
    <row r="15" spans="2:2" ht="15" customHeight="1" x14ac:dyDescent="0.25">
      <c r="B15" s="9" t="s">
        <v>18</v>
      </c>
    </row>
    <row r="16" spans="2:2" ht="15" customHeight="1" x14ac:dyDescent="0.25">
      <c r="B16" s="9" t="s">
        <v>48</v>
      </c>
    </row>
    <row r="17" spans="2:2" ht="15" customHeight="1" x14ac:dyDescent="0.25">
      <c r="B17" s="9" t="s">
        <v>19</v>
      </c>
    </row>
    <row r="18" spans="2:2" ht="15" customHeight="1" x14ac:dyDescent="0.25">
      <c r="B18" s="9" t="s">
        <v>20</v>
      </c>
    </row>
    <row r="19" spans="2:2" ht="15" customHeight="1" x14ac:dyDescent="0.25">
      <c r="B19" s="9"/>
    </row>
  </sheetData>
  <sheetProtection algorithmName="SHA-512" hashValue="wAvyWBXK8LkTNw3lsDzpb9Ze8SHcESBccZuqepNlyKtrl9rLKs/La9T0uw0+dbwzgrkoSHq1m4vwiX4H0VmUHg==" saltValue="747J83TCIO82XH1Ilc+a7w==" spinCount="100000" sheet="1" objects="1" scenarios="1"/>
  <pageMargins left="0.75" right="0.75" top="1" bottom="1" header="0.511811023622047" footer="0.511811023622047"/>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8"/>
  <sheetViews>
    <sheetView showGridLines="0" zoomScaleNormal="100" workbookViewId="0">
      <pane ySplit="4" topLeftCell="A5" activePane="bottomLeft" state="frozen"/>
      <selection pane="bottomLeft" activeCell="I7" sqref="I7"/>
    </sheetView>
  </sheetViews>
  <sheetFormatPr defaultColWidth="8.7109375" defaultRowHeight="15" x14ac:dyDescent="0.25"/>
  <cols>
    <col min="1" max="1" width="46" style="2" customWidth="1"/>
    <col min="2" max="2" width="20" style="2" customWidth="1"/>
    <col min="3" max="4" width="18" style="2" customWidth="1"/>
    <col min="5" max="5" width="45" style="2" customWidth="1"/>
    <col min="6" max="16384" width="8.7109375" style="2"/>
  </cols>
  <sheetData>
    <row r="1" spans="1:5" ht="18" customHeight="1" x14ac:dyDescent="0.25">
      <c r="A1" s="19" t="s">
        <v>21</v>
      </c>
    </row>
    <row r="2" spans="1:5" ht="218.25" customHeight="1" x14ac:dyDescent="0.25">
      <c r="A2" s="20" t="s">
        <v>45</v>
      </c>
      <c r="B2" s="21"/>
      <c r="C2" s="21"/>
      <c r="D2" s="21"/>
      <c r="E2" s="21"/>
    </row>
    <row r="4" spans="1:5" ht="45" customHeight="1" x14ac:dyDescent="0.25">
      <c r="A4" s="22" t="s">
        <v>22</v>
      </c>
      <c r="B4" s="23" t="s">
        <v>23</v>
      </c>
      <c r="C4" s="22" t="s">
        <v>24</v>
      </c>
      <c r="D4" s="22" t="s">
        <v>25</v>
      </c>
      <c r="E4" s="22" t="s">
        <v>26</v>
      </c>
    </row>
    <row r="5" spans="1:5" ht="31.5" customHeight="1" x14ac:dyDescent="0.25">
      <c r="A5" s="17" t="s">
        <v>27</v>
      </c>
      <c r="B5" s="18">
        <v>40</v>
      </c>
      <c r="C5" s="10"/>
      <c r="D5" s="15">
        <f>B5*C5</f>
        <v>0</v>
      </c>
      <c r="E5" s="16" t="s">
        <v>28</v>
      </c>
    </row>
    <row r="6" spans="1:5" ht="31.5" customHeight="1" x14ac:dyDescent="0.25">
      <c r="A6" s="17" t="s">
        <v>29</v>
      </c>
      <c r="B6" s="18">
        <v>60</v>
      </c>
      <c r="C6" s="10"/>
      <c r="D6" s="15">
        <f>B6*C6</f>
        <v>0</v>
      </c>
      <c r="E6" s="16" t="s">
        <v>30</v>
      </c>
    </row>
    <row r="7" spans="1:5" ht="39.75" customHeight="1" x14ac:dyDescent="0.25">
      <c r="A7" s="17" t="s">
        <v>31</v>
      </c>
      <c r="B7" s="18">
        <v>20</v>
      </c>
      <c r="C7" s="10"/>
      <c r="D7" s="15">
        <f>B7*C7</f>
        <v>0</v>
      </c>
      <c r="E7" s="16" t="s">
        <v>32</v>
      </c>
    </row>
    <row r="8" spans="1:5" ht="15" customHeight="1" x14ac:dyDescent="0.25">
      <c r="A8" s="11" t="s">
        <v>33</v>
      </c>
      <c r="B8" s="12">
        <f>SUM(B5:B7)</f>
        <v>120</v>
      </c>
      <c r="C8" s="13"/>
      <c r="D8" s="14">
        <f>SUM(D5:D7)</f>
        <v>0</v>
      </c>
      <c r="E8" s="13"/>
    </row>
  </sheetData>
  <sheetProtection algorithmName="SHA-512" hashValue="CbEvrbCd/FQRzWnnAFG7a3Jo7VjszylQyGG1Nv6MaTtRTZhY2XxN3qiiM8FBULP/qfp+dtfDHjkw9G0mKkpv5Q==" saltValue="j/FfVgLwZIFqy+0nTa/wsA==" spinCount="100000" sheet="1" objects="1" scenarios="1"/>
  <mergeCells count="1">
    <mergeCell ref="A2:E2"/>
  </mergeCells>
  <pageMargins left="0.75" right="0.75" top="1" bottom="1" header="0.511811023622047" footer="0.511811023622047"/>
  <pageSetup paperSize="9" orientation="portrait" horizontalDpi="300" verticalDpi="300"/>
  <ignoredErrors>
    <ignoredError sqref="D5:D8 B8"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7"/>
  <sheetViews>
    <sheetView zoomScaleNormal="100" workbookViewId="0">
      <selection activeCell="A2" sqref="A2:D2"/>
    </sheetView>
  </sheetViews>
  <sheetFormatPr defaultColWidth="8.7109375" defaultRowHeight="15" x14ac:dyDescent="0.25"/>
  <cols>
    <col min="1" max="1" width="55" style="27" customWidth="1"/>
    <col min="2" max="2" width="22.7109375" style="27" customWidth="1"/>
    <col min="3" max="3" width="21.7109375" style="27" customWidth="1"/>
    <col min="4" max="4" width="21.42578125" style="27" customWidth="1"/>
    <col min="5" max="5" width="10.85546875" style="27" customWidth="1"/>
    <col min="6" max="16384" width="8.7109375" style="27"/>
  </cols>
  <sheetData>
    <row r="1" spans="1:4" ht="18" customHeight="1" x14ac:dyDescent="0.25">
      <c r="A1" s="29" t="s">
        <v>47</v>
      </c>
    </row>
    <row r="2" spans="1:4" ht="231" customHeight="1" x14ac:dyDescent="0.25">
      <c r="A2" s="30" t="s">
        <v>50</v>
      </c>
      <c r="B2" s="31"/>
      <c r="C2" s="31"/>
      <c r="D2" s="31"/>
    </row>
    <row r="4" spans="1:4" ht="15" customHeight="1" x14ac:dyDescent="0.25">
      <c r="A4" s="32" t="s">
        <v>42</v>
      </c>
      <c r="B4" s="33" t="s">
        <v>49</v>
      </c>
      <c r="C4" s="34"/>
      <c r="D4" s="34"/>
    </row>
    <row r="5" spans="1:4" ht="31.5" customHeight="1" x14ac:dyDescent="0.25">
      <c r="A5" s="17" t="s">
        <v>43</v>
      </c>
      <c r="B5" s="24"/>
      <c r="C5" s="28"/>
      <c r="D5" s="28"/>
    </row>
    <row r="6" spans="1:4" ht="31.5" customHeight="1" x14ac:dyDescent="0.25">
      <c r="A6" s="17" t="s">
        <v>44</v>
      </c>
      <c r="B6" s="24"/>
      <c r="C6" s="28"/>
      <c r="D6" s="28"/>
    </row>
    <row r="7" spans="1:4" ht="15" customHeight="1" x14ac:dyDescent="0.25">
      <c r="A7" s="25" t="s">
        <v>46</v>
      </c>
      <c r="B7" s="14">
        <f>B5+B6</f>
        <v>0</v>
      </c>
      <c r="C7" s="26"/>
      <c r="D7" s="26"/>
    </row>
  </sheetData>
  <sheetProtection algorithmName="SHA-512" hashValue="imHFCzeGZFD60JTD9oArbKQowRhM0aLDcGOGPK1ifl8w3gGUu7nFkk5pI4/x8wSLvwCbzwu5QPG+9J7yZ4PqYw==" saltValue="x61gJJW5y78nSHPpd4bPsA==" spinCount="100000" sheet="1" objects="1" scenarios="1"/>
  <mergeCells count="1">
    <mergeCell ref="A2:D2"/>
  </mergeCells>
  <pageMargins left="0.75" right="0.75" top="1" bottom="1" header="0.511811023622047" footer="0.511811023622047"/>
  <pageSetup paperSize="9" orientation="portrait" horizontalDpi="300" verticalDpi="300"/>
  <ignoredErrors>
    <ignoredError sqref="B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7"/>
  <sheetViews>
    <sheetView showGridLines="0" zoomScaleNormal="100" workbookViewId="0">
      <selection activeCell="A2" sqref="A2:C2"/>
    </sheetView>
  </sheetViews>
  <sheetFormatPr defaultColWidth="8.7109375" defaultRowHeight="15" x14ac:dyDescent="0.25"/>
  <cols>
    <col min="1" max="1" width="46" style="2" customWidth="1"/>
    <col min="2" max="2" width="20" style="2" customWidth="1"/>
    <col min="3" max="16384" width="8.7109375" style="2"/>
  </cols>
  <sheetData>
    <row r="1" spans="1:3" ht="18" customHeight="1" x14ac:dyDescent="0.25">
      <c r="A1" s="19" t="s">
        <v>0</v>
      </c>
      <c r="B1" s="19"/>
    </row>
    <row r="2" spans="1:3" ht="42" customHeight="1" x14ac:dyDescent="0.25">
      <c r="A2" s="35" t="s">
        <v>1</v>
      </c>
      <c r="B2" s="21"/>
      <c r="C2" s="21"/>
    </row>
    <row r="3" spans="1:3" ht="15" customHeight="1" x14ac:dyDescent="0.25">
      <c r="A3" s="22" t="s">
        <v>2</v>
      </c>
      <c r="B3" s="22" t="s">
        <v>3</v>
      </c>
    </row>
    <row r="4" spans="1:3" ht="15" customHeight="1" x14ac:dyDescent="0.25">
      <c r="A4" s="16" t="s">
        <v>4</v>
      </c>
      <c r="B4" s="36">
        <f>'1. Implementatiekosten'!D8</f>
        <v>0</v>
      </c>
    </row>
    <row r="5" spans="1:3" ht="23.85" customHeight="1" x14ac:dyDescent="0.25">
      <c r="A5" s="16" t="s">
        <v>5</v>
      </c>
      <c r="B5" s="36">
        <f>'2. Gebruiksrechten'!B7</f>
        <v>0</v>
      </c>
    </row>
    <row r="6" spans="1:3" ht="15" customHeight="1" x14ac:dyDescent="0.25">
      <c r="A6" s="37" t="s">
        <v>6</v>
      </c>
      <c r="B6" s="14">
        <f>SUM(B4:B5)</f>
        <v>0</v>
      </c>
    </row>
    <row r="7" spans="1:3" ht="21.75" customHeight="1" x14ac:dyDescent="0.25">
      <c r="A7" s="38"/>
      <c r="B7" s="39"/>
    </row>
  </sheetData>
  <sheetProtection algorithmName="SHA-512" hashValue="Dra2NhxVdBjESEK2a9jymidD/DFfx/lEJEuLlGM3CWk77cKmjxa5xhxov1OEfsAMVXbbMdxAjc1xVQuhUrvRmw==" saltValue="sZY+SWnJg40b4YMaJ9Vofw==" spinCount="100000" sheet="1" objects="1" scenarios="1"/>
  <mergeCells count="1">
    <mergeCell ref="A2:C2"/>
  </mergeCells>
  <pageMargins left="0.75" right="0.75" top="1" bottom="1" header="0.511811023622047" footer="0.511811023622047"/>
  <pageSetup paperSize="9" orientation="portrait" horizontalDpi="300" verticalDpi="300" r:id="rId1"/>
  <ignoredErrors>
    <ignoredError sqref="B4:B6"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B9"/>
  <sheetViews>
    <sheetView showGridLines="0" zoomScaleNormal="100" workbookViewId="0">
      <selection sqref="A1:B1"/>
    </sheetView>
  </sheetViews>
  <sheetFormatPr defaultColWidth="8.7109375" defaultRowHeight="15" x14ac:dyDescent="0.25"/>
  <cols>
    <col min="1" max="1" width="30" style="2" customWidth="1"/>
    <col min="2" max="2" width="50" style="2" customWidth="1"/>
    <col min="3" max="16384" width="8.7109375" style="2"/>
  </cols>
  <sheetData>
    <row r="1" spans="1:2" ht="18" customHeight="1" x14ac:dyDescent="0.25">
      <c r="A1" s="42" t="s">
        <v>34</v>
      </c>
      <c r="B1" s="21"/>
    </row>
    <row r="2" spans="1:2" ht="54.75" customHeight="1" x14ac:dyDescent="0.25">
      <c r="A2" s="43" t="s">
        <v>35</v>
      </c>
      <c r="B2" s="21"/>
    </row>
    <row r="4" spans="1:2" ht="21.75" customHeight="1" x14ac:dyDescent="0.25">
      <c r="A4" s="41" t="s">
        <v>36</v>
      </c>
      <c r="B4" s="40"/>
    </row>
    <row r="5" spans="1:2" ht="21.75" customHeight="1" x14ac:dyDescent="0.25">
      <c r="A5" s="41" t="s">
        <v>37</v>
      </c>
      <c r="B5" s="40"/>
    </row>
    <row r="6" spans="1:2" ht="21.75" customHeight="1" x14ac:dyDescent="0.25">
      <c r="A6" s="41" t="s">
        <v>38</v>
      </c>
      <c r="B6" s="40"/>
    </row>
    <row r="7" spans="1:2" ht="21.75" customHeight="1" x14ac:dyDescent="0.25">
      <c r="A7" s="41" t="s">
        <v>39</v>
      </c>
      <c r="B7" s="40"/>
    </row>
    <row r="8" spans="1:2" ht="21.75" customHeight="1" x14ac:dyDescent="0.25">
      <c r="A8" s="41" t="s">
        <v>40</v>
      </c>
      <c r="B8" s="40"/>
    </row>
    <row r="9" spans="1:2" ht="21.75" customHeight="1" x14ac:dyDescent="0.25">
      <c r="A9" s="41" t="s">
        <v>41</v>
      </c>
      <c r="B9" s="40"/>
    </row>
  </sheetData>
  <sheetProtection algorithmName="SHA-512" hashValue="yrWc0BkTuj6dEfohuh9uAVzAw2xVTrOuTE/ZTKSA+dpNPQtX+N7w41K+VkhyTapBz0g10r+qseNxGXvK7gJoNw==" saltValue="N5sG6mXWu28wD/Y10fuDRg==" spinCount="100000" sheet="1" objects="1" scenarios="1"/>
  <mergeCells count="2">
    <mergeCell ref="A2:B2"/>
    <mergeCell ref="A1:B1"/>
  </mergeCells>
  <pageMargins left="0.75" right="0.75" top="1" bottom="1" header="0.511811023622047" footer="0.511811023622047"/>
  <pageSetup paperSize="9" orientation="portrait" horizontalDpi="300" verticalDpi="30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610A981FF82464B9E44754FB794AAF5" ma:contentTypeVersion="10" ma:contentTypeDescription="Een nieuw document maken." ma:contentTypeScope="" ma:versionID="a5c1d17efc70d2ebdc63458454cbec59">
  <xsd:schema xmlns:xsd="http://www.w3.org/2001/XMLSchema" xmlns:xs="http://www.w3.org/2001/XMLSchema" xmlns:p="http://schemas.microsoft.com/office/2006/metadata/properties" xmlns:ns2="74185c3d-b3ce-45bc-a36f-ee5a97df29d2" xmlns:ns3="e9ebe4dc-9ba3-4250-997f-565b1d47ac3a" targetNamespace="http://schemas.microsoft.com/office/2006/metadata/properties" ma:root="true" ma:fieldsID="16930a3dd1d016fc76338f98bae7eb15" ns2:_="" ns3:_="">
    <xsd:import namespace="74185c3d-b3ce-45bc-a36f-ee5a97df29d2"/>
    <xsd:import namespace="e9ebe4dc-9ba3-4250-997f-565b1d47ac3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185c3d-b3ce-45bc-a36f-ee5a97df29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f16dedd2-8696-431c-be85-c35dead73792"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9ebe4dc-9ba3-4250-997f-565b1d47ac3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047a7b72-a4cb-40b4-84e8-c7e49c1d3871}" ma:internalName="TaxCatchAll" ma:showField="CatchAllData" ma:web="e9ebe4dc-9ba3-4250-997f-565b1d47ac3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74185c3d-b3ce-45bc-a36f-ee5a97df29d2">
      <Terms xmlns="http://schemas.microsoft.com/office/infopath/2007/PartnerControls"/>
    </lcf76f155ced4ddcb4097134ff3c332f>
    <TaxCatchAll xmlns="e9ebe4dc-9ba3-4250-997f-565b1d47ac3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9930E13-C91A-4308-92B4-2C5232FBFA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185c3d-b3ce-45bc-a36f-ee5a97df29d2"/>
    <ds:schemaRef ds:uri="e9ebe4dc-9ba3-4250-997f-565b1d47ac3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5FE1D26-ABB0-42C2-9AF1-345AF2835A0E}">
  <ds:schemaRefs>
    <ds:schemaRef ds:uri="74185c3d-b3ce-45bc-a36f-ee5a97df29d2"/>
    <ds:schemaRef ds:uri="http://schemas.microsoft.com/office/2006/metadata/properties"/>
    <ds:schemaRef ds:uri="e9ebe4dc-9ba3-4250-997f-565b1d47ac3a"/>
    <ds:schemaRef ds:uri="http://purl.org/dc/dcmitype/"/>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elements/1.1/"/>
  </ds:schemaRefs>
</ds:datastoreItem>
</file>

<file path=customXml/itemProps3.xml><?xml version="1.0" encoding="utf-8"?>
<ds:datastoreItem xmlns:ds="http://schemas.openxmlformats.org/officeDocument/2006/customXml" ds:itemID="{554F9C2C-9D57-4B57-A35F-353F6B6396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5</vt:i4>
      </vt:variant>
    </vt:vector>
  </HeadingPairs>
  <TitlesOfParts>
    <vt:vector size="5" baseType="lpstr">
      <vt:lpstr>0. Inleiding</vt:lpstr>
      <vt:lpstr>1. Implementatiekosten</vt:lpstr>
      <vt:lpstr>2. Gebruiksrechten</vt:lpstr>
      <vt:lpstr>3. Totaaloverzicht</vt:lpstr>
      <vt:lpstr>4. Ondertekening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Nadieh Cakar</cp:lastModifiedBy>
  <cp:revision>0</cp:revision>
  <dcterms:created xsi:type="dcterms:W3CDTF">2026-07-02T13:07:07Z</dcterms:created>
  <dcterms:modified xsi:type="dcterms:W3CDTF">2026-07-23T09:40:21Z</dcterms:modified>
  <dc:language>en-US</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0x0101003610A981FF82464B9E44754FB794AAF5</vt:lpwstr>
  </property>
  <property fmtid="{D5CDD505-2E9C-101B-9397-08002B2CF9AE}" pid="3" name="MediaServiceImageTags">
    <vt:lpwstr/>
  </property>
</Properties>
</file>