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90" documentId="8_{EB784021-4508-4EB9-B18A-656F87FB318E}" xr6:coauthVersionLast="47" xr6:coauthVersionMax="47" xr10:uidLastSave="{0ECE667E-EF68-4CBB-B810-A41DC2BE7034}"/>
  <bookViews>
    <workbookView xWindow="-9720" yWindow="-21710" windowWidth="38620" windowHeight="21100" xr2:uid="{683C256E-EE70-49D9-830F-04914A597DC9}"/>
  </bookViews>
  <sheets>
    <sheet name="Prijzenblad " sheetId="2" r:id="rId1"/>
  </sheets>
  <definedNames>
    <definedName name="DME_Dirty" hidden="1">"Onwaar"</definedName>
    <definedName name="DME_LocalFile" hidden="1">"Waar"</definedName>
    <definedName name="Ja">#REF!</definedName>
    <definedName name="Ne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8" i="2" l="1"/>
  <c r="O19" i="2"/>
  <c r="O20" i="2"/>
  <c r="O24" i="2" l="1"/>
</calcChain>
</file>

<file path=xl/sharedStrings.xml><?xml version="1.0" encoding="utf-8"?>
<sst xmlns="http://schemas.openxmlformats.org/spreadsheetml/2006/main" count="29" uniqueCount="29">
  <si>
    <t>-</t>
  </si>
  <si>
    <t>Datum:</t>
  </si>
  <si>
    <t>Plaats:</t>
  </si>
  <si>
    <t>Functie:</t>
  </si>
  <si>
    <t>Naam:</t>
  </si>
  <si>
    <t>Bedrijfsnaam:</t>
  </si>
  <si>
    <t>Handtekening:</t>
  </si>
  <si>
    <t>Totaal</t>
  </si>
  <si>
    <t>Categorie B - SaaS-applicaties</t>
  </si>
  <si>
    <t xml:space="preserve">Licenties standaard software </t>
  </si>
  <si>
    <t>Maximale contractduur</t>
  </si>
  <si>
    <t>Stamgegevens</t>
  </si>
  <si>
    <t xml:space="preserve">Bijlage 4 - Prijzenblad </t>
  </si>
  <si>
    <t xml:space="preserve">• Dit prijzenblad mag niet worden gewijzigd door de Inschrijver, m.u.v. de gele cellen. </t>
  </si>
  <si>
    <t xml:space="preserve">• Op straffe van uitsluiting mogen geen percentages worden geoffreerd die de beschreven maximale opslagpercentages overschrijden. </t>
  </si>
  <si>
    <t xml:space="preserve">• Op straffe van uitsluiting mogen geen negatieve percentages worden geoffreerd. </t>
  </si>
  <si>
    <t xml:space="preserve">• De geoffreerde opslagpercentages omvatten alle gevraagde dienstverlening en werkzaamheden, als beschreven in de aanbestedingsdocumenten.  </t>
  </si>
  <si>
    <t>• De in dit formulier genoemde aantallen en bedragen zijn fictief en uitsluitend ter vergelijking van inschrijvingen. Hieraan kunnen geen rechten worden ontleend.</t>
  </si>
  <si>
    <t>Categorie A - Standaard applicaties</t>
  </si>
  <si>
    <t>Categorie C - Niet-werkplek gerelateerde licenties</t>
  </si>
  <si>
    <t xml:space="preserve">• Alle gele cellen dienen door inschrijver te worden ingevuld. Oranje cellen worden automatisch berekend. </t>
  </si>
  <si>
    <t xml:space="preserve">• Het opslagpercentage mag niet worden geïndexeerd en staat vast gedurende de looptijd van de raamovereenkomst. </t>
  </si>
  <si>
    <t xml:space="preserve">*De genoemde geraamde afname betreft fictieve hoeveelheden uitsluitend voor prijsvergelijk. Hieraan kunnen geen rechten worden ontleend. </t>
  </si>
  <si>
    <t>Behorende bij de Europese Aanbesteding Softwarebroker (TN602205) | Versie 1.0 (publicatie)</t>
  </si>
  <si>
    <t xml:space="preserve">Totale fictieve inschrijfsom </t>
  </si>
  <si>
    <t>Fictieve waarde licenties per jaar*</t>
  </si>
  <si>
    <t>Opslagpercentage**</t>
  </si>
  <si>
    <t>**Voor de opslagpercentages geldt een maximum van 2,50% voor Categorieën A en B, en 3,50% voor Categorie C. Aanbiedingen boven deze maxima worden terzijde gelegd (zie de bepalingen in de Aanbestedingsleidraad).</t>
  </si>
  <si>
    <t xml:space="preserve">• Inschrijver dient een volledig ingevuld en rechtsgeldig ondertekend Prijzenblad in bij de inschrijving.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</si>
</sst>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0\ &quot;jaar&quot;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Montserrat"/>
    </font>
    <font>
      <b/>
      <sz val="9"/>
      <color theme="1"/>
      <name val="Montserrat"/>
    </font>
    <font>
      <sz val="9"/>
      <name val="Montserrat"/>
    </font>
    <font>
      <sz val="9"/>
      <color theme="0"/>
      <name val="Montserrat"/>
    </font>
    <font>
      <sz val="9"/>
      <color rgb="FF7030A0"/>
      <name val="Montserrat"/>
    </font>
    <font>
      <b/>
      <sz val="14"/>
      <color rgb="FF7030A0"/>
      <name val="Montserrat"/>
    </font>
    <font>
      <i/>
      <sz val="9"/>
      <color theme="1"/>
      <name val="Montserrat"/>
    </font>
    <font>
      <i/>
      <sz val="8"/>
      <color theme="1"/>
      <name val="Montserrat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theme="8" tint="-0.49998474074526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8" tint="-0.499984740745262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4" borderId="9" xfId="0" applyFont="1" applyFill="1" applyBorder="1"/>
    <xf numFmtId="0" fontId="2" fillId="4" borderId="0" xfId="0" applyFont="1" applyFill="1"/>
    <xf numFmtId="0" fontId="2" fillId="4" borderId="10" xfId="0" applyFont="1" applyFill="1" applyBorder="1"/>
    <xf numFmtId="44" fontId="2" fillId="4" borderId="0" xfId="0" applyNumberFormat="1" applyFont="1" applyFill="1"/>
    <xf numFmtId="0" fontId="3" fillId="4" borderId="13" xfId="0" applyFont="1" applyFill="1" applyBorder="1"/>
    <xf numFmtId="0" fontId="2" fillId="4" borderId="0" xfId="0" applyFont="1" applyFill="1" applyAlignment="1">
      <alignment horizontal="left" vertical="top" wrapText="1"/>
    </xf>
    <xf numFmtId="0" fontId="5" fillId="6" borderId="11" xfId="0" applyFont="1" applyFill="1" applyBorder="1"/>
    <xf numFmtId="164" fontId="2" fillId="4" borderId="0" xfId="2" applyFont="1" applyFill="1" applyBorder="1"/>
    <xf numFmtId="0" fontId="2" fillId="4" borderId="0" xfId="0" applyFont="1" applyFill="1" applyAlignment="1">
      <alignment horizontal="center"/>
    </xf>
    <xf numFmtId="44" fontId="2" fillId="4" borderId="0" xfId="0" applyNumberFormat="1" applyFont="1" applyFill="1" applyAlignment="1">
      <alignment horizontal="center"/>
    </xf>
    <xf numFmtId="0" fontId="2" fillId="7" borderId="0" xfId="0" applyFont="1" applyFill="1"/>
    <xf numFmtId="0" fontId="2" fillId="3" borderId="5" xfId="0" applyFont="1" applyFill="1" applyBorder="1" applyAlignment="1">
      <alignment vertical="center"/>
    </xf>
    <xf numFmtId="0" fontId="6" fillId="3" borderId="7" xfId="0" applyFont="1" applyFill="1" applyBorder="1"/>
    <xf numFmtId="0" fontId="7" fillId="3" borderId="8" xfId="0" applyFont="1" applyFill="1" applyBorder="1" applyAlignment="1">
      <alignment vertical="center"/>
    </xf>
    <xf numFmtId="0" fontId="7" fillId="3" borderId="7" xfId="0" applyFont="1" applyFill="1" applyBorder="1"/>
    <xf numFmtId="0" fontId="2" fillId="3" borderId="0" xfId="0" applyFont="1" applyFill="1" applyAlignment="1">
      <alignment vertical="top"/>
    </xf>
    <xf numFmtId="0" fontId="2" fillId="4" borderId="19" xfId="0" applyFont="1" applyFill="1" applyBorder="1"/>
    <xf numFmtId="0" fontId="2" fillId="4" borderId="18" xfId="0" applyFont="1" applyFill="1" applyBorder="1"/>
    <xf numFmtId="0" fontId="2" fillId="4" borderId="20" xfId="0" applyFont="1" applyFill="1" applyBorder="1"/>
    <xf numFmtId="0" fontId="8" fillId="3" borderId="0" xfId="0" applyFont="1" applyFill="1" applyAlignment="1">
      <alignment vertical="top"/>
    </xf>
    <xf numFmtId="44" fontId="2" fillId="8" borderId="11" xfId="1" applyNumberFormat="1" applyFont="1" applyFill="1" applyBorder="1" applyAlignment="1"/>
    <xf numFmtId="44" fontId="3" fillId="8" borderId="12" xfId="0" applyNumberFormat="1" applyFont="1" applyFill="1" applyBorder="1"/>
    <xf numFmtId="0" fontId="9" fillId="4" borderId="0" xfId="0" applyFont="1" applyFill="1" applyAlignment="1">
      <alignment horizontal="left"/>
    </xf>
    <xf numFmtId="0" fontId="5" fillId="6" borderId="16" xfId="0" applyFont="1" applyFill="1" applyBorder="1" applyAlignment="1">
      <alignment horizontal="left" wrapText="1"/>
    </xf>
    <xf numFmtId="0" fontId="5" fillId="6" borderId="17" xfId="0" applyFont="1" applyFill="1" applyBorder="1" applyAlignment="1">
      <alignment horizontal="left" wrapText="1"/>
    </xf>
    <xf numFmtId="0" fontId="5" fillId="6" borderId="15" xfId="0" applyFont="1" applyFill="1" applyBorder="1" applyAlignment="1">
      <alignment horizontal="left" wrapText="1"/>
    </xf>
    <xf numFmtId="0" fontId="5" fillId="6" borderId="16" xfId="0" applyFont="1" applyFill="1" applyBorder="1" applyAlignment="1">
      <alignment horizontal="left"/>
    </xf>
    <xf numFmtId="0" fontId="5" fillId="6" borderId="15" xfId="0" applyFont="1" applyFill="1" applyBorder="1" applyAlignment="1">
      <alignment horizontal="left"/>
    </xf>
    <xf numFmtId="0" fontId="2" fillId="4" borderId="0" xfId="0" applyFont="1" applyFill="1" applyAlignment="1">
      <alignment horizontal="left" vertical="top" wrapText="1"/>
    </xf>
    <xf numFmtId="0" fontId="2" fillId="6" borderId="16" xfId="0" applyFont="1" applyFill="1" applyBorder="1" applyAlignment="1">
      <alignment horizontal="right"/>
    </xf>
    <xf numFmtId="0" fontId="2" fillId="6" borderId="15" xfId="0" applyFont="1" applyFill="1" applyBorder="1" applyAlignment="1">
      <alignment horizontal="righ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165" fontId="4" fillId="4" borderId="16" xfId="0" applyNumberFormat="1" applyFont="1" applyFill="1" applyBorder="1" applyAlignment="1">
      <alignment horizontal="right"/>
    </xf>
    <xf numFmtId="165" fontId="4" fillId="4" borderId="15" xfId="0" applyNumberFormat="1" applyFont="1" applyFill="1" applyBorder="1" applyAlignment="1">
      <alignment horizontal="right"/>
    </xf>
    <xf numFmtId="10" fontId="2" fillId="5" borderId="16" xfId="1" applyNumberFormat="1" applyFont="1" applyFill="1" applyBorder="1" applyAlignment="1">
      <alignment horizontal="right"/>
    </xf>
    <xf numFmtId="10" fontId="2" fillId="5" borderId="15" xfId="1" applyNumberFormat="1" applyFont="1" applyFill="1" applyBorder="1" applyAlignment="1">
      <alignment horizontal="right"/>
    </xf>
    <xf numFmtId="164" fontId="4" fillId="4" borderId="16" xfId="2" applyFont="1" applyFill="1" applyBorder="1" applyAlignment="1">
      <alignment horizontal="right"/>
    </xf>
    <xf numFmtId="164" fontId="4" fillId="4" borderId="15" xfId="2" applyFont="1" applyFill="1" applyBorder="1" applyAlignment="1">
      <alignment horizontal="right"/>
    </xf>
    <xf numFmtId="0" fontId="3" fillId="4" borderId="14" xfId="0" applyFont="1" applyFill="1" applyBorder="1" applyAlignment="1">
      <alignment horizontal="left" wrapText="1"/>
    </xf>
    <xf numFmtId="0" fontId="3" fillId="4" borderId="13" xfId="0" applyFont="1" applyFill="1" applyBorder="1" applyAlignment="1">
      <alignment horizontal="left" wrapText="1"/>
    </xf>
    <xf numFmtId="0" fontId="2" fillId="5" borderId="11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center"/>
    </xf>
    <xf numFmtId="0" fontId="9" fillId="4" borderId="0" xfId="0" applyFont="1" applyFill="1" applyAlignment="1">
      <alignment horizontal="left" vertical="top" wrapText="1"/>
    </xf>
  </cellXfs>
  <cellStyles count="3">
    <cellStyle name="Procent" xfId="1" builtinId="5"/>
    <cellStyle name="Standaard" xfId="0" builtinId="0"/>
    <cellStyle name="Valuta 2" xfId="2" xr:uid="{6042B588-8EED-4C1F-AC83-515BC32DEC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158751</xdr:colOff>
      <xdr:row>1</xdr:row>
      <xdr:rowOff>49894</xdr:rowOff>
    </xdr:from>
    <xdr:ext cx="1454150" cy="1228750"/>
    <xdr:pic>
      <xdr:nvPicPr>
        <xdr:cNvPr id="2" name="Afbeelding 1" descr="Gemeente Nieuwegein - Smart City Plaza">
          <a:extLst>
            <a:ext uri="{FF2B5EF4-FFF2-40B4-BE49-F238E27FC236}">
              <a16:creationId xmlns:a16="http://schemas.microsoft.com/office/drawing/2014/main" id="{381BAD1E-04B9-49BB-832C-E9A655FD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7401" y="227694"/>
          <a:ext cx="1454150" cy="12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1D09-7E58-497B-9705-047ACB23ED2F}">
  <dimension ref="B2:W96"/>
  <sheetViews>
    <sheetView tabSelected="1" workbookViewId="0">
      <selection activeCell="R41" sqref="R41"/>
    </sheetView>
  </sheetViews>
  <sheetFormatPr defaultColWidth="9.26953125" defaultRowHeight="14" x14ac:dyDescent="0.4"/>
  <cols>
    <col min="1" max="1" width="2.90625" style="1" customWidth="1"/>
    <col min="2" max="2" width="4.453125" style="1" customWidth="1"/>
    <col min="3" max="4" width="17.26953125" style="1" customWidth="1"/>
    <col min="5" max="5" width="11.54296875" style="1" customWidth="1"/>
    <col min="6" max="6" width="4.26953125" style="1" customWidth="1"/>
    <col min="7" max="8" width="2.7265625" style="1" customWidth="1"/>
    <col min="9" max="9" width="24.08984375" style="1" customWidth="1"/>
    <col min="10" max="10" width="2.7265625" style="1" customWidth="1"/>
    <col min="11" max="11" width="13.1796875" style="1" bestFit="1" customWidth="1"/>
    <col min="12" max="12" width="14.90625" style="1" customWidth="1"/>
    <col min="13" max="14" width="2.7265625" style="1" customWidth="1"/>
    <col min="15" max="15" width="18.54296875" style="1" customWidth="1"/>
    <col min="16" max="16" width="4.453125" style="1" customWidth="1"/>
    <col min="17" max="17" width="2.7265625" style="1" customWidth="1"/>
    <col min="18" max="16384" width="9.26953125" style="1"/>
  </cols>
  <sheetData>
    <row r="2" spans="2:23" ht="31.5" customHeight="1" x14ac:dyDescent="0.6">
      <c r="B2" s="26"/>
      <c r="C2" s="27" t="s">
        <v>12</v>
      </c>
      <c r="D2" s="25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1"/>
    </row>
    <row r="3" spans="2:23" ht="29" customHeight="1" x14ac:dyDescent="0.4">
      <c r="B3" s="24"/>
      <c r="C3" s="32" t="s">
        <v>23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8"/>
    </row>
    <row r="4" spans="2:23" x14ac:dyDescent="0.4">
      <c r="B4" s="24"/>
      <c r="C4" s="28" t="s">
        <v>20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8"/>
    </row>
    <row r="5" spans="2:23" x14ac:dyDescent="0.4">
      <c r="B5" s="24"/>
      <c r="C5" s="9" t="s">
        <v>15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</row>
    <row r="6" spans="2:23" x14ac:dyDescent="0.4">
      <c r="B6" s="24"/>
      <c r="C6" s="9" t="s">
        <v>14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8"/>
    </row>
    <row r="7" spans="2:23" x14ac:dyDescent="0.4">
      <c r="B7" s="24"/>
      <c r="C7" s="9" t="s">
        <v>16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8"/>
    </row>
    <row r="8" spans="2:23" x14ac:dyDescent="0.4">
      <c r="B8" s="24"/>
      <c r="C8" s="9" t="s">
        <v>28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8"/>
    </row>
    <row r="9" spans="2:23" x14ac:dyDescent="0.4">
      <c r="B9" s="24"/>
      <c r="C9" s="9" t="s">
        <v>13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8"/>
    </row>
    <row r="10" spans="2:23" x14ac:dyDescent="0.4">
      <c r="B10" s="24"/>
      <c r="C10" s="9" t="s">
        <v>21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8"/>
    </row>
    <row r="11" spans="2:23" x14ac:dyDescent="0.4">
      <c r="B11" s="10"/>
      <c r="C11" s="9" t="s">
        <v>17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</row>
    <row r="12" spans="2:23" ht="8" customHeight="1" x14ac:dyDescent="0.4"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5"/>
    </row>
    <row r="13" spans="2:23" x14ac:dyDescent="0.4">
      <c r="B13" s="15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13"/>
      <c r="W13" s="23"/>
    </row>
    <row r="14" spans="2:23" x14ac:dyDescent="0.4">
      <c r="B14" s="15"/>
      <c r="C14" s="36" t="s">
        <v>11</v>
      </c>
      <c r="D14" s="37"/>
      <c r="E14" s="37"/>
      <c r="F14" s="38"/>
      <c r="G14" s="14"/>
      <c r="H14" s="42"/>
      <c r="I14" s="43"/>
      <c r="J14" s="18"/>
      <c r="K14" s="18"/>
      <c r="L14" s="18"/>
      <c r="M14" s="18"/>
      <c r="N14" s="18"/>
      <c r="O14" s="18"/>
      <c r="P14" s="13"/>
    </row>
    <row r="15" spans="2:23" x14ac:dyDescent="0.4">
      <c r="B15" s="15"/>
      <c r="C15" s="44" t="s">
        <v>10</v>
      </c>
      <c r="D15" s="45"/>
      <c r="E15" s="45"/>
      <c r="F15" s="46"/>
      <c r="G15" s="14"/>
      <c r="H15" s="47">
        <v>4</v>
      </c>
      <c r="I15" s="48"/>
      <c r="J15" s="18"/>
      <c r="K15" s="18"/>
      <c r="L15" s="18"/>
      <c r="M15" s="18"/>
      <c r="N15" s="18"/>
      <c r="O15" s="18"/>
      <c r="P15" s="13"/>
    </row>
    <row r="16" spans="2:23" ht="15" customHeight="1" x14ac:dyDescent="0.4">
      <c r="B16" s="15"/>
      <c r="C16" s="21"/>
      <c r="D16" s="21"/>
      <c r="E16" s="22"/>
      <c r="F16" s="22"/>
      <c r="G16" s="14"/>
      <c r="H16" s="21"/>
      <c r="I16" s="21"/>
      <c r="J16" s="14"/>
      <c r="K16" s="14"/>
      <c r="L16" s="14"/>
      <c r="M16" s="18"/>
      <c r="N16" s="18"/>
      <c r="O16" s="20"/>
      <c r="P16" s="13"/>
    </row>
    <row r="17" spans="2:16" ht="15" customHeight="1" x14ac:dyDescent="0.4">
      <c r="B17" s="15"/>
      <c r="C17" s="36" t="s">
        <v>9</v>
      </c>
      <c r="D17" s="37"/>
      <c r="E17" s="37"/>
      <c r="F17" s="38"/>
      <c r="G17" s="14"/>
      <c r="H17" s="39" t="s">
        <v>26</v>
      </c>
      <c r="I17" s="40"/>
      <c r="J17" s="14"/>
      <c r="K17" s="39" t="s">
        <v>25</v>
      </c>
      <c r="L17" s="40"/>
      <c r="M17" s="18"/>
      <c r="N17" s="18"/>
      <c r="O17" s="19" t="s">
        <v>7</v>
      </c>
      <c r="P17" s="13"/>
    </row>
    <row r="18" spans="2:16" ht="15" customHeight="1" x14ac:dyDescent="0.4">
      <c r="B18" s="15"/>
      <c r="C18" s="44" t="s">
        <v>18</v>
      </c>
      <c r="D18" s="45"/>
      <c r="E18" s="45"/>
      <c r="F18" s="46"/>
      <c r="G18" s="14"/>
      <c r="H18" s="49">
        <v>0</v>
      </c>
      <c r="I18" s="50"/>
      <c r="J18" s="14"/>
      <c r="K18" s="51">
        <v>170000</v>
      </c>
      <c r="L18" s="52"/>
      <c r="M18" s="18"/>
      <c r="N18" s="18"/>
      <c r="O18" s="33">
        <f>K18+(H18*K18)</f>
        <v>170000</v>
      </c>
      <c r="P18" s="13"/>
    </row>
    <row r="19" spans="2:16" ht="15" customHeight="1" x14ac:dyDescent="0.4">
      <c r="B19" s="15"/>
      <c r="C19" s="44" t="s">
        <v>8</v>
      </c>
      <c r="D19" s="45"/>
      <c r="E19" s="45"/>
      <c r="F19" s="46"/>
      <c r="G19" s="14"/>
      <c r="H19" s="49">
        <v>0</v>
      </c>
      <c r="I19" s="50"/>
      <c r="J19" s="14"/>
      <c r="K19" s="51">
        <v>90000</v>
      </c>
      <c r="L19" s="52"/>
      <c r="M19" s="18"/>
      <c r="N19" s="18"/>
      <c r="O19" s="33">
        <f>K19+(H19*K19)</f>
        <v>90000</v>
      </c>
      <c r="P19" s="13"/>
    </row>
    <row r="20" spans="2:16" ht="15" customHeight="1" x14ac:dyDescent="0.4">
      <c r="B20" s="15"/>
      <c r="C20" s="44" t="s">
        <v>19</v>
      </c>
      <c r="D20" s="45"/>
      <c r="E20" s="45"/>
      <c r="F20" s="46"/>
      <c r="G20" s="14"/>
      <c r="H20" s="49">
        <v>0</v>
      </c>
      <c r="I20" s="50"/>
      <c r="J20" s="14"/>
      <c r="K20" s="51">
        <v>70000</v>
      </c>
      <c r="L20" s="52"/>
      <c r="M20" s="18"/>
      <c r="N20" s="18"/>
      <c r="O20" s="33">
        <f>K20+(H20*K20)</f>
        <v>70000</v>
      </c>
      <c r="P20" s="13"/>
    </row>
    <row r="21" spans="2:16" ht="22.5" customHeight="1" x14ac:dyDescent="0.4">
      <c r="B21" s="15"/>
      <c r="C21" s="35" t="s">
        <v>22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3"/>
    </row>
    <row r="22" spans="2:16" ht="27" customHeight="1" x14ac:dyDescent="0.4">
      <c r="B22" s="15"/>
      <c r="C22" s="57" t="s">
        <v>27</v>
      </c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18"/>
      <c r="P22" s="13"/>
    </row>
    <row r="23" spans="2:16" ht="12" customHeight="1" thickBot="1" x14ac:dyDescent="0.45">
      <c r="B23" s="1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3"/>
    </row>
    <row r="24" spans="2:16" ht="15" customHeight="1" thickBot="1" x14ac:dyDescent="0.45">
      <c r="B24" s="15"/>
      <c r="C24" s="53" t="s">
        <v>24</v>
      </c>
      <c r="D24" s="54"/>
      <c r="E24" s="54"/>
      <c r="F24" s="54"/>
      <c r="G24" s="17"/>
      <c r="H24" s="17"/>
      <c r="I24" s="17"/>
      <c r="J24" s="17"/>
      <c r="K24" s="17"/>
      <c r="L24" s="17"/>
      <c r="M24" s="17"/>
      <c r="N24" s="17"/>
      <c r="O24" s="34">
        <f>SUM(O18:O20)*H15</f>
        <v>1320000</v>
      </c>
      <c r="P24" s="13"/>
    </row>
    <row r="25" spans="2:16" ht="15" customHeight="1" x14ac:dyDescent="0.4">
      <c r="B25" s="15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6"/>
      <c r="P25" s="13"/>
    </row>
    <row r="26" spans="2:16" ht="15" customHeight="1" x14ac:dyDescent="0.4">
      <c r="B26" s="15"/>
      <c r="C26" s="14"/>
      <c r="D26" s="14"/>
      <c r="E26" s="14"/>
      <c r="F26" s="14"/>
      <c r="G26" s="14"/>
      <c r="H26" s="14"/>
      <c r="I26" s="14"/>
      <c r="J26" s="14"/>
      <c r="K26" s="14" t="s">
        <v>6</v>
      </c>
      <c r="L26" s="14"/>
      <c r="M26" s="14"/>
      <c r="N26" s="14"/>
      <c r="O26" s="14"/>
      <c r="P26" s="13"/>
    </row>
    <row r="27" spans="2:16" ht="15" customHeight="1" x14ac:dyDescent="0.4">
      <c r="B27" s="15"/>
      <c r="C27" s="14" t="s">
        <v>5</v>
      </c>
      <c r="D27" s="55"/>
      <c r="E27" s="55"/>
      <c r="F27" s="55"/>
      <c r="G27" s="55"/>
      <c r="H27" s="55"/>
      <c r="I27" s="55"/>
      <c r="J27" s="14"/>
      <c r="K27" s="56"/>
      <c r="L27" s="56"/>
      <c r="M27" s="56"/>
      <c r="N27" s="56"/>
      <c r="O27" s="56"/>
      <c r="P27" s="13"/>
    </row>
    <row r="28" spans="2:16" ht="15" customHeight="1" x14ac:dyDescent="0.4">
      <c r="B28" s="15"/>
      <c r="C28" s="14" t="s">
        <v>4</v>
      </c>
      <c r="D28" s="55"/>
      <c r="E28" s="55"/>
      <c r="F28" s="55"/>
      <c r="G28" s="55"/>
      <c r="H28" s="55"/>
      <c r="I28" s="55"/>
      <c r="J28" s="14"/>
      <c r="K28" s="56"/>
      <c r="L28" s="56"/>
      <c r="M28" s="56"/>
      <c r="N28" s="56"/>
      <c r="O28" s="56"/>
      <c r="P28" s="13"/>
    </row>
    <row r="29" spans="2:16" ht="15" customHeight="1" x14ac:dyDescent="0.4">
      <c r="B29" s="15"/>
      <c r="C29" s="14" t="s">
        <v>3</v>
      </c>
      <c r="D29" s="55"/>
      <c r="E29" s="55"/>
      <c r="F29" s="55"/>
      <c r="G29" s="55"/>
      <c r="H29" s="55"/>
      <c r="I29" s="55"/>
      <c r="J29" s="14"/>
      <c r="K29" s="56"/>
      <c r="L29" s="56"/>
      <c r="M29" s="56"/>
      <c r="N29" s="56"/>
      <c r="O29" s="56"/>
      <c r="P29" s="13"/>
    </row>
    <row r="30" spans="2:16" ht="15" customHeight="1" x14ac:dyDescent="0.4">
      <c r="B30" s="15"/>
      <c r="C30" s="14" t="s">
        <v>2</v>
      </c>
      <c r="D30" s="55"/>
      <c r="E30" s="55"/>
      <c r="F30" s="55"/>
      <c r="G30" s="55"/>
      <c r="H30" s="55"/>
      <c r="I30" s="55"/>
      <c r="J30" s="14"/>
      <c r="K30" s="56"/>
      <c r="L30" s="56"/>
      <c r="M30" s="56"/>
      <c r="N30" s="56"/>
      <c r="O30" s="56"/>
      <c r="P30" s="13"/>
    </row>
    <row r="31" spans="2:16" ht="15" customHeight="1" x14ac:dyDescent="0.4">
      <c r="B31" s="15"/>
      <c r="C31" s="14" t="s">
        <v>1</v>
      </c>
      <c r="D31" s="55"/>
      <c r="E31" s="55"/>
      <c r="F31" s="55"/>
      <c r="G31" s="55"/>
      <c r="H31" s="55"/>
      <c r="I31" s="55"/>
      <c r="J31" s="14"/>
      <c r="K31" s="56"/>
      <c r="L31" s="56"/>
      <c r="M31" s="56"/>
      <c r="N31" s="56"/>
      <c r="O31" s="56"/>
      <c r="P31" s="13"/>
    </row>
    <row r="32" spans="2:16" ht="22.5" customHeight="1" thickBot="1" x14ac:dyDescent="0.45">
      <c r="B32" s="31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30"/>
    </row>
    <row r="51" spans="4:11" x14ac:dyDescent="0.4">
      <c r="D51" s="4"/>
    </row>
    <row r="53" spans="4:11" x14ac:dyDescent="0.4">
      <c r="D53" s="3"/>
      <c r="E53" s="3"/>
      <c r="F53" s="3"/>
    </row>
    <row r="54" spans="4:11" x14ac:dyDescent="0.4">
      <c r="D54" s="3"/>
      <c r="E54" s="3"/>
      <c r="F54" s="3"/>
    </row>
    <row r="55" spans="4:11" x14ac:dyDescent="0.4">
      <c r="D55" s="3"/>
      <c r="E55" s="3"/>
      <c r="F55" s="3"/>
    </row>
    <row r="56" spans="4:11" x14ac:dyDescent="0.4">
      <c r="D56" s="3"/>
      <c r="E56" s="3"/>
      <c r="F56" s="3"/>
    </row>
    <row r="57" spans="4:11" x14ac:dyDescent="0.4">
      <c r="D57" s="3"/>
      <c r="E57" s="3"/>
      <c r="F57" s="3"/>
    </row>
    <row r="58" spans="4:11" x14ac:dyDescent="0.4">
      <c r="D58" s="3"/>
      <c r="E58" s="3"/>
      <c r="F58" s="3"/>
    </row>
    <row r="59" spans="4:11" x14ac:dyDescent="0.4">
      <c r="D59" s="3"/>
      <c r="E59" s="3"/>
      <c r="F59" s="3"/>
      <c r="K59" s="1" t="s">
        <v>0</v>
      </c>
    </row>
    <row r="60" spans="4:11" x14ac:dyDescent="0.4">
      <c r="D60" s="3"/>
      <c r="E60" s="3"/>
      <c r="F60" s="3"/>
    </row>
    <row r="62" spans="4:11" x14ac:dyDescent="0.4">
      <c r="D62" s="3"/>
      <c r="E62" s="3"/>
      <c r="F62" s="3"/>
    </row>
    <row r="63" spans="4:11" x14ac:dyDescent="0.4">
      <c r="D63" s="3"/>
      <c r="E63" s="3"/>
      <c r="F63" s="2"/>
    </row>
    <row r="64" spans="4:11" x14ac:dyDescent="0.4">
      <c r="D64" s="3"/>
      <c r="E64" s="3"/>
      <c r="F64" s="2"/>
    </row>
    <row r="65" spans="4:6" x14ac:dyDescent="0.4">
      <c r="D65" s="3"/>
      <c r="E65" s="3"/>
      <c r="F65" s="2"/>
    </row>
    <row r="66" spans="4:6" x14ac:dyDescent="0.4">
      <c r="D66" s="3"/>
      <c r="E66" s="3"/>
      <c r="F66" s="2"/>
    </row>
    <row r="67" spans="4:6" x14ac:dyDescent="0.4">
      <c r="D67" s="3"/>
      <c r="E67" s="3"/>
      <c r="F67" s="2"/>
    </row>
    <row r="68" spans="4:6" x14ac:dyDescent="0.4">
      <c r="D68" s="3"/>
      <c r="E68" s="3"/>
      <c r="F68" s="2"/>
    </row>
    <row r="69" spans="4:6" x14ac:dyDescent="0.4">
      <c r="D69" s="3"/>
      <c r="E69" s="3"/>
      <c r="F69" s="2"/>
    </row>
    <row r="70" spans="4:6" x14ac:dyDescent="0.4">
      <c r="D70" s="3"/>
      <c r="E70" s="3"/>
      <c r="F70" s="3"/>
    </row>
    <row r="71" spans="4:6" x14ac:dyDescent="0.4">
      <c r="D71" s="3"/>
      <c r="E71" s="3"/>
      <c r="F71" s="3"/>
    </row>
    <row r="72" spans="4:6" x14ac:dyDescent="0.4">
      <c r="D72" s="3"/>
      <c r="E72" s="3"/>
      <c r="F72" s="2"/>
    </row>
    <row r="73" spans="4:6" x14ac:dyDescent="0.4">
      <c r="D73" s="3"/>
      <c r="E73" s="3"/>
      <c r="F73" s="2"/>
    </row>
    <row r="74" spans="4:6" x14ac:dyDescent="0.4">
      <c r="D74" s="3"/>
      <c r="E74" s="3"/>
      <c r="F74" s="2"/>
    </row>
    <row r="75" spans="4:6" x14ac:dyDescent="0.4">
      <c r="D75" s="3"/>
      <c r="E75" s="3"/>
      <c r="F75" s="2"/>
    </row>
    <row r="76" spans="4:6" x14ac:dyDescent="0.4">
      <c r="D76" s="3"/>
      <c r="E76" s="3"/>
      <c r="F76" s="2"/>
    </row>
    <row r="77" spans="4:6" x14ac:dyDescent="0.4">
      <c r="D77" s="3"/>
      <c r="E77" s="3"/>
      <c r="F77" s="2"/>
    </row>
    <row r="78" spans="4:6" x14ac:dyDescent="0.4">
      <c r="D78" s="3"/>
      <c r="E78" s="3"/>
      <c r="F78" s="2"/>
    </row>
    <row r="79" spans="4:6" x14ac:dyDescent="0.4">
      <c r="D79" s="3"/>
      <c r="E79" s="3"/>
      <c r="F79" s="3"/>
    </row>
    <row r="80" spans="4:6" x14ac:dyDescent="0.4">
      <c r="D80" s="3"/>
      <c r="E80" s="3"/>
      <c r="F80" s="3"/>
    </row>
    <row r="81" spans="4:6" x14ac:dyDescent="0.4">
      <c r="D81" s="3"/>
      <c r="E81" s="3"/>
      <c r="F81" s="2"/>
    </row>
    <row r="82" spans="4:6" x14ac:dyDescent="0.4">
      <c r="D82" s="3"/>
      <c r="E82" s="3"/>
      <c r="F82" s="2"/>
    </row>
    <row r="83" spans="4:6" x14ac:dyDescent="0.4">
      <c r="D83" s="3"/>
      <c r="E83" s="3"/>
      <c r="F83" s="2"/>
    </row>
    <row r="84" spans="4:6" x14ac:dyDescent="0.4">
      <c r="D84" s="3"/>
      <c r="E84" s="3"/>
      <c r="F84" s="2"/>
    </row>
    <row r="85" spans="4:6" x14ac:dyDescent="0.4">
      <c r="D85" s="3"/>
      <c r="E85" s="3"/>
      <c r="F85" s="2"/>
    </row>
    <row r="86" spans="4:6" x14ac:dyDescent="0.4">
      <c r="D86" s="3"/>
      <c r="E86" s="3"/>
      <c r="F86" s="2"/>
    </row>
    <row r="87" spans="4:6" x14ac:dyDescent="0.4">
      <c r="D87" s="3"/>
      <c r="E87" s="3"/>
      <c r="F87" s="2"/>
    </row>
    <row r="89" spans="4:6" x14ac:dyDescent="0.4">
      <c r="D89" s="3"/>
      <c r="E89" s="3"/>
      <c r="F89" s="3"/>
    </row>
    <row r="90" spans="4:6" x14ac:dyDescent="0.4">
      <c r="D90" s="3"/>
      <c r="E90" s="3"/>
      <c r="F90" s="2"/>
    </row>
    <row r="91" spans="4:6" x14ac:dyDescent="0.4">
      <c r="D91" s="3"/>
      <c r="E91" s="3"/>
      <c r="F91" s="2"/>
    </row>
    <row r="92" spans="4:6" x14ac:dyDescent="0.4">
      <c r="D92" s="3"/>
      <c r="E92" s="3"/>
      <c r="F92" s="2"/>
    </row>
    <row r="93" spans="4:6" x14ac:dyDescent="0.4">
      <c r="D93" s="3"/>
      <c r="E93" s="3"/>
      <c r="F93" s="2"/>
    </row>
    <row r="94" spans="4:6" x14ac:dyDescent="0.4">
      <c r="D94" s="3"/>
      <c r="E94" s="3"/>
      <c r="F94" s="2"/>
    </row>
    <row r="95" spans="4:6" x14ac:dyDescent="0.4">
      <c r="D95" s="3"/>
      <c r="E95" s="3"/>
      <c r="F95" s="2"/>
    </row>
    <row r="96" spans="4:6" x14ac:dyDescent="0.4">
      <c r="D96" s="3"/>
      <c r="E96" s="3"/>
      <c r="F96" s="2"/>
    </row>
  </sheetData>
  <mergeCells count="25">
    <mergeCell ref="C20:F20"/>
    <mergeCell ref="H20:I20"/>
    <mergeCell ref="K20:L20"/>
    <mergeCell ref="C24:F24"/>
    <mergeCell ref="D27:I27"/>
    <mergeCell ref="K27:O31"/>
    <mergeCell ref="D28:I28"/>
    <mergeCell ref="D29:I29"/>
    <mergeCell ref="D30:I30"/>
    <mergeCell ref="D31:I31"/>
    <mergeCell ref="C22:N22"/>
    <mergeCell ref="C18:F18"/>
    <mergeCell ref="H18:I18"/>
    <mergeCell ref="K18:L18"/>
    <mergeCell ref="C19:F19"/>
    <mergeCell ref="H19:I19"/>
    <mergeCell ref="K19:L19"/>
    <mergeCell ref="C17:F17"/>
    <mergeCell ref="H17:I17"/>
    <mergeCell ref="K17:L17"/>
    <mergeCell ref="C13:O13"/>
    <mergeCell ref="C14:F14"/>
    <mergeCell ref="H14:I14"/>
    <mergeCell ref="C15:F15"/>
    <mergeCell ref="H15:I15"/>
  </mergeCells>
  <dataValidations count="2">
    <dataValidation type="decimal" errorStyle="information" allowBlank="1" showInputMessage="1" showErrorMessage="1" sqref="H18:I19" xr:uid="{BACBC95E-9200-4E39-959B-808E361E391C}">
      <formula1>0</formula1>
      <formula2>0.025</formula2>
    </dataValidation>
    <dataValidation type="decimal" errorStyle="information" allowBlank="1" showInputMessage="1" showErrorMessage="1" sqref="H20:I20" xr:uid="{5F00B47E-35D4-4E9F-AE9F-912B91295882}">
      <formula1>0</formula1>
      <formula2>0.035</formula2>
    </dataValidation>
  </dataValidations>
  <pageMargins left="1" right="1" top="1" bottom="1" header="0.5" footer="0.5"/>
  <pageSetup paperSize="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78218E7C67334899DEE940C2D3B2EC" ma:contentTypeVersion="3" ma:contentTypeDescription="Create a new document." ma:contentTypeScope="" ma:versionID="aea14d720ae264cf8d411d64c1550db1">
  <xsd:schema xmlns:xsd="http://www.w3.org/2001/XMLSchema" xmlns:xs="http://www.w3.org/2001/XMLSchema" xmlns:p="http://schemas.microsoft.com/office/2006/metadata/properties" xmlns:ns2="70885c2c-917a-40e0-bcc9-dc8a0d72f608" targetNamespace="http://schemas.microsoft.com/office/2006/metadata/properties" ma:root="true" ma:fieldsID="f26564d43679867633fbef8eddd81139" ns2:_="">
    <xsd:import namespace="70885c2c-917a-40e0-bcc9-dc8a0d72f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85c2c-917a-40e0-bcc9-dc8a0d72f6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237C74-49A3-454F-AA2F-644304044232}"/>
</file>

<file path=customXml/itemProps2.xml><?xml version="1.0" encoding="utf-8"?>
<ds:datastoreItem xmlns:ds="http://schemas.openxmlformats.org/officeDocument/2006/customXml" ds:itemID="{A1F598A9-D6CC-4193-918E-DF487B4A5884}"/>
</file>

<file path=customXml/itemProps3.xml><?xml version="1.0" encoding="utf-8"?>
<ds:datastoreItem xmlns:ds="http://schemas.openxmlformats.org/officeDocument/2006/customXml" ds:itemID="{5C0C4C59-CEB9-448A-BBF3-95D4E43F35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2026-07-27T12:40:32Z</dcterms:created>
  <dcterms:modified xsi:type="dcterms:W3CDTF">2026-07-27T12:41:02Z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0x0101002578218E7C67334899DEE940C2D3B2EC</vt:lpwstr>
  </property>
</Properties>
</file>