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Erasmus MC/Kantoormeubilair/2. Aanbestedingsstukken/"/>
    </mc:Choice>
  </mc:AlternateContent>
  <xr:revisionPtr revIDLastSave="0" documentId="8_{199B4298-1592-4BE0-BF35-B29C9D418C46}" xr6:coauthVersionLast="47" xr6:coauthVersionMax="47" xr10:uidLastSave="{00000000-0000-0000-0000-000000000000}"/>
  <bookViews>
    <workbookView xWindow="-108" yWindow="-108" windowWidth="23256" windowHeight="13896" tabRatio="699" firstSheet="1" xr2:uid="{00000000-000D-0000-FFFF-FFFF00000000}"/>
  </bookViews>
  <sheets>
    <sheet name="Prestatiemonitor" sheetId="7" r:id="rId1"/>
    <sheet name="Toelichting" sheetId="5" r:id="rId2"/>
    <sheet name="Logboek Gebruikerstevredenheid" sheetId="9" r:id="rId3"/>
    <sheet name="Logboek contractspecificaties" sheetId="6" r:id="rId4"/>
  </sheets>
  <definedNames>
    <definedName name="_xlnm.Print_Area" localSheetId="3">'Logboek contractspecificaties'!$A$1:$K$37</definedName>
    <definedName name="_xlnm.Print_Area" localSheetId="1">Toelichting!$A$1:$Q$85</definedName>
    <definedName name="OLE_LINK1" localSheetId="1">Toelichting!#REF!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7" l="1"/>
  <c r="I53" i="6"/>
  <c r="E57" i="5"/>
  <c r="I2" i="7"/>
  <c r="H2" i="7"/>
  <c r="E56" i="5"/>
  <c r="G2" i="7"/>
  <c r="J2" i="7"/>
  <c r="I7" i="7" l="1"/>
  <c r="D58" i="5"/>
  <c r="I5" i="7" s="1"/>
  <c r="C58" i="5"/>
  <c r="H5" i="7" s="1"/>
  <c r="B58" i="5"/>
  <c r="E58" i="5" l="1"/>
  <c r="J5" i="7" s="1"/>
  <c r="G5" i="7"/>
  <c r="I10" i="7"/>
  <c r="J53" i="6"/>
  <c r="J21" i="6"/>
  <c r="J36" i="6"/>
  <c r="I36" i="6"/>
  <c r="I21" i="6" l="1"/>
  <c r="B10" i="7" l="1"/>
  <c r="B9" i="7"/>
  <c r="J7" i="7"/>
  <c r="H7" i="7"/>
  <c r="G7" i="7"/>
  <c r="B4" i="7"/>
  <c r="H10" i="7" l="1"/>
  <c r="G10" i="7"/>
</calcChain>
</file>

<file path=xl/sharedStrings.xml><?xml version="1.0" encoding="utf-8"?>
<sst xmlns="http://schemas.openxmlformats.org/spreadsheetml/2006/main" count="169" uniqueCount="139">
  <si>
    <t>Prestatiemonitor Kantoormeubilair</t>
  </si>
  <si>
    <t>Wegingsfactor</t>
  </si>
  <si>
    <t>Kritische succesfactor</t>
  </si>
  <si>
    <t>Prestatie indicator</t>
  </si>
  <si>
    <t>Instrument</t>
  </si>
  <si>
    <t>Norm</t>
  </si>
  <si>
    <t>januari</t>
  </si>
  <si>
    <t>februari</t>
  </si>
  <si>
    <t>maart</t>
  </si>
  <si>
    <t>Totaal kwartaal 1</t>
  </si>
  <si>
    <t>Gebruikerstevredenheid</t>
  </si>
  <si>
    <t>De mate van tevredenheid bij (eind) gebruikers en medewerkers ten aanzien van de prestaties van de leverancier.</t>
  </si>
  <si>
    <t>Beleving performance</t>
  </si>
  <si>
    <t>Dienstverlening leveranciers</t>
  </si>
  <si>
    <t>Enquete Gebruikerstevredenheid</t>
  </si>
  <si>
    <t>Gemiddeld cijfer: 8</t>
  </si>
  <si>
    <t>Contractspecificaties</t>
  </si>
  <si>
    <t>Toetsen van specifieke contractafspraken met de leverancier.</t>
  </si>
  <si>
    <t>Kwaliteit van levering</t>
  </si>
  <si>
    <t>Juiste artikel geleverd op de afgesproken leverdag / Orderbevestigingen en weeklijsten zonder fouten</t>
  </si>
  <si>
    <t>Afwijkingenlijst IP LOGBOEK (Tab logboek contractspecficaties)</t>
  </si>
  <si>
    <t>10 - n fouten / n orderregels * 100
(zie toelichting)</t>
  </si>
  <si>
    <t>Financiën</t>
  </si>
  <si>
    <t>Toetsen van financiële afspraken.</t>
  </si>
  <si>
    <t xml:space="preserve">Kwaliteit van Administratie </t>
  </si>
  <si>
    <t>Aantal facturen dat in één keer verwerkt kan worden</t>
  </si>
  <si>
    <t xml:space="preserve">Managementrapportage </t>
  </si>
  <si>
    <t>&lt; 3 facturen</t>
  </si>
  <si>
    <t>OVERALL SCORE:</t>
  </si>
  <si>
    <t>&gt;8</t>
  </si>
  <si>
    <t>7-&lt;8</t>
  </si>
  <si>
    <t>&lt;7</t>
  </si>
  <si>
    <t>NB: De prestatiemonitor start met 1 knock out onderdeel; wet en regelgeving. Wordt hier niet aan voldaan, wordt het eindtotaal een 0. Wanneer hier wel aan wordt voldaan kunnen de cijfers worden toegekend en rekent de monitor het eindcijfer uit.</t>
  </si>
  <si>
    <t>Rapportcijfertoekenning</t>
  </si>
  <si>
    <t xml:space="preserve">De prestatiemonitor start met 1 knock out onderdeel; wet en regelgeving. Wordt hier niet aan voldaan, wordt het eindtotaal een 0. </t>
  </si>
  <si>
    <t>Wanneer hier wel aan wordt voldaan kunnen de cijfers worden toegekend en rekent de monitor het eindcijfer uit.</t>
  </si>
  <si>
    <t>1: Gebruikerstevredenheid</t>
  </si>
  <si>
    <t>De beleving van de performance van de leverancier bestaat uit de meting van de tevredenheid van de (eind)gebruikers</t>
  </si>
  <si>
    <t>De mate van tevredenheid van (eind)gebruikers wordt uitgevraagd door een simpele beoordeling te geven op de algemene tevredenheid op een schaal van 1 tot 10 met een korte motivatie indien een onvoldoende wordt gescoord.</t>
  </si>
  <si>
    <t>Prestatiemeting</t>
  </si>
  <si>
    <t>Uit de prestatie monitor volgt een kwartaal beoordeling die wordt besproken in het tactisch overleg.</t>
  </si>
  <si>
    <t>De onderdelen 2 en 3 uit de prestatiemonitor worden echter maandelijks cumulatief ingevuld. Dit houdt in dat de telling van het aantal afwijkingen na de eerste maand gewoon doorloopt en pas na het kwartaal weer opnieuw begint te lopen voor het komende kwartaal.</t>
  </si>
  <si>
    <t>2: Contractspecificaties</t>
  </si>
  <si>
    <t xml:space="preserve">Alle artikelen dienen op de afgesproken dag in één keer goed en gebruiksklaar afgeleverd te worden. </t>
  </si>
  <si>
    <t>Een artikel voldoet aan de volgende eisen:</t>
  </si>
  <si>
    <t>- geleverd op de afgesproken leverdag ; indien tijdelijk een gelijkwaardig product geleverd (1/2 afwijking)</t>
  </si>
  <si>
    <t>- onbeschadigd en zonder defect</t>
  </si>
  <si>
    <t>- geleverd binnen de afgesproken termijnen</t>
  </si>
  <si>
    <t>- Offertes en orderbevestigingen zonder fouten</t>
  </si>
  <si>
    <t>Elke afwijking wordt verschillend gewogen naarmate de impact dat het heeft. Zie tabel in het logboek</t>
  </si>
  <si>
    <t xml:space="preserve">Elke orderregel kan maximaal 1 afwijking krijgen. Bij &gt; 10 artikelen op 1 orderregel die niet voldoen aan bovengenoemde eisen, telt deze 2x mee in het Logboek, 
</t>
  </si>
  <si>
    <t>In de onderstaande staffel is weergegeven welk kwartaal cijfer wordt toegekend en de vertaling naar een maand tabel.</t>
  </si>
  <si>
    <t>tenzij anders is overeengekomen tussen Erasmus MC en leverancier.</t>
  </si>
  <si>
    <t>Probleemomschrijving</t>
  </si>
  <si>
    <t>Waarde</t>
  </si>
  <si>
    <t>Beschadiging</t>
  </si>
  <si>
    <t>Onjuist product geleverd / Niet geleverd</t>
  </si>
  <si>
    <t xml:space="preserve">Defect </t>
  </si>
  <si>
    <t>Geleverd buiten afgesproken termijn</t>
  </si>
  <si>
    <t>Fout in de specificatie en/of prijs van een orderbevestiging en/of weeklijst</t>
  </si>
  <si>
    <t>&gt; 10 artikelen in 1 orderregel met een afwijking</t>
  </si>
  <si>
    <t>Tijdelijk een gelijkwaardig artikel geleverd</t>
  </si>
  <si>
    <t>- 0,5</t>
  </si>
  <si>
    <t>Indien een afwijking dezelfde dag is opgelost, telt deze niet mee.</t>
  </si>
  <si>
    <t>De waardering van de uiteindelijke score is afhankelijk van het aantal orderregels van de geleverde artikelen in betreffend kwartaal. Deze worden door leverancier uiterlijk 5 werkdagen na afloop van het kwartaal aan Erasmus MC aangeleverd.</t>
  </si>
  <si>
    <t>Berekening cijfer:</t>
  </si>
  <si>
    <t>10 - fouten / aantal orderregels * 100</t>
  </si>
  <si>
    <t>Afwijkingscijfer</t>
  </si>
  <si>
    <t>Cijfer / Aantal orderregels</t>
  </si>
  <si>
    <t>400</t>
  </si>
  <si>
    <t>500</t>
  </si>
  <si>
    <t>600</t>
  </si>
  <si>
    <t>700</t>
  </si>
  <si>
    <t>800</t>
  </si>
  <si>
    <t>900</t>
  </si>
  <si>
    <t>Invultool voor berekening van de uiteindelijke score</t>
  </si>
  <si>
    <t>maand 01</t>
  </si>
  <si>
    <t>maand 02</t>
  </si>
  <si>
    <t>maand 03</t>
  </si>
  <si>
    <t>kwartaal</t>
  </si>
  <si>
    <t>aantal orderregels</t>
  </si>
  <si>
    <t>aantal fouten</t>
  </si>
  <si>
    <t>Cijfer voor PM</t>
  </si>
  <si>
    <t>3: Financiën</t>
  </si>
  <si>
    <t>Controle van de ontvangen facturen. Punt aftrek volgens onderstaand model.</t>
  </si>
  <si>
    <t xml:space="preserve">Leverancier stuurt de facturen rechtstreeks naar de crediteurenafdeling van het Erasmus MC. De afdeling crediteuren zal deze facturen doorsturen naar Inrichtingsprojecten ter controle op juistheid en volledigheid. </t>
  </si>
  <si>
    <t>Afwijkingen:</t>
  </si>
  <si>
    <t xml:space="preserve">   A-afwijkingen tussen werkbon &amp; factuur</t>
  </si>
  <si>
    <t xml:space="preserve">   B-afwijkingen waarbij de interpretatie van het contract aan de orde is</t>
  </si>
  <si>
    <t xml:space="preserve">Afwijkingen op de factuur vallend onder de categorie A resulteert in het afkeuren van de factuur. </t>
  </si>
  <si>
    <t xml:space="preserve">De afwijkingen onder A tellen mee ter vaststelling van de score van de prestatiemonitor. </t>
  </si>
  <si>
    <t>Afwijkingen onder B worden apart besproken.</t>
  </si>
  <si>
    <t>Een fout op de factuur die herhaald wordt en dus overal terugkomt wordt gezien als 1 afwijking. 
Verschillende fouten op 1 factuur worden wel als aantallen afwijkingen gezien.</t>
  </si>
  <si>
    <t>1 afwijking</t>
  </si>
  <si>
    <t>2 afwijkingen</t>
  </si>
  <si>
    <t>3 afwijkingen</t>
  </si>
  <si>
    <t>4 afwijkingen</t>
  </si>
  <si>
    <t>5 afwijkingen</t>
  </si>
  <si>
    <t>6 afwijkingen</t>
  </si>
  <si>
    <t>7 afwijkingen</t>
  </si>
  <si>
    <t>8 afwijkingen</t>
  </si>
  <si>
    <t>9 afwijkingen</t>
  </si>
  <si>
    <t>10 of meer afwijkingen</t>
  </si>
  <si>
    <t xml:space="preserve">Vragen klanttevredenheid </t>
  </si>
  <si>
    <t>Maandelijks worden 2 (grootste) bestellers bevraagd op basis van onderstaande vragen</t>
  </si>
  <si>
    <t>Wat vond u van de levering/dienstverlening van de leverancier? (In cijfer op schaal van 1-10)</t>
  </si>
  <si>
    <t>Wat vond u van de begeleiding/advies van Inrichtingsprojecten? (in cijfer van schaal 1-10)</t>
  </si>
  <si>
    <t>Heeft u suggesties/opmerkingen?</t>
  </si>
  <si>
    <t>Nr</t>
  </si>
  <si>
    <t>Maand</t>
  </si>
  <si>
    <t>Melding</t>
  </si>
  <si>
    <t>Ordernummer</t>
  </si>
  <si>
    <t>Contactpersoon</t>
  </si>
  <si>
    <t>Verantw. IP</t>
  </si>
  <si>
    <t>Interviewer IP</t>
  </si>
  <si>
    <t xml:space="preserve">Vraag 1 </t>
  </si>
  <si>
    <t>Toelichting</t>
  </si>
  <si>
    <t>Vraag 2</t>
  </si>
  <si>
    <t xml:space="preserve">Vraag 3 </t>
  </si>
  <si>
    <t>x</t>
  </si>
  <si>
    <t>Contractspecificaties januari</t>
  </si>
  <si>
    <t>meldingsnr</t>
  </si>
  <si>
    <t>Inkoopordernummer</t>
  </si>
  <si>
    <t>afgesproken leverdatum</t>
  </si>
  <si>
    <t>Datum oplossing</t>
  </si>
  <si>
    <t>Pos. Op order</t>
  </si>
  <si>
    <t>aantal te leveren v. Artikel</t>
  </si>
  <si>
    <t xml:space="preserve">artikel </t>
  </si>
  <si>
    <t>Waarde OB/OF</t>
  </si>
  <si>
    <t>Opmerkingen</t>
  </si>
  <si>
    <t>Totaal</t>
  </si>
  <si>
    <t>Contractspecificaties februari</t>
  </si>
  <si>
    <t>Contractspecificaties maart</t>
  </si>
  <si>
    <t>A</t>
  </si>
  <si>
    <t>B</t>
  </si>
  <si>
    <t>C</t>
  </si>
  <si>
    <t>D</t>
  </si>
  <si>
    <t>E</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</si>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</sst>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 ;[Red]\-#,##0.0\ "/>
    <numFmt numFmtId="165" formatCode="0.0"/>
    <numFmt numFmtId="166" formatCode="00.00.00.000"/>
  </numFmts>
  <fonts count="51" x14ac:knownFonts="1">
    <font>
      <sz val="11"/>
      <color indexed="8"/>
      <name val="Calibri"/>
      <family val="2"/>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Calibri"/>
      <family val="2"/>
    </font>
    <font>
      <sz val="9.5"/>
      <color indexed="8"/>
      <name val="Arial"/>
      <family val="2"/>
    </font>
    <font>
      <sz val="10"/>
      <color indexed="8"/>
      <name val="Arial"/>
      <family val="2"/>
    </font>
    <font>
      <b/>
      <sz val="10"/>
      <color indexed="8"/>
      <name val="Arial"/>
      <family val="2"/>
    </font>
    <font>
      <b/>
      <sz val="11"/>
      <color indexed="8"/>
      <name val="Arial"/>
      <family val="2"/>
    </font>
    <font>
      <sz val="11"/>
      <color indexed="48"/>
      <name val="Arial"/>
      <family val="2"/>
    </font>
    <font>
      <sz val="11"/>
      <color indexed="8"/>
      <name val="Arial"/>
      <family val="2"/>
    </font>
    <font>
      <b/>
      <sz val="15"/>
      <color indexed="56"/>
      <name val="Arial"/>
      <family val="2"/>
    </font>
    <font>
      <sz val="10"/>
      <color indexed="56"/>
      <name val="Arial"/>
      <family val="2"/>
    </font>
    <font>
      <sz val="12"/>
      <color indexed="8"/>
      <name val="Arial"/>
      <family val="2"/>
    </font>
    <font>
      <b/>
      <sz val="15"/>
      <color theme="0"/>
      <name val="Arial"/>
      <family val="2"/>
    </font>
    <font>
      <sz val="11"/>
      <color theme="0"/>
      <name val="Arial"/>
      <family val="2"/>
    </font>
    <font>
      <b/>
      <sz val="20"/>
      <color theme="0"/>
      <name val="Arial"/>
      <family val="2"/>
    </font>
    <font>
      <b/>
      <sz val="12"/>
      <color indexed="8"/>
      <name val="Arial"/>
      <family val="2"/>
    </font>
    <font>
      <sz val="10"/>
      <color rgb="FF0070C0"/>
      <name val="Arial"/>
      <family val="2"/>
    </font>
    <font>
      <i/>
      <sz val="10"/>
      <color rgb="FF0070C0"/>
      <name val="Arial"/>
      <family val="2"/>
    </font>
    <font>
      <sz val="9"/>
      <color rgb="FFFF0000"/>
      <name val="Arial"/>
      <family val="2"/>
    </font>
    <font>
      <b/>
      <sz val="16"/>
      <name val="Arial"/>
      <family val="2"/>
    </font>
    <font>
      <sz val="11"/>
      <color rgb="FF00B050"/>
      <name val="Arial"/>
      <family val="2"/>
    </font>
    <font>
      <b/>
      <u/>
      <sz val="18"/>
      <color theme="0"/>
      <name val="Arial"/>
      <family val="2"/>
    </font>
    <font>
      <sz val="11"/>
      <name val="Arial"/>
      <family val="2"/>
    </font>
    <font>
      <b/>
      <sz val="11"/>
      <name val="Arial"/>
      <family val="2"/>
    </font>
    <font>
      <b/>
      <sz val="18"/>
      <color indexed="8"/>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indexed="8"/>
      <name val="Arial"/>
    </font>
    <font>
      <sz val="11"/>
      <color indexed="8"/>
      <name val="Calibri"/>
      <family val="2"/>
      <charset val="1"/>
    </font>
    <font>
      <b/>
      <sz val="10"/>
      <color theme="1"/>
      <name val="Arial"/>
    </font>
    <font>
      <sz val="11"/>
      <name val="Calibri"/>
      <family val="2"/>
    </font>
    <font>
      <sz val="12"/>
      <name val="Arial"/>
      <family val="2"/>
    </font>
  </fonts>
  <fills count="4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3"/>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39997558519241921"/>
        <bgColor indexed="64"/>
      </patternFill>
    </fill>
    <fill>
      <patternFill patternType="solid">
        <fgColor theme="6"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56"/>
      </left>
      <right style="thin">
        <color indexed="56"/>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56"/>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bottom/>
      <diagonal/>
    </border>
    <border>
      <left/>
      <right style="thin">
        <color rgb="FF000000"/>
      </right>
      <top style="thin">
        <color rgb="FF000000"/>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51">
    <xf numFmtId="0" fontId="0" fillId="0" borderId="0"/>
    <xf numFmtId="9" fontId="4" fillId="0" borderId="0" applyFont="0" applyFill="0" applyBorder="0" applyAlignment="0" applyProtection="0"/>
    <xf numFmtId="0" fontId="4" fillId="0" borderId="0"/>
    <xf numFmtId="0" fontId="29" fillId="0" borderId="0" applyNumberFormat="0" applyFill="0" applyBorder="0" applyAlignment="0" applyProtection="0"/>
    <xf numFmtId="0" fontId="30" fillId="0" borderId="27" applyNumberFormat="0" applyFill="0" applyAlignment="0" applyProtection="0"/>
    <xf numFmtId="0" fontId="31" fillId="0" borderId="28" applyNumberFormat="0" applyFill="0" applyAlignment="0" applyProtection="0"/>
    <xf numFmtId="0" fontId="32" fillId="0" borderId="29" applyNumberFormat="0" applyFill="0" applyAlignment="0" applyProtection="0"/>
    <xf numFmtId="0" fontId="32" fillId="0" borderId="0" applyNumberFormat="0" applyFill="0" applyBorder="0" applyAlignment="0" applyProtection="0"/>
    <xf numFmtId="0" fontId="33" fillId="12" borderId="0" applyNumberFormat="0" applyBorder="0" applyAlignment="0" applyProtection="0"/>
    <xf numFmtId="0" fontId="34" fillId="13" borderId="0" applyNumberFormat="0" applyBorder="0" applyAlignment="0" applyProtection="0"/>
    <xf numFmtId="0" fontId="35" fillId="14" borderId="0" applyNumberFormat="0" applyBorder="0" applyAlignment="0" applyProtection="0"/>
    <xf numFmtId="0" fontId="36" fillId="15" borderId="30" applyNumberFormat="0" applyAlignment="0" applyProtection="0"/>
    <xf numFmtId="0" fontId="37" fillId="16" borderId="31" applyNumberFormat="0" applyAlignment="0" applyProtection="0"/>
    <xf numFmtId="0" fontId="38" fillId="16" borderId="30" applyNumberFormat="0" applyAlignment="0" applyProtection="0"/>
    <xf numFmtId="0" fontId="39" fillId="0" borderId="32" applyNumberFormat="0" applyFill="0" applyAlignment="0" applyProtection="0"/>
    <xf numFmtId="0" fontId="40" fillId="17" borderId="3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35" applyNumberFormat="0" applyFill="0" applyAlignment="0" applyProtection="0"/>
    <xf numFmtId="0" fontId="44"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44" fillId="42" borderId="0" applyNumberFormat="0" applyBorder="0" applyAlignment="0" applyProtection="0"/>
    <xf numFmtId="0" fontId="2" fillId="0" borderId="0"/>
    <xf numFmtId="0" fontId="2" fillId="18" borderId="34" applyNumberFormat="0" applyFont="0" applyAlignment="0" applyProtection="0"/>
    <xf numFmtId="0" fontId="1" fillId="0" borderId="0"/>
    <xf numFmtId="9" fontId="1"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0" fontId="1" fillId="18" borderId="34" applyNumberFormat="0" applyFont="0" applyAlignment="0" applyProtection="0"/>
  </cellStyleXfs>
  <cellXfs count="206">
    <xf numFmtId="0" fontId="0" fillId="0" borderId="0" xfId="0"/>
    <xf numFmtId="0" fontId="7" fillId="2" borderId="0" xfId="0" applyFont="1" applyFill="1"/>
    <xf numFmtId="0" fontId="10" fillId="2" borderId="0" xfId="0" applyFont="1" applyFill="1"/>
    <xf numFmtId="0" fontId="11" fillId="2" borderId="0" xfId="0" applyFont="1" applyFill="1"/>
    <xf numFmtId="0" fontId="12" fillId="2" borderId="0" xfId="0" applyFont="1" applyFill="1"/>
    <xf numFmtId="0" fontId="11" fillId="2" borderId="0" xfId="0" applyFont="1" applyFill="1" applyAlignment="1">
      <alignment horizontal="center" vertical="top"/>
    </xf>
    <xf numFmtId="0" fontId="8" fillId="2" borderId="0" xfId="0" applyFont="1" applyFill="1"/>
    <xf numFmtId="0" fontId="11" fillId="0" borderId="0" xfId="0" applyFont="1"/>
    <xf numFmtId="0" fontId="11" fillId="0" borderId="0" xfId="0" applyFont="1" applyAlignment="1">
      <alignment horizontal="center"/>
    </xf>
    <xf numFmtId="0" fontId="11" fillId="2" borderId="0" xfId="0" applyFont="1" applyFill="1" applyAlignment="1">
      <alignment horizontal="center" vertical="center" wrapText="1"/>
    </xf>
    <xf numFmtId="0" fontId="11" fillId="2" borderId="0" xfId="0" applyFont="1" applyFill="1" applyAlignment="1">
      <alignment vertical="top" wrapText="1"/>
    </xf>
    <xf numFmtId="0" fontId="11" fillId="2" borderId="0" xfId="0" applyFont="1" applyFill="1" applyAlignment="1">
      <alignment horizontal="center" vertical="top" wrapText="1"/>
    </xf>
    <xf numFmtId="164" fontId="11" fillId="2" borderId="0" xfId="0" applyNumberFormat="1" applyFont="1" applyFill="1" applyAlignment="1">
      <alignment horizontal="center" vertical="top" wrapText="1"/>
    </xf>
    <xf numFmtId="0" fontId="11" fillId="2" borderId="0" xfId="0" applyFont="1" applyFill="1" applyAlignment="1">
      <alignment horizontal="center"/>
    </xf>
    <xf numFmtId="0" fontId="7" fillId="2" borderId="0" xfId="0" applyFont="1" applyFill="1" applyAlignment="1">
      <alignment vertical="top" wrapText="1"/>
    </xf>
    <xf numFmtId="0" fontId="14" fillId="2" borderId="0" xfId="0" applyFont="1" applyFill="1"/>
    <xf numFmtId="9" fontId="7" fillId="2" borderId="2" xfId="0" applyNumberFormat="1" applyFont="1" applyFill="1" applyBorder="1" applyAlignment="1">
      <alignment horizontal="center" vertical="center"/>
    </xf>
    <xf numFmtId="0" fontId="15" fillId="4" borderId="8" xfId="0" applyFont="1" applyFill="1" applyBorder="1"/>
    <xf numFmtId="9" fontId="15" fillId="4" borderId="9" xfId="0" applyNumberFormat="1" applyFont="1" applyFill="1" applyBorder="1" applyAlignment="1">
      <alignment horizontal="center" vertical="top"/>
    </xf>
    <xf numFmtId="0" fontId="12" fillId="2" borderId="9" xfId="0" applyFont="1" applyFill="1" applyBorder="1" applyAlignment="1">
      <alignment vertical="top" wrapText="1"/>
    </xf>
    <xf numFmtId="0" fontId="12" fillId="2" borderId="9" xfId="0" applyFont="1" applyFill="1" applyBorder="1" applyAlignment="1">
      <alignment horizontal="center" vertical="top" wrapText="1"/>
    </xf>
    <xf numFmtId="9" fontId="12" fillId="2" borderId="9" xfId="0" applyNumberFormat="1" applyFont="1" applyFill="1" applyBorder="1" applyAlignment="1">
      <alignment horizontal="center" vertical="center" wrapText="1"/>
    </xf>
    <xf numFmtId="0" fontId="13" fillId="2" borderId="9" xfId="0" applyFont="1" applyFill="1" applyBorder="1" applyAlignment="1">
      <alignment vertical="top" wrapText="1"/>
    </xf>
    <xf numFmtId="0" fontId="11" fillId="4" borderId="9" xfId="0" applyFont="1" applyFill="1" applyBorder="1"/>
    <xf numFmtId="0" fontId="16" fillId="5" borderId="9" xfId="0" applyFont="1" applyFill="1" applyBorder="1" applyAlignment="1">
      <alignment horizontal="center" wrapText="1"/>
    </xf>
    <xf numFmtId="0" fontId="16" fillId="5" borderId="9" xfId="0" applyFont="1" applyFill="1" applyBorder="1" applyAlignment="1">
      <alignment wrapText="1"/>
    </xf>
    <xf numFmtId="0" fontId="15" fillId="4" borderId="8" xfId="0" applyFont="1" applyFill="1" applyBorder="1" applyAlignment="1">
      <alignment horizontal="center"/>
    </xf>
    <xf numFmtId="0" fontId="17" fillId="4" borderId="10" xfId="0" applyFont="1" applyFill="1" applyBorder="1" applyAlignment="1">
      <alignment horizontal="left" vertical="top" wrapText="1"/>
    </xf>
    <xf numFmtId="0" fontId="9" fillId="2" borderId="12" xfId="0" applyFont="1" applyFill="1" applyBorder="1" applyAlignment="1">
      <alignment horizontal="center" textRotation="45" wrapText="1"/>
    </xf>
    <xf numFmtId="0" fontId="9" fillId="2" borderId="11" xfId="0" applyFont="1" applyFill="1" applyBorder="1"/>
    <xf numFmtId="0" fontId="11" fillId="2" borderId="11" xfId="0" applyFont="1" applyFill="1" applyBorder="1"/>
    <xf numFmtId="0" fontId="6" fillId="0" borderId="11" xfId="0" applyFont="1" applyBorder="1"/>
    <xf numFmtId="0" fontId="11" fillId="2" borderId="6" xfId="0" applyFont="1" applyFill="1" applyBorder="1"/>
    <xf numFmtId="0" fontId="11" fillId="2" borderId="4" xfId="0" applyFont="1" applyFill="1" applyBorder="1"/>
    <xf numFmtId="0" fontId="11" fillId="2" borderId="4" xfId="0" applyFont="1" applyFill="1" applyBorder="1" applyAlignment="1">
      <alignment horizontal="center"/>
    </xf>
    <xf numFmtId="0" fontId="10" fillId="2" borderId="4" xfId="0" applyFont="1" applyFill="1" applyBorder="1"/>
    <xf numFmtId="0" fontId="7" fillId="0" borderId="0" xfId="0" applyFont="1"/>
    <xf numFmtId="0" fontId="12" fillId="2" borderId="12" xfId="0" applyFont="1" applyFill="1" applyBorder="1" applyAlignment="1">
      <alignment vertical="top" wrapText="1"/>
    </xf>
    <xf numFmtId="0" fontId="15" fillId="4" borderId="10" xfId="0" applyFont="1" applyFill="1" applyBorder="1"/>
    <xf numFmtId="9" fontId="15" fillId="4" borderId="12" xfId="0" applyNumberFormat="1" applyFont="1" applyFill="1" applyBorder="1" applyAlignment="1">
      <alignment horizontal="center" vertical="top"/>
    </xf>
    <xf numFmtId="0" fontId="12" fillId="2" borderId="12" xfId="0" applyFont="1" applyFill="1" applyBorder="1" applyAlignment="1">
      <alignment horizontal="center" vertical="top" wrapText="1"/>
    </xf>
    <xf numFmtId="164" fontId="12" fillId="3" borderId="13" xfId="0" applyNumberFormat="1" applyFont="1" applyFill="1" applyBorder="1" applyAlignment="1">
      <alignment horizontal="center" vertical="top" wrapText="1"/>
    </xf>
    <xf numFmtId="0" fontId="7" fillId="2" borderId="1" xfId="0" applyFont="1" applyFill="1" applyBorder="1" applyAlignment="1">
      <alignment horizontal="center" vertical="center" wrapText="1"/>
    </xf>
    <xf numFmtId="0" fontId="18" fillId="2" borderId="0" xfId="0" applyFont="1" applyFill="1"/>
    <xf numFmtId="0" fontId="12" fillId="2" borderId="12" xfId="0" applyFont="1" applyFill="1" applyBorder="1" applyAlignment="1">
      <alignment horizontal="center" vertical="center" wrapText="1"/>
    </xf>
    <xf numFmtId="0" fontId="7" fillId="2" borderId="11" xfId="0" applyFont="1" applyFill="1" applyBorder="1" applyAlignment="1">
      <alignment horizontal="left" vertical="top" wrapText="1"/>
    </xf>
    <xf numFmtId="164" fontId="12" fillId="5" borderId="3" xfId="0" applyNumberFormat="1" applyFont="1" applyFill="1" applyBorder="1" applyAlignment="1">
      <alignment horizontal="center"/>
    </xf>
    <xf numFmtId="0" fontId="19" fillId="2" borderId="0" xfId="0" applyFont="1" applyFill="1"/>
    <xf numFmtId="0" fontId="19" fillId="5" borderId="0" xfId="0" applyFont="1" applyFill="1"/>
    <xf numFmtId="0" fontId="20" fillId="5" borderId="0" xfId="0" applyFont="1" applyFill="1"/>
    <xf numFmtId="0" fontId="7" fillId="5" borderId="0" xfId="0" applyFont="1" applyFill="1"/>
    <xf numFmtId="0" fontId="7" fillId="5" borderId="0" xfId="0" applyFont="1" applyFill="1" applyAlignment="1">
      <alignment horizontal="left" wrapText="1"/>
    </xf>
    <xf numFmtId="9" fontId="7" fillId="2" borderId="1" xfId="0" applyNumberFormat="1" applyFont="1" applyFill="1" applyBorder="1" applyAlignment="1">
      <alignment horizontal="center" vertical="center"/>
    </xf>
    <xf numFmtId="0" fontId="4" fillId="2" borderId="0" xfId="0" applyFont="1" applyFill="1"/>
    <xf numFmtId="0" fontId="4" fillId="5" borderId="0" xfId="0" applyFont="1" applyFill="1" applyAlignment="1">
      <alignment horizontal="left"/>
    </xf>
    <xf numFmtId="0" fontId="4" fillId="5" borderId="0" xfId="0" applyFont="1" applyFill="1" applyAlignment="1">
      <alignment horizontal="left" wrapText="1"/>
    </xf>
    <xf numFmtId="0" fontId="4" fillId="2" borderId="1" xfId="0" applyFont="1" applyFill="1" applyBorder="1" applyAlignment="1">
      <alignment horizontal="center" vertical="center" wrapText="1"/>
    </xf>
    <xf numFmtId="0" fontId="11" fillId="8" borderId="13" xfId="0" applyFont="1" applyFill="1" applyBorder="1" applyAlignment="1">
      <alignment horizontal="left"/>
    </xf>
    <xf numFmtId="16" fontId="11" fillId="7" borderId="20" xfId="0" applyNumberFormat="1" applyFont="1" applyFill="1" applyBorder="1" applyAlignment="1">
      <alignment horizontal="left"/>
    </xf>
    <xf numFmtId="0" fontId="11" fillId="6" borderId="5" xfId="0" applyFont="1" applyFill="1" applyBorder="1" applyAlignment="1">
      <alignment horizontal="left"/>
    </xf>
    <xf numFmtId="164" fontId="7" fillId="2" borderId="1" xfId="0" applyNumberFormat="1" applyFont="1" applyFill="1" applyBorder="1" applyAlignment="1">
      <alignment horizontal="center" vertical="center" wrapText="1"/>
    </xf>
    <xf numFmtId="0" fontId="8" fillId="2" borderId="0" xfId="0" applyFont="1" applyFill="1" applyAlignment="1">
      <alignment horizontal="center" vertical="center"/>
    </xf>
    <xf numFmtId="9" fontId="4" fillId="5" borderId="0" xfId="0" applyNumberFormat="1" applyFont="1" applyFill="1" applyAlignment="1">
      <alignment horizontal="center" vertical="center"/>
    </xf>
    <xf numFmtId="0" fontId="4" fillId="5" borderId="0" xfId="0" quotePrefix="1" applyFont="1" applyFill="1"/>
    <xf numFmtId="0" fontId="7" fillId="5" borderId="0" xfId="0" quotePrefix="1" applyFont="1" applyFill="1"/>
    <xf numFmtId="49" fontId="4" fillId="5" borderId="0" xfId="0" applyNumberFormat="1" applyFont="1" applyFill="1"/>
    <xf numFmtId="0" fontId="7" fillId="2" borderId="18" xfId="0" applyFont="1" applyFill="1" applyBorder="1" applyAlignment="1">
      <alignment horizontal="left" vertical="top" wrapText="1"/>
    </xf>
    <xf numFmtId="0" fontId="12" fillId="2" borderId="23" xfId="0" applyFont="1" applyFill="1" applyBorder="1" applyAlignment="1">
      <alignment horizontal="center" vertical="top" wrapText="1"/>
    </xf>
    <xf numFmtId="0" fontId="12" fillId="2" borderId="23" xfId="0" applyFont="1" applyFill="1" applyBorder="1" applyAlignment="1">
      <alignment vertical="top" wrapText="1"/>
    </xf>
    <xf numFmtId="0" fontId="12" fillId="2" borderId="22" xfId="0" applyFont="1" applyFill="1" applyBorder="1" applyAlignment="1">
      <alignment vertical="top" wrapText="1"/>
    </xf>
    <xf numFmtId="0" fontId="7" fillId="0" borderId="7" xfId="0" applyFont="1" applyBorder="1" applyAlignment="1">
      <alignment horizontal="left" vertical="center" wrapText="1"/>
    </xf>
    <xf numFmtId="164" fontId="7" fillId="2" borderId="14" xfId="0" applyNumberFormat="1" applyFont="1" applyFill="1" applyBorder="1" applyAlignment="1">
      <alignment horizontal="center" vertical="center" wrapText="1"/>
    </xf>
    <xf numFmtId="164" fontId="7" fillId="2" borderId="15" xfId="0" applyNumberFormat="1" applyFont="1" applyFill="1" applyBorder="1" applyAlignment="1">
      <alignment horizontal="center" vertical="center" wrapText="1"/>
    </xf>
    <xf numFmtId="164" fontId="7" fillId="2" borderId="19" xfId="0" applyNumberFormat="1" applyFont="1" applyFill="1" applyBorder="1" applyAlignment="1">
      <alignment horizontal="center" vertical="center" wrapText="1"/>
    </xf>
    <xf numFmtId="9" fontId="7" fillId="2" borderId="16" xfId="0" applyNumberFormat="1" applyFont="1" applyFill="1" applyBorder="1" applyAlignment="1">
      <alignment horizontal="center" vertical="center"/>
    </xf>
    <xf numFmtId="0" fontId="7" fillId="0" borderId="0" xfId="0" quotePrefix="1" applyFont="1"/>
    <xf numFmtId="0" fontId="7" fillId="2" borderId="0" xfId="0" applyFont="1" applyFill="1" applyAlignment="1">
      <alignment horizontal="left" vertical="top" wrapText="1"/>
    </xf>
    <xf numFmtId="0" fontId="7" fillId="2" borderId="16" xfId="0" applyFont="1" applyFill="1" applyBorder="1" applyAlignment="1">
      <alignment horizontal="center" vertical="center" wrapText="1"/>
    </xf>
    <xf numFmtId="0" fontId="21" fillId="2" borderId="0" xfId="0" applyFont="1" applyFill="1"/>
    <xf numFmtId="0" fontId="22" fillId="0" borderId="0" xfId="0" applyFont="1"/>
    <xf numFmtId="0" fontId="23" fillId="0" borderId="0" xfId="0" applyFont="1"/>
    <xf numFmtId="0" fontId="11" fillId="0" borderId="0" xfId="0" applyFont="1" applyAlignment="1">
      <alignment wrapText="1"/>
    </xf>
    <xf numFmtId="0" fontId="11" fillId="0" borderId="1" xfId="0" applyFont="1" applyBorder="1" applyAlignment="1">
      <alignment horizontal="center"/>
    </xf>
    <xf numFmtId="14" fontId="11" fillId="0" borderId="1" xfId="0" applyNumberFormat="1" applyFont="1" applyBorder="1" applyAlignment="1">
      <alignment horizontal="center"/>
    </xf>
    <xf numFmtId="14" fontId="11" fillId="0" borderId="0" xfId="0" applyNumberFormat="1" applyFont="1" applyAlignment="1">
      <alignment horizontal="center"/>
    </xf>
    <xf numFmtId="0" fontId="25" fillId="0" borderId="1" xfId="0" applyFont="1" applyBorder="1"/>
    <xf numFmtId="0" fontId="26" fillId="0" borderId="1" xfId="0" applyFont="1" applyBorder="1"/>
    <xf numFmtId="0" fontId="7" fillId="0" borderId="1" xfId="0" applyFont="1" applyBorder="1" applyAlignment="1">
      <alignment horizontal="center"/>
    </xf>
    <xf numFmtId="14" fontId="7" fillId="0" borderId="1" xfId="0" applyNumberFormat="1" applyFont="1" applyBorder="1" applyAlignment="1">
      <alignment horizontal="center"/>
    </xf>
    <xf numFmtId="0" fontId="27" fillId="0" borderId="1" xfId="0" applyFont="1" applyBorder="1" applyAlignment="1">
      <alignment horizontal="center"/>
    </xf>
    <xf numFmtId="0" fontId="4" fillId="0" borderId="1" xfId="0" applyFont="1" applyBorder="1"/>
    <xf numFmtId="0" fontId="4" fillId="0" borderId="1" xfId="0" applyFont="1" applyBorder="1" applyAlignment="1">
      <alignment horizontal="right" vertical="center" indent="1"/>
    </xf>
    <xf numFmtId="1" fontId="4" fillId="0" borderId="1" xfId="0" applyNumberFormat="1" applyFont="1" applyBorder="1" applyAlignment="1">
      <alignment horizontal="right" vertical="center" indent="1"/>
    </xf>
    <xf numFmtId="0" fontId="4" fillId="0" borderId="1" xfId="0" quotePrefix="1" applyFont="1" applyBorder="1" applyAlignment="1">
      <alignment horizontal="right" vertical="center" indent="1"/>
    </xf>
    <xf numFmtId="0" fontId="28" fillId="0" borderId="16" xfId="0" applyFont="1" applyBorder="1" applyAlignment="1">
      <alignment horizontal="center" wrapText="1"/>
    </xf>
    <xf numFmtId="0" fontId="28" fillId="0" borderId="1" xfId="0" applyFont="1" applyBorder="1" applyAlignment="1">
      <alignment horizontal="center" wrapText="1"/>
    </xf>
    <xf numFmtId="0" fontId="18" fillId="0" borderId="0" xfId="0" applyFont="1"/>
    <xf numFmtId="0" fontId="7" fillId="0" borderId="0" xfId="0" applyFont="1" applyAlignment="1">
      <alignment horizontal="center"/>
    </xf>
    <xf numFmtId="0" fontId="8" fillId="11" borderId="1" xfId="0" applyFont="1" applyFill="1" applyBorder="1"/>
    <xf numFmtId="0" fontId="8" fillId="11" borderId="1" xfId="0" applyFont="1" applyFill="1" applyBorder="1" applyAlignment="1">
      <alignment horizontal="center"/>
    </xf>
    <xf numFmtId="0" fontId="7" fillId="0" borderId="1" xfId="0" applyFont="1" applyBorder="1" applyAlignment="1">
      <alignment wrapText="1"/>
    </xf>
    <xf numFmtId="0" fontId="7" fillId="0" borderId="1" xfId="0" applyFont="1" applyBorder="1"/>
    <xf numFmtId="0" fontId="7" fillId="0" borderId="0" xfId="0" applyFont="1" applyAlignment="1">
      <alignment wrapText="1"/>
    </xf>
    <xf numFmtId="0" fontId="8" fillId="11" borderId="1" xfId="0" applyFont="1" applyFill="1" applyBorder="1" applyAlignment="1">
      <alignment wrapText="1"/>
    </xf>
    <xf numFmtId="165" fontId="7" fillId="0" borderId="0" xfId="0" applyNumberFormat="1" applyFont="1" applyAlignment="1">
      <alignment wrapText="1"/>
    </xf>
    <xf numFmtId="0" fontId="28" fillId="0" borderId="17" xfId="0" applyFont="1" applyBorder="1" applyAlignment="1">
      <alignment wrapText="1"/>
    </xf>
    <xf numFmtId="0" fontId="11" fillId="0" borderId="1" xfId="0" applyFont="1" applyBorder="1"/>
    <xf numFmtId="0" fontId="28" fillId="0" borderId="1" xfId="0" applyFont="1" applyBorder="1" applyAlignment="1">
      <alignment wrapText="1"/>
    </xf>
    <xf numFmtId="0" fontId="7" fillId="0" borderId="1" xfId="0" applyFont="1" applyBorder="1" applyAlignment="1">
      <alignment vertical="top" wrapText="1"/>
    </xf>
    <xf numFmtId="0" fontId="23" fillId="0" borderId="0" xfId="0" applyFont="1" applyAlignment="1">
      <alignment horizontal="center"/>
    </xf>
    <xf numFmtId="0" fontId="18" fillId="0" borderId="1" xfId="0" applyFont="1" applyBorder="1" applyAlignment="1">
      <alignment horizontal="center"/>
    </xf>
    <xf numFmtId="0" fontId="7" fillId="0" borderId="1" xfId="0" applyFont="1" applyBorder="1" applyAlignment="1">
      <alignment horizontal="center" vertical="center"/>
    </xf>
    <xf numFmtId="0" fontId="7" fillId="0" borderId="21" xfId="0" applyFont="1" applyBorder="1" applyAlignment="1">
      <alignment wrapText="1"/>
    </xf>
    <xf numFmtId="0" fontId="7" fillId="0" borderId="16" xfId="0" applyFont="1" applyBorder="1" applyAlignment="1">
      <alignment wrapText="1"/>
    </xf>
    <xf numFmtId="0" fontId="7" fillId="0" borderId="24" xfId="0" applyFont="1" applyBorder="1"/>
    <xf numFmtId="0" fontId="7" fillId="0" borderId="26" xfId="0" applyFont="1" applyBorder="1"/>
    <xf numFmtId="0" fontId="7" fillId="2" borderId="21" xfId="0" applyFont="1" applyFill="1" applyBorder="1" applyAlignment="1">
      <alignment horizontal="left" vertical="center" wrapText="1"/>
    </xf>
    <xf numFmtId="0" fontId="7" fillId="2" borderId="21"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5" fillId="0" borderId="0" xfId="45" applyFont="1"/>
    <xf numFmtId="0" fontId="4" fillId="0" borderId="1" xfId="45" applyFont="1" applyBorder="1"/>
    <xf numFmtId="0" fontId="4" fillId="9" borderId="1" xfId="45" applyFont="1" applyFill="1" applyBorder="1"/>
    <xf numFmtId="1" fontId="4" fillId="0" borderId="1" xfId="45" applyNumberFormat="1" applyFont="1" applyBorder="1"/>
    <xf numFmtId="0" fontId="4" fillId="43" borderId="1" xfId="45" applyFont="1" applyFill="1" applyBorder="1"/>
    <xf numFmtId="0" fontId="4" fillId="44" borderId="1" xfId="45" applyFont="1" applyFill="1" applyBorder="1"/>
    <xf numFmtId="0" fontId="28" fillId="0" borderId="0" xfId="49" applyFont="1"/>
    <xf numFmtId="165" fontId="28" fillId="0" borderId="0" xfId="49" applyNumberFormat="1" applyFont="1"/>
    <xf numFmtId="0" fontId="45" fillId="0" borderId="1" xfId="49" applyFont="1" applyBorder="1"/>
    <xf numFmtId="0" fontId="28" fillId="0" borderId="1" xfId="49" applyFont="1" applyBorder="1"/>
    <xf numFmtId="165" fontId="28" fillId="0" borderId="1" xfId="49" applyNumberFormat="1" applyFont="1" applyBorder="1"/>
    <xf numFmtId="0" fontId="45" fillId="43" borderId="1" xfId="49" applyFont="1" applyFill="1" applyBorder="1"/>
    <xf numFmtId="0" fontId="7" fillId="5" borderId="1" xfId="0" applyFont="1" applyFill="1" applyBorder="1"/>
    <xf numFmtId="0" fontId="7" fillId="0" borderId="1" xfId="0" applyFont="1" applyBorder="1" applyAlignment="1">
      <alignment horizontal="center" vertical="top"/>
    </xf>
    <xf numFmtId="0" fontId="11" fillId="0" borderId="36" xfId="0" applyFont="1" applyBorder="1"/>
    <xf numFmtId="0" fontId="7" fillId="0" borderId="21" xfId="0" applyFont="1" applyBorder="1" applyAlignment="1">
      <alignment horizontal="center"/>
    </xf>
    <xf numFmtId="0" fontId="7" fillId="0" borderId="21" xfId="0" applyFont="1" applyBorder="1"/>
    <xf numFmtId="0" fontId="7" fillId="0" borderId="16" xfId="0" applyFont="1" applyBorder="1" applyAlignment="1">
      <alignment horizontal="center"/>
    </xf>
    <xf numFmtId="0" fontId="11" fillId="0" borderId="16" xfId="0" applyFont="1" applyBorder="1"/>
    <xf numFmtId="0" fontId="11" fillId="0" borderId="1" xfId="0" applyFont="1" applyBorder="1" applyAlignment="1">
      <alignment wrapText="1"/>
    </xf>
    <xf numFmtId="0" fontId="11" fillId="0" borderId="36" xfId="0" applyFont="1" applyBorder="1" applyAlignment="1">
      <alignment vertical="top"/>
    </xf>
    <xf numFmtId="14" fontId="7" fillId="0" borderId="36" xfId="0" applyNumberFormat="1" applyFont="1" applyBorder="1" applyAlignment="1">
      <alignment horizontal="center" vertical="top"/>
    </xf>
    <xf numFmtId="0" fontId="7" fillId="0" borderId="1" xfId="0" applyFont="1" applyBorder="1" applyAlignment="1">
      <alignment vertical="top"/>
    </xf>
    <xf numFmtId="0" fontId="7" fillId="0" borderId="24" xfId="0" applyFont="1" applyBorder="1" applyAlignment="1">
      <alignment horizontal="center" vertical="top"/>
    </xf>
    <xf numFmtId="0" fontId="28" fillId="0" borderId="37" xfId="0" applyFont="1" applyBorder="1" applyAlignment="1">
      <alignment horizontal="center" wrapText="1"/>
    </xf>
    <xf numFmtId="0" fontId="7" fillId="0" borderId="36" xfId="0" applyFont="1" applyBorder="1" applyAlignment="1">
      <alignment horizontal="center"/>
    </xf>
    <xf numFmtId="14" fontId="7" fillId="0" borderId="26" xfId="0" applyNumberFormat="1" applyFont="1" applyBorder="1" applyAlignment="1">
      <alignment horizontal="center" vertical="top"/>
    </xf>
    <xf numFmtId="0" fontId="46" fillId="0" borderId="1" xfId="0" applyFont="1" applyBorder="1" applyAlignment="1">
      <alignment horizontal="left" vertical="top" wrapText="1"/>
    </xf>
    <xf numFmtId="0" fontId="7" fillId="0" borderId="16" xfId="0" applyFont="1" applyBorder="1" applyAlignment="1">
      <alignment horizontal="center" vertical="top"/>
    </xf>
    <xf numFmtId="14" fontId="7" fillId="0" borderId="16" xfId="0" applyNumberFormat="1" applyFont="1" applyBorder="1" applyAlignment="1">
      <alignment horizontal="center" vertical="top"/>
    </xf>
    <xf numFmtId="0" fontId="7" fillId="0" borderId="16" xfId="0" applyFont="1" applyBorder="1" applyAlignment="1">
      <alignment vertical="top"/>
    </xf>
    <xf numFmtId="14" fontId="7" fillId="0" borderId="1" xfId="0" applyNumberFormat="1" applyFont="1" applyBorder="1" applyAlignment="1">
      <alignment horizontal="center" vertical="top"/>
    </xf>
    <xf numFmtId="0" fontId="7" fillId="0" borderId="36" xfId="0" applyFont="1" applyBorder="1"/>
    <xf numFmtId="0" fontId="47" fillId="0" borderId="36" xfId="0" applyFont="1" applyBorder="1"/>
    <xf numFmtId="0" fontId="47" fillId="0" borderId="36" xfId="0" applyFont="1" applyBorder="1" applyAlignment="1">
      <alignment wrapText="1"/>
    </xf>
    <xf numFmtId="0" fontId="7" fillId="0" borderId="36" xfId="0" applyFont="1" applyBorder="1" applyAlignment="1">
      <alignment wrapText="1"/>
    </xf>
    <xf numFmtId="0" fontId="7" fillId="5" borderId="24" xfId="0" applyFont="1" applyFill="1" applyBorder="1"/>
    <xf numFmtId="0" fontId="7" fillId="0" borderId="16" xfId="0" applyFont="1" applyBorder="1"/>
    <xf numFmtId="0" fontId="45" fillId="5" borderId="1" xfId="49" applyFont="1" applyFill="1" applyBorder="1"/>
    <xf numFmtId="0" fontId="0" fillId="5" borderId="1" xfId="0" applyFill="1" applyBorder="1"/>
    <xf numFmtId="0" fontId="46" fillId="0" borderId="1" xfId="0" applyFont="1" applyBorder="1" applyAlignment="1">
      <alignment horizontal="center"/>
    </xf>
    <xf numFmtId="0" fontId="46" fillId="0" borderId="1" xfId="0" applyFont="1" applyBorder="1" applyAlignment="1">
      <alignment horizontal="left"/>
    </xf>
    <xf numFmtId="0" fontId="11" fillId="0" borderId="1" xfId="0" applyFont="1" applyBorder="1" applyAlignment="1">
      <alignment horizontal="left"/>
    </xf>
    <xf numFmtId="0" fontId="0" fillId="0" borderId="36" xfId="0" applyBorder="1" applyAlignment="1">
      <alignment horizontal="center"/>
    </xf>
    <xf numFmtId="0" fontId="46" fillId="0" borderId="26" xfId="0" applyFont="1" applyBorder="1" applyAlignment="1">
      <alignment horizontal="center"/>
    </xf>
    <xf numFmtId="0" fontId="48" fillId="0" borderId="38" xfId="0" applyFont="1" applyBorder="1" applyAlignment="1">
      <alignment horizontal="center" wrapText="1"/>
    </xf>
    <xf numFmtId="0" fontId="48" fillId="0" borderId="39" xfId="0" applyFont="1" applyBorder="1" applyAlignment="1">
      <alignment horizontal="center" wrapText="1"/>
    </xf>
    <xf numFmtId="14" fontId="46" fillId="0" borderId="1" xfId="0" applyNumberFormat="1" applyFont="1" applyBorder="1" applyAlignment="1">
      <alignment horizontal="center"/>
    </xf>
    <xf numFmtId="14" fontId="46" fillId="0" borderId="26" xfId="0" applyNumberFormat="1" applyFont="1" applyBorder="1" applyAlignment="1">
      <alignment horizontal="center"/>
    </xf>
    <xf numFmtId="0" fontId="11" fillId="0" borderId="0" xfId="0" applyFont="1" applyAlignment="1">
      <alignment vertical="top"/>
    </xf>
    <xf numFmtId="0" fontId="46" fillId="0" borderId="21" xfId="0" applyFont="1" applyBorder="1" applyAlignment="1">
      <alignment horizontal="center" vertical="top"/>
    </xf>
    <xf numFmtId="0" fontId="46" fillId="0" borderId="40" xfId="0" applyFont="1" applyBorder="1" applyAlignment="1">
      <alignment horizontal="center" vertical="top"/>
    </xf>
    <xf numFmtId="0" fontId="46" fillId="0" borderId="21" xfId="0" applyFont="1" applyBorder="1" applyAlignment="1">
      <alignment horizontal="left" vertical="top"/>
    </xf>
    <xf numFmtId="14" fontId="7" fillId="0" borderId="16" xfId="0" applyNumberFormat="1" applyFont="1" applyBorder="1" applyAlignment="1">
      <alignment horizontal="center"/>
    </xf>
    <xf numFmtId="0" fontId="0" fillId="0" borderId="36" xfId="0" applyBorder="1"/>
    <xf numFmtId="0" fontId="8" fillId="11" borderId="21" xfId="0" applyFont="1" applyFill="1" applyBorder="1"/>
    <xf numFmtId="0" fontId="7" fillId="0" borderId="40" xfId="0" applyFont="1" applyBorder="1" applyAlignment="1">
      <alignment wrapText="1"/>
    </xf>
    <xf numFmtId="0" fontId="0" fillId="0" borderId="42" xfId="0" applyBorder="1"/>
    <xf numFmtId="0" fontId="4" fillId="0" borderId="1" xfId="0" applyFont="1" applyBorder="1" applyAlignment="1">
      <alignment vertical="top"/>
    </xf>
    <xf numFmtId="0" fontId="0" fillId="5" borderId="24" xfId="0" applyFill="1" applyBorder="1"/>
    <xf numFmtId="0" fontId="7" fillId="5" borderId="41" xfId="0" applyFont="1" applyFill="1" applyBorder="1" applyAlignment="1">
      <alignment horizontal="center"/>
    </xf>
    <xf numFmtId="0" fontId="0" fillId="0" borderId="0" xfId="0" applyAlignment="1">
      <alignment wrapText="1"/>
    </xf>
    <xf numFmtId="0" fontId="0" fillId="5" borderId="16" xfId="0" applyFill="1" applyBorder="1"/>
    <xf numFmtId="0" fontId="49" fillId="0" borderId="0" xfId="0" applyFont="1" applyAlignment="1">
      <alignment wrapText="1"/>
    </xf>
    <xf numFmtId="9" fontId="4" fillId="2" borderId="3" xfId="46" applyFont="1" applyFill="1" applyBorder="1" applyAlignment="1">
      <alignment horizontal="right" vertical="top" wrapText="1"/>
    </xf>
    <xf numFmtId="0" fontId="4" fillId="2" borderId="43" xfId="0" applyFont="1" applyFill="1" applyBorder="1" applyAlignment="1">
      <alignment vertical="top" wrapText="1"/>
    </xf>
    <xf numFmtId="1" fontId="4" fillId="2" borderId="3" xfId="0" applyNumberFormat="1" applyFont="1" applyFill="1" applyBorder="1" applyAlignment="1">
      <alignment horizontal="right" vertical="top" wrapText="1"/>
    </xf>
    <xf numFmtId="0" fontId="4" fillId="2" borderId="44" xfId="0" applyFont="1" applyFill="1" applyBorder="1" applyAlignment="1">
      <alignment vertical="top" wrapText="1"/>
    </xf>
    <xf numFmtId="0" fontId="50" fillId="2" borderId="0" xfId="0" applyFont="1" applyFill="1"/>
    <xf numFmtId="1" fontId="4" fillId="45" borderId="3" xfId="0" applyNumberFormat="1" applyFont="1" applyFill="1" applyBorder="1" applyAlignment="1">
      <alignment horizontal="right" vertical="top" wrapText="1"/>
    </xf>
    <xf numFmtId="0" fontId="4" fillId="45" borderId="44" xfId="0" applyFont="1" applyFill="1" applyBorder="1" applyAlignment="1">
      <alignment vertical="top" wrapText="1"/>
    </xf>
    <xf numFmtId="166" fontId="4" fillId="2" borderId="3" xfId="0" applyNumberFormat="1" applyFont="1" applyFill="1" applyBorder="1" applyAlignment="1">
      <alignment horizontal="right" vertical="top" wrapText="1"/>
    </xf>
    <xf numFmtId="166" fontId="4" fillId="5" borderId="5" xfId="0" applyNumberFormat="1" applyFont="1" applyFill="1" applyBorder="1" applyAlignment="1">
      <alignment horizontal="right" vertical="top" wrapText="1"/>
    </xf>
    <xf numFmtId="0" fontId="4" fillId="5" borderId="44" xfId="0" applyFont="1" applyFill="1" applyBorder="1" applyAlignment="1">
      <alignment vertical="top" wrapText="1"/>
    </xf>
    <xf numFmtId="0" fontId="7" fillId="2" borderId="0" xfId="0" applyFont="1" applyFill="1" applyAlignment="1">
      <alignment horizontal="left" vertical="top" wrapText="1"/>
    </xf>
    <xf numFmtId="0" fontId="0" fillId="0" borderId="0" xfId="0" applyAlignment="1">
      <alignment horizontal="left" vertical="top" wrapText="1"/>
    </xf>
    <xf numFmtId="0" fontId="7" fillId="5" borderId="11" xfId="0" applyFont="1" applyFill="1" applyBorder="1" applyAlignment="1">
      <alignment horizontal="left" wrapText="1"/>
    </xf>
    <xf numFmtId="0" fontId="7" fillId="5" borderId="0" xfId="0" applyFont="1" applyFill="1" applyAlignment="1">
      <alignment horizontal="left"/>
    </xf>
    <xf numFmtId="0" fontId="0" fillId="0" borderId="0" xfId="0"/>
    <xf numFmtId="0" fontId="4" fillId="2" borderId="0" xfId="0" applyFont="1" applyFill="1" applyAlignment="1">
      <alignment wrapText="1"/>
    </xf>
    <xf numFmtId="0" fontId="49" fillId="0" borderId="0" xfId="0" applyFont="1" applyAlignment="1">
      <alignment wrapText="1"/>
    </xf>
    <xf numFmtId="0" fontId="27" fillId="0" borderId="1" xfId="0" applyFont="1" applyBorder="1" applyAlignment="1">
      <alignment horizontal="center"/>
    </xf>
    <xf numFmtId="0" fontId="24" fillId="10" borderId="11" xfId="0" applyFont="1" applyFill="1" applyBorder="1" applyAlignment="1">
      <alignment horizontal="center" vertical="center"/>
    </xf>
    <xf numFmtId="0" fontId="24" fillId="10" borderId="0" xfId="0" applyFont="1" applyFill="1" applyAlignment="1">
      <alignment horizontal="center" vertical="center"/>
    </xf>
    <xf numFmtId="0" fontId="27" fillId="0" borderId="24" xfId="0" applyFont="1" applyBorder="1" applyAlignment="1">
      <alignment horizontal="center"/>
    </xf>
    <xf numFmtId="0" fontId="27" fillId="0" borderId="25" xfId="0" applyFont="1" applyBorder="1" applyAlignment="1">
      <alignment horizontal="center"/>
    </xf>
    <xf numFmtId="0" fontId="27" fillId="0" borderId="26" xfId="0" applyFont="1" applyBorder="1" applyAlignment="1">
      <alignment horizontal="center"/>
    </xf>
  </cellXfs>
  <cellStyles count="51">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3" builtinId="22" customBuiltin="1"/>
    <cellStyle name="Controlecel" xfId="15" builtinId="23" customBuiltin="1"/>
    <cellStyle name="Gekoppelde cel" xfId="14" builtinId="24" customBuiltin="1"/>
    <cellStyle name="Goed" xfId="8" builtinId="26" customBuiltin="1"/>
    <cellStyle name="Invoer" xfId="11" builtinId="20" customBuiltin="1"/>
    <cellStyle name="Kop 1" xfId="4" builtinId="16" customBuiltin="1"/>
    <cellStyle name="Kop 2" xfId="5" builtinId="17" customBuiltin="1"/>
    <cellStyle name="Kop 3" xfId="6" builtinId="18" customBuiltin="1"/>
    <cellStyle name="Kop 4" xfId="7" builtinId="19" customBuiltin="1"/>
    <cellStyle name="Neutraal" xfId="10" builtinId="28" customBuiltin="1"/>
    <cellStyle name="Notitie 2" xfId="44" xr:uid="{00000000-0005-0000-0000-000022000000}"/>
    <cellStyle name="Notitie 2 2" xfId="50" xr:uid="{00000000-0005-0000-0000-000023000000}"/>
    <cellStyle name="Ongeldig" xfId="9" builtinId="27" customBuiltin="1"/>
    <cellStyle name="Procent 2" xfId="1" xr:uid="{00000000-0005-0000-0000-000025000000}"/>
    <cellStyle name="Procent 3" xfId="48" xr:uid="{00000000-0005-0000-0000-000026000000}"/>
    <cellStyle name="Procent 4" xfId="46" xr:uid="{00000000-0005-0000-0000-000027000000}"/>
    <cellStyle name="Standaard" xfId="0" builtinId="0"/>
    <cellStyle name="Standaard 2" xfId="2" xr:uid="{00000000-0005-0000-0000-000029000000}"/>
    <cellStyle name="Standaard 3" xfId="43" xr:uid="{00000000-0005-0000-0000-00002A000000}"/>
    <cellStyle name="Standaard 3 2" xfId="49" xr:uid="{00000000-0005-0000-0000-00002B000000}"/>
    <cellStyle name="Standaard 4" xfId="47" xr:uid="{00000000-0005-0000-0000-00002C000000}"/>
    <cellStyle name="Standaard 5" xfId="45" xr:uid="{00000000-0005-0000-0000-00002D000000}"/>
    <cellStyle name="Titel" xfId="3" builtinId="15" customBuiltin="1"/>
    <cellStyle name="Totaal" xfId="18" builtinId="25" customBuiltin="1"/>
    <cellStyle name="Uitvoer" xfId="12" builtinId="21" customBuiltin="1"/>
    <cellStyle name="Verklarende tekst" xfId="17" builtinId="53" customBuiltin="1"/>
    <cellStyle name="Waarschuwingstekst" xfId="16" builtinId="11" customBuiltin="1"/>
  </cellStyles>
  <dxfs count="12">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0"/>
  <sheetViews>
    <sheetView tabSelected="1" workbookViewId="0">
      <selection activeCell="J10" sqref="J10"/>
    </sheetView>
  </sheetViews>
  <sheetFormatPr defaultColWidth="9.109375" defaultRowHeight="13.8" outlineLevelRow="1" outlineLevelCol="1" x14ac:dyDescent="0.25"/>
  <cols>
    <col min="1" max="1" width="44" style="3" customWidth="1"/>
    <col min="2" max="2" width="13.5546875" style="3" customWidth="1" outlineLevel="1"/>
    <col min="3" max="3" width="22.44140625" style="8" customWidth="1" outlineLevel="1"/>
    <col min="4" max="4" width="34.44140625" style="7" customWidth="1" outlineLevel="1"/>
    <col min="5" max="5" width="32.5546875" style="7" customWidth="1" outlineLevel="1"/>
    <col min="6" max="6" width="21" style="7" customWidth="1" outlineLevel="1"/>
    <col min="7" max="7" width="11.88671875" style="7" customWidth="1"/>
    <col min="8" max="8" width="11.88671875" style="2" customWidth="1"/>
    <col min="9" max="9" width="17.44140625" style="2" customWidth="1"/>
    <col min="10" max="10" width="22.109375" style="3" customWidth="1"/>
    <col min="11" max="11" width="9.109375" style="3"/>
    <col min="12" max="12" width="9.109375" style="3" customWidth="1"/>
    <col min="13" max="16384" width="9.109375" style="3"/>
  </cols>
  <sheetData>
    <row r="1" spans="1:15" ht="84" customHeight="1" x14ac:dyDescent="0.25">
      <c r="A1" s="27" t="s">
        <v>0</v>
      </c>
      <c r="B1" s="28" t="s">
        <v>1</v>
      </c>
      <c r="C1" s="28" t="s">
        <v>2</v>
      </c>
      <c r="D1" s="28" t="s">
        <v>3</v>
      </c>
      <c r="E1" s="28" t="s">
        <v>4</v>
      </c>
      <c r="F1" s="28" t="s">
        <v>5</v>
      </c>
      <c r="G1" s="28" t="s">
        <v>6</v>
      </c>
      <c r="H1" s="28" t="s">
        <v>7</v>
      </c>
      <c r="I1" s="28" t="s">
        <v>8</v>
      </c>
      <c r="J1" s="28" t="s">
        <v>9</v>
      </c>
    </row>
    <row r="2" spans="1:15" s="4" customFormat="1" ht="21.75" customHeight="1" thickBot="1" x14ac:dyDescent="0.4">
      <c r="A2" s="38" t="s">
        <v>10</v>
      </c>
      <c r="B2" s="39">
        <v>0.3</v>
      </c>
      <c r="C2" s="67"/>
      <c r="D2" s="68"/>
      <c r="E2" s="68"/>
      <c r="F2" s="69"/>
      <c r="G2" s="41">
        <f>(G3*B3)</f>
        <v>0</v>
      </c>
      <c r="H2" s="41">
        <f>(H3*B3)</f>
        <v>0</v>
      </c>
      <c r="I2" s="41">
        <f>(I3*B3)</f>
        <v>0</v>
      </c>
      <c r="J2" s="41">
        <f>(J3*B3)</f>
        <v>0</v>
      </c>
    </row>
    <row r="3" spans="1:15" ht="39.6" outlineLevel="1" x14ac:dyDescent="0.25">
      <c r="A3" s="66" t="s">
        <v>11</v>
      </c>
      <c r="B3" s="74">
        <v>1</v>
      </c>
      <c r="C3" s="77" t="s">
        <v>12</v>
      </c>
      <c r="D3" s="77" t="s">
        <v>13</v>
      </c>
      <c r="E3" s="77" t="s">
        <v>14</v>
      </c>
      <c r="F3" s="77" t="s">
        <v>15</v>
      </c>
      <c r="G3" s="72"/>
      <c r="H3" s="73"/>
      <c r="I3" s="73"/>
      <c r="J3" s="73"/>
    </row>
    <row r="4" spans="1:15" ht="14.4" outlineLevel="1" thickBot="1" x14ac:dyDescent="0.3">
      <c r="A4" s="29"/>
      <c r="B4" s="5" t="str">
        <f>IF(B3=100%,"","FOUT IN PERCENTAGES")</f>
        <v/>
      </c>
      <c r="C4" s="9"/>
      <c r="D4" s="10"/>
      <c r="E4" s="10"/>
      <c r="F4" s="11"/>
      <c r="G4" s="12"/>
      <c r="H4" s="12"/>
      <c r="I4" s="12"/>
      <c r="J4" s="12"/>
    </row>
    <row r="5" spans="1:15" s="4" customFormat="1" ht="19.2" x14ac:dyDescent="0.35">
      <c r="A5" s="38" t="s">
        <v>16</v>
      </c>
      <c r="B5" s="39">
        <v>0.6</v>
      </c>
      <c r="C5" s="44"/>
      <c r="D5" s="37"/>
      <c r="E5" s="37"/>
      <c r="F5" s="40"/>
      <c r="G5" s="41">
        <f>(G6*B6)</f>
        <v>0</v>
      </c>
      <c r="H5" s="41">
        <f>(H6*B6)</f>
        <v>0</v>
      </c>
      <c r="I5" s="41">
        <f>(I6*B6)</f>
        <v>0</v>
      </c>
      <c r="J5" s="41">
        <f>(J6*B6)</f>
        <v>0</v>
      </c>
    </row>
    <row r="6" spans="1:15" ht="52.8" outlineLevel="1" x14ac:dyDescent="0.25">
      <c r="A6" s="116" t="s">
        <v>17</v>
      </c>
      <c r="B6" s="52">
        <v>1</v>
      </c>
      <c r="C6" s="117" t="s">
        <v>18</v>
      </c>
      <c r="D6" s="56" t="s">
        <v>19</v>
      </c>
      <c r="E6" s="118" t="s">
        <v>20</v>
      </c>
      <c r="F6" s="56" t="s">
        <v>21</v>
      </c>
      <c r="G6" s="60"/>
      <c r="H6" s="60"/>
      <c r="I6" s="60"/>
      <c r="J6" s="60"/>
    </row>
    <row r="7" spans="1:15" s="4" customFormat="1" ht="19.8" thickBot="1" x14ac:dyDescent="0.4">
      <c r="A7" s="17" t="s">
        <v>22</v>
      </c>
      <c r="B7" s="18">
        <v>0.1</v>
      </c>
      <c r="C7" s="21"/>
      <c r="D7" s="22"/>
      <c r="E7" s="19"/>
      <c r="F7" s="20"/>
      <c r="G7" s="41">
        <f>G8</f>
        <v>0</v>
      </c>
      <c r="H7" s="41">
        <f t="shared" ref="H7:J7" si="0">H8</f>
        <v>0</v>
      </c>
      <c r="I7" s="41">
        <f>I8</f>
        <v>0</v>
      </c>
      <c r="J7" s="41">
        <f t="shared" si="0"/>
        <v>0</v>
      </c>
    </row>
    <row r="8" spans="1:15" ht="26.4" outlineLevel="1" x14ac:dyDescent="0.25">
      <c r="A8" s="70" t="s">
        <v>23</v>
      </c>
      <c r="B8" s="16">
        <v>1</v>
      </c>
      <c r="C8" s="42" t="s">
        <v>24</v>
      </c>
      <c r="D8" s="42" t="s">
        <v>25</v>
      </c>
      <c r="E8" s="42" t="s">
        <v>26</v>
      </c>
      <c r="F8" s="42" t="s">
        <v>27</v>
      </c>
      <c r="G8" s="71"/>
      <c r="H8" s="71"/>
      <c r="I8" s="71"/>
      <c r="J8" s="71"/>
      <c r="O8" s="193"/>
    </row>
    <row r="9" spans="1:15" ht="15" customHeight="1" outlineLevel="1" thickBot="1" x14ac:dyDescent="0.3">
      <c r="A9" s="45"/>
      <c r="B9" s="5" t="str">
        <f>IF(B8=100%,"","FOUT IN PERCENTAGES")</f>
        <v/>
      </c>
      <c r="C9" s="9"/>
      <c r="D9" s="10"/>
      <c r="E9" s="10"/>
      <c r="F9" s="11"/>
      <c r="G9" s="12"/>
      <c r="H9" s="12"/>
      <c r="I9" s="12"/>
      <c r="J9" s="12"/>
      <c r="O9" s="194"/>
    </row>
    <row r="10" spans="1:15" ht="19.8" thickBot="1" x14ac:dyDescent="0.4">
      <c r="A10" s="26" t="s">
        <v>28</v>
      </c>
      <c r="B10" s="23" t="e">
        <f>IF(#REF!+B7+B5+B2=100%,"","FOUT IN PERCENTAGES")</f>
        <v>#REF!</v>
      </c>
      <c r="C10" s="24"/>
      <c r="D10" s="25"/>
      <c r="E10" s="25"/>
      <c r="F10" s="25"/>
      <c r="G10" s="46">
        <f>(G2*B2)+(G5*B5)+(G7*B7)</f>
        <v>0</v>
      </c>
      <c r="H10" s="46">
        <f>(H2*B2)+(H5*B5)+(H7*B7)</f>
        <v>0</v>
      </c>
      <c r="I10" s="46">
        <f>(I2*B2)+(I5*B5)+(I7*B7)</f>
        <v>0</v>
      </c>
      <c r="J10" s="46">
        <f>(J2*B2)+(J5*B5)+(J7*B7)</f>
        <v>0</v>
      </c>
      <c r="K10" s="193"/>
    </row>
    <row r="11" spans="1:15" ht="14.4" thickBot="1" x14ac:dyDescent="0.3">
      <c r="A11" s="30"/>
      <c r="C11" s="13"/>
      <c r="D11" s="3"/>
      <c r="E11" s="3"/>
      <c r="F11" s="3"/>
      <c r="G11" s="3"/>
      <c r="K11" s="193"/>
    </row>
    <row r="12" spans="1:15" x14ac:dyDescent="0.25">
      <c r="A12" s="30"/>
      <c r="C12" s="13"/>
      <c r="D12" s="3"/>
      <c r="E12" s="3"/>
      <c r="F12" s="3"/>
      <c r="G12" s="57" t="s">
        <v>29</v>
      </c>
      <c r="K12" s="76"/>
    </row>
    <row r="13" spans="1:15" x14ac:dyDescent="0.25">
      <c r="A13" s="30"/>
      <c r="C13" s="13"/>
      <c r="D13" s="3"/>
      <c r="E13" s="3"/>
      <c r="F13" s="3"/>
      <c r="G13" s="58" t="s">
        <v>30</v>
      </c>
      <c r="K13" s="76"/>
    </row>
    <row r="14" spans="1:15" ht="14.4" thickBot="1" x14ac:dyDescent="0.3">
      <c r="A14" s="30"/>
      <c r="C14" s="13"/>
      <c r="D14" s="3"/>
      <c r="E14" s="3"/>
      <c r="F14" s="3"/>
      <c r="G14" s="59" t="s">
        <v>31</v>
      </c>
      <c r="K14" s="76"/>
    </row>
    <row r="15" spans="1:15" x14ac:dyDescent="0.25">
      <c r="A15" s="30"/>
      <c r="C15" s="13"/>
      <c r="D15" s="3"/>
      <c r="E15" s="3"/>
      <c r="F15" s="3"/>
      <c r="G15" s="3"/>
      <c r="K15" s="76"/>
    </row>
    <row r="16" spans="1:15" x14ac:dyDescent="0.25">
      <c r="A16" s="31" t="s">
        <v>32</v>
      </c>
      <c r="C16" s="13"/>
      <c r="D16" s="3"/>
      <c r="E16" s="3"/>
      <c r="F16" s="3"/>
      <c r="G16" s="3"/>
    </row>
    <row r="17" spans="1:10" ht="14.4" thickBot="1" x14ac:dyDescent="0.3">
      <c r="A17" s="32"/>
      <c r="B17" s="33"/>
      <c r="C17" s="34"/>
      <c r="D17" s="33"/>
      <c r="E17" s="33"/>
      <c r="F17" s="33"/>
      <c r="G17" s="33"/>
      <c r="H17" s="35"/>
      <c r="I17" s="35"/>
      <c r="J17" s="33"/>
    </row>
    <row r="18" spans="1:10" x14ac:dyDescent="0.25">
      <c r="C18" s="13"/>
      <c r="D18" s="3"/>
      <c r="E18" s="3"/>
      <c r="F18" s="3"/>
      <c r="G18" s="3"/>
    </row>
    <row r="19" spans="1:10" x14ac:dyDescent="0.25">
      <c r="C19" s="13"/>
      <c r="D19" s="3"/>
      <c r="E19" s="3"/>
      <c r="F19" s="3"/>
      <c r="G19" s="78"/>
      <c r="H19" s="78"/>
      <c r="I19" s="78"/>
      <c r="J19" s="78"/>
    </row>
    <row r="20" spans="1:10" x14ac:dyDescent="0.25">
      <c r="C20" s="13"/>
      <c r="D20" s="3"/>
      <c r="E20" s="3"/>
      <c r="F20" s="3"/>
      <c r="G20" s="3"/>
    </row>
    <row r="21" spans="1:10" x14ac:dyDescent="0.25">
      <c r="C21" s="13"/>
      <c r="D21" s="3"/>
      <c r="E21" s="3"/>
      <c r="F21" s="3"/>
      <c r="G21" s="3"/>
    </row>
    <row r="22" spans="1:10" x14ac:dyDescent="0.25">
      <c r="C22" s="13"/>
      <c r="D22" s="3"/>
      <c r="E22" s="3"/>
      <c r="F22" s="3"/>
      <c r="G22" s="3"/>
    </row>
    <row r="23" spans="1:10" x14ac:dyDescent="0.25">
      <c r="C23" s="13"/>
      <c r="D23" s="3"/>
      <c r="E23" s="3"/>
      <c r="F23" s="3"/>
      <c r="G23" s="3"/>
    </row>
    <row r="24" spans="1:10" x14ac:dyDescent="0.25">
      <c r="A24" s="193"/>
      <c r="C24" s="13"/>
      <c r="D24" s="3"/>
      <c r="E24" s="3"/>
      <c r="F24" s="3"/>
      <c r="G24" s="3"/>
    </row>
    <row r="25" spans="1:10" x14ac:dyDescent="0.25">
      <c r="A25" s="193"/>
      <c r="C25" s="13"/>
      <c r="D25" s="3"/>
      <c r="E25" s="3"/>
      <c r="F25" s="3"/>
      <c r="G25" s="3"/>
    </row>
    <row r="26" spans="1:10" x14ac:dyDescent="0.25">
      <c r="C26" s="13"/>
      <c r="D26" s="3"/>
      <c r="E26" s="3"/>
      <c r="F26" s="3"/>
      <c r="G26" s="3"/>
    </row>
    <row r="27" spans="1:10" x14ac:dyDescent="0.25">
      <c r="C27" s="13"/>
      <c r="D27" s="3"/>
      <c r="E27" s="3"/>
      <c r="F27" s="3"/>
      <c r="G27" s="3"/>
    </row>
    <row r="28" spans="1:10" x14ac:dyDescent="0.25">
      <c r="C28" s="13"/>
      <c r="D28" s="3"/>
      <c r="E28" s="3"/>
      <c r="F28" s="3"/>
      <c r="G28" s="3"/>
    </row>
    <row r="29" spans="1:10" x14ac:dyDescent="0.25">
      <c r="C29" s="13"/>
      <c r="D29" s="3"/>
      <c r="E29" s="3"/>
      <c r="F29" s="3"/>
      <c r="G29" s="3"/>
      <c r="H29" s="3"/>
      <c r="I29" s="3"/>
    </row>
    <row r="30" spans="1:10" x14ac:dyDescent="0.25">
      <c r="C30" s="13"/>
      <c r="D30" s="3"/>
      <c r="E30" s="3"/>
      <c r="F30" s="3"/>
      <c r="G30" s="3"/>
      <c r="H30" s="3"/>
      <c r="I30" s="3"/>
    </row>
    <row r="31" spans="1:10" x14ac:dyDescent="0.25">
      <c r="C31" s="13"/>
      <c r="D31" s="3"/>
      <c r="E31" s="3"/>
      <c r="F31" s="3"/>
      <c r="G31" s="3"/>
      <c r="H31" s="3"/>
      <c r="I31" s="3"/>
    </row>
    <row r="32" spans="1:10" x14ac:dyDescent="0.25">
      <c r="C32" s="13"/>
      <c r="D32" s="3"/>
      <c r="E32" s="3"/>
      <c r="F32" s="3"/>
      <c r="G32" s="3"/>
      <c r="H32" s="3"/>
      <c r="I32" s="3"/>
    </row>
    <row r="33" spans="3:9" x14ac:dyDescent="0.25">
      <c r="C33" s="13"/>
      <c r="D33" s="3"/>
      <c r="E33" s="3"/>
      <c r="F33" s="3"/>
      <c r="G33" s="3"/>
      <c r="H33" s="3"/>
      <c r="I33" s="3"/>
    </row>
    <row r="34" spans="3:9" x14ac:dyDescent="0.25">
      <c r="C34" s="13"/>
      <c r="D34" s="3"/>
      <c r="E34" s="3"/>
      <c r="F34" s="3"/>
      <c r="G34" s="3"/>
      <c r="H34" s="3"/>
      <c r="I34" s="3"/>
    </row>
    <row r="35" spans="3:9" x14ac:dyDescent="0.25">
      <c r="C35" s="13"/>
      <c r="D35" s="3"/>
      <c r="E35" s="3"/>
      <c r="F35" s="3"/>
      <c r="G35" s="3"/>
      <c r="H35" s="3"/>
      <c r="I35" s="3"/>
    </row>
    <row r="36" spans="3:9" x14ac:dyDescent="0.25">
      <c r="C36" s="13"/>
      <c r="D36" s="3"/>
      <c r="E36" s="3"/>
      <c r="F36" s="3"/>
      <c r="G36" s="3"/>
      <c r="H36" s="3"/>
      <c r="I36" s="3"/>
    </row>
    <row r="37" spans="3:9" x14ac:dyDescent="0.25">
      <c r="C37" s="13"/>
      <c r="D37" s="3"/>
      <c r="E37" s="3"/>
      <c r="F37" s="3"/>
      <c r="G37" s="3"/>
      <c r="H37" s="3"/>
      <c r="I37" s="3"/>
    </row>
    <row r="38" spans="3:9" x14ac:dyDescent="0.25">
      <c r="C38" s="13"/>
      <c r="D38" s="3"/>
      <c r="E38" s="3"/>
      <c r="F38" s="3"/>
      <c r="G38" s="3"/>
      <c r="H38" s="3"/>
      <c r="I38" s="3"/>
    </row>
    <row r="39" spans="3:9" x14ac:dyDescent="0.25">
      <c r="C39" s="13"/>
      <c r="D39" s="3"/>
      <c r="E39" s="3"/>
      <c r="F39" s="3"/>
      <c r="G39" s="3"/>
      <c r="H39" s="3"/>
      <c r="I39" s="3"/>
    </row>
    <row r="40" spans="3:9" x14ac:dyDescent="0.25">
      <c r="C40" s="13"/>
      <c r="D40" s="3"/>
      <c r="E40" s="3"/>
      <c r="F40" s="3"/>
      <c r="G40" s="3"/>
      <c r="H40" s="3"/>
      <c r="I40" s="3"/>
    </row>
    <row r="41" spans="3:9" x14ac:dyDescent="0.25">
      <c r="C41" s="13"/>
      <c r="D41" s="3"/>
      <c r="E41" s="3"/>
      <c r="F41" s="3"/>
      <c r="G41" s="3"/>
      <c r="H41" s="3"/>
      <c r="I41" s="3"/>
    </row>
    <row r="42" spans="3:9" x14ac:dyDescent="0.25">
      <c r="C42" s="13"/>
      <c r="D42" s="3"/>
      <c r="E42" s="3"/>
      <c r="F42" s="3"/>
      <c r="G42" s="3"/>
      <c r="H42" s="3"/>
      <c r="I42" s="3"/>
    </row>
    <row r="43" spans="3:9" x14ac:dyDescent="0.25">
      <c r="C43" s="13"/>
      <c r="D43" s="3"/>
      <c r="E43" s="3"/>
      <c r="F43" s="3"/>
      <c r="G43" s="3"/>
      <c r="H43" s="3"/>
      <c r="I43" s="3"/>
    </row>
    <row r="44" spans="3:9" x14ac:dyDescent="0.25">
      <c r="C44" s="13"/>
      <c r="D44" s="3"/>
      <c r="E44" s="3"/>
      <c r="F44" s="3"/>
      <c r="G44" s="3"/>
      <c r="H44" s="3"/>
      <c r="I44" s="3"/>
    </row>
    <row r="45" spans="3:9" x14ac:dyDescent="0.25">
      <c r="C45" s="13"/>
      <c r="D45" s="3"/>
      <c r="E45" s="3"/>
      <c r="F45" s="3"/>
      <c r="G45" s="3"/>
      <c r="H45" s="3"/>
      <c r="I45" s="3"/>
    </row>
    <row r="46" spans="3:9" x14ac:dyDescent="0.25">
      <c r="C46" s="13"/>
      <c r="D46" s="3"/>
      <c r="E46" s="3"/>
      <c r="F46" s="3"/>
      <c r="G46" s="3"/>
      <c r="H46" s="3"/>
      <c r="I46" s="3"/>
    </row>
    <row r="47" spans="3:9" x14ac:dyDescent="0.25">
      <c r="C47" s="13"/>
      <c r="D47" s="3"/>
      <c r="E47" s="3"/>
      <c r="F47" s="3"/>
      <c r="G47" s="3"/>
      <c r="H47" s="3"/>
      <c r="I47" s="3"/>
    </row>
    <row r="48" spans="3:9" x14ac:dyDescent="0.25">
      <c r="C48" s="13"/>
      <c r="D48" s="3"/>
      <c r="E48" s="3"/>
      <c r="F48" s="3"/>
      <c r="G48" s="3"/>
      <c r="H48" s="3"/>
      <c r="I48" s="3"/>
    </row>
    <row r="49" spans="3:9" x14ac:dyDescent="0.25">
      <c r="C49" s="13"/>
      <c r="D49" s="3"/>
      <c r="E49" s="3"/>
      <c r="F49" s="3"/>
      <c r="G49" s="3"/>
      <c r="H49" s="3"/>
      <c r="I49" s="3"/>
    </row>
    <row r="50" spans="3:9" x14ac:dyDescent="0.25">
      <c r="C50" s="13"/>
      <c r="D50" s="3"/>
      <c r="E50" s="3"/>
      <c r="F50" s="3"/>
      <c r="G50" s="3"/>
      <c r="H50" s="3"/>
      <c r="I50" s="3"/>
    </row>
    <row r="51" spans="3:9" x14ac:dyDescent="0.25">
      <c r="C51" s="13"/>
      <c r="D51" s="3"/>
      <c r="E51" s="3"/>
      <c r="F51" s="3"/>
      <c r="G51" s="3"/>
      <c r="H51" s="3"/>
      <c r="I51" s="3"/>
    </row>
    <row r="52" spans="3:9" x14ac:dyDescent="0.25">
      <c r="C52" s="13"/>
      <c r="D52" s="3"/>
      <c r="E52" s="3"/>
      <c r="F52" s="3"/>
      <c r="G52" s="3"/>
      <c r="H52" s="3"/>
      <c r="I52" s="3"/>
    </row>
    <row r="53" spans="3:9" x14ac:dyDescent="0.25">
      <c r="C53" s="13"/>
      <c r="D53" s="3"/>
      <c r="E53" s="3"/>
      <c r="F53" s="3"/>
      <c r="G53" s="3"/>
      <c r="H53" s="3"/>
      <c r="I53" s="3"/>
    </row>
    <row r="54" spans="3:9" x14ac:dyDescent="0.25">
      <c r="C54" s="13"/>
      <c r="D54" s="3"/>
      <c r="E54" s="3"/>
      <c r="F54" s="3"/>
      <c r="G54" s="3"/>
      <c r="H54" s="3"/>
      <c r="I54" s="3"/>
    </row>
    <row r="55" spans="3:9" x14ac:dyDescent="0.25">
      <c r="C55" s="13"/>
      <c r="D55" s="3"/>
      <c r="E55" s="3"/>
      <c r="F55" s="3"/>
      <c r="G55" s="3"/>
      <c r="H55" s="3"/>
      <c r="I55" s="3"/>
    </row>
    <row r="56" spans="3:9" x14ac:dyDescent="0.25">
      <c r="C56" s="13"/>
      <c r="D56" s="3"/>
      <c r="E56" s="3"/>
      <c r="F56" s="3"/>
      <c r="G56" s="3"/>
      <c r="H56" s="3"/>
      <c r="I56" s="3"/>
    </row>
    <row r="57" spans="3:9" x14ac:dyDescent="0.25">
      <c r="C57" s="13"/>
      <c r="D57" s="3"/>
      <c r="E57" s="3"/>
      <c r="F57" s="3"/>
      <c r="G57" s="3"/>
      <c r="H57" s="3"/>
      <c r="I57" s="3"/>
    </row>
    <row r="58" spans="3:9" x14ac:dyDescent="0.25">
      <c r="C58" s="13"/>
      <c r="D58" s="3"/>
      <c r="E58" s="3"/>
      <c r="F58" s="3"/>
      <c r="G58" s="3"/>
      <c r="H58" s="3"/>
      <c r="I58" s="3"/>
    </row>
    <row r="59" spans="3:9" x14ac:dyDescent="0.25">
      <c r="C59" s="13"/>
      <c r="D59" s="3"/>
      <c r="E59" s="3"/>
      <c r="F59" s="3"/>
      <c r="G59" s="3"/>
      <c r="H59" s="3"/>
      <c r="I59" s="3"/>
    </row>
    <row r="60" spans="3:9" x14ac:dyDescent="0.25">
      <c r="C60" s="13"/>
      <c r="D60" s="3"/>
      <c r="E60" s="3"/>
      <c r="F60" s="3"/>
      <c r="G60" s="3"/>
      <c r="H60" s="3"/>
      <c r="I60" s="3"/>
    </row>
    <row r="61" spans="3:9" x14ac:dyDescent="0.25">
      <c r="C61" s="13"/>
      <c r="D61" s="3"/>
      <c r="E61" s="3"/>
      <c r="F61" s="3"/>
      <c r="G61" s="3"/>
      <c r="H61" s="3"/>
      <c r="I61" s="3"/>
    </row>
    <row r="62" spans="3:9" x14ac:dyDescent="0.25">
      <c r="C62" s="13"/>
      <c r="D62" s="3"/>
      <c r="E62" s="3"/>
      <c r="F62" s="3"/>
      <c r="G62" s="3"/>
      <c r="H62" s="3"/>
      <c r="I62" s="3"/>
    </row>
    <row r="63" spans="3:9" x14ac:dyDescent="0.25">
      <c r="C63" s="13"/>
      <c r="D63" s="3"/>
      <c r="E63" s="3"/>
      <c r="F63" s="3"/>
      <c r="G63" s="3"/>
      <c r="H63" s="3"/>
      <c r="I63" s="3"/>
    </row>
    <row r="64" spans="3:9" x14ac:dyDescent="0.25">
      <c r="C64" s="13"/>
      <c r="D64" s="3"/>
      <c r="E64" s="3"/>
      <c r="F64" s="3"/>
      <c r="G64" s="3"/>
      <c r="H64" s="3"/>
      <c r="I64" s="3"/>
    </row>
    <row r="65" spans="3:9" x14ac:dyDescent="0.25">
      <c r="C65" s="13"/>
      <c r="D65" s="3"/>
      <c r="E65" s="3"/>
      <c r="F65" s="3"/>
      <c r="G65" s="3"/>
      <c r="H65" s="3"/>
      <c r="I65" s="3"/>
    </row>
    <row r="66" spans="3:9" x14ac:dyDescent="0.25">
      <c r="C66" s="13"/>
      <c r="D66" s="3"/>
      <c r="E66" s="3"/>
      <c r="F66" s="3"/>
      <c r="G66" s="3"/>
      <c r="H66" s="3"/>
      <c r="I66" s="3"/>
    </row>
    <row r="67" spans="3:9" x14ac:dyDescent="0.25">
      <c r="C67" s="13"/>
      <c r="D67" s="3"/>
      <c r="E67" s="3"/>
      <c r="F67" s="3"/>
      <c r="G67" s="3"/>
      <c r="H67" s="3"/>
      <c r="I67" s="3"/>
    </row>
    <row r="68" spans="3:9" x14ac:dyDescent="0.25">
      <c r="C68" s="13"/>
      <c r="D68" s="3"/>
      <c r="E68" s="3"/>
      <c r="F68" s="3"/>
      <c r="G68" s="3"/>
      <c r="H68" s="3"/>
      <c r="I68" s="3"/>
    </row>
    <row r="69" spans="3:9" x14ac:dyDescent="0.25">
      <c r="C69" s="13"/>
      <c r="D69" s="3"/>
      <c r="E69" s="3"/>
      <c r="F69" s="3"/>
      <c r="G69" s="3"/>
      <c r="H69" s="3"/>
      <c r="I69" s="3"/>
    </row>
    <row r="70" spans="3:9" x14ac:dyDescent="0.25">
      <c r="C70" s="13"/>
      <c r="D70" s="3"/>
      <c r="E70" s="3"/>
      <c r="F70" s="3"/>
      <c r="G70" s="3"/>
      <c r="H70" s="3"/>
      <c r="I70" s="3"/>
    </row>
    <row r="71" spans="3:9" x14ac:dyDescent="0.25">
      <c r="C71" s="13"/>
      <c r="D71" s="3"/>
      <c r="E71" s="3"/>
      <c r="F71" s="3"/>
      <c r="G71" s="3"/>
      <c r="H71" s="3"/>
      <c r="I71" s="3"/>
    </row>
    <row r="72" spans="3:9" x14ac:dyDescent="0.25">
      <c r="C72" s="13"/>
      <c r="D72" s="3"/>
      <c r="E72" s="3"/>
      <c r="F72" s="3"/>
      <c r="G72" s="3"/>
      <c r="H72" s="3"/>
      <c r="I72" s="3"/>
    </row>
    <row r="73" spans="3:9" x14ac:dyDescent="0.25">
      <c r="C73" s="13"/>
      <c r="D73" s="3"/>
      <c r="E73" s="3"/>
      <c r="F73" s="3"/>
      <c r="G73" s="3"/>
      <c r="H73" s="3"/>
      <c r="I73" s="3"/>
    </row>
    <row r="74" spans="3:9" x14ac:dyDescent="0.25">
      <c r="C74" s="13"/>
      <c r="D74" s="3"/>
      <c r="E74" s="3"/>
      <c r="F74" s="3"/>
      <c r="G74" s="3"/>
      <c r="H74" s="3"/>
      <c r="I74" s="3"/>
    </row>
    <row r="75" spans="3:9" x14ac:dyDescent="0.25">
      <c r="C75" s="13"/>
      <c r="D75" s="3"/>
      <c r="E75" s="3"/>
      <c r="F75" s="3"/>
      <c r="G75" s="3"/>
      <c r="H75" s="3"/>
      <c r="I75" s="3"/>
    </row>
    <row r="76" spans="3:9" x14ac:dyDescent="0.25">
      <c r="C76" s="13"/>
      <c r="D76" s="3"/>
      <c r="E76" s="3"/>
      <c r="F76" s="3"/>
      <c r="G76" s="3"/>
      <c r="H76" s="3"/>
      <c r="I76" s="3"/>
    </row>
    <row r="77" spans="3:9" x14ac:dyDescent="0.25">
      <c r="C77" s="13"/>
      <c r="D77" s="3"/>
      <c r="E77" s="3"/>
      <c r="F77" s="3"/>
      <c r="G77" s="3"/>
      <c r="H77" s="3"/>
      <c r="I77" s="3"/>
    </row>
    <row r="78" spans="3:9" x14ac:dyDescent="0.25">
      <c r="C78" s="13"/>
      <c r="D78" s="3"/>
      <c r="E78" s="3"/>
      <c r="F78" s="3"/>
      <c r="G78" s="3"/>
      <c r="H78" s="3"/>
      <c r="I78" s="3"/>
    </row>
    <row r="79" spans="3:9" x14ac:dyDescent="0.25">
      <c r="C79" s="13"/>
      <c r="D79" s="3"/>
      <c r="E79" s="3"/>
      <c r="F79" s="3"/>
      <c r="G79" s="3"/>
      <c r="H79" s="3"/>
      <c r="I79" s="3"/>
    </row>
    <row r="80" spans="3:9" x14ac:dyDescent="0.25">
      <c r="C80" s="13"/>
      <c r="D80" s="3"/>
      <c r="E80" s="3"/>
      <c r="F80" s="3"/>
      <c r="G80" s="3"/>
      <c r="H80" s="3"/>
      <c r="I80" s="3"/>
    </row>
    <row r="81" spans="3:9" x14ac:dyDescent="0.25">
      <c r="C81" s="13"/>
      <c r="D81" s="3"/>
      <c r="E81" s="3"/>
      <c r="F81" s="3"/>
      <c r="G81" s="3"/>
      <c r="H81" s="3"/>
      <c r="I81" s="3"/>
    </row>
    <row r="82" spans="3:9" x14ac:dyDescent="0.25">
      <c r="C82" s="13"/>
      <c r="D82" s="3"/>
      <c r="E82" s="3"/>
      <c r="F82" s="3"/>
      <c r="G82" s="3"/>
      <c r="H82" s="3"/>
      <c r="I82" s="3"/>
    </row>
    <row r="83" spans="3:9" x14ac:dyDescent="0.25">
      <c r="C83" s="13"/>
      <c r="D83" s="3"/>
      <c r="E83" s="3"/>
      <c r="F83" s="3"/>
      <c r="G83" s="3"/>
      <c r="H83" s="3"/>
      <c r="I83" s="3"/>
    </row>
    <row r="84" spans="3:9" x14ac:dyDescent="0.25">
      <c r="C84" s="13"/>
      <c r="D84" s="3"/>
      <c r="E84" s="3"/>
      <c r="F84" s="3"/>
      <c r="G84" s="3"/>
      <c r="H84" s="3"/>
      <c r="I84" s="3"/>
    </row>
    <row r="85" spans="3:9" x14ac:dyDescent="0.25">
      <c r="C85" s="13"/>
      <c r="D85" s="3"/>
      <c r="E85" s="3"/>
      <c r="F85" s="3"/>
      <c r="G85" s="3"/>
      <c r="H85" s="3"/>
      <c r="I85" s="3"/>
    </row>
    <row r="86" spans="3:9" x14ac:dyDescent="0.25">
      <c r="C86" s="13"/>
      <c r="D86" s="3"/>
      <c r="E86" s="3"/>
      <c r="F86" s="3"/>
      <c r="G86" s="3"/>
      <c r="H86" s="3"/>
      <c r="I86" s="3"/>
    </row>
    <row r="87" spans="3:9" x14ac:dyDescent="0.25">
      <c r="C87" s="13"/>
      <c r="D87" s="3"/>
      <c r="E87" s="3"/>
      <c r="F87" s="3"/>
      <c r="G87" s="3"/>
      <c r="H87" s="3"/>
      <c r="I87" s="3"/>
    </row>
    <row r="88" spans="3:9" x14ac:dyDescent="0.25">
      <c r="C88" s="13"/>
      <c r="D88" s="3"/>
      <c r="E88" s="3"/>
      <c r="F88" s="3"/>
      <c r="G88" s="3"/>
      <c r="H88" s="3"/>
      <c r="I88" s="3"/>
    </row>
    <row r="89" spans="3:9" x14ac:dyDescent="0.25">
      <c r="C89" s="13"/>
      <c r="D89" s="3"/>
      <c r="E89" s="3"/>
      <c r="F89" s="3"/>
      <c r="G89" s="3"/>
      <c r="H89" s="3"/>
      <c r="I89" s="3"/>
    </row>
    <row r="90" spans="3:9" x14ac:dyDescent="0.25">
      <c r="C90" s="13"/>
      <c r="D90" s="3"/>
      <c r="E90" s="3"/>
      <c r="F90" s="3"/>
      <c r="G90" s="3"/>
      <c r="H90" s="3"/>
      <c r="I90" s="3"/>
    </row>
    <row r="91" spans="3:9" x14ac:dyDescent="0.25">
      <c r="C91" s="13"/>
      <c r="D91" s="3"/>
      <c r="E91" s="3"/>
      <c r="F91" s="3"/>
      <c r="G91" s="3"/>
      <c r="H91" s="3"/>
      <c r="I91" s="3"/>
    </row>
    <row r="92" spans="3:9" x14ac:dyDescent="0.25">
      <c r="C92" s="13"/>
      <c r="D92" s="3"/>
      <c r="E92" s="3"/>
      <c r="F92" s="3"/>
      <c r="G92" s="3"/>
      <c r="H92" s="3"/>
      <c r="I92" s="3"/>
    </row>
    <row r="93" spans="3:9" x14ac:dyDescent="0.25">
      <c r="C93" s="13"/>
      <c r="D93" s="3"/>
      <c r="E93" s="3"/>
      <c r="F93" s="3"/>
      <c r="G93" s="3"/>
      <c r="H93" s="3"/>
      <c r="I93" s="3"/>
    </row>
    <row r="94" spans="3:9" x14ac:dyDescent="0.25">
      <c r="C94" s="13"/>
      <c r="D94" s="3"/>
      <c r="E94" s="3"/>
      <c r="F94" s="3"/>
      <c r="G94" s="3"/>
      <c r="H94" s="3"/>
      <c r="I94" s="3"/>
    </row>
    <row r="95" spans="3:9" x14ac:dyDescent="0.25">
      <c r="C95" s="13"/>
      <c r="D95" s="3"/>
      <c r="E95" s="3"/>
      <c r="F95" s="3"/>
      <c r="G95" s="3"/>
      <c r="H95" s="3"/>
      <c r="I95" s="3"/>
    </row>
    <row r="96" spans="3:9" x14ac:dyDescent="0.25">
      <c r="C96" s="13"/>
      <c r="D96" s="3"/>
      <c r="E96" s="3"/>
      <c r="F96" s="3"/>
      <c r="G96" s="3"/>
      <c r="H96" s="3"/>
      <c r="I96" s="3"/>
    </row>
    <row r="97" spans="3:9" x14ac:dyDescent="0.25">
      <c r="C97" s="13"/>
      <c r="D97" s="3"/>
      <c r="E97" s="3"/>
      <c r="F97" s="3"/>
      <c r="G97" s="3"/>
      <c r="H97" s="3"/>
      <c r="I97" s="3"/>
    </row>
    <row r="98" spans="3:9" x14ac:dyDescent="0.25">
      <c r="C98" s="13"/>
      <c r="D98" s="3"/>
      <c r="E98" s="3"/>
      <c r="F98" s="3"/>
      <c r="G98" s="3"/>
      <c r="H98" s="3"/>
      <c r="I98" s="3"/>
    </row>
    <row r="99" spans="3:9" x14ac:dyDescent="0.25">
      <c r="C99" s="13"/>
      <c r="D99" s="3"/>
      <c r="E99" s="3"/>
      <c r="F99" s="3"/>
      <c r="G99" s="3"/>
      <c r="H99" s="3"/>
      <c r="I99" s="3"/>
    </row>
    <row r="100" spans="3:9" x14ac:dyDescent="0.25">
      <c r="C100" s="13"/>
      <c r="D100" s="3"/>
      <c r="E100" s="3"/>
      <c r="F100" s="3"/>
      <c r="G100" s="3"/>
      <c r="H100" s="3"/>
      <c r="I100" s="3"/>
    </row>
    <row r="101" spans="3:9" x14ac:dyDescent="0.25">
      <c r="C101" s="13"/>
      <c r="D101" s="3"/>
      <c r="E101" s="3"/>
      <c r="F101" s="3"/>
      <c r="G101" s="3"/>
      <c r="H101" s="3"/>
      <c r="I101" s="3"/>
    </row>
    <row r="102" spans="3:9" x14ac:dyDescent="0.25">
      <c r="C102" s="13"/>
      <c r="D102" s="3"/>
      <c r="E102" s="3"/>
      <c r="F102" s="3"/>
      <c r="G102" s="3"/>
      <c r="H102" s="3"/>
      <c r="I102" s="3"/>
    </row>
    <row r="103" spans="3:9" x14ac:dyDescent="0.25">
      <c r="C103" s="13"/>
      <c r="D103" s="3"/>
      <c r="E103" s="3"/>
      <c r="F103" s="3"/>
      <c r="G103" s="3"/>
      <c r="H103" s="3"/>
      <c r="I103" s="3"/>
    </row>
    <row r="104" spans="3:9" x14ac:dyDescent="0.25">
      <c r="C104" s="13"/>
      <c r="D104" s="3"/>
      <c r="E104" s="3"/>
      <c r="F104" s="3"/>
      <c r="G104" s="3"/>
      <c r="H104" s="3"/>
      <c r="I104" s="3"/>
    </row>
    <row r="105" spans="3:9" x14ac:dyDescent="0.25">
      <c r="C105" s="13"/>
      <c r="D105" s="3"/>
      <c r="E105" s="3"/>
      <c r="F105" s="3"/>
      <c r="G105" s="3"/>
      <c r="H105" s="3"/>
      <c r="I105" s="3"/>
    </row>
    <row r="106" spans="3:9" x14ac:dyDescent="0.25">
      <c r="C106" s="13"/>
      <c r="D106" s="3"/>
      <c r="E106" s="3"/>
      <c r="F106" s="3"/>
      <c r="G106" s="3"/>
      <c r="H106" s="3"/>
      <c r="I106" s="3"/>
    </row>
    <row r="107" spans="3:9" x14ac:dyDescent="0.25">
      <c r="C107" s="13"/>
      <c r="D107" s="3"/>
      <c r="E107" s="3"/>
      <c r="F107" s="3"/>
      <c r="G107" s="3"/>
      <c r="H107" s="3"/>
      <c r="I107" s="3"/>
    </row>
    <row r="108" spans="3:9" x14ac:dyDescent="0.25">
      <c r="C108" s="13"/>
      <c r="D108" s="3"/>
      <c r="E108" s="3"/>
      <c r="F108" s="3"/>
      <c r="G108" s="3"/>
      <c r="H108" s="3"/>
      <c r="I108" s="3"/>
    </row>
    <row r="109" spans="3:9" x14ac:dyDescent="0.25">
      <c r="C109" s="13"/>
      <c r="D109" s="3"/>
      <c r="E109" s="3"/>
      <c r="F109" s="3"/>
      <c r="G109" s="3"/>
      <c r="H109" s="3"/>
      <c r="I109" s="3"/>
    </row>
    <row r="110" spans="3:9" x14ac:dyDescent="0.25">
      <c r="C110" s="13"/>
      <c r="D110" s="3"/>
      <c r="E110" s="3"/>
      <c r="F110" s="3"/>
      <c r="G110" s="3"/>
      <c r="H110" s="3"/>
      <c r="I110" s="3"/>
    </row>
    <row r="111" spans="3:9" x14ac:dyDescent="0.25">
      <c r="C111" s="13"/>
      <c r="D111" s="3"/>
      <c r="E111" s="3"/>
      <c r="F111" s="3"/>
      <c r="G111" s="3"/>
      <c r="H111" s="3"/>
      <c r="I111" s="3"/>
    </row>
    <row r="112" spans="3:9" x14ac:dyDescent="0.25">
      <c r="C112" s="13"/>
      <c r="D112" s="3"/>
      <c r="E112" s="3"/>
      <c r="F112" s="3"/>
      <c r="G112" s="3"/>
      <c r="H112" s="3"/>
      <c r="I112" s="3"/>
    </row>
    <row r="113" spans="3:9" x14ac:dyDescent="0.25">
      <c r="C113" s="13"/>
      <c r="D113" s="3"/>
      <c r="E113" s="3"/>
      <c r="F113" s="3"/>
      <c r="G113" s="3"/>
      <c r="H113" s="3"/>
      <c r="I113" s="3"/>
    </row>
    <row r="114" spans="3:9" x14ac:dyDescent="0.25">
      <c r="C114" s="13"/>
      <c r="D114" s="3"/>
      <c r="E114" s="3"/>
      <c r="F114" s="3"/>
      <c r="G114" s="3"/>
      <c r="H114" s="3"/>
      <c r="I114" s="3"/>
    </row>
    <row r="115" spans="3:9" x14ac:dyDescent="0.25">
      <c r="C115" s="13"/>
      <c r="D115" s="3"/>
      <c r="E115" s="3"/>
      <c r="F115" s="3"/>
      <c r="G115" s="3"/>
      <c r="H115" s="3"/>
      <c r="I115" s="3"/>
    </row>
    <row r="116" spans="3:9" x14ac:dyDescent="0.25">
      <c r="C116" s="13"/>
      <c r="D116" s="3"/>
      <c r="E116" s="3"/>
      <c r="F116" s="3"/>
      <c r="G116" s="3"/>
      <c r="H116" s="3"/>
      <c r="I116" s="3"/>
    </row>
    <row r="117" spans="3:9" x14ac:dyDescent="0.25">
      <c r="C117" s="13"/>
      <c r="D117" s="3"/>
      <c r="E117" s="3"/>
      <c r="F117" s="3"/>
      <c r="G117" s="3"/>
      <c r="H117" s="3"/>
      <c r="I117" s="3"/>
    </row>
    <row r="118" spans="3:9" x14ac:dyDescent="0.25">
      <c r="C118" s="13"/>
      <c r="D118" s="3"/>
      <c r="E118" s="3"/>
      <c r="F118" s="3"/>
      <c r="G118" s="3"/>
      <c r="H118" s="3"/>
      <c r="I118" s="3"/>
    </row>
    <row r="119" spans="3:9" x14ac:dyDescent="0.25">
      <c r="C119" s="13"/>
      <c r="D119" s="3"/>
      <c r="E119" s="3"/>
      <c r="F119" s="3"/>
      <c r="G119" s="3"/>
      <c r="H119" s="3"/>
      <c r="I119" s="3"/>
    </row>
    <row r="120" spans="3:9" x14ac:dyDescent="0.25">
      <c r="C120" s="13"/>
      <c r="D120" s="3"/>
      <c r="E120" s="3"/>
      <c r="F120" s="3"/>
      <c r="G120" s="3"/>
      <c r="H120" s="3"/>
      <c r="I120" s="3"/>
    </row>
    <row r="121" spans="3:9" x14ac:dyDescent="0.25">
      <c r="C121" s="13"/>
      <c r="D121" s="3"/>
      <c r="E121" s="3"/>
      <c r="F121" s="3"/>
      <c r="G121" s="3"/>
      <c r="H121" s="3"/>
      <c r="I121" s="3"/>
    </row>
    <row r="122" spans="3:9" x14ac:dyDescent="0.25">
      <c r="C122" s="13"/>
      <c r="D122" s="3"/>
      <c r="E122" s="3"/>
      <c r="F122" s="3"/>
      <c r="G122" s="3"/>
      <c r="H122" s="3"/>
      <c r="I122" s="3"/>
    </row>
    <row r="123" spans="3:9" x14ac:dyDescent="0.25">
      <c r="C123" s="13"/>
      <c r="D123" s="3"/>
      <c r="E123" s="3"/>
      <c r="F123" s="3"/>
      <c r="G123" s="3"/>
      <c r="H123" s="3"/>
      <c r="I123" s="3"/>
    </row>
    <row r="124" spans="3:9" x14ac:dyDescent="0.25">
      <c r="C124" s="13"/>
      <c r="D124" s="3"/>
      <c r="E124" s="3"/>
      <c r="F124" s="3"/>
      <c r="G124" s="3"/>
      <c r="H124" s="3"/>
      <c r="I124" s="3"/>
    </row>
    <row r="125" spans="3:9" x14ac:dyDescent="0.25">
      <c r="C125" s="13"/>
      <c r="D125" s="3"/>
      <c r="E125" s="3"/>
      <c r="F125" s="3"/>
      <c r="G125" s="3"/>
      <c r="H125" s="3"/>
      <c r="I125" s="3"/>
    </row>
    <row r="126" spans="3:9" x14ac:dyDescent="0.25">
      <c r="C126" s="13"/>
      <c r="D126" s="3"/>
      <c r="E126" s="3"/>
      <c r="F126" s="3"/>
      <c r="G126" s="3"/>
      <c r="H126" s="3"/>
      <c r="I126" s="3"/>
    </row>
    <row r="127" spans="3:9" x14ac:dyDescent="0.25">
      <c r="C127" s="13"/>
      <c r="D127" s="3"/>
      <c r="E127" s="3"/>
      <c r="F127" s="3"/>
      <c r="G127" s="3"/>
      <c r="H127" s="3"/>
      <c r="I127" s="3"/>
    </row>
    <row r="128" spans="3:9" x14ac:dyDescent="0.25">
      <c r="C128" s="13"/>
      <c r="D128" s="3"/>
      <c r="E128" s="3"/>
      <c r="F128" s="3"/>
      <c r="G128" s="3"/>
      <c r="H128" s="3"/>
      <c r="I128" s="3"/>
    </row>
    <row r="129" spans="3:9" x14ac:dyDescent="0.25">
      <c r="C129" s="13"/>
      <c r="D129" s="3"/>
      <c r="E129" s="3"/>
      <c r="F129" s="3"/>
      <c r="G129" s="3"/>
      <c r="H129" s="3"/>
      <c r="I129" s="3"/>
    </row>
    <row r="130" spans="3:9" x14ac:dyDescent="0.25">
      <c r="C130" s="13"/>
      <c r="D130" s="3"/>
      <c r="E130" s="3"/>
      <c r="F130" s="3"/>
      <c r="G130" s="3"/>
      <c r="H130" s="3"/>
      <c r="I130" s="3"/>
    </row>
    <row r="131" spans="3:9" x14ac:dyDescent="0.25">
      <c r="C131" s="13"/>
      <c r="D131" s="3"/>
      <c r="E131" s="3"/>
      <c r="F131" s="3"/>
      <c r="G131" s="3"/>
      <c r="H131" s="3"/>
      <c r="I131" s="3"/>
    </row>
    <row r="132" spans="3:9" x14ac:dyDescent="0.25">
      <c r="C132" s="13"/>
      <c r="D132" s="3"/>
      <c r="E132" s="3"/>
      <c r="F132" s="3"/>
      <c r="G132" s="3"/>
      <c r="H132" s="3"/>
      <c r="I132" s="3"/>
    </row>
    <row r="133" spans="3:9" x14ac:dyDescent="0.25">
      <c r="C133" s="13"/>
      <c r="D133" s="3"/>
      <c r="E133" s="3"/>
      <c r="F133" s="3"/>
      <c r="G133" s="3"/>
      <c r="H133" s="3"/>
      <c r="I133" s="3"/>
    </row>
    <row r="134" spans="3:9" x14ac:dyDescent="0.25">
      <c r="C134" s="13"/>
      <c r="D134" s="3"/>
      <c r="E134" s="3"/>
      <c r="F134" s="3"/>
      <c r="G134" s="3"/>
      <c r="H134" s="3"/>
      <c r="I134" s="3"/>
    </row>
    <row r="135" spans="3:9" x14ac:dyDescent="0.25">
      <c r="C135" s="13"/>
      <c r="D135" s="3"/>
      <c r="E135" s="3"/>
      <c r="F135" s="3"/>
      <c r="G135" s="3"/>
      <c r="H135" s="3"/>
      <c r="I135" s="3"/>
    </row>
    <row r="136" spans="3:9" x14ac:dyDescent="0.25">
      <c r="C136" s="13"/>
      <c r="D136" s="3"/>
      <c r="E136" s="3"/>
      <c r="F136" s="3"/>
      <c r="G136" s="3"/>
      <c r="H136" s="3"/>
      <c r="I136" s="3"/>
    </row>
    <row r="137" spans="3:9" x14ac:dyDescent="0.25">
      <c r="C137" s="13"/>
      <c r="D137" s="3"/>
      <c r="E137" s="3"/>
      <c r="F137" s="3"/>
      <c r="G137" s="3"/>
      <c r="H137" s="3"/>
      <c r="I137" s="3"/>
    </row>
    <row r="138" spans="3:9" x14ac:dyDescent="0.25">
      <c r="C138" s="13"/>
      <c r="D138" s="3"/>
      <c r="E138" s="3"/>
      <c r="F138" s="3"/>
      <c r="G138" s="3"/>
      <c r="H138" s="3"/>
      <c r="I138" s="3"/>
    </row>
    <row r="139" spans="3:9" x14ac:dyDescent="0.25">
      <c r="C139" s="13"/>
      <c r="D139" s="3"/>
      <c r="E139" s="3"/>
      <c r="F139" s="3"/>
      <c r="G139" s="3"/>
      <c r="H139" s="3"/>
      <c r="I139" s="3"/>
    </row>
    <row r="140" spans="3:9" x14ac:dyDescent="0.25">
      <c r="C140" s="13"/>
      <c r="D140" s="3"/>
      <c r="E140" s="3"/>
      <c r="F140" s="3"/>
      <c r="G140" s="3"/>
      <c r="H140" s="3"/>
      <c r="I140" s="3"/>
    </row>
    <row r="141" spans="3:9" x14ac:dyDescent="0.25">
      <c r="C141" s="13"/>
      <c r="D141" s="3"/>
      <c r="E141" s="3"/>
      <c r="F141" s="3"/>
      <c r="G141" s="3"/>
      <c r="H141" s="3"/>
      <c r="I141" s="3"/>
    </row>
    <row r="142" spans="3:9" x14ac:dyDescent="0.25">
      <c r="C142" s="13"/>
      <c r="D142" s="3"/>
      <c r="E142" s="3"/>
      <c r="F142" s="3"/>
      <c r="G142" s="3"/>
      <c r="H142" s="3"/>
      <c r="I142" s="3"/>
    </row>
    <row r="143" spans="3:9" x14ac:dyDescent="0.25">
      <c r="C143" s="13"/>
      <c r="D143" s="3"/>
      <c r="E143" s="3"/>
      <c r="F143" s="3"/>
      <c r="G143" s="3"/>
      <c r="H143" s="3"/>
      <c r="I143" s="3"/>
    </row>
    <row r="144" spans="3:9" x14ac:dyDescent="0.25">
      <c r="C144" s="13"/>
      <c r="D144" s="3"/>
      <c r="E144" s="3"/>
      <c r="F144" s="3"/>
      <c r="G144" s="3"/>
      <c r="H144" s="3"/>
      <c r="I144" s="3"/>
    </row>
    <row r="145" spans="3:9" x14ac:dyDescent="0.25">
      <c r="C145" s="13"/>
      <c r="D145" s="3"/>
      <c r="E145" s="3"/>
      <c r="F145" s="3"/>
      <c r="G145" s="3"/>
      <c r="H145" s="3"/>
      <c r="I145" s="3"/>
    </row>
    <row r="146" spans="3:9" x14ac:dyDescent="0.25">
      <c r="C146" s="13"/>
      <c r="D146" s="3"/>
      <c r="E146" s="3"/>
      <c r="F146" s="3"/>
      <c r="G146" s="3"/>
      <c r="H146" s="3"/>
      <c r="I146" s="3"/>
    </row>
    <row r="147" spans="3:9" x14ac:dyDescent="0.25">
      <c r="C147" s="13"/>
      <c r="D147" s="3"/>
      <c r="E147" s="3"/>
      <c r="F147" s="3"/>
      <c r="G147" s="3"/>
      <c r="H147" s="3"/>
      <c r="I147" s="3"/>
    </row>
    <row r="148" spans="3:9" x14ac:dyDescent="0.25">
      <c r="C148" s="13"/>
      <c r="D148" s="3"/>
      <c r="E148" s="3"/>
      <c r="F148" s="3"/>
      <c r="G148" s="3"/>
      <c r="H148" s="3"/>
      <c r="I148" s="3"/>
    </row>
    <row r="149" spans="3:9" x14ac:dyDescent="0.25">
      <c r="C149" s="13"/>
      <c r="D149" s="3"/>
      <c r="E149" s="3"/>
      <c r="F149" s="3"/>
      <c r="G149" s="3"/>
      <c r="H149" s="3"/>
      <c r="I149" s="3"/>
    </row>
    <row r="150" spans="3:9" x14ac:dyDescent="0.25">
      <c r="C150" s="13"/>
      <c r="D150" s="3"/>
      <c r="E150" s="3"/>
      <c r="F150" s="3"/>
      <c r="G150" s="3"/>
      <c r="H150" s="3"/>
      <c r="I150" s="3"/>
    </row>
    <row r="151" spans="3:9" x14ac:dyDescent="0.25">
      <c r="C151" s="13"/>
      <c r="D151" s="3"/>
      <c r="E151" s="3"/>
      <c r="F151" s="3"/>
      <c r="G151" s="3"/>
      <c r="H151" s="3"/>
      <c r="I151" s="3"/>
    </row>
    <row r="152" spans="3:9" x14ac:dyDescent="0.25">
      <c r="C152" s="13"/>
      <c r="D152" s="3"/>
      <c r="E152" s="3"/>
      <c r="F152" s="3"/>
      <c r="G152" s="3"/>
      <c r="H152" s="3"/>
      <c r="I152" s="3"/>
    </row>
    <row r="153" spans="3:9" x14ac:dyDescent="0.25">
      <c r="C153" s="13"/>
      <c r="D153" s="3"/>
      <c r="E153" s="3"/>
      <c r="F153" s="3"/>
      <c r="G153" s="3"/>
      <c r="H153" s="3"/>
      <c r="I153" s="3"/>
    </row>
    <row r="154" spans="3:9" x14ac:dyDescent="0.25">
      <c r="C154" s="13"/>
      <c r="D154" s="3"/>
      <c r="E154" s="3"/>
      <c r="F154" s="3"/>
      <c r="G154" s="3"/>
      <c r="H154" s="3"/>
      <c r="I154" s="3"/>
    </row>
    <row r="155" spans="3:9" x14ac:dyDescent="0.25">
      <c r="C155" s="13"/>
      <c r="D155" s="3"/>
      <c r="E155" s="3"/>
      <c r="F155" s="3"/>
      <c r="G155" s="3"/>
      <c r="H155" s="3"/>
      <c r="I155" s="3"/>
    </row>
    <row r="156" spans="3:9" x14ac:dyDescent="0.25">
      <c r="C156" s="13"/>
      <c r="D156" s="3"/>
      <c r="E156" s="3"/>
      <c r="F156" s="3"/>
      <c r="G156" s="3"/>
      <c r="H156" s="3"/>
      <c r="I156" s="3"/>
    </row>
    <row r="157" spans="3:9" x14ac:dyDescent="0.25">
      <c r="C157" s="13"/>
      <c r="D157" s="3"/>
      <c r="E157" s="3"/>
      <c r="F157" s="3"/>
      <c r="G157" s="3"/>
      <c r="H157" s="3"/>
      <c r="I157" s="3"/>
    </row>
    <row r="158" spans="3:9" x14ac:dyDescent="0.25">
      <c r="C158" s="13"/>
      <c r="D158" s="3"/>
      <c r="E158" s="3"/>
      <c r="F158" s="3"/>
      <c r="G158" s="3"/>
      <c r="H158" s="3"/>
      <c r="I158" s="3"/>
    </row>
    <row r="159" spans="3:9" x14ac:dyDescent="0.25">
      <c r="C159" s="13"/>
      <c r="D159" s="3"/>
      <c r="E159" s="3"/>
      <c r="F159" s="3"/>
      <c r="G159" s="3"/>
      <c r="H159" s="3"/>
      <c r="I159" s="3"/>
    </row>
    <row r="160" spans="3:9" x14ac:dyDescent="0.25">
      <c r="C160" s="13"/>
      <c r="D160" s="3"/>
      <c r="E160" s="3"/>
      <c r="F160" s="3"/>
      <c r="G160" s="3"/>
      <c r="H160" s="3"/>
      <c r="I160" s="3"/>
    </row>
    <row r="161" spans="3:9" x14ac:dyDescent="0.25">
      <c r="C161" s="13"/>
      <c r="D161" s="3"/>
      <c r="E161" s="3"/>
      <c r="F161" s="3"/>
      <c r="G161" s="3"/>
      <c r="H161" s="3"/>
      <c r="I161" s="3"/>
    </row>
    <row r="162" spans="3:9" x14ac:dyDescent="0.25">
      <c r="C162" s="13"/>
      <c r="D162" s="3"/>
      <c r="E162" s="3"/>
      <c r="F162" s="3"/>
      <c r="G162" s="3"/>
      <c r="H162" s="3"/>
      <c r="I162" s="3"/>
    </row>
    <row r="163" spans="3:9" x14ac:dyDescent="0.25">
      <c r="C163" s="13"/>
      <c r="D163" s="3"/>
      <c r="E163" s="3"/>
      <c r="F163" s="3"/>
      <c r="G163" s="3"/>
      <c r="H163" s="3"/>
      <c r="I163" s="3"/>
    </row>
    <row r="164" spans="3:9" x14ac:dyDescent="0.25">
      <c r="C164" s="13"/>
      <c r="D164" s="3"/>
      <c r="E164" s="3"/>
      <c r="F164" s="3"/>
      <c r="G164" s="3"/>
      <c r="H164" s="3"/>
      <c r="I164" s="3"/>
    </row>
    <row r="165" spans="3:9" x14ac:dyDescent="0.25">
      <c r="C165" s="13"/>
      <c r="D165" s="3"/>
      <c r="E165" s="3"/>
      <c r="F165" s="3"/>
      <c r="G165" s="3"/>
      <c r="H165" s="3"/>
      <c r="I165" s="3"/>
    </row>
    <row r="166" spans="3:9" x14ac:dyDescent="0.25">
      <c r="C166" s="13"/>
      <c r="D166" s="3"/>
      <c r="E166" s="3"/>
      <c r="F166" s="3"/>
      <c r="G166" s="3"/>
      <c r="H166" s="3"/>
      <c r="I166" s="3"/>
    </row>
    <row r="167" spans="3:9" x14ac:dyDescent="0.25">
      <c r="C167" s="13"/>
      <c r="D167" s="3"/>
      <c r="E167" s="3"/>
      <c r="F167" s="3"/>
      <c r="G167" s="3"/>
      <c r="H167" s="3"/>
      <c r="I167" s="3"/>
    </row>
    <row r="168" spans="3:9" x14ac:dyDescent="0.25">
      <c r="C168" s="13"/>
      <c r="D168" s="3"/>
      <c r="E168" s="3"/>
      <c r="F168" s="3"/>
      <c r="G168" s="3"/>
      <c r="H168" s="3"/>
      <c r="I168" s="3"/>
    </row>
    <row r="169" spans="3:9" x14ac:dyDescent="0.25">
      <c r="C169" s="13"/>
      <c r="D169" s="3"/>
      <c r="E169" s="3"/>
      <c r="F169" s="3"/>
      <c r="G169" s="3"/>
      <c r="H169" s="3"/>
      <c r="I169" s="3"/>
    </row>
    <row r="170" spans="3:9" x14ac:dyDescent="0.25">
      <c r="C170" s="13"/>
      <c r="D170" s="3"/>
      <c r="E170" s="3"/>
      <c r="F170" s="3"/>
      <c r="G170" s="3"/>
      <c r="H170" s="3"/>
      <c r="I170" s="3"/>
    </row>
    <row r="171" spans="3:9" x14ac:dyDescent="0.25">
      <c r="C171" s="13"/>
      <c r="D171" s="3"/>
      <c r="E171" s="3"/>
      <c r="F171" s="3"/>
      <c r="G171" s="3"/>
      <c r="H171" s="3"/>
      <c r="I171" s="3"/>
    </row>
    <row r="172" spans="3:9" x14ac:dyDescent="0.25">
      <c r="C172" s="13"/>
      <c r="D172" s="3"/>
      <c r="E172" s="3"/>
      <c r="F172" s="3"/>
      <c r="G172" s="3"/>
      <c r="H172" s="3"/>
      <c r="I172" s="3"/>
    </row>
    <row r="173" spans="3:9" x14ac:dyDescent="0.25">
      <c r="C173" s="13"/>
      <c r="D173" s="3"/>
      <c r="E173" s="3"/>
      <c r="F173" s="3"/>
      <c r="G173" s="3"/>
      <c r="H173" s="3"/>
      <c r="I173" s="3"/>
    </row>
    <row r="174" spans="3:9" x14ac:dyDescent="0.25">
      <c r="C174" s="13"/>
      <c r="D174" s="3"/>
      <c r="E174" s="3"/>
      <c r="F174" s="3"/>
      <c r="G174" s="3"/>
      <c r="H174" s="3"/>
      <c r="I174" s="3"/>
    </row>
    <row r="175" spans="3:9" x14ac:dyDescent="0.25">
      <c r="C175" s="13"/>
      <c r="D175" s="3"/>
      <c r="E175" s="3"/>
      <c r="F175" s="3"/>
      <c r="G175" s="3"/>
      <c r="H175" s="3"/>
      <c r="I175" s="3"/>
    </row>
    <row r="176" spans="3:9" x14ac:dyDescent="0.25">
      <c r="C176" s="13"/>
      <c r="D176" s="3"/>
      <c r="E176" s="3"/>
      <c r="F176" s="3"/>
      <c r="G176" s="3"/>
      <c r="H176" s="3"/>
      <c r="I176" s="3"/>
    </row>
    <row r="177" spans="3:9" x14ac:dyDescent="0.25">
      <c r="C177" s="13"/>
      <c r="D177" s="3"/>
      <c r="E177" s="3"/>
      <c r="F177" s="3"/>
      <c r="G177" s="3"/>
      <c r="H177" s="3"/>
      <c r="I177" s="3"/>
    </row>
    <row r="178" spans="3:9" x14ac:dyDescent="0.25">
      <c r="C178" s="13"/>
      <c r="D178" s="3"/>
      <c r="E178" s="3"/>
      <c r="F178" s="3"/>
      <c r="G178" s="3"/>
      <c r="H178" s="3"/>
      <c r="I178" s="3"/>
    </row>
    <row r="179" spans="3:9" x14ac:dyDescent="0.25">
      <c r="C179" s="13"/>
      <c r="D179" s="3"/>
      <c r="E179" s="3"/>
      <c r="F179" s="3"/>
      <c r="G179" s="3"/>
      <c r="H179" s="3"/>
      <c r="I179" s="3"/>
    </row>
    <row r="180" spans="3:9" x14ac:dyDescent="0.25">
      <c r="C180" s="13"/>
      <c r="D180" s="3"/>
      <c r="E180" s="3"/>
      <c r="F180" s="3"/>
      <c r="G180" s="3"/>
      <c r="H180" s="3"/>
      <c r="I180" s="3"/>
    </row>
    <row r="181" spans="3:9" x14ac:dyDescent="0.25">
      <c r="C181" s="13"/>
      <c r="D181" s="3"/>
      <c r="E181" s="3"/>
      <c r="F181" s="3"/>
      <c r="G181" s="3"/>
      <c r="H181" s="3"/>
      <c r="I181" s="3"/>
    </row>
    <row r="182" spans="3:9" x14ac:dyDescent="0.25">
      <c r="C182" s="13"/>
      <c r="D182" s="3"/>
      <c r="E182" s="3"/>
      <c r="F182" s="3"/>
      <c r="G182" s="3"/>
      <c r="H182" s="3"/>
      <c r="I182" s="3"/>
    </row>
    <row r="183" spans="3:9" x14ac:dyDescent="0.25">
      <c r="C183" s="13"/>
      <c r="D183" s="3"/>
      <c r="E183" s="3"/>
      <c r="F183" s="3"/>
      <c r="G183" s="3"/>
      <c r="H183" s="3"/>
      <c r="I183" s="3"/>
    </row>
    <row r="184" spans="3:9" x14ac:dyDescent="0.25">
      <c r="C184" s="13"/>
      <c r="D184" s="3"/>
      <c r="E184" s="3"/>
      <c r="F184" s="3"/>
      <c r="G184" s="3"/>
      <c r="H184" s="3"/>
      <c r="I184" s="3"/>
    </row>
    <row r="185" spans="3:9" x14ac:dyDescent="0.25">
      <c r="C185" s="13"/>
      <c r="D185" s="3"/>
      <c r="E185" s="3"/>
      <c r="F185" s="3"/>
      <c r="G185" s="3"/>
      <c r="H185" s="3"/>
      <c r="I185" s="3"/>
    </row>
    <row r="186" spans="3:9" x14ac:dyDescent="0.25">
      <c r="C186" s="13"/>
      <c r="D186" s="3"/>
      <c r="E186" s="3"/>
      <c r="F186" s="3"/>
      <c r="G186" s="3"/>
      <c r="H186" s="3"/>
      <c r="I186" s="3"/>
    </row>
    <row r="187" spans="3:9" x14ac:dyDescent="0.25">
      <c r="C187" s="13"/>
      <c r="D187" s="3"/>
      <c r="E187" s="3"/>
      <c r="F187" s="3"/>
      <c r="G187" s="3"/>
      <c r="H187" s="3"/>
      <c r="I187" s="3"/>
    </row>
    <row r="188" spans="3:9" x14ac:dyDescent="0.25">
      <c r="C188" s="13"/>
      <c r="D188" s="3"/>
      <c r="E188" s="3"/>
      <c r="F188" s="3"/>
      <c r="G188" s="3"/>
      <c r="H188" s="3"/>
      <c r="I188" s="3"/>
    </row>
    <row r="189" spans="3:9" x14ac:dyDescent="0.25">
      <c r="C189" s="13"/>
      <c r="D189" s="3"/>
      <c r="E189" s="3"/>
      <c r="F189" s="3"/>
      <c r="G189" s="3"/>
      <c r="H189" s="3"/>
      <c r="I189" s="3"/>
    </row>
    <row r="190" spans="3:9" x14ac:dyDescent="0.25">
      <c r="C190" s="13"/>
      <c r="D190" s="3"/>
      <c r="E190" s="3"/>
      <c r="F190" s="3"/>
      <c r="G190" s="3"/>
      <c r="H190" s="3"/>
      <c r="I190" s="3"/>
    </row>
    <row r="191" spans="3:9" x14ac:dyDescent="0.25">
      <c r="C191" s="13"/>
      <c r="D191" s="3"/>
      <c r="E191" s="3"/>
      <c r="F191" s="3"/>
      <c r="G191" s="3"/>
      <c r="H191" s="3"/>
      <c r="I191" s="3"/>
    </row>
    <row r="192" spans="3:9" x14ac:dyDescent="0.25">
      <c r="C192" s="13"/>
      <c r="D192" s="3"/>
      <c r="E192" s="3"/>
      <c r="F192" s="3"/>
      <c r="G192" s="3"/>
      <c r="H192" s="3"/>
      <c r="I192" s="3"/>
    </row>
    <row r="193" spans="3:9" x14ac:dyDescent="0.25">
      <c r="C193" s="13"/>
      <c r="D193" s="3"/>
      <c r="E193" s="3"/>
      <c r="F193" s="3"/>
      <c r="G193" s="3"/>
      <c r="H193" s="3"/>
      <c r="I193" s="3"/>
    </row>
    <row r="194" spans="3:9" x14ac:dyDescent="0.25">
      <c r="C194" s="13"/>
      <c r="D194" s="3"/>
      <c r="E194" s="3"/>
      <c r="F194" s="3"/>
      <c r="G194" s="3"/>
      <c r="H194" s="3"/>
      <c r="I194" s="3"/>
    </row>
    <row r="195" spans="3:9" x14ac:dyDescent="0.25">
      <c r="C195" s="13"/>
      <c r="D195" s="3"/>
      <c r="E195" s="3"/>
      <c r="F195" s="3"/>
      <c r="G195" s="3"/>
      <c r="H195" s="3"/>
      <c r="I195" s="3"/>
    </row>
    <row r="196" spans="3:9" x14ac:dyDescent="0.25">
      <c r="C196" s="13"/>
      <c r="D196" s="3"/>
      <c r="E196" s="3"/>
      <c r="F196" s="3"/>
      <c r="G196" s="3"/>
      <c r="H196" s="3"/>
      <c r="I196" s="3"/>
    </row>
    <row r="197" spans="3:9" x14ac:dyDescent="0.25">
      <c r="C197" s="13"/>
      <c r="D197" s="3"/>
      <c r="E197" s="3"/>
      <c r="F197" s="3"/>
      <c r="G197" s="3"/>
      <c r="H197" s="3"/>
      <c r="I197" s="3"/>
    </row>
    <row r="198" spans="3:9" x14ac:dyDescent="0.25">
      <c r="C198" s="13"/>
      <c r="D198" s="3"/>
      <c r="E198" s="3"/>
      <c r="F198" s="3"/>
      <c r="G198" s="3"/>
      <c r="H198" s="3"/>
      <c r="I198" s="3"/>
    </row>
    <row r="199" spans="3:9" x14ac:dyDescent="0.25">
      <c r="C199" s="13"/>
      <c r="D199" s="3"/>
      <c r="E199" s="3"/>
      <c r="F199" s="3"/>
      <c r="G199" s="3"/>
      <c r="H199" s="3"/>
      <c r="I199" s="3"/>
    </row>
    <row r="200" spans="3:9" x14ac:dyDescent="0.25">
      <c r="C200" s="13"/>
      <c r="D200" s="3"/>
      <c r="E200" s="3"/>
      <c r="F200" s="3"/>
      <c r="G200" s="3"/>
      <c r="H200" s="3"/>
      <c r="I200" s="3"/>
    </row>
    <row r="201" spans="3:9" x14ac:dyDescent="0.25">
      <c r="C201" s="13"/>
      <c r="D201" s="3"/>
      <c r="E201" s="3"/>
      <c r="F201" s="3"/>
      <c r="G201" s="3"/>
      <c r="H201" s="3"/>
      <c r="I201" s="3"/>
    </row>
    <row r="202" spans="3:9" x14ac:dyDescent="0.25">
      <c r="C202" s="13"/>
      <c r="D202" s="3"/>
      <c r="E202" s="3"/>
      <c r="F202" s="3"/>
      <c r="G202" s="3"/>
      <c r="H202" s="3"/>
      <c r="I202" s="3"/>
    </row>
    <row r="203" spans="3:9" x14ac:dyDescent="0.25">
      <c r="C203" s="13"/>
      <c r="D203" s="3"/>
      <c r="E203" s="3"/>
      <c r="F203" s="3"/>
      <c r="G203" s="3"/>
      <c r="H203" s="3"/>
      <c r="I203" s="3"/>
    </row>
    <row r="204" spans="3:9" x14ac:dyDescent="0.25">
      <c r="C204" s="13"/>
      <c r="D204" s="3"/>
      <c r="E204" s="3"/>
      <c r="F204" s="3"/>
      <c r="G204" s="3"/>
      <c r="H204" s="3"/>
      <c r="I204" s="3"/>
    </row>
    <row r="205" spans="3:9" x14ac:dyDescent="0.25">
      <c r="C205" s="13"/>
      <c r="D205" s="3"/>
      <c r="E205" s="3"/>
      <c r="F205" s="3"/>
      <c r="G205" s="3"/>
      <c r="H205" s="3"/>
      <c r="I205" s="3"/>
    </row>
    <row r="206" spans="3:9" x14ac:dyDescent="0.25">
      <c r="C206" s="13"/>
      <c r="D206" s="3"/>
      <c r="E206" s="3"/>
      <c r="F206" s="3"/>
      <c r="G206" s="3"/>
      <c r="H206" s="3"/>
      <c r="I206" s="3"/>
    </row>
    <row r="207" spans="3:9" x14ac:dyDescent="0.25">
      <c r="C207" s="13"/>
      <c r="D207" s="3"/>
      <c r="E207" s="3"/>
      <c r="F207" s="3"/>
      <c r="G207" s="3"/>
      <c r="H207" s="3"/>
      <c r="I207" s="3"/>
    </row>
    <row r="208" spans="3:9" x14ac:dyDescent="0.25">
      <c r="C208" s="13"/>
      <c r="D208" s="3"/>
      <c r="E208" s="3"/>
      <c r="F208" s="3"/>
      <c r="G208" s="3"/>
      <c r="H208" s="3"/>
      <c r="I208" s="3"/>
    </row>
    <row r="209" spans="3:9" x14ac:dyDescent="0.25">
      <c r="C209" s="13"/>
      <c r="D209" s="3"/>
      <c r="E209" s="3"/>
      <c r="F209" s="3"/>
      <c r="G209" s="3"/>
      <c r="H209" s="3"/>
      <c r="I209" s="3"/>
    </row>
    <row r="210" spans="3:9" x14ac:dyDescent="0.25">
      <c r="C210" s="13"/>
      <c r="D210" s="3"/>
      <c r="E210" s="3"/>
      <c r="F210" s="3"/>
      <c r="G210" s="3"/>
      <c r="H210" s="3"/>
      <c r="I210" s="3"/>
    </row>
    <row r="211" spans="3:9" x14ac:dyDescent="0.25">
      <c r="C211" s="13"/>
      <c r="D211" s="3"/>
      <c r="E211" s="3"/>
      <c r="F211" s="3"/>
      <c r="G211" s="3"/>
      <c r="H211" s="3"/>
      <c r="I211" s="3"/>
    </row>
    <row r="212" spans="3:9" x14ac:dyDescent="0.25">
      <c r="C212" s="13"/>
      <c r="D212" s="3"/>
      <c r="E212" s="3"/>
      <c r="F212" s="3"/>
      <c r="G212" s="3"/>
      <c r="H212" s="3"/>
      <c r="I212" s="3"/>
    </row>
    <row r="213" spans="3:9" x14ac:dyDescent="0.25">
      <c r="C213" s="13"/>
      <c r="D213" s="3"/>
      <c r="E213" s="3"/>
      <c r="F213" s="3"/>
      <c r="G213" s="3"/>
      <c r="H213" s="3"/>
      <c r="I213" s="3"/>
    </row>
    <row r="214" spans="3:9" x14ac:dyDescent="0.25">
      <c r="C214" s="13"/>
      <c r="D214" s="3"/>
      <c r="E214" s="3"/>
      <c r="F214" s="3"/>
      <c r="G214" s="3"/>
      <c r="H214" s="3"/>
      <c r="I214" s="3"/>
    </row>
    <row r="215" spans="3:9" x14ac:dyDescent="0.25">
      <c r="C215" s="13"/>
      <c r="D215" s="3"/>
      <c r="E215" s="3"/>
      <c r="F215" s="3"/>
      <c r="G215" s="3"/>
      <c r="H215" s="3"/>
      <c r="I215" s="3"/>
    </row>
    <row r="216" spans="3:9" x14ac:dyDescent="0.25">
      <c r="C216" s="13"/>
      <c r="D216" s="3"/>
      <c r="E216" s="3"/>
      <c r="F216" s="3"/>
      <c r="G216" s="3"/>
      <c r="H216" s="3"/>
      <c r="I216" s="3"/>
    </row>
    <row r="217" spans="3:9" x14ac:dyDescent="0.25">
      <c r="C217" s="13"/>
      <c r="D217" s="3"/>
      <c r="E217" s="3"/>
      <c r="F217" s="3"/>
      <c r="G217" s="3"/>
      <c r="H217" s="3"/>
      <c r="I217" s="3"/>
    </row>
    <row r="218" spans="3:9" x14ac:dyDescent="0.25">
      <c r="C218" s="13"/>
      <c r="D218" s="3"/>
      <c r="E218" s="3"/>
      <c r="F218" s="3"/>
      <c r="G218" s="3"/>
      <c r="H218" s="3"/>
      <c r="I218" s="3"/>
    </row>
    <row r="219" spans="3:9" x14ac:dyDescent="0.25">
      <c r="C219" s="13"/>
      <c r="D219" s="3"/>
      <c r="E219" s="3"/>
      <c r="F219" s="3"/>
      <c r="G219" s="3"/>
      <c r="H219" s="3"/>
      <c r="I219" s="3"/>
    </row>
    <row r="220" spans="3:9" x14ac:dyDescent="0.25">
      <c r="C220" s="13"/>
      <c r="D220" s="3"/>
      <c r="E220" s="3"/>
      <c r="F220" s="3"/>
      <c r="G220" s="3"/>
      <c r="H220" s="3"/>
      <c r="I220" s="3"/>
    </row>
  </sheetData>
  <mergeCells count="3">
    <mergeCell ref="A24:A25"/>
    <mergeCell ref="O8:O9"/>
    <mergeCell ref="K10:K11"/>
  </mergeCells>
  <conditionalFormatting sqref="G2:J2">
    <cfRule type="cellIs" dxfId="11" priority="1" operator="lessThan">
      <formula>6.9</formula>
    </cfRule>
    <cfRule type="cellIs" dxfId="10" priority="2" operator="between">
      <formula>7</formula>
      <formula>7.9</formula>
    </cfRule>
    <cfRule type="cellIs" dxfId="9" priority="3" operator="greaterThan">
      <formula>7.9</formula>
    </cfRule>
  </conditionalFormatting>
  <conditionalFormatting sqref="G5:J5">
    <cfRule type="cellIs" dxfId="8" priority="31" operator="lessThan">
      <formula>6.9</formula>
    </cfRule>
    <cfRule type="cellIs" dxfId="7" priority="32" operator="between">
      <formula>7</formula>
      <formula>7.9</formula>
    </cfRule>
    <cfRule type="cellIs" dxfId="6" priority="33" operator="greaterThan">
      <formula>7.9</formula>
    </cfRule>
  </conditionalFormatting>
  <conditionalFormatting sqref="G7:J7">
    <cfRule type="cellIs" dxfId="5" priority="28" operator="lessThan">
      <formula>6.9</formula>
    </cfRule>
    <cfRule type="cellIs" dxfId="4" priority="29" operator="between">
      <formula>7</formula>
      <formula>7.9</formula>
    </cfRule>
    <cfRule type="cellIs" dxfId="3" priority="30" operator="greaterThan">
      <formula>7.9</formula>
    </cfRule>
  </conditionalFormatting>
  <conditionalFormatting sqref="G10:J10">
    <cfRule type="cellIs" dxfId="2" priority="22" operator="lessThan">
      <formula>6.9</formula>
    </cfRule>
    <cfRule type="cellIs" dxfId="1" priority="23" operator="between">
      <formula>7</formula>
      <formula>7.9</formula>
    </cfRule>
    <cfRule type="cellIs" dxfId="0" priority="24" operator="greaterThan">
      <formula>7.9</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CM2961"/>
  <sheetViews>
    <sheetView view="pageBreakPreview" zoomScale="85" zoomScaleNormal="85" zoomScaleSheetLayoutView="85" workbookViewId="0">
      <selection activeCell="D33" sqref="D33"/>
    </sheetView>
  </sheetViews>
  <sheetFormatPr defaultColWidth="9.109375" defaultRowHeight="13.2" x14ac:dyDescent="0.25"/>
  <cols>
    <col min="1" max="1" width="60.44140625" style="1" customWidth="1"/>
    <col min="2" max="7" width="8.6640625" style="1" customWidth="1"/>
    <col min="8" max="9" width="5.6640625" style="1" customWidth="1"/>
    <col min="10" max="16" width="9.109375" style="1"/>
    <col min="17" max="17" width="23.5546875" style="1" customWidth="1"/>
    <col min="18" max="16384" width="9.109375" style="1"/>
  </cols>
  <sheetData>
    <row r="2" spans="1:91" ht="15.6" x14ac:dyDescent="0.3">
      <c r="A2" s="43" t="s">
        <v>33</v>
      </c>
      <c r="B2" s="43"/>
    </row>
    <row r="4" spans="1:91" x14ac:dyDescent="0.25">
      <c r="A4" s="1" t="s">
        <v>34</v>
      </c>
    </row>
    <row r="5" spans="1:91" x14ac:dyDescent="0.25">
      <c r="A5" s="1" t="s">
        <v>35</v>
      </c>
    </row>
    <row r="7" spans="1:91" ht="15" x14ac:dyDescent="0.25">
      <c r="I7" s="15"/>
      <c r="N7" s="15"/>
    </row>
    <row r="8" spans="1:91" ht="15.6" x14ac:dyDescent="0.3">
      <c r="A8" s="43" t="s">
        <v>36</v>
      </c>
      <c r="B8" s="43"/>
    </row>
    <row r="9" spans="1:91" x14ac:dyDescent="0.25">
      <c r="A9" s="1" t="s">
        <v>37</v>
      </c>
    </row>
    <row r="10" spans="1:91" x14ac:dyDescent="0.25">
      <c r="A10" s="1" t="s">
        <v>38</v>
      </c>
    </row>
    <row r="12" spans="1:91" x14ac:dyDescent="0.25">
      <c r="A12" s="6" t="s">
        <v>39</v>
      </c>
    </row>
    <row r="13" spans="1:91" x14ac:dyDescent="0.25">
      <c r="A13" s="1" t="s">
        <v>40</v>
      </c>
    </row>
    <row r="14" spans="1:91" x14ac:dyDescent="0.25">
      <c r="A14" s="1" t="s">
        <v>41</v>
      </c>
    </row>
    <row r="15" spans="1:91" ht="15" x14ac:dyDescent="0.25">
      <c r="N15" s="15"/>
    </row>
    <row r="16" spans="1:91" s="36" customFormat="1" ht="15.6" x14ac:dyDescent="0.3">
      <c r="A16" s="43" t="s">
        <v>42</v>
      </c>
      <c r="B16" s="43"/>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row>
    <row r="17" spans="1:91" s="36" customFormat="1" x14ac:dyDescent="0.25">
      <c r="A17" s="1" t="s">
        <v>43</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row>
    <row r="18" spans="1:91" s="36" customFormat="1" x14ac:dyDescent="0.25">
      <c r="A18" s="6" t="s">
        <v>44</v>
      </c>
      <c r="B18" s="6"/>
      <c r="C18" s="6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row>
    <row r="19" spans="1:91" s="36" customFormat="1" x14ac:dyDescent="0.25">
      <c r="A19" s="63" t="s">
        <v>45</v>
      </c>
      <c r="B19" s="63"/>
      <c r="C19" s="62"/>
      <c r="D19" s="48"/>
      <c r="E19" s="48"/>
      <c r="F19" s="48"/>
      <c r="G19" s="48"/>
      <c r="H19" s="48"/>
      <c r="I19" s="48"/>
      <c r="J19" s="48"/>
      <c r="K19" s="49"/>
      <c r="L19" s="49"/>
      <c r="M19" s="49"/>
      <c r="N19" s="49"/>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row>
    <row r="20" spans="1:91" s="36" customFormat="1" x14ac:dyDescent="0.25">
      <c r="A20" s="63" t="s">
        <v>46</v>
      </c>
      <c r="B20" s="63"/>
      <c r="C20" s="62"/>
      <c r="D20" s="48"/>
      <c r="E20" s="48"/>
      <c r="F20" s="48"/>
      <c r="G20" s="48"/>
      <c r="H20" s="48"/>
      <c r="I20" s="48"/>
      <c r="J20" s="48"/>
      <c r="K20" s="49"/>
      <c r="L20" s="49"/>
      <c r="M20" s="49"/>
      <c r="N20" s="49"/>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row>
    <row r="21" spans="1:91" s="36" customFormat="1" x14ac:dyDescent="0.25">
      <c r="A21" s="64" t="s">
        <v>47</v>
      </c>
      <c r="B21" s="63"/>
      <c r="C21" s="62"/>
      <c r="D21" s="50"/>
      <c r="E21" s="50"/>
      <c r="F21" s="50"/>
      <c r="G21" s="50"/>
      <c r="H21" s="50"/>
      <c r="I21" s="50"/>
      <c r="J21" s="50"/>
      <c r="K21" s="50"/>
      <c r="L21" s="50"/>
      <c r="M21" s="50"/>
      <c r="N21" s="50"/>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row>
    <row r="22" spans="1:91" s="36" customFormat="1" x14ac:dyDescent="0.25">
      <c r="A22" s="75" t="s">
        <v>48</v>
      </c>
      <c r="B22" s="64"/>
      <c r="C22" s="62"/>
      <c r="D22" s="50"/>
      <c r="E22" s="50"/>
      <c r="F22" s="50"/>
      <c r="G22" s="50"/>
      <c r="H22" s="50"/>
      <c r="I22" s="50"/>
      <c r="J22" s="50"/>
      <c r="K22" s="50"/>
      <c r="L22" s="50"/>
      <c r="M22" s="50"/>
      <c r="N22" s="50"/>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row>
    <row r="23" spans="1:91" s="36" customFormat="1" x14ac:dyDescent="0.25">
      <c r="A23" s="65"/>
      <c r="B23" s="65"/>
      <c r="C23" s="62"/>
      <c r="D23" s="50"/>
      <c r="E23" s="50"/>
      <c r="F23" s="50"/>
      <c r="G23" s="50"/>
      <c r="H23" s="50"/>
      <c r="I23" s="50"/>
      <c r="J23" s="50"/>
      <c r="K23" s="50"/>
      <c r="L23" s="50"/>
      <c r="M23" s="50"/>
      <c r="N23" s="50"/>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row>
    <row r="24" spans="1:91" s="36" customFormat="1" x14ac:dyDescent="0.25">
      <c r="A24" s="50" t="s">
        <v>49</v>
      </c>
      <c r="B24" s="50"/>
      <c r="C24" s="50"/>
      <c r="D24" s="50"/>
      <c r="E24" s="50"/>
      <c r="F24" s="50"/>
      <c r="G24" s="50"/>
      <c r="H24" s="50"/>
      <c r="I24" s="50"/>
      <c r="J24" s="50"/>
      <c r="K24" s="50"/>
      <c r="L24" s="50"/>
      <c r="M24" s="50"/>
      <c r="N24" s="50"/>
      <c r="O24" s="50"/>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row>
    <row r="25" spans="1:91" ht="12.75" customHeight="1" x14ac:dyDescent="0.3">
      <c r="A25" s="195" t="s">
        <v>50</v>
      </c>
      <c r="B25" s="196"/>
      <c r="C25" s="197"/>
      <c r="D25" s="197"/>
      <c r="E25" s="197"/>
      <c r="F25" s="197"/>
      <c r="G25" s="197"/>
      <c r="H25" s="197"/>
      <c r="I25" s="197"/>
      <c r="J25" s="197"/>
      <c r="K25" s="197"/>
      <c r="L25" s="50"/>
      <c r="M25" s="50"/>
      <c r="N25" s="50"/>
      <c r="O25" s="50"/>
    </row>
    <row r="26" spans="1:91" ht="12.75" customHeight="1" x14ac:dyDescent="0.25">
      <c r="A26" s="54" t="s">
        <v>51</v>
      </c>
      <c r="B26" s="54"/>
      <c r="C26" s="55"/>
      <c r="D26" s="51"/>
      <c r="E26" s="51"/>
      <c r="F26" s="51"/>
      <c r="G26" s="51"/>
      <c r="H26" s="51"/>
      <c r="I26" s="51"/>
      <c r="J26" s="51"/>
      <c r="K26" s="51"/>
      <c r="L26" s="50"/>
      <c r="M26" s="50"/>
      <c r="N26" s="50"/>
      <c r="O26" s="50"/>
    </row>
    <row r="27" spans="1:91" ht="12.75" customHeight="1" x14ac:dyDescent="0.25">
      <c r="A27" s="54" t="s">
        <v>52</v>
      </c>
      <c r="B27" s="54"/>
      <c r="C27" s="55"/>
      <c r="D27" s="51"/>
      <c r="E27" s="51"/>
      <c r="F27" s="51"/>
      <c r="G27" s="51"/>
      <c r="H27" s="51"/>
      <c r="I27" s="51"/>
      <c r="J27" s="51"/>
      <c r="K27" s="51"/>
      <c r="L27" s="50"/>
      <c r="M27" s="50"/>
      <c r="N27" s="50"/>
      <c r="O27" s="50"/>
    </row>
    <row r="28" spans="1:91" ht="12.75" customHeight="1" x14ac:dyDescent="0.25">
      <c r="A28" s="54"/>
      <c r="B28" s="54"/>
      <c r="C28" s="55"/>
      <c r="D28" s="51"/>
      <c r="E28" s="51"/>
      <c r="F28" s="51"/>
      <c r="G28" s="51"/>
      <c r="H28" s="51"/>
      <c r="I28" s="51"/>
      <c r="J28" s="51"/>
      <c r="K28" s="51"/>
      <c r="L28" s="50"/>
      <c r="M28" s="50"/>
      <c r="N28" s="50"/>
      <c r="O28" s="50"/>
    </row>
    <row r="29" spans="1:91" ht="16.5" customHeight="1" x14ac:dyDescent="0.25">
      <c r="A29" s="6" t="s">
        <v>39</v>
      </c>
      <c r="C29" s="51"/>
      <c r="D29" s="51"/>
      <c r="E29" s="51"/>
      <c r="F29" s="51"/>
      <c r="G29" s="51"/>
      <c r="H29" s="51"/>
      <c r="I29" s="50"/>
      <c r="J29" s="50"/>
      <c r="K29" s="50"/>
      <c r="L29" s="50"/>
    </row>
    <row r="30" spans="1:91" ht="13.8" x14ac:dyDescent="0.25">
      <c r="A30" s="86" t="s">
        <v>53</v>
      </c>
      <c r="B30" s="86" t="s">
        <v>54</v>
      </c>
    </row>
    <row r="31" spans="1:91" x14ac:dyDescent="0.25">
      <c r="A31" s="90" t="s">
        <v>55</v>
      </c>
      <c r="B31" s="91">
        <v>0.5</v>
      </c>
    </row>
    <row r="32" spans="1:91" x14ac:dyDescent="0.25">
      <c r="A32" s="90" t="s">
        <v>56</v>
      </c>
      <c r="B32" s="91">
        <v>1</v>
      </c>
    </row>
    <row r="33" spans="1:14" x14ac:dyDescent="0.25">
      <c r="A33" s="90" t="s">
        <v>57</v>
      </c>
      <c r="B33" s="91">
        <v>1</v>
      </c>
    </row>
    <row r="34" spans="1:14" ht="15" x14ac:dyDescent="0.25">
      <c r="A34" s="90" t="s">
        <v>58</v>
      </c>
      <c r="B34" s="91">
        <v>1</v>
      </c>
      <c r="D34" s="14"/>
      <c r="K34" s="15"/>
    </row>
    <row r="35" spans="1:14" ht="15" x14ac:dyDescent="0.25">
      <c r="A35" s="90" t="s">
        <v>59</v>
      </c>
      <c r="B35" s="91">
        <v>1</v>
      </c>
      <c r="K35" s="15"/>
    </row>
    <row r="36" spans="1:14" ht="15" x14ac:dyDescent="0.25">
      <c r="A36" s="90" t="s">
        <v>60</v>
      </c>
      <c r="B36" s="92">
        <v>2</v>
      </c>
      <c r="K36" s="15"/>
    </row>
    <row r="37" spans="1:14" ht="15" x14ac:dyDescent="0.25">
      <c r="A37" s="90" t="s">
        <v>61</v>
      </c>
      <c r="B37" s="93" t="s">
        <v>62</v>
      </c>
      <c r="K37" s="15"/>
    </row>
    <row r="38" spans="1:14" ht="15" x14ac:dyDescent="0.25">
      <c r="A38" s="53" t="s">
        <v>63</v>
      </c>
      <c r="B38" s="53"/>
      <c r="C38" s="47"/>
      <c r="D38" s="47"/>
      <c r="E38" s="47"/>
      <c r="N38" s="15"/>
    </row>
    <row r="40" spans="1:14" x14ac:dyDescent="0.25">
      <c r="A40" s="1" t="s">
        <v>64</v>
      </c>
    </row>
    <row r="41" spans="1:14" x14ac:dyDescent="0.25">
      <c r="A41" s="119" t="s">
        <v>65</v>
      </c>
      <c r="B41" s="119" t="s">
        <v>66</v>
      </c>
      <c r="C41" s="119"/>
      <c r="D41" s="119"/>
      <c r="E41" s="119"/>
      <c r="F41" s="119"/>
      <c r="G41" s="119"/>
    </row>
    <row r="42" spans="1:14" x14ac:dyDescent="0.25">
      <c r="A42" s="119" t="s">
        <v>67</v>
      </c>
      <c r="B42" s="119">
        <v>100</v>
      </c>
      <c r="C42" s="119"/>
      <c r="D42" s="119"/>
      <c r="E42" s="119"/>
      <c r="F42" s="119"/>
      <c r="G42" s="119"/>
    </row>
    <row r="43" spans="1:14" x14ac:dyDescent="0.25">
      <c r="A43" s="120" t="s">
        <v>68</v>
      </c>
      <c r="B43" s="120" t="s">
        <v>69</v>
      </c>
      <c r="C43" s="120" t="s">
        <v>70</v>
      </c>
      <c r="D43" s="120" t="s">
        <v>71</v>
      </c>
      <c r="E43" s="120" t="s">
        <v>72</v>
      </c>
      <c r="F43" s="120" t="s">
        <v>73</v>
      </c>
      <c r="G43" s="120" t="s">
        <v>74</v>
      </c>
    </row>
    <row r="44" spans="1:14" x14ac:dyDescent="0.25">
      <c r="A44" s="121">
        <v>10</v>
      </c>
      <c r="B44" s="120">
        <v>0</v>
      </c>
      <c r="C44" s="120">
        <v>0</v>
      </c>
      <c r="D44" s="120">
        <v>0</v>
      </c>
      <c r="E44" s="120">
        <v>0</v>
      </c>
      <c r="F44" s="120">
        <v>0</v>
      </c>
      <c r="G44" s="120">
        <v>0</v>
      </c>
    </row>
    <row r="45" spans="1:14" x14ac:dyDescent="0.25">
      <c r="A45" s="121">
        <v>9</v>
      </c>
      <c r="B45" s="122">
        <v>4</v>
      </c>
      <c r="C45" s="122">
        <v>5</v>
      </c>
      <c r="D45" s="122">
        <v>6</v>
      </c>
      <c r="E45" s="122">
        <v>7</v>
      </c>
      <c r="F45" s="122">
        <v>8</v>
      </c>
      <c r="G45" s="122">
        <v>9</v>
      </c>
    </row>
    <row r="46" spans="1:14" x14ac:dyDescent="0.25">
      <c r="A46" s="121">
        <v>8</v>
      </c>
      <c r="B46" s="122">
        <v>8</v>
      </c>
      <c r="C46" s="122">
        <v>10</v>
      </c>
      <c r="D46" s="122">
        <v>12</v>
      </c>
      <c r="E46" s="122">
        <v>14</v>
      </c>
      <c r="F46" s="122">
        <v>16</v>
      </c>
      <c r="G46" s="122">
        <v>18</v>
      </c>
    </row>
    <row r="47" spans="1:14" x14ac:dyDescent="0.25">
      <c r="A47" s="123">
        <v>7</v>
      </c>
      <c r="B47" s="122">
        <v>12</v>
      </c>
      <c r="C47" s="122">
        <v>15</v>
      </c>
      <c r="D47" s="122">
        <v>18</v>
      </c>
      <c r="E47" s="122">
        <v>21</v>
      </c>
      <c r="F47" s="122">
        <v>24</v>
      </c>
      <c r="G47" s="122">
        <v>27</v>
      </c>
    </row>
    <row r="48" spans="1:14" x14ac:dyDescent="0.25">
      <c r="A48" s="123">
        <v>6</v>
      </c>
      <c r="B48" s="122">
        <v>16</v>
      </c>
      <c r="C48" s="122">
        <v>20</v>
      </c>
      <c r="D48" s="122">
        <v>24</v>
      </c>
      <c r="E48" s="122">
        <v>28</v>
      </c>
      <c r="F48" s="122">
        <v>32</v>
      </c>
      <c r="G48" s="122">
        <v>36</v>
      </c>
    </row>
    <row r="49" spans="1:91" x14ac:dyDescent="0.25">
      <c r="A49" s="124">
        <v>5</v>
      </c>
      <c r="B49" s="122">
        <v>20</v>
      </c>
      <c r="C49" s="122">
        <v>25</v>
      </c>
      <c r="D49" s="122">
        <v>30</v>
      </c>
      <c r="E49" s="122">
        <v>35</v>
      </c>
      <c r="F49" s="122">
        <v>40</v>
      </c>
      <c r="G49" s="122">
        <v>45</v>
      </c>
    </row>
    <row r="50" spans="1:91" x14ac:dyDescent="0.25">
      <c r="A50" s="124">
        <v>4</v>
      </c>
      <c r="B50" s="122">
        <v>24</v>
      </c>
      <c r="C50" s="122">
        <v>30</v>
      </c>
      <c r="D50" s="122">
        <v>36</v>
      </c>
      <c r="E50" s="122">
        <v>42</v>
      </c>
      <c r="F50" s="122">
        <v>48</v>
      </c>
      <c r="G50" s="122">
        <v>54</v>
      </c>
    </row>
    <row r="51" spans="1:91" x14ac:dyDescent="0.25">
      <c r="A51" s="124">
        <v>3</v>
      </c>
      <c r="B51" s="122">
        <v>28.000000000000004</v>
      </c>
      <c r="C51" s="122">
        <v>35</v>
      </c>
      <c r="D51" s="122">
        <v>42.000000000000007</v>
      </c>
      <c r="E51" s="122">
        <v>49.000000000000007</v>
      </c>
      <c r="F51" s="122">
        <v>56.000000000000007</v>
      </c>
      <c r="G51" s="122">
        <v>63.000000000000007</v>
      </c>
    </row>
    <row r="52" spans="1:91" x14ac:dyDescent="0.25">
      <c r="A52" s="124">
        <v>2</v>
      </c>
      <c r="B52" s="122">
        <v>32</v>
      </c>
      <c r="C52" s="122">
        <v>40</v>
      </c>
      <c r="D52" s="122">
        <v>48</v>
      </c>
      <c r="E52" s="122">
        <v>56</v>
      </c>
      <c r="F52" s="122">
        <v>64</v>
      </c>
      <c r="G52" s="122">
        <v>72</v>
      </c>
    </row>
    <row r="53" spans="1:91" x14ac:dyDescent="0.25">
      <c r="A53" s="124">
        <v>1</v>
      </c>
      <c r="B53" s="122">
        <v>36</v>
      </c>
      <c r="C53" s="122">
        <v>45</v>
      </c>
      <c r="D53" s="122">
        <v>54</v>
      </c>
      <c r="E53" s="122">
        <v>63</v>
      </c>
      <c r="F53" s="122">
        <v>72</v>
      </c>
      <c r="G53" s="122">
        <v>81</v>
      </c>
    </row>
    <row r="55" spans="1:91" x14ac:dyDescent="0.25">
      <c r="A55" s="1" t="s">
        <v>75</v>
      </c>
      <c r="B55" s="1" t="s">
        <v>76</v>
      </c>
      <c r="C55" s="1" t="s">
        <v>77</v>
      </c>
      <c r="D55" s="1" t="s">
        <v>78</v>
      </c>
      <c r="E55" s="1" t="s">
        <v>79</v>
      </c>
    </row>
    <row r="56" spans="1:91" ht="15.75" customHeight="1" x14ac:dyDescent="0.25">
      <c r="A56" s="127" t="s">
        <v>80</v>
      </c>
      <c r="B56" s="130"/>
      <c r="C56" s="130"/>
      <c r="D56" s="130"/>
      <c r="E56" s="157">
        <f>SUM(B56:D56)</f>
        <v>0</v>
      </c>
    </row>
    <row r="57" spans="1:91" ht="15.75" customHeight="1" x14ac:dyDescent="0.25">
      <c r="A57" s="127" t="s">
        <v>81</v>
      </c>
      <c r="B57" s="130"/>
      <c r="C57" s="130"/>
      <c r="D57" s="130"/>
      <c r="E57" s="157">
        <f>SUM(B57:D57)</f>
        <v>0</v>
      </c>
    </row>
    <row r="58" spans="1:91" ht="18.75" customHeight="1" x14ac:dyDescent="0.25">
      <c r="A58" s="128" t="s">
        <v>82</v>
      </c>
      <c r="B58" s="129" t="e">
        <f>10-B57/B56*100</f>
        <v>#DIV/0!</v>
      </c>
      <c r="C58" s="129" t="e">
        <f>10-C57/C56*100</f>
        <v>#DIV/0!</v>
      </c>
      <c r="D58" s="129" t="e">
        <f>10-D57/D56*100</f>
        <v>#DIV/0!</v>
      </c>
      <c r="E58" s="129" t="e">
        <f>AVERAGE(B58:D58)</f>
        <v>#DIV/0!</v>
      </c>
    </row>
    <row r="59" spans="1:91" x14ac:dyDescent="0.25">
      <c r="A59" s="125"/>
      <c r="B59" s="126"/>
    </row>
    <row r="60" spans="1:91" ht="15.6" x14ac:dyDescent="0.3">
      <c r="A60" s="43" t="s">
        <v>83</v>
      </c>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row>
    <row r="61" spans="1:91" x14ac:dyDescent="0.25">
      <c r="A61" s="53" t="s">
        <v>84</v>
      </c>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row>
    <row r="62" spans="1:91" x14ac:dyDescent="0.25">
      <c r="A62" s="53" t="s">
        <v>85</v>
      </c>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row>
    <row r="63" spans="1:91" x14ac:dyDescent="0.25">
      <c r="A63" s="53" t="s">
        <v>86</v>
      </c>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row>
    <row r="64" spans="1:91" x14ac:dyDescent="0.25">
      <c r="A64" s="53" t="s">
        <v>87</v>
      </c>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row>
    <row r="65" spans="1:91" x14ac:dyDescent="0.25">
      <c r="A65" s="53" t="s">
        <v>88</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row>
    <row r="66" spans="1:91" x14ac:dyDescent="0.25">
      <c r="A66" s="53" t="s">
        <v>89</v>
      </c>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row>
    <row r="67" spans="1:91" x14ac:dyDescent="0.25">
      <c r="A67" s="53" t="s">
        <v>90</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row>
    <row r="68" spans="1:91" x14ac:dyDescent="0.25">
      <c r="A68" s="53" t="s">
        <v>91</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row>
    <row r="69" spans="1:91" x14ac:dyDescent="0.25">
      <c r="A69" s="198" t="s">
        <v>92</v>
      </c>
      <c r="B69" s="199"/>
      <c r="C69" s="199"/>
      <c r="D69" s="199"/>
      <c r="E69" s="199"/>
      <c r="F69" s="199"/>
      <c r="G69" s="199"/>
      <c r="H69" s="199"/>
      <c r="I69" s="199"/>
      <c r="J69" s="199"/>
      <c r="K69" s="199"/>
      <c r="L69" s="199"/>
      <c r="M69" s="199"/>
      <c r="N69" s="199"/>
      <c r="O69" s="199"/>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row>
    <row r="70" spans="1:91" x14ac:dyDescent="0.25">
      <c r="A70" s="199"/>
      <c r="B70" s="199"/>
      <c r="C70" s="199"/>
      <c r="D70" s="199"/>
      <c r="E70" s="199"/>
      <c r="F70" s="199"/>
      <c r="G70" s="199"/>
      <c r="H70" s="199"/>
      <c r="I70" s="199"/>
      <c r="J70" s="199"/>
      <c r="K70" s="199"/>
      <c r="L70" s="199"/>
      <c r="M70" s="199"/>
      <c r="N70" s="199"/>
      <c r="O70" s="199"/>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row>
    <row r="71" spans="1:91" ht="14.4" x14ac:dyDescent="0.3">
      <c r="A71" s="182"/>
      <c r="B71" s="182"/>
      <c r="C71" s="182"/>
      <c r="D71" s="182"/>
      <c r="E71" s="182"/>
      <c r="F71" s="182"/>
      <c r="G71" s="182"/>
      <c r="H71" s="182"/>
      <c r="I71" s="182"/>
      <c r="J71" s="182"/>
      <c r="K71" s="182"/>
      <c r="L71" s="182"/>
      <c r="M71" s="182"/>
      <c r="N71" s="182"/>
      <c r="O71" s="182"/>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row>
    <row r="72" spans="1:91" x14ac:dyDescent="0.25">
      <c r="A72" s="6" t="s">
        <v>39</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53"/>
      <c r="BM72" s="53"/>
      <c r="BN72" s="53"/>
      <c r="BO72" s="53"/>
      <c r="BP72" s="53"/>
      <c r="BQ72" s="53"/>
      <c r="BR72" s="53"/>
      <c r="BS72" s="53"/>
      <c r="BT72" s="53"/>
      <c r="BU72" s="53"/>
      <c r="BV72" s="53"/>
      <c r="BW72" s="53"/>
      <c r="BX72" s="53"/>
      <c r="BY72" s="53"/>
      <c r="BZ72" s="53"/>
      <c r="CA72" s="53"/>
      <c r="CB72" s="53"/>
      <c r="CC72" s="53"/>
      <c r="CD72" s="53"/>
      <c r="CE72" s="53"/>
      <c r="CF72" s="53"/>
      <c r="CG72" s="53"/>
      <c r="CH72" s="53"/>
      <c r="CI72" s="53"/>
      <c r="CJ72" s="53"/>
      <c r="CK72" s="53"/>
      <c r="CL72" s="53"/>
      <c r="CM72" s="53"/>
    </row>
    <row r="73" spans="1:91" x14ac:dyDescent="0.25">
      <c r="A73" s="183">
        <v>1</v>
      </c>
      <c r="B73" s="184">
        <v>10</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row>
    <row r="74" spans="1:91" ht="15" x14ac:dyDescent="0.25">
      <c r="A74" s="185" t="s">
        <v>93</v>
      </c>
      <c r="B74" s="186">
        <v>10</v>
      </c>
      <c r="C74" s="53"/>
      <c r="D74" s="53"/>
      <c r="E74" s="53"/>
      <c r="F74" s="53"/>
      <c r="G74" s="53"/>
      <c r="H74" s="53"/>
      <c r="I74" s="53"/>
      <c r="J74" s="53"/>
      <c r="K74" s="53"/>
      <c r="L74" s="187"/>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row>
    <row r="75" spans="1:91" ht="15" x14ac:dyDescent="0.25">
      <c r="A75" s="185" t="s">
        <v>94</v>
      </c>
      <c r="B75" s="186">
        <v>9</v>
      </c>
      <c r="C75" s="53"/>
      <c r="D75" s="53"/>
      <c r="E75" s="53"/>
      <c r="F75" s="53"/>
      <c r="G75" s="53"/>
      <c r="H75" s="53"/>
      <c r="I75" s="53"/>
      <c r="J75" s="53"/>
      <c r="K75" s="53"/>
      <c r="L75" s="187"/>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row>
    <row r="76" spans="1:91" ht="15" x14ac:dyDescent="0.25">
      <c r="A76" s="188" t="s">
        <v>95</v>
      </c>
      <c r="B76" s="189">
        <v>8</v>
      </c>
      <c r="C76" s="53"/>
      <c r="D76" s="53"/>
      <c r="E76" s="53"/>
      <c r="F76" s="53"/>
      <c r="G76" s="53"/>
      <c r="H76" s="53"/>
      <c r="I76" s="53"/>
      <c r="J76" s="53"/>
      <c r="K76" s="53"/>
      <c r="L76" s="187"/>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row>
    <row r="77" spans="1:91" ht="15" x14ac:dyDescent="0.25">
      <c r="A77" s="190" t="s">
        <v>96</v>
      </c>
      <c r="B77" s="184">
        <v>7</v>
      </c>
      <c r="C77" s="53"/>
      <c r="D77" s="53"/>
      <c r="E77" s="53"/>
      <c r="F77" s="53"/>
      <c r="G77" s="53"/>
      <c r="H77" s="53"/>
      <c r="I77" s="53"/>
      <c r="J77" s="53"/>
      <c r="K77" s="53"/>
      <c r="L77" s="187"/>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row>
    <row r="78" spans="1:91" ht="15" x14ac:dyDescent="0.25">
      <c r="A78" s="191" t="s">
        <v>97</v>
      </c>
      <c r="B78" s="192">
        <v>6</v>
      </c>
      <c r="C78" s="53"/>
      <c r="D78" s="53"/>
      <c r="E78" s="53"/>
      <c r="F78" s="53"/>
      <c r="G78" s="53"/>
      <c r="H78" s="53"/>
      <c r="I78" s="53"/>
      <c r="J78" s="53"/>
      <c r="K78" s="53"/>
      <c r="L78" s="187"/>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row>
    <row r="79" spans="1:91" x14ac:dyDescent="0.25">
      <c r="A79" s="191" t="s">
        <v>98</v>
      </c>
      <c r="B79" s="192">
        <v>5</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row>
    <row r="80" spans="1:91" x14ac:dyDescent="0.25">
      <c r="A80" s="191" t="s">
        <v>99</v>
      </c>
      <c r="B80" s="192">
        <v>4</v>
      </c>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row>
    <row r="81" spans="1:91" x14ac:dyDescent="0.25">
      <c r="A81" s="191" t="s">
        <v>100</v>
      </c>
      <c r="B81" s="192">
        <v>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c r="BC81" s="53"/>
      <c r="BD81" s="53"/>
      <c r="BE81" s="53"/>
      <c r="BF81" s="53"/>
      <c r="BG81" s="53"/>
      <c r="BH81" s="53"/>
      <c r="BI81" s="53"/>
      <c r="BJ81" s="53"/>
      <c r="BK81" s="53"/>
      <c r="BL81" s="53"/>
      <c r="BM81" s="53"/>
      <c r="BN81" s="53"/>
      <c r="BO81" s="53"/>
      <c r="BP81" s="53"/>
      <c r="BQ81" s="53"/>
      <c r="BR81" s="53"/>
      <c r="BS81" s="53"/>
      <c r="BT81" s="53"/>
      <c r="BU81" s="53"/>
      <c r="BV81" s="53"/>
      <c r="BW81" s="53"/>
      <c r="BX81" s="53"/>
      <c r="BY81" s="53"/>
      <c r="BZ81" s="53"/>
      <c r="CA81" s="53"/>
      <c r="CB81" s="53"/>
      <c r="CC81" s="53"/>
      <c r="CD81" s="53"/>
      <c r="CE81" s="53"/>
      <c r="CF81" s="53"/>
      <c r="CG81" s="53"/>
      <c r="CH81" s="53"/>
      <c r="CI81" s="53"/>
      <c r="CJ81" s="53"/>
      <c r="CK81" s="53"/>
      <c r="CL81" s="53"/>
      <c r="CM81" s="53"/>
    </row>
    <row r="82" spans="1:91" x14ac:dyDescent="0.25">
      <c r="A82" s="191" t="s">
        <v>101</v>
      </c>
      <c r="B82" s="192">
        <v>2</v>
      </c>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c r="BC82" s="53"/>
      <c r="BD82" s="53"/>
      <c r="BE82" s="53"/>
      <c r="BF82" s="53"/>
      <c r="BG82" s="53"/>
      <c r="BH82" s="53"/>
      <c r="BI82" s="53"/>
      <c r="BJ82" s="53"/>
      <c r="BK82" s="53"/>
      <c r="BL82" s="53"/>
      <c r="BM82" s="53"/>
      <c r="BN82" s="53"/>
      <c r="BO82" s="53"/>
      <c r="BP82" s="53"/>
      <c r="BQ82" s="53"/>
      <c r="BR82" s="53"/>
      <c r="BS82" s="53"/>
      <c r="BT82" s="53"/>
      <c r="BU82" s="53"/>
      <c r="BV82" s="53"/>
      <c r="BW82" s="53"/>
      <c r="BX82" s="53"/>
      <c r="BY82" s="53"/>
      <c r="BZ82" s="53"/>
      <c r="CA82" s="53"/>
      <c r="CB82" s="53"/>
      <c r="CC82" s="53"/>
      <c r="CD82" s="53"/>
      <c r="CE82" s="53"/>
      <c r="CF82" s="53"/>
      <c r="CG82" s="53"/>
      <c r="CH82" s="53"/>
      <c r="CI82" s="53"/>
      <c r="CJ82" s="53"/>
      <c r="CK82" s="53"/>
      <c r="CL82" s="53"/>
      <c r="CM82" s="53"/>
    </row>
    <row r="83" spans="1:91" x14ac:dyDescent="0.25">
      <c r="A83" s="191" t="s">
        <v>102</v>
      </c>
      <c r="B83" s="192">
        <v>1</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c r="BT83" s="53"/>
      <c r="BU83" s="53"/>
      <c r="BV83" s="53"/>
      <c r="BW83" s="53"/>
      <c r="BX83" s="53"/>
      <c r="BY83" s="53"/>
      <c r="BZ83" s="53"/>
      <c r="CA83" s="53"/>
      <c r="CB83" s="53"/>
      <c r="CC83" s="53"/>
      <c r="CD83" s="53"/>
      <c r="CE83" s="53"/>
      <c r="CF83" s="53"/>
      <c r="CG83" s="53"/>
      <c r="CH83" s="53"/>
      <c r="CI83" s="53"/>
      <c r="CJ83" s="53"/>
      <c r="CK83" s="53"/>
      <c r="CL83" s="53"/>
      <c r="CM83" s="53"/>
    </row>
    <row r="84" spans="1:91" x14ac:dyDescent="0.25">
      <c r="A84" s="6"/>
      <c r="B84" s="6"/>
    </row>
    <row r="2961" ht="13.5" customHeight="1" x14ac:dyDescent="0.25"/>
  </sheetData>
  <mergeCells count="2">
    <mergeCell ref="A25:K25"/>
    <mergeCell ref="A69:O70"/>
  </mergeCells>
  <phoneticPr fontId="5" type="noConversion"/>
  <pageMargins left="0.7" right="0.7" top="0.75" bottom="0.75" header="0.3" footer="0.3"/>
  <pageSetup paperSize="8"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17"/>
  <sheetViews>
    <sheetView zoomScale="80" zoomScaleNormal="80" workbookViewId="0">
      <selection activeCell="B4" sqref="B4"/>
    </sheetView>
  </sheetViews>
  <sheetFormatPr defaultColWidth="9.109375" defaultRowHeight="13.2" x14ac:dyDescent="0.25"/>
  <cols>
    <col min="1" max="1" width="4.88671875" style="36" customWidth="1"/>
    <col min="2" max="2" width="11.44140625" style="36" bestFit="1" customWidth="1"/>
    <col min="3" max="3" width="10.109375" style="36" bestFit="1" customWidth="1"/>
    <col min="4" max="4" width="17.44140625" style="36" bestFit="1" customWidth="1"/>
    <col min="5" max="5" width="22.33203125" style="36" bestFit="1" customWidth="1"/>
    <col min="6" max="6" width="20.109375" style="36" customWidth="1"/>
    <col min="7" max="7" width="13.44140625" style="36" bestFit="1" customWidth="1"/>
    <col min="8" max="8" width="15" style="97" customWidth="1"/>
    <col min="9" max="9" width="31.5546875" style="36" customWidth="1"/>
    <col min="10" max="10" width="14.88671875" style="97" customWidth="1"/>
    <col min="11" max="11" width="58" style="104" bestFit="1" customWidth="1"/>
    <col min="12" max="12" width="11.109375" style="36" customWidth="1"/>
    <col min="13" max="13" width="71.5546875" style="36" customWidth="1"/>
    <col min="14" max="14" width="18.5546875" style="36" customWidth="1"/>
    <col min="15" max="17" width="9.109375" style="36" hidden="1" customWidth="1"/>
    <col min="18" max="18" width="9" style="36" customWidth="1"/>
    <col min="19" max="16384" width="9.109375" style="36"/>
  </cols>
  <sheetData>
    <row r="2" spans="1:17" ht="15.6" x14ac:dyDescent="0.3">
      <c r="B2" s="96" t="s">
        <v>103</v>
      </c>
      <c r="K2" s="102"/>
    </row>
    <row r="3" spans="1:17" x14ac:dyDescent="0.25">
      <c r="B3" s="36" t="s">
        <v>104</v>
      </c>
      <c r="K3" s="102"/>
    </row>
    <row r="4" spans="1:17" ht="15.6" x14ac:dyDescent="0.3">
      <c r="B4" s="96"/>
      <c r="K4" s="102"/>
    </row>
    <row r="5" spans="1:17" x14ac:dyDescent="0.25">
      <c r="A5" s="36">
        <v>1</v>
      </c>
      <c r="B5" s="36" t="s">
        <v>105</v>
      </c>
      <c r="K5" s="102"/>
    </row>
    <row r="6" spans="1:17" x14ac:dyDescent="0.25">
      <c r="A6" s="36">
        <v>2</v>
      </c>
      <c r="B6" s="36" t="s">
        <v>106</v>
      </c>
      <c r="K6" s="102"/>
    </row>
    <row r="7" spans="1:17" x14ac:dyDescent="0.25">
      <c r="A7" s="36">
        <v>3</v>
      </c>
      <c r="B7" s="36" t="s">
        <v>107</v>
      </c>
      <c r="K7" s="102"/>
    </row>
    <row r="8" spans="1:17" x14ac:dyDescent="0.25">
      <c r="K8" s="102"/>
    </row>
    <row r="9" spans="1:17" x14ac:dyDescent="0.25">
      <c r="K9" s="102"/>
    </row>
    <row r="10" spans="1:17" x14ac:dyDescent="0.25">
      <c r="A10" s="98" t="s">
        <v>108</v>
      </c>
      <c r="B10" s="98" t="s">
        <v>109</v>
      </c>
      <c r="C10" s="174" t="s">
        <v>110</v>
      </c>
      <c r="D10" s="174" t="s">
        <v>111</v>
      </c>
      <c r="E10" s="98" t="s">
        <v>112</v>
      </c>
      <c r="F10" s="98" t="s">
        <v>113</v>
      </c>
      <c r="G10" s="98" t="s">
        <v>114</v>
      </c>
      <c r="H10" s="99" t="s">
        <v>115</v>
      </c>
      <c r="I10" s="98" t="s">
        <v>116</v>
      </c>
      <c r="J10" s="99" t="s">
        <v>117</v>
      </c>
      <c r="K10" s="103" t="s">
        <v>116</v>
      </c>
      <c r="L10" s="98" t="s">
        <v>118</v>
      </c>
      <c r="M10" s="98" t="s">
        <v>116</v>
      </c>
    </row>
    <row r="11" spans="1:17" ht="43.5" customHeight="1" x14ac:dyDescent="0.3">
      <c r="A11" s="101">
        <v>1</v>
      </c>
      <c r="B11" s="155"/>
      <c r="C11" s="173"/>
      <c r="D11" s="176"/>
      <c r="E11" s="115"/>
      <c r="F11" s="101"/>
      <c r="G11" s="101"/>
      <c r="H11" s="87"/>
      <c r="I11" s="100"/>
      <c r="J11" s="87"/>
      <c r="K11" s="100"/>
      <c r="L11" s="101"/>
      <c r="M11" s="112"/>
    </row>
    <row r="12" spans="1:17" ht="39" customHeight="1" x14ac:dyDescent="0.3">
      <c r="A12" s="101">
        <v>2</v>
      </c>
      <c r="B12" s="131"/>
      <c r="C12"/>
      <c r="D12" s="162"/>
      <c r="E12" s="175"/>
      <c r="F12" s="135"/>
      <c r="G12" s="135"/>
      <c r="H12" s="134"/>
      <c r="I12" s="112"/>
      <c r="J12" s="134"/>
      <c r="K12" s="112"/>
      <c r="L12" s="135"/>
      <c r="M12" s="135"/>
      <c r="O12" s="115"/>
      <c r="P12" s="101"/>
      <c r="Q12" s="114"/>
    </row>
    <row r="13" spans="1:17" ht="45" customHeight="1" x14ac:dyDescent="0.3">
      <c r="A13" s="101">
        <v>3</v>
      </c>
      <c r="B13" s="131"/>
      <c r="C13" s="158"/>
      <c r="D13" s="179"/>
      <c r="E13" s="151"/>
      <c r="F13" s="151"/>
      <c r="G13" s="151"/>
      <c r="H13" s="144"/>
      <c r="I13" s="152"/>
      <c r="J13" s="144"/>
      <c r="K13" s="153"/>
      <c r="L13" s="151"/>
      <c r="M13" s="154"/>
    </row>
    <row r="14" spans="1:17" ht="45" customHeight="1" x14ac:dyDescent="0.3">
      <c r="A14" s="101">
        <v>4</v>
      </c>
      <c r="B14" s="131"/>
      <c r="C14" s="178"/>
      <c r="D14" s="162"/>
      <c r="E14" s="180"/>
      <c r="F14" s="156"/>
      <c r="G14" s="156"/>
      <c r="H14" s="136"/>
      <c r="I14" s="156"/>
      <c r="J14" s="136"/>
      <c r="K14" s="113"/>
      <c r="L14" s="156" t="s">
        <v>119</v>
      </c>
      <c r="M14" s="156"/>
    </row>
    <row r="15" spans="1:17" ht="44.25" customHeight="1" x14ac:dyDescent="0.3">
      <c r="A15" s="101">
        <v>5</v>
      </c>
      <c r="B15" s="131"/>
      <c r="C15" s="158"/>
      <c r="D15" s="181"/>
      <c r="E15" s="101"/>
      <c r="F15" s="101"/>
      <c r="G15" s="101"/>
      <c r="H15" s="87"/>
      <c r="I15" s="100"/>
      <c r="J15" s="87"/>
      <c r="K15" s="100"/>
      <c r="L15" s="101"/>
      <c r="M15" s="108"/>
    </row>
    <row r="16" spans="1:17" ht="42" customHeight="1" x14ac:dyDescent="0.3">
      <c r="A16" s="101">
        <v>6</v>
      </c>
      <c r="B16" s="131"/>
      <c r="C16" s="101"/>
      <c r="D16" s="101"/>
      <c r="E16" s="101"/>
      <c r="F16" s="101"/>
      <c r="G16" s="101"/>
      <c r="H16" s="110"/>
      <c r="I16" s="101"/>
      <c r="J16" s="110"/>
      <c r="K16" s="100"/>
      <c r="L16" s="101"/>
      <c r="M16" s="101"/>
    </row>
    <row r="17" spans="11:11" x14ac:dyDescent="0.25">
      <c r="K17" s="10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1"/>
  <sheetViews>
    <sheetView zoomScale="85" zoomScaleNormal="85" workbookViewId="0">
      <selection activeCell="D16" sqref="D16"/>
    </sheetView>
  </sheetViews>
  <sheetFormatPr defaultColWidth="9.109375" defaultRowHeight="13.8" x14ac:dyDescent="0.25"/>
  <cols>
    <col min="1" max="1" width="14" style="7" bestFit="1" customWidth="1"/>
    <col min="2" max="2" width="22" style="8" bestFit="1" customWidth="1"/>
    <col min="3" max="5" width="16.5546875" style="7" customWidth="1"/>
    <col min="6" max="6" width="12.88671875" style="7" bestFit="1" customWidth="1"/>
    <col min="7" max="7" width="21.33203125" style="7" customWidth="1"/>
    <col min="8" max="8" width="70.109375" style="7" customWidth="1"/>
    <col min="9" max="9" width="15.44140625" style="7" bestFit="1" customWidth="1"/>
    <col min="10" max="10" width="15.44140625" style="7" customWidth="1"/>
    <col min="11" max="11" width="58.88671875" style="7" customWidth="1"/>
    <col min="12" max="16384" width="9.109375" style="7"/>
  </cols>
  <sheetData>
    <row r="1" spans="1:11" ht="12" customHeight="1" x14ac:dyDescent="0.4">
      <c r="A1" s="79"/>
      <c r="B1" s="109"/>
      <c r="C1" s="80"/>
      <c r="D1" s="80"/>
      <c r="E1" s="80"/>
      <c r="F1" s="80"/>
      <c r="G1" s="80"/>
    </row>
    <row r="3" spans="1:11" ht="14.25" customHeight="1" x14ac:dyDescent="0.25">
      <c r="A3" s="201" t="s">
        <v>120</v>
      </c>
      <c r="B3" s="202"/>
      <c r="C3" s="202"/>
      <c r="D3" s="202"/>
      <c r="E3" s="202"/>
      <c r="F3" s="202"/>
      <c r="G3" s="202"/>
      <c r="H3" s="202"/>
      <c r="I3" s="202"/>
      <c r="J3" s="202"/>
      <c r="K3" s="202"/>
    </row>
    <row r="4" spans="1:11" ht="14.25" customHeight="1" x14ac:dyDescent="0.25">
      <c r="A4" s="201"/>
      <c r="B4" s="202"/>
      <c r="C4" s="202"/>
      <c r="D4" s="202"/>
      <c r="E4" s="202"/>
      <c r="F4" s="202"/>
      <c r="G4" s="202"/>
      <c r="H4" s="202"/>
      <c r="I4" s="202"/>
      <c r="J4" s="202"/>
      <c r="K4" s="202"/>
    </row>
    <row r="5" spans="1:11" ht="14.25" customHeight="1" x14ac:dyDescent="0.25">
      <c r="A5" s="201"/>
      <c r="B5" s="202"/>
      <c r="C5" s="202"/>
      <c r="D5" s="202"/>
      <c r="E5" s="202"/>
      <c r="F5" s="202"/>
      <c r="G5" s="202"/>
      <c r="H5" s="202"/>
      <c r="I5" s="202"/>
      <c r="J5" s="202"/>
      <c r="K5" s="202"/>
    </row>
    <row r="6" spans="1:11" s="81" customFormat="1" ht="39.6" x14ac:dyDescent="0.25">
      <c r="A6" s="95" t="s">
        <v>121</v>
      </c>
      <c r="B6" s="95" t="s">
        <v>122</v>
      </c>
      <c r="C6" s="95" t="s">
        <v>123</v>
      </c>
      <c r="D6" s="95" t="s">
        <v>124</v>
      </c>
      <c r="E6" s="95" t="s">
        <v>125</v>
      </c>
      <c r="F6" s="95" t="s">
        <v>126</v>
      </c>
      <c r="G6" s="107" t="s">
        <v>127</v>
      </c>
      <c r="H6" s="107" t="s">
        <v>53</v>
      </c>
      <c r="I6" s="95" t="s">
        <v>54</v>
      </c>
      <c r="J6" s="95" t="s">
        <v>128</v>
      </c>
      <c r="K6" s="107" t="s">
        <v>129</v>
      </c>
    </row>
    <row r="7" spans="1:11" x14ac:dyDescent="0.25">
      <c r="A7" s="132"/>
      <c r="B7" s="142"/>
      <c r="C7" s="140"/>
      <c r="D7" s="145"/>
      <c r="E7" s="132"/>
      <c r="F7" s="132"/>
      <c r="G7" s="141"/>
      <c r="H7" s="177"/>
      <c r="I7" s="132"/>
      <c r="J7" s="87"/>
      <c r="K7" s="146"/>
    </row>
    <row r="8" spans="1:11" x14ac:dyDescent="0.25">
      <c r="A8" s="132"/>
      <c r="B8" s="142"/>
      <c r="C8" s="140"/>
      <c r="D8" s="145"/>
      <c r="E8" s="132"/>
      <c r="F8" s="132"/>
      <c r="G8" s="141"/>
      <c r="H8" s="177"/>
      <c r="I8" s="132"/>
      <c r="J8" s="134"/>
      <c r="K8" s="112"/>
    </row>
    <row r="9" spans="1:11" x14ac:dyDescent="0.25">
      <c r="A9" s="132"/>
      <c r="B9" s="142"/>
      <c r="C9" s="140"/>
      <c r="D9" s="145"/>
      <c r="E9" s="132"/>
      <c r="F9" s="132"/>
      <c r="G9" s="141"/>
      <c r="H9" s="146"/>
      <c r="I9" s="132"/>
      <c r="J9" s="134"/>
      <c r="K9" s="135"/>
    </row>
    <row r="10" spans="1:11" x14ac:dyDescent="0.25">
      <c r="A10" s="132"/>
      <c r="B10" s="142"/>
      <c r="C10" s="140"/>
      <c r="D10" s="145"/>
      <c r="E10" s="132"/>
      <c r="F10" s="132"/>
      <c r="G10" s="141"/>
      <c r="H10" s="146"/>
      <c r="I10" s="132"/>
      <c r="J10" s="134"/>
      <c r="K10" s="135"/>
    </row>
    <row r="11" spans="1:11" x14ac:dyDescent="0.25">
      <c r="A11" s="132"/>
      <c r="B11" s="142"/>
      <c r="C11" s="140"/>
      <c r="D11" s="145"/>
      <c r="E11" s="132"/>
      <c r="F11" s="132"/>
      <c r="G11" s="141"/>
      <c r="H11" s="146"/>
      <c r="I11" s="132"/>
      <c r="J11" s="134"/>
      <c r="K11" s="135"/>
    </row>
    <row r="12" spans="1:11" x14ac:dyDescent="0.25">
      <c r="A12" s="132"/>
      <c r="B12" s="142"/>
      <c r="C12" s="140"/>
      <c r="D12" s="145"/>
      <c r="E12" s="132"/>
      <c r="F12" s="132"/>
      <c r="G12" s="108"/>
      <c r="H12" s="146"/>
      <c r="I12" s="132"/>
      <c r="J12" s="134"/>
      <c r="K12" s="135"/>
    </row>
    <row r="13" spans="1:11" x14ac:dyDescent="0.25">
      <c r="A13" s="132"/>
      <c r="B13" s="142"/>
      <c r="C13" s="140"/>
      <c r="D13" s="145"/>
      <c r="E13" s="132"/>
      <c r="F13" s="132"/>
      <c r="G13" s="141"/>
      <c r="H13" s="146"/>
      <c r="I13" s="132"/>
      <c r="J13" s="133"/>
      <c r="K13" s="146"/>
    </row>
    <row r="14" spans="1:11" x14ac:dyDescent="0.25">
      <c r="A14" s="132"/>
      <c r="B14" s="142"/>
      <c r="C14" s="140"/>
      <c r="D14" s="145"/>
      <c r="E14" s="132"/>
      <c r="F14" s="132"/>
      <c r="G14" s="141"/>
      <c r="H14" s="146"/>
      <c r="I14" s="132"/>
      <c r="J14" s="133"/>
      <c r="K14" s="146"/>
    </row>
    <row r="15" spans="1:11" x14ac:dyDescent="0.25">
      <c r="A15" s="139"/>
      <c r="B15" s="139"/>
      <c r="C15" s="139"/>
      <c r="D15" s="139"/>
      <c r="E15" s="139"/>
      <c r="F15" s="139"/>
      <c r="G15" s="139"/>
      <c r="H15" s="139"/>
      <c r="I15" s="139"/>
      <c r="J15" s="133"/>
      <c r="K15" s="133"/>
    </row>
    <row r="16" spans="1:11" x14ac:dyDescent="0.25">
      <c r="A16" s="147"/>
      <c r="B16" s="147"/>
      <c r="C16" s="148"/>
      <c r="D16" s="148"/>
      <c r="E16" s="147"/>
      <c r="F16" s="147"/>
      <c r="G16" s="149"/>
      <c r="H16" s="149"/>
      <c r="I16" s="147"/>
      <c r="J16" s="136"/>
      <c r="K16" s="137"/>
    </row>
    <row r="17" spans="1:11" x14ac:dyDescent="0.25">
      <c r="A17" s="132"/>
      <c r="B17" s="132"/>
      <c r="C17" s="150"/>
      <c r="D17" s="150"/>
      <c r="E17" s="132"/>
      <c r="F17" s="132"/>
      <c r="G17" s="141"/>
      <c r="H17" s="141"/>
      <c r="I17" s="132"/>
      <c r="J17" s="87"/>
      <c r="K17" s="106"/>
    </row>
    <row r="18" spans="1:11" x14ac:dyDescent="0.25">
      <c r="A18" s="132"/>
      <c r="B18" s="132"/>
      <c r="C18" s="150"/>
      <c r="D18" s="150"/>
      <c r="E18" s="132"/>
      <c r="F18" s="132"/>
      <c r="G18" s="141"/>
      <c r="H18" s="141"/>
      <c r="I18" s="132"/>
      <c r="J18" s="87"/>
      <c r="K18" s="106"/>
    </row>
    <row r="19" spans="1:11" x14ac:dyDescent="0.25">
      <c r="A19" s="132"/>
      <c r="B19" s="132"/>
      <c r="C19" s="150"/>
      <c r="D19" s="150"/>
      <c r="E19" s="132"/>
      <c r="F19" s="132"/>
      <c r="G19" s="141"/>
      <c r="H19" s="141"/>
      <c r="I19" s="132"/>
      <c r="J19" s="87"/>
      <c r="K19" s="101"/>
    </row>
    <row r="20" spans="1:11" x14ac:dyDescent="0.25">
      <c r="A20" s="132"/>
      <c r="B20" s="132"/>
      <c r="C20" s="150"/>
      <c r="D20" s="150"/>
      <c r="E20" s="132"/>
      <c r="F20" s="132"/>
      <c r="G20" s="141"/>
      <c r="H20" s="141"/>
      <c r="I20" s="132"/>
      <c r="J20" s="87"/>
      <c r="K20" s="101"/>
    </row>
    <row r="21" spans="1:11" ht="22.8" x14ac:dyDescent="0.4">
      <c r="A21" s="200" t="s">
        <v>130</v>
      </c>
      <c r="B21" s="200"/>
      <c r="C21" s="200"/>
      <c r="D21" s="200"/>
      <c r="E21" s="200"/>
      <c r="F21" s="200"/>
      <c r="G21" s="200"/>
      <c r="H21" s="200"/>
      <c r="I21" s="89">
        <f>SUM(I7:I20)</f>
        <v>0</v>
      </c>
      <c r="J21" s="89">
        <f>SUM(J7:J20)</f>
        <v>0</v>
      </c>
      <c r="K21" s="106"/>
    </row>
    <row r="22" spans="1:11" x14ac:dyDescent="0.25">
      <c r="A22" s="8"/>
      <c r="C22" s="84"/>
      <c r="D22" s="84"/>
      <c r="E22" s="8"/>
      <c r="F22" s="8"/>
      <c r="I22" s="84"/>
      <c r="J22" s="84"/>
    </row>
    <row r="23" spans="1:11" x14ac:dyDescent="0.25">
      <c r="A23" s="201" t="s">
        <v>131</v>
      </c>
      <c r="B23" s="202"/>
      <c r="C23" s="202"/>
      <c r="D23" s="202"/>
      <c r="E23" s="202"/>
      <c r="F23" s="202"/>
      <c r="G23" s="202"/>
      <c r="H23" s="202"/>
      <c r="I23" s="202"/>
      <c r="J23" s="202"/>
      <c r="K23" s="202"/>
    </row>
    <row r="24" spans="1:11" x14ac:dyDescent="0.25">
      <c r="A24" s="201"/>
      <c r="B24" s="202"/>
      <c r="C24" s="202"/>
      <c r="D24" s="202"/>
      <c r="E24" s="202"/>
      <c r="F24" s="202"/>
      <c r="G24" s="202"/>
      <c r="H24" s="202"/>
      <c r="I24" s="202"/>
      <c r="J24" s="202"/>
      <c r="K24" s="202"/>
    </row>
    <row r="25" spans="1:11" x14ac:dyDescent="0.25">
      <c r="A25" s="201"/>
      <c r="B25" s="202"/>
      <c r="C25" s="202"/>
      <c r="D25" s="202"/>
      <c r="E25" s="202"/>
      <c r="F25" s="202"/>
      <c r="G25" s="202"/>
      <c r="H25" s="202"/>
      <c r="I25" s="202"/>
      <c r="J25" s="202"/>
      <c r="K25" s="202"/>
    </row>
    <row r="26" spans="1:11" ht="39.6" x14ac:dyDescent="0.25">
      <c r="A26" s="143" t="s">
        <v>121</v>
      </c>
      <c r="B26" s="143" t="s">
        <v>122</v>
      </c>
      <c r="C26" s="143" t="s">
        <v>123</v>
      </c>
      <c r="D26" s="94" t="s">
        <v>124</v>
      </c>
      <c r="E26" s="94" t="s">
        <v>125</v>
      </c>
      <c r="F26" s="94" t="s">
        <v>126</v>
      </c>
      <c r="G26" s="105" t="s">
        <v>127</v>
      </c>
      <c r="H26" s="105" t="s">
        <v>53</v>
      </c>
      <c r="I26" s="95" t="s">
        <v>54</v>
      </c>
      <c r="J26" s="95" t="s">
        <v>128</v>
      </c>
      <c r="K26" s="107" t="s">
        <v>129</v>
      </c>
    </row>
    <row r="27" spans="1:11" x14ac:dyDescent="0.25">
      <c r="A27" s="159"/>
      <c r="B27" s="159"/>
      <c r="C27" s="159"/>
      <c r="D27" s="167"/>
      <c r="E27" s="87"/>
      <c r="F27" s="87"/>
      <c r="G27" s="160"/>
      <c r="H27" s="160"/>
      <c r="I27" s="87"/>
      <c r="J27" s="87"/>
      <c r="K27" s="160"/>
    </row>
    <row r="28" spans="1:11" x14ac:dyDescent="0.25">
      <c r="A28" s="159"/>
      <c r="B28" s="159"/>
      <c r="C28" s="159"/>
      <c r="D28" s="167"/>
      <c r="E28" s="111"/>
      <c r="F28" s="159"/>
      <c r="G28" s="160"/>
      <c r="H28" s="160"/>
      <c r="I28" s="159"/>
      <c r="J28" s="159"/>
      <c r="K28" s="160"/>
    </row>
    <row r="29" spans="1:11" x14ac:dyDescent="0.25">
      <c r="A29" s="159"/>
      <c r="B29" s="159"/>
      <c r="C29" s="159"/>
      <c r="D29" s="167"/>
      <c r="E29" s="87"/>
      <c r="F29" s="87"/>
      <c r="G29" s="160"/>
      <c r="H29" s="160"/>
      <c r="I29" s="87"/>
      <c r="J29" s="87"/>
      <c r="K29" s="160"/>
    </row>
    <row r="30" spans="1:11" x14ac:dyDescent="0.25">
      <c r="A30" s="159"/>
      <c r="B30" s="159"/>
      <c r="C30" s="159"/>
      <c r="D30" s="167"/>
      <c r="E30" s="87"/>
      <c r="F30" s="87"/>
      <c r="G30" s="160"/>
      <c r="H30" s="160"/>
      <c r="I30" s="87"/>
      <c r="J30" s="87"/>
      <c r="K30" s="160"/>
    </row>
    <row r="31" spans="1:11" x14ac:dyDescent="0.25">
      <c r="A31" s="159"/>
      <c r="B31" s="159"/>
      <c r="C31" s="159"/>
      <c r="D31" s="166"/>
      <c r="E31" s="87"/>
      <c r="F31" s="87"/>
      <c r="G31" s="160"/>
      <c r="H31" s="160"/>
      <c r="I31" s="87"/>
      <c r="J31" s="87"/>
      <c r="K31" s="160"/>
    </row>
    <row r="32" spans="1:11" x14ac:dyDescent="0.25">
      <c r="A32" s="159"/>
      <c r="B32" s="159"/>
      <c r="C32" s="159"/>
      <c r="D32" s="166"/>
      <c r="E32" s="87"/>
      <c r="F32" s="87"/>
      <c r="G32" s="160"/>
      <c r="H32" s="160"/>
      <c r="I32" s="87"/>
      <c r="J32" s="87"/>
      <c r="K32" s="160"/>
    </row>
    <row r="33" spans="1:11" x14ac:dyDescent="0.25">
      <c r="A33" s="159"/>
      <c r="B33" s="159"/>
      <c r="C33" s="159"/>
      <c r="D33" s="166"/>
      <c r="E33" s="87"/>
      <c r="F33" s="87"/>
      <c r="G33" s="160"/>
      <c r="H33" s="160"/>
      <c r="I33" s="87"/>
      <c r="J33" s="87"/>
      <c r="K33" s="160"/>
    </row>
    <row r="34" spans="1:11" x14ac:dyDescent="0.25">
      <c r="A34" s="82"/>
      <c r="B34" s="82"/>
      <c r="C34" s="83"/>
      <c r="D34" s="83"/>
      <c r="E34" s="82"/>
      <c r="F34" s="82"/>
      <c r="G34" s="161"/>
      <c r="H34" s="161"/>
      <c r="I34" s="82"/>
      <c r="J34" s="82"/>
      <c r="K34" s="138"/>
    </row>
    <row r="35" spans="1:11" x14ac:dyDescent="0.25">
      <c r="A35" s="82"/>
      <c r="B35" s="82"/>
      <c r="C35" s="83"/>
      <c r="D35" s="83"/>
      <c r="E35" s="82"/>
      <c r="F35" s="82"/>
      <c r="G35" s="106"/>
      <c r="H35" s="106"/>
      <c r="I35" s="82"/>
      <c r="J35" s="82"/>
      <c r="K35" s="138"/>
    </row>
    <row r="36" spans="1:11" ht="22.8" x14ac:dyDescent="0.4">
      <c r="A36" s="203" t="s">
        <v>130</v>
      </c>
      <c r="B36" s="204"/>
      <c r="C36" s="204"/>
      <c r="D36" s="204"/>
      <c r="E36" s="204"/>
      <c r="F36" s="204"/>
      <c r="G36" s="204"/>
      <c r="H36" s="205"/>
      <c r="I36" s="89">
        <f>SUM(I27:I35)</f>
        <v>0</v>
      </c>
      <c r="J36" s="89">
        <f>SUM(J27:J35)</f>
        <v>0</v>
      </c>
      <c r="K36" s="106"/>
    </row>
    <row r="37" spans="1:11" x14ac:dyDescent="0.25">
      <c r="A37" s="8"/>
      <c r="C37" s="8"/>
      <c r="D37" s="8"/>
      <c r="E37" s="8"/>
      <c r="F37" s="8"/>
      <c r="I37" s="8"/>
      <c r="J37" s="8"/>
    </row>
    <row r="38" spans="1:11" ht="14.25" customHeight="1" x14ac:dyDescent="0.25">
      <c r="A38" s="201" t="s">
        <v>132</v>
      </c>
      <c r="B38" s="202"/>
      <c r="C38" s="202"/>
      <c r="D38" s="202"/>
      <c r="E38" s="202"/>
      <c r="F38" s="202"/>
      <c r="G38" s="202"/>
      <c r="H38" s="202"/>
      <c r="I38" s="202"/>
      <c r="J38" s="202"/>
      <c r="K38" s="202"/>
    </row>
    <row r="39" spans="1:11" ht="14.25" customHeight="1" x14ac:dyDescent="0.25">
      <c r="A39" s="201"/>
      <c r="B39" s="202"/>
      <c r="C39" s="202"/>
      <c r="D39" s="202"/>
      <c r="E39" s="202"/>
      <c r="F39" s="202"/>
      <c r="G39" s="202"/>
      <c r="H39" s="202"/>
      <c r="I39" s="202"/>
      <c r="J39" s="202"/>
      <c r="K39" s="202"/>
    </row>
    <row r="40" spans="1:11" ht="14.25" customHeight="1" x14ac:dyDescent="0.25">
      <c r="A40" s="201"/>
      <c r="B40" s="202"/>
      <c r="C40" s="202"/>
      <c r="D40" s="202"/>
      <c r="E40" s="202"/>
      <c r="F40" s="202"/>
      <c r="G40" s="202"/>
      <c r="H40" s="202"/>
      <c r="I40" s="202"/>
      <c r="J40" s="202"/>
      <c r="K40" s="202"/>
    </row>
    <row r="41" spans="1:11" ht="39.6" x14ac:dyDescent="0.25">
      <c r="A41" s="165" t="s">
        <v>121</v>
      </c>
      <c r="B41" s="165" t="s">
        <v>122</v>
      </c>
      <c r="C41" s="165" t="s">
        <v>123</v>
      </c>
      <c r="D41" s="165" t="s">
        <v>124</v>
      </c>
      <c r="E41" s="165" t="s">
        <v>125</v>
      </c>
      <c r="F41" s="164" t="s">
        <v>126</v>
      </c>
      <c r="G41" s="105" t="s">
        <v>127</v>
      </c>
      <c r="H41" s="105" t="s">
        <v>53</v>
      </c>
      <c r="I41" s="95" t="s">
        <v>54</v>
      </c>
      <c r="J41" s="95" t="s">
        <v>128</v>
      </c>
      <c r="K41" s="107" t="s">
        <v>129</v>
      </c>
    </row>
    <row r="42" spans="1:11" x14ac:dyDescent="0.25">
      <c r="A42" s="159"/>
      <c r="B42" s="159"/>
      <c r="C42" s="159"/>
      <c r="D42" s="159"/>
      <c r="E42" s="159"/>
      <c r="F42" s="163"/>
      <c r="G42" s="160"/>
      <c r="H42" s="160"/>
      <c r="I42" s="159"/>
      <c r="J42" s="160"/>
      <c r="K42" s="160"/>
    </row>
    <row r="43" spans="1:11" x14ac:dyDescent="0.25">
      <c r="A43" s="159"/>
      <c r="B43" s="159"/>
      <c r="C43" s="159"/>
      <c r="D43" s="159"/>
      <c r="E43" s="159"/>
      <c r="F43" s="163"/>
      <c r="G43" s="160"/>
      <c r="H43" s="160"/>
      <c r="I43" s="159"/>
      <c r="J43" s="160"/>
      <c r="K43" s="160"/>
    </row>
    <row r="44" spans="1:11" x14ac:dyDescent="0.25">
      <c r="A44" s="159"/>
      <c r="B44" s="159"/>
      <c r="C44" s="159"/>
      <c r="D44" s="159"/>
      <c r="E44" s="159"/>
      <c r="F44" s="163"/>
      <c r="G44" s="160"/>
      <c r="H44" s="160"/>
      <c r="I44" s="159"/>
      <c r="J44" s="160"/>
      <c r="K44" s="160"/>
    </row>
    <row r="45" spans="1:11" x14ac:dyDescent="0.25">
      <c r="A45" s="159"/>
      <c r="B45" s="159"/>
      <c r="C45" s="159"/>
      <c r="D45" s="159"/>
      <c r="E45" s="159"/>
      <c r="F45" s="163"/>
      <c r="G45" s="160"/>
      <c r="H45" s="160"/>
      <c r="I45" s="159"/>
      <c r="J45" s="160"/>
      <c r="K45" s="160"/>
    </row>
    <row r="46" spans="1:11" s="168" customFormat="1" x14ac:dyDescent="0.3">
      <c r="A46" s="169"/>
      <c r="B46" s="169"/>
      <c r="C46" s="169"/>
      <c r="D46" s="169"/>
      <c r="E46" s="169"/>
      <c r="F46" s="170"/>
      <c r="G46" s="171"/>
      <c r="H46" s="171"/>
      <c r="I46" s="169"/>
      <c r="J46" s="171"/>
      <c r="K46" s="171"/>
    </row>
    <row r="47" spans="1:11" ht="15" customHeight="1" x14ac:dyDescent="0.25">
      <c r="A47" s="159"/>
      <c r="B47" s="159"/>
      <c r="C47" s="159"/>
      <c r="D47" s="159"/>
      <c r="E47" s="159"/>
      <c r="F47" s="163"/>
      <c r="G47" s="160"/>
      <c r="H47" s="160"/>
      <c r="I47" s="133"/>
      <c r="J47" s="133"/>
      <c r="K47" s="133"/>
    </row>
    <row r="48" spans="1:11" ht="15" customHeight="1" x14ac:dyDescent="0.25">
      <c r="A48" s="159"/>
      <c r="B48" s="159"/>
      <c r="C48" s="159"/>
      <c r="D48" s="159"/>
      <c r="E48" s="159"/>
      <c r="F48" s="163"/>
      <c r="G48" s="160"/>
      <c r="H48" s="160"/>
      <c r="I48" s="133"/>
      <c r="J48" s="133"/>
      <c r="K48" s="133"/>
    </row>
    <row r="49" spans="1:11" ht="15" customHeight="1" x14ac:dyDescent="0.25">
      <c r="A49" s="147"/>
      <c r="B49" s="136"/>
      <c r="C49" s="172"/>
      <c r="D49" s="172"/>
      <c r="E49" s="136"/>
      <c r="F49" s="136"/>
      <c r="G49" s="156"/>
      <c r="H49" s="156"/>
      <c r="I49" s="136"/>
      <c r="J49" s="136"/>
      <c r="K49" s="156"/>
    </row>
    <row r="50" spans="1:11" ht="15" customHeight="1" x14ac:dyDescent="0.25">
      <c r="A50" s="132"/>
      <c r="B50" s="87"/>
      <c r="C50" s="88"/>
      <c r="D50" s="88"/>
      <c r="E50" s="87"/>
      <c r="F50" s="87"/>
      <c r="G50" s="101"/>
      <c r="H50" s="101"/>
      <c r="I50" s="87"/>
      <c r="J50" s="87"/>
      <c r="K50" s="101"/>
    </row>
    <row r="51" spans="1:11" ht="15" customHeight="1" x14ac:dyDescent="0.25">
      <c r="A51" s="132"/>
      <c r="B51" s="87"/>
      <c r="C51" s="88"/>
      <c r="D51" s="88"/>
      <c r="E51" s="87"/>
      <c r="F51" s="87"/>
      <c r="G51" s="101"/>
      <c r="H51" s="101"/>
      <c r="I51" s="87"/>
      <c r="J51" s="87"/>
      <c r="K51" s="101"/>
    </row>
    <row r="52" spans="1:11" ht="14.25" customHeight="1" x14ac:dyDescent="0.25">
      <c r="A52" s="87"/>
      <c r="B52" s="87"/>
      <c r="C52" s="88"/>
      <c r="D52" s="88"/>
      <c r="E52" s="87"/>
      <c r="F52" s="87"/>
      <c r="G52" s="101"/>
      <c r="H52" s="101"/>
      <c r="I52" s="87"/>
      <c r="J52" s="87"/>
      <c r="K52" s="101"/>
    </row>
    <row r="53" spans="1:11" ht="22.8" x14ac:dyDescent="0.4">
      <c r="A53" s="203" t="s">
        <v>130</v>
      </c>
      <c r="B53" s="204"/>
      <c r="C53" s="204"/>
      <c r="D53" s="204"/>
      <c r="E53" s="204"/>
      <c r="F53" s="204"/>
      <c r="G53" s="204"/>
      <c r="H53" s="205"/>
      <c r="I53" s="89">
        <f>SUM(I42:I52)</f>
        <v>0</v>
      </c>
      <c r="J53" s="89">
        <f>SUM(J27:J31)</f>
        <v>0</v>
      </c>
      <c r="K53" s="106"/>
    </row>
    <row r="54" spans="1:11" ht="14.25" customHeight="1" x14ac:dyDescent="0.25">
      <c r="A54" s="8"/>
      <c r="C54" s="8"/>
      <c r="D54" s="8"/>
      <c r="E54" s="8"/>
      <c r="F54" s="8"/>
      <c r="I54" s="8"/>
      <c r="J54" s="8"/>
    </row>
    <row r="55" spans="1:11" x14ac:dyDescent="0.25">
      <c r="A55" s="85"/>
      <c r="F55" s="8"/>
      <c r="I55" s="8"/>
      <c r="J55" s="8"/>
    </row>
    <row r="56" spans="1:11" x14ac:dyDescent="0.25">
      <c r="A56" s="85" t="s">
        <v>133</v>
      </c>
      <c r="F56" s="8"/>
      <c r="I56" s="8"/>
      <c r="J56" s="8"/>
    </row>
    <row r="57" spans="1:11" x14ac:dyDescent="0.25">
      <c r="A57" s="85" t="s">
        <v>134</v>
      </c>
      <c r="F57" s="8"/>
      <c r="I57" s="8"/>
      <c r="J57" s="8"/>
    </row>
    <row r="58" spans="1:11" x14ac:dyDescent="0.25">
      <c r="A58" s="85" t="s">
        <v>135</v>
      </c>
      <c r="F58" s="8"/>
      <c r="I58" s="8"/>
      <c r="J58" s="8"/>
    </row>
    <row r="59" spans="1:11" x14ac:dyDescent="0.25">
      <c r="A59" s="85" t="s">
        <v>136</v>
      </c>
      <c r="F59" s="8"/>
      <c r="I59" s="8"/>
      <c r="J59" s="8"/>
    </row>
    <row r="60" spans="1:11" x14ac:dyDescent="0.25">
      <c r="A60" s="85" t="s">
        <v>137</v>
      </c>
    </row>
    <row r="61" spans="1:11" x14ac:dyDescent="0.25">
      <c r="A61" s="85" t="s">
        <v>138</v>
      </c>
    </row>
  </sheetData>
  <mergeCells count="6">
    <mergeCell ref="A21:H21"/>
    <mergeCell ref="A3:K5"/>
    <mergeCell ref="A53:H53"/>
    <mergeCell ref="A38:K40"/>
    <mergeCell ref="A23:K25"/>
    <mergeCell ref="A36:H36"/>
  </mergeCells>
  <pageMargins left="0.7" right="0.7" top="0.75" bottom="0.75" header="0.3" footer="0.3"/>
  <pageSetup paperSize="8"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671E06BC5CB41A8A29701D29208BB" ma:contentTypeVersion="10" ma:contentTypeDescription="Een nieuw document maken." ma:contentTypeScope="" ma:versionID="56a5f7ca7f2703ce7be1f0b6ec681f41">
  <xsd:schema xmlns:xsd="http://www.w3.org/2001/XMLSchema" xmlns:xs="http://www.w3.org/2001/XMLSchema" xmlns:p="http://schemas.microsoft.com/office/2006/metadata/properties" xmlns:ns2="ce7178ee-be07-446d-b162-49343d95a3ee" xmlns:ns3="2a0d8555-ef4f-4ef9-89f1-8b7765968495" targetNamespace="http://schemas.microsoft.com/office/2006/metadata/properties" ma:root="true" ma:fieldsID="910754b02d66b1b50a314e8f5b388bc6" ns2:_="" ns3:_="">
    <xsd:import namespace="ce7178ee-be07-446d-b162-49343d95a3ee"/>
    <xsd:import namespace="2a0d8555-ef4f-4ef9-89f1-8b77659684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7178ee-be07-446d-b162-49343d95a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0d8555-ef4f-4ef9-89f1-8b77659684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1ff7f6-d2d8-463c-938e-ce140ad8066a}" ma:internalName="TaxCatchAll" ma:showField="CatchAllData" ma:web="2a0d8555-ef4f-4ef9-89f1-8b77659684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7178ee-be07-446d-b162-49343d95a3ee">
      <Terms xmlns="http://schemas.microsoft.com/office/infopath/2007/PartnerControls"/>
    </lcf76f155ced4ddcb4097134ff3c332f>
    <TaxCatchAll xmlns="2a0d8555-ef4f-4ef9-89f1-8b7765968495" xsi:nil="true"/>
  </documentManagement>
</p:properties>
</file>

<file path=customXml/itemProps1.xml><?xml version="1.0" encoding="utf-8"?>
<ds:datastoreItem xmlns:ds="http://schemas.openxmlformats.org/officeDocument/2006/customXml" ds:itemID="{153640D6-BFB1-4714-B15B-98C062A32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7178ee-be07-446d-b162-49343d95a3ee"/>
    <ds:schemaRef ds:uri="2a0d8555-ef4f-4ef9-89f1-8b77659684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A57C34-01F9-42B9-8B2F-EF90D4690A20}">
  <ds:schemaRefs>
    <ds:schemaRef ds:uri="http://schemas.microsoft.com/sharepoint/v3/contenttype/forms"/>
  </ds:schemaRefs>
</ds:datastoreItem>
</file>

<file path=customXml/itemProps3.xml><?xml version="1.0" encoding="utf-8"?>
<ds:datastoreItem xmlns:ds="http://schemas.openxmlformats.org/officeDocument/2006/customXml" ds:itemID="{2A8C25EE-E636-457A-A09B-3D30CC7FE183}">
  <ds:schemaRefs>
    <ds:schemaRef ds:uri="http://schemas.openxmlformats.org/package/2006/metadata/core-properties"/>
    <ds:schemaRef ds:uri="2a0d8555-ef4f-4ef9-89f1-8b7765968495"/>
    <ds:schemaRef ds:uri="http://purl.org/dc/terms/"/>
    <ds:schemaRef ds:uri="http://schemas.microsoft.com/office/infopath/2007/PartnerControls"/>
    <ds:schemaRef ds:uri="http://purl.org/dc/elements/1.1/"/>
    <ds:schemaRef ds:uri="http://schemas.microsoft.com/office/2006/metadata/properties"/>
    <ds:schemaRef ds:uri="http://www.w3.org/XML/1998/namespace"/>
    <ds:schemaRef ds:uri="http://schemas.microsoft.com/office/2006/documentManagement/types"/>
    <ds:schemaRef ds:uri="ce7178ee-be07-446d-b162-49343d95a3e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Prestatiemonitor</vt:lpstr>
      <vt:lpstr>Toelichting</vt:lpstr>
      <vt:lpstr>Logboek Gebruikerstevredenheid</vt:lpstr>
      <vt:lpstr>Logboek contractspecificaties</vt:lpstr>
      <vt:lpstr>'Logboek contractspecificaties'!Afdrukbereik</vt:lpstr>
      <vt:lpstr>Toelichting!Afdrukbereik</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 de Vries</dc:creator>
  <cp:keywords/>
  <dc:description/>
  <cp:lastModifiedBy>Penny van Oyen</cp:lastModifiedBy>
  <cp:revision/>
  <dcterms:created xsi:type="dcterms:W3CDTF">2011-11-28T06:24:02Z</dcterms:created>
  <dcterms:modified xsi:type="dcterms:W3CDTF">2026-07-24T14:08:15Z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0x010100D75671E06BC5CB41A8A29701D29208BB</vt:lpwstr>
  </property>
  <property fmtid="{D5CDD505-2E9C-101B-9397-08002B2CF9AE}" pid="3" name="MediaServiceImageTags">
    <vt:lpwstr/>
  </property>
  <property fmtid="{D5CDD505-2E9C-101B-9397-08002B2CF9AE}" pid="4" name="Order">
    <vt:r8>100</vt:r8>
  </property>
</Properties>
</file>