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5"/>
  <workbookPr defaultThemeVersion="166925"/>
  <mc:AlternateContent xmlns:mc="http://schemas.openxmlformats.org/markup-compatibility/2006">
    <mc:Choice Requires="x15">
      <x15ac:absPath xmlns:x15ac="http://schemas.microsoft.com/office/spreadsheetml/2010/11/ac" url="https://hltsamen.sharepoint.com/sites/HLT_PRJ_Aanbesteding_financiele_applicatie/Shared Documents/3. Stichting Rijk/04. Inkoopstrategie/"/>
    </mc:Choice>
  </mc:AlternateContent>
  <xr:revisionPtr revIDLastSave="238" documentId="13_ncr:1_{EE0017BB-02AA-4434-8C7B-C1CE1910CA87}" xr6:coauthVersionLast="47" xr6:coauthVersionMax="47" xr10:uidLastSave="{0B5F1E40-6369-4A86-94B2-E8ED7D2734B3}"/>
  <bookViews>
    <workbookView xWindow="-110" yWindow="-110" windowWidth="23260" windowHeight="14860" firstSheet="1" activeTab="1" xr2:uid="{29ADBB73-D47D-49C3-B61D-E71B3E412FEA}"/>
  </bookViews>
  <sheets>
    <sheet name="Invulinstructies" sheetId="3" r:id="rId1"/>
    <sheet name="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2" l="1"/>
  <c r="E34" i="2"/>
  <c r="G34" i="2" s="1"/>
  <c r="E35" i="2"/>
  <c r="E20" i="2"/>
  <c r="E19" i="2"/>
  <c r="E22" i="2"/>
  <c r="E23" i="2"/>
  <c r="E24" i="2"/>
  <c r="E25" i="2"/>
  <c r="E26" i="2"/>
  <c r="E27" i="2"/>
  <c r="E28" i="2"/>
  <c r="E40" i="2"/>
  <c r="E39" i="2"/>
  <c r="G39" i="2" l="1"/>
  <c r="G35" i="2"/>
  <c r="G40" i="2"/>
  <c r="E15" i="2"/>
  <c r="E37" i="2"/>
  <c r="G37" i="2" s="1"/>
  <c r="E13" i="2"/>
  <c r="E14" i="2"/>
  <c r="E36" i="2"/>
  <c r="E38" i="2" l="1"/>
  <c r="E41" i="2"/>
  <c r="E42" i="2"/>
  <c r="E43" i="2"/>
  <c r="E21" i="2"/>
  <c r="E12" i="2" l="1"/>
  <c r="E18" i="2"/>
  <c r="E11" i="2"/>
  <c r="E10" i="2" l="1"/>
  <c r="E16" i="2"/>
  <c r="E17" i="2"/>
  <c r="E33" i="2"/>
  <c r="G33" i="2" s="1"/>
  <c r="G36" i="2"/>
  <c r="G38" i="2"/>
  <c r="G41" i="2"/>
  <c r="G42" i="2"/>
  <c r="G43" i="2"/>
  <c r="E29" i="2" l="1"/>
  <c r="B5" i="2" s="1"/>
  <c r="E44" i="2"/>
  <c r="C5" i="2" s="1"/>
  <c r="G44" i="2"/>
  <c r="D5" i="2" s="1"/>
  <c r="E5" i="2" l="1"/>
</calcChain>
</file>

<file path=xl/sharedStrings.xml><?xml version="1.0" encoding="utf-8"?>
<sst xmlns="http://schemas.openxmlformats.org/spreadsheetml/2006/main" count="96" uniqueCount="66">
  <si>
    <t>Invulinstructies tarievenblad</t>
  </si>
  <si>
    <t>Prijzenblad financieel softwarepakket HLTsamen</t>
  </si>
  <si>
    <t>(alle bedragen zijn exclusief BTW)</t>
  </si>
  <si>
    <t>Financieel softwarepakket</t>
  </si>
  <si>
    <t>Eenmalige kosten</t>
  </si>
  <si>
    <t>Jaarlijkse kosten</t>
  </si>
  <si>
    <t>jaarlijkse kosten 10 jaar</t>
  </si>
  <si>
    <t>Beoordelingsprijs</t>
  </si>
  <si>
    <t>Totaal</t>
  </si>
  <si>
    <t>Plafondbedrag</t>
  </si>
  <si>
    <t>Onderbouwing prijs</t>
  </si>
  <si>
    <t>Eenmalige kosten (stelpost)</t>
  </si>
  <si>
    <t>Aantal *</t>
  </si>
  <si>
    <t>Soort **</t>
  </si>
  <si>
    <t>Kosten per soort</t>
  </si>
  <si>
    <t>Licentiekosten tijdens implementatie</t>
  </si>
  <si>
    <t>stuks</t>
  </si>
  <si>
    <t>Uitvoering Implementatieplan</t>
  </si>
  <si>
    <t>uren</t>
  </si>
  <si>
    <t>Projectmanagement</t>
  </si>
  <si>
    <t>Analyse en Consultancy</t>
  </si>
  <si>
    <t>Development en technische realisatie (ontwikkeling, configuratie)</t>
  </si>
  <si>
    <t>Koppelingen</t>
  </si>
  <si>
    <t>koppeling</t>
  </si>
  <si>
    <t>Data migratie</t>
  </si>
  <si>
    <t>Training functioneel beheerders</t>
  </si>
  <si>
    <t>training</t>
  </si>
  <si>
    <t>Trainingen key-users</t>
  </si>
  <si>
    <t>Trainingen van medewerkers Financiën</t>
  </si>
  <si>
    <t>Trainingen van budgetbeheerders</t>
  </si>
  <si>
    <t>Nazorg na go-live</t>
  </si>
  <si>
    <t>Door inschrijver zelf in te vullen eenmalige kosten</t>
  </si>
  <si>
    <t>Totaalprijs eenmalige kosten</t>
  </si>
  <si>
    <t>Jaarlijkse kosten (vanaf 2028)</t>
  </si>
  <si>
    <t>Maximale contractperiode</t>
  </si>
  <si>
    <t>Kosten over 10 jaar</t>
  </si>
  <si>
    <t>Key users (fin.admin, planning en control)</t>
  </si>
  <si>
    <t>licentie</t>
  </si>
  <si>
    <t>Medewerkers Financiën</t>
  </si>
  <si>
    <t>Functioneel beheerders</t>
  </si>
  <si>
    <t>Light users (budgetbeheerders)</t>
  </si>
  <si>
    <t>Door inschrijver zelf in te vullen jaarlijkse kosten</t>
  </si>
  <si>
    <t>Totaalprijs jaarlijkse kosten</t>
  </si>
  <si>
    <t>Uurtarief ad hoc ondersteuning (toekomstige inzet)</t>
  </si>
  <si>
    <t>Uurtarief</t>
  </si>
  <si>
    <t>Senior consultant</t>
  </si>
  <si>
    <t>Consultant</t>
  </si>
  <si>
    <t>Junior consultant</t>
  </si>
  <si>
    <t>Meer- / minderprijs licentie en trainingen</t>
  </si>
  <si>
    <t>Kosten</t>
  </si>
  <si>
    <t>Licentie key users (fin.admin, planning en control)</t>
  </si>
  <si>
    <t>Licentie medewerkers Financiën</t>
  </si>
  <si>
    <t>Licentie functioneel beheerders</t>
  </si>
  <si>
    <t>Licentie light users (budgetbeheerders)</t>
  </si>
  <si>
    <t>Training gebruiker</t>
  </si>
  <si>
    <t>Aldus ondertekend en bijbehorende gegevens naar waarheid ingevuld en verstrekt:</t>
  </si>
  <si>
    <t>Naam onderneming</t>
  </si>
  <si>
    <t>Naam tekenbevoegd functionaris</t>
  </si>
  <si>
    <t>Functie tekenbevoegd functionaris</t>
  </si>
  <si>
    <t>Datum</t>
  </si>
  <si>
    <t>Handtekening</t>
  </si>
  <si>
    <t>Alle geel gekleurde cellen moeten worden ingevuld.</t>
  </si>
  <si>
    <t xml:space="preserve"> * Vul hier het aantal in.</t>
  </si>
  <si>
    <t xml:space="preserve"> ** Vul hier de kostensoort in (bijvoorbeeld: uur, vergadering, koppeling).</t>
  </si>
  <si>
    <t>Indien u een kostensoort mist in bovenstaand overzicht, kunt u deze toevoegen bij "door inschrijver zelf in te vullen (eenmalige / jaarlijkse) kosten.</t>
  </si>
  <si>
    <t>De in dit prijzenblad vermelde aantallen zijn gebaseerd op een inschatting en zijn uitsluitend bedoeld voor de beoordeling van de inschrijvingen. Aan deze aantallen kunnen geen rechten worden ontleend. De werkelijke afname kan afwijken van de vermelde aantallen en de Aanbestedende dienst is niet gehouden de vermelde aantallen af te nemen.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</si>
</sst>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font>
      <sz val="11"/>
      <color theme="1"/>
      <name val="Calibri"/>
      <family val="2"/>
      <scheme val="minor"/>
    </font>
    <font>
      <sz val="10"/>
      <color theme="1"/>
      <name val="Verdana"/>
      <family val="2"/>
    </font>
    <font>
      <sz val="11"/>
      <color theme="1"/>
      <name val="Calibri"/>
      <family val="2"/>
      <scheme val="minor"/>
    </font>
    <font>
      <sz val="10"/>
      <color theme="1"/>
      <name val="Verdana"/>
      <family val="2"/>
    </font>
    <font>
      <b/>
      <sz val="10"/>
      <color theme="1"/>
      <name val="Verdana"/>
      <family val="2"/>
    </font>
    <font>
      <b/>
      <sz val="10"/>
      <color theme="0"/>
      <name val="Verdana"/>
      <family val="2"/>
    </font>
    <font>
      <b/>
      <sz val="10"/>
      <color rgb="FFFF0000"/>
      <name val="Verdana"/>
      <family val="2"/>
    </font>
    <font>
      <sz val="10"/>
      <name val="Verdana"/>
      <family val="2"/>
    </font>
    <font>
      <b/>
      <sz val="10"/>
      <name val="Verdana"/>
      <family val="2"/>
    </font>
    <font>
      <b/>
      <sz val="14"/>
      <color theme="1"/>
      <name val="Verdana"/>
      <family val="2"/>
    </font>
    <font>
      <b/>
      <sz val="12"/>
      <color theme="1"/>
      <name val="Verdana"/>
      <family val="2"/>
    </font>
    <font>
      <b/>
      <sz val="13"/>
      <color theme="1"/>
      <name val="Verdana"/>
      <family val="2"/>
    </font>
    <font>
      <sz val="9"/>
      <color theme="1"/>
      <name val="Verdana"/>
      <family val="2"/>
    </font>
    <font>
      <sz val="10"/>
      <color theme="1"/>
      <name val="Verdana"/>
    </font>
  </fonts>
  <fills count="8">
    <fill>
      <patternFill patternType="none"/>
    </fill>
    <fill>
      <patternFill patternType="gray125"/>
    </fill>
    <fill>
      <patternFill patternType="solid">
        <fgColor theme="9" tint="-0.249977111117893"/>
        <bgColor indexed="64"/>
      </patternFill>
    </fill>
    <fill>
      <patternFill patternType="solid">
        <fgColor theme="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rgb="FF4A7729"/>
        <bgColor indexed="64"/>
      </patternFill>
    </fill>
    <fill>
      <patternFill patternType="solid">
        <fgColor rgb="FFFFFF00"/>
        <bgColor indexed="64"/>
      </patternFill>
    </fill>
  </fills>
  <borders count="3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s>
  <cellStyleXfs count="3">
    <xf numFmtId="0" fontId="0" fillId="0" borderId="0"/>
    <xf numFmtId="44" fontId="2" fillId="0" borderId="0" applyFont="0" applyFill="0" applyBorder="0" applyAlignment="0" applyProtection="0"/>
    <xf numFmtId="44" fontId="2" fillId="0" borderId="0" applyFont="0" applyFill="0" applyBorder="0" applyAlignment="0" applyProtection="0"/>
  </cellStyleXfs>
  <cellXfs count="111">
    <xf numFmtId="0" fontId="0" fillId="0" borderId="0" xfId="0"/>
    <xf numFmtId="44" fontId="3" fillId="0" borderId="0" xfId="1" applyFont="1" applyAlignment="1" applyProtection="1">
      <alignment horizontal="right"/>
      <protection locked="0"/>
    </xf>
    <xf numFmtId="0" fontId="3" fillId="0" borderId="0" xfId="0" applyFont="1" applyAlignment="1" applyProtection="1">
      <alignment horizontal="right"/>
      <protection locked="0"/>
    </xf>
    <xf numFmtId="0" fontId="3" fillId="0" borderId="0" xfId="0" applyFont="1" applyProtection="1">
      <protection locked="0"/>
    </xf>
    <xf numFmtId="0" fontId="3" fillId="0" borderId="0" xfId="0" applyFont="1" applyAlignment="1" applyProtection="1">
      <alignment horizontal="center"/>
      <protection locked="0"/>
    </xf>
    <xf numFmtId="0" fontId="3" fillId="0" borderId="0" xfId="0" applyFont="1" applyAlignment="1" applyProtection="1">
      <alignment vertical="center"/>
      <protection locked="0"/>
    </xf>
    <xf numFmtId="0" fontId="9" fillId="0" borderId="0" xfId="0" applyFont="1" applyAlignment="1" applyProtection="1">
      <alignment wrapText="1"/>
      <protection locked="0"/>
    </xf>
    <xf numFmtId="0" fontId="5" fillId="2" borderId="10" xfId="0" applyFont="1" applyFill="1" applyBorder="1" applyAlignment="1" applyProtection="1">
      <alignment horizontal="center"/>
      <protection locked="0"/>
    </xf>
    <xf numFmtId="0" fontId="7" fillId="0" borderId="5" xfId="0" applyFont="1" applyBorder="1" applyProtection="1">
      <protection locked="0"/>
    </xf>
    <xf numFmtId="0" fontId="7" fillId="0" borderId="16" xfId="0" applyFont="1" applyBorder="1" applyProtection="1">
      <protection locked="0"/>
    </xf>
    <xf numFmtId="0" fontId="7" fillId="0" borderId="4" xfId="0" applyFont="1" applyBorder="1" applyAlignment="1" applyProtection="1">
      <alignment horizontal="center"/>
      <protection locked="0"/>
    </xf>
    <xf numFmtId="44" fontId="5" fillId="2" borderId="11" xfId="1" applyFont="1" applyFill="1" applyBorder="1" applyAlignment="1" applyProtection="1">
      <alignment horizontal="center"/>
    </xf>
    <xf numFmtId="44" fontId="4" fillId="4" borderId="6" xfId="1" applyFont="1" applyFill="1" applyBorder="1" applyAlignment="1" applyProtection="1">
      <alignment horizontal="right"/>
    </xf>
    <xf numFmtId="0" fontId="12" fillId="0" borderId="0" xfId="0" applyFont="1" applyProtection="1">
      <protection locked="0"/>
    </xf>
    <xf numFmtId="0" fontId="5" fillId="2" borderId="9" xfId="0" applyFont="1" applyFill="1" applyBorder="1" applyAlignment="1" applyProtection="1">
      <alignment vertical="center"/>
      <protection locked="0"/>
    </xf>
    <xf numFmtId="0" fontId="5" fillId="2" borderId="9" xfId="0" applyFont="1" applyFill="1" applyBorder="1" applyAlignment="1" applyProtection="1">
      <alignment horizontal="left"/>
      <protection locked="0"/>
    </xf>
    <xf numFmtId="0" fontId="4" fillId="0" borderId="4" xfId="0" applyFont="1" applyBorder="1" applyAlignment="1" applyProtection="1">
      <alignment vertical="center"/>
      <protection locked="0"/>
    </xf>
    <xf numFmtId="0" fontId="4" fillId="0" borderId="21" xfId="0" applyFont="1" applyBorder="1" applyAlignment="1" applyProtection="1">
      <alignment horizontal="left"/>
      <protection locked="0"/>
    </xf>
    <xf numFmtId="44" fontId="4" fillId="4" borderId="22" xfId="1" applyFont="1" applyFill="1" applyBorder="1" applyAlignment="1" applyProtection="1">
      <alignment horizontal="right"/>
    </xf>
    <xf numFmtId="0" fontId="4" fillId="0" borderId="4" xfId="0" applyFont="1" applyBorder="1" applyAlignment="1" applyProtection="1">
      <alignment horizontal="left"/>
      <protection locked="0"/>
    </xf>
    <xf numFmtId="0" fontId="4" fillId="0" borderId="4" xfId="0" applyFont="1" applyBorder="1" applyProtection="1">
      <protection locked="0"/>
    </xf>
    <xf numFmtId="44" fontId="6" fillId="0" borderId="4" xfId="1" applyFont="1" applyFill="1" applyBorder="1" applyAlignment="1" applyProtection="1">
      <alignment horizontal="right"/>
    </xf>
    <xf numFmtId="0" fontId="10" fillId="0" borderId="0" xfId="0" applyFont="1" applyAlignment="1" applyProtection="1">
      <alignment horizontal="left"/>
      <protection locked="0"/>
    </xf>
    <xf numFmtId="44" fontId="6" fillId="0" borderId="1" xfId="1" applyFont="1" applyFill="1" applyBorder="1" applyAlignment="1" applyProtection="1">
      <alignment horizontal="right"/>
    </xf>
    <xf numFmtId="0" fontId="4" fillId="0" borderId="14" xfId="0" applyFont="1" applyBorder="1" applyProtection="1">
      <protection locked="0"/>
    </xf>
    <xf numFmtId="44" fontId="4" fillId="4" borderId="23" xfId="1" applyFont="1" applyFill="1" applyBorder="1" applyAlignment="1" applyProtection="1">
      <alignment horizontal="right"/>
      <protection locked="0"/>
    </xf>
    <xf numFmtId="0" fontId="4" fillId="0" borderId="15" xfId="0" applyFont="1" applyBorder="1" applyAlignment="1" applyProtection="1">
      <alignment horizontal="right"/>
      <protection locked="0"/>
    </xf>
    <xf numFmtId="0" fontId="4" fillId="0" borderId="3" xfId="0" applyFont="1" applyBorder="1" applyAlignment="1" applyProtection="1">
      <alignment horizontal="left"/>
      <protection locked="0"/>
    </xf>
    <xf numFmtId="0" fontId="5" fillId="2" borderId="27" xfId="0" applyFont="1" applyFill="1" applyBorder="1" applyAlignment="1" applyProtection="1">
      <alignment horizontal="left"/>
      <protection locked="0"/>
    </xf>
    <xf numFmtId="0" fontId="1" fillId="0" borderId="0" xfId="0" applyFont="1" applyProtection="1">
      <protection locked="0"/>
    </xf>
    <xf numFmtId="0" fontId="7" fillId="3" borderId="5" xfId="0" applyFont="1" applyFill="1" applyBorder="1" applyProtection="1">
      <protection locked="0"/>
    </xf>
    <xf numFmtId="0" fontId="11" fillId="0" borderId="0" xfId="0" applyFont="1" applyAlignment="1" applyProtection="1">
      <alignment horizontal="right" wrapText="1"/>
      <protection locked="0"/>
    </xf>
    <xf numFmtId="0" fontId="9" fillId="0" borderId="0" xfId="0" applyFont="1" applyAlignment="1" applyProtection="1">
      <alignment horizontal="right" wrapText="1"/>
      <protection locked="0"/>
    </xf>
    <xf numFmtId="0" fontId="12" fillId="0" borderId="0" xfId="0" applyFont="1" applyAlignment="1" applyProtection="1">
      <alignment horizontal="right"/>
      <protection locked="0"/>
    </xf>
    <xf numFmtId="0" fontId="5" fillId="2" borderId="24" xfId="0" applyFont="1" applyFill="1" applyBorder="1" applyAlignment="1" applyProtection="1">
      <alignment horizontal="right" vertical="center"/>
      <protection locked="0"/>
    </xf>
    <xf numFmtId="44" fontId="5" fillId="2" borderId="10" xfId="1" applyFont="1" applyFill="1" applyBorder="1" applyAlignment="1" applyProtection="1">
      <alignment horizontal="right" vertical="center" wrapText="1"/>
      <protection locked="0"/>
    </xf>
    <xf numFmtId="0" fontId="5" fillId="2" borderId="11" xfId="0" applyFont="1" applyFill="1" applyBorder="1" applyAlignment="1" applyProtection="1">
      <alignment horizontal="right" vertical="center" wrapText="1"/>
      <protection locked="0"/>
    </xf>
    <xf numFmtId="44" fontId="4" fillId="0" borderId="4" xfId="0" applyNumberFormat="1" applyFont="1" applyBorder="1" applyAlignment="1" applyProtection="1">
      <alignment horizontal="right" vertical="center"/>
      <protection locked="0"/>
    </xf>
    <xf numFmtId="44" fontId="6" fillId="0" borderId="4" xfId="0" applyNumberFormat="1" applyFont="1" applyBorder="1" applyAlignment="1" applyProtection="1">
      <alignment horizontal="right" vertical="center"/>
      <protection locked="0"/>
    </xf>
    <xf numFmtId="0" fontId="10" fillId="0" borderId="0" xfId="0" applyFont="1" applyAlignment="1" applyProtection="1">
      <alignment horizontal="right"/>
      <protection locked="0"/>
    </xf>
    <xf numFmtId="0" fontId="5" fillId="2" borderId="10" xfId="0" applyFont="1" applyFill="1" applyBorder="1" applyAlignment="1" applyProtection="1">
      <alignment horizontal="right" vertical="center"/>
      <protection locked="0"/>
    </xf>
    <xf numFmtId="0" fontId="5" fillId="2" borderId="11" xfId="0" applyFont="1" applyFill="1" applyBorder="1" applyAlignment="1">
      <alignment horizontal="right" vertical="center"/>
    </xf>
    <xf numFmtId="0" fontId="4" fillId="0" borderId="20" xfId="0" applyFont="1" applyBorder="1" applyAlignment="1" applyProtection="1">
      <alignment horizontal="right"/>
      <protection locked="0"/>
    </xf>
    <xf numFmtId="0" fontId="4" fillId="0" borderId="4" xfId="0" applyFont="1" applyBorder="1" applyAlignment="1" applyProtection="1">
      <alignment horizontal="right"/>
      <protection locked="0"/>
    </xf>
    <xf numFmtId="0" fontId="5" fillId="2" borderId="10" xfId="0" applyFont="1" applyFill="1" applyBorder="1" applyAlignment="1" applyProtection="1">
      <alignment horizontal="right"/>
      <protection locked="0"/>
    </xf>
    <xf numFmtId="44" fontId="4" fillId="0" borderId="20" xfId="1" applyFont="1" applyFill="1" applyBorder="1" applyAlignment="1" applyProtection="1">
      <alignment horizontal="right"/>
      <protection locked="0"/>
    </xf>
    <xf numFmtId="0" fontId="4" fillId="0" borderId="2" xfId="0" applyFont="1" applyBorder="1" applyAlignment="1" applyProtection="1">
      <alignment horizontal="right"/>
      <protection locked="0"/>
    </xf>
    <xf numFmtId="0" fontId="5" fillId="2" borderId="11" xfId="0" applyFont="1" applyFill="1" applyBorder="1" applyAlignment="1" applyProtection="1">
      <alignment horizontal="right"/>
      <protection locked="0"/>
    </xf>
    <xf numFmtId="0" fontId="5" fillId="2" borderId="10" xfId="0" applyFont="1" applyFill="1" applyBorder="1" applyAlignment="1" applyProtection="1">
      <alignment horizontal="left" vertical="center"/>
      <protection locked="0"/>
    </xf>
    <xf numFmtId="0" fontId="1" fillId="0" borderId="4" xfId="0" applyFont="1" applyBorder="1" applyAlignment="1" applyProtection="1">
      <alignment horizontal="left"/>
      <protection locked="0"/>
    </xf>
    <xf numFmtId="0" fontId="4" fillId="0" borderId="20" xfId="0" applyFont="1" applyBorder="1" applyAlignment="1" applyProtection="1">
      <alignment horizontal="left"/>
      <protection locked="0"/>
    </xf>
    <xf numFmtId="0" fontId="4" fillId="0" borderId="2" xfId="0" applyFont="1" applyBorder="1" applyAlignment="1" applyProtection="1">
      <alignment horizontal="left"/>
      <protection locked="0"/>
    </xf>
    <xf numFmtId="0" fontId="7" fillId="5" borderId="17" xfId="0" applyFont="1" applyFill="1" applyBorder="1" applyAlignment="1" applyProtection="1">
      <alignment horizontal="right" vertical="top"/>
      <protection locked="0"/>
    </xf>
    <xf numFmtId="0" fontId="7" fillId="5" borderId="18" xfId="0" applyFont="1" applyFill="1" applyBorder="1" applyAlignment="1" applyProtection="1">
      <alignment horizontal="right" vertical="top"/>
      <protection locked="0"/>
    </xf>
    <xf numFmtId="0" fontId="7" fillId="5" borderId="3" xfId="0" applyFont="1" applyFill="1" applyBorder="1" applyAlignment="1" applyProtection="1">
      <alignment horizontal="right" vertical="top"/>
      <protection locked="0"/>
    </xf>
    <xf numFmtId="0" fontId="7" fillId="5" borderId="2" xfId="0" applyFont="1" applyFill="1" applyBorder="1" applyAlignment="1" applyProtection="1">
      <alignment horizontal="right" vertical="top"/>
      <protection locked="0"/>
    </xf>
    <xf numFmtId="0" fontId="7" fillId="5" borderId="19" xfId="0" applyFont="1" applyFill="1" applyBorder="1" applyAlignment="1" applyProtection="1">
      <alignment horizontal="right" vertical="top"/>
      <protection locked="0"/>
    </xf>
    <xf numFmtId="0" fontId="1" fillId="0" borderId="29" xfId="0" applyFont="1" applyBorder="1" applyAlignment="1" applyProtection="1">
      <alignment vertical="top"/>
      <protection locked="0"/>
    </xf>
    <xf numFmtId="0" fontId="7" fillId="0" borderId="25" xfId="0" applyFont="1" applyBorder="1" applyAlignment="1" applyProtection="1">
      <alignment horizontal="right" vertical="top"/>
      <protection locked="0"/>
    </xf>
    <xf numFmtId="0" fontId="1" fillId="0" borderId="30" xfId="0" applyFont="1" applyBorder="1" applyAlignment="1" applyProtection="1">
      <alignment vertical="top"/>
      <protection locked="0"/>
    </xf>
    <xf numFmtId="0" fontId="7" fillId="0" borderId="31" xfId="0" applyFont="1" applyBorder="1" applyAlignment="1" applyProtection="1">
      <alignment horizontal="right" vertical="top"/>
      <protection locked="0"/>
    </xf>
    <xf numFmtId="0" fontId="1" fillId="0" borderId="30" xfId="0" applyFont="1" applyBorder="1" applyAlignment="1" applyProtection="1">
      <alignment vertical="top" wrapText="1"/>
      <protection locked="0"/>
    </xf>
    <xf numFmtId="0" fontId="11" fillId="0" borderId="0" xfId="0" applyFont="1" applyAlignment="1" applyProtection="1">
      <alignment horizontal="left"/>
      <protection locked="0"/>
    </xf>
    <xf numFmtId="0" fontId="7" fillId="5" borderId="33" xfId="0" applyFont="1" applyFill="1" applyBorder="1" applyAlignment="1" applyProtection="1">
      <alignment horizontal="right" vertical="top"/>
      <protection locked="0"/>
    </xf>
    <xf numFmtId="0" fontId="7" fillId="5" borderId="34" xfId="0" applyFont="1" applyFill="1" applyBorder="1" applyAlignment="1" applyProtection="1">
      <alignment horizontal="right" vertical="top"/>
      <protection locked="0"/>
    </xf>
    <xf numFmtId="0" fontId="11" fillId="0" borderId="4" xfId="0" applyFont="1" applyBorder="1" applyAlignment="1" applyProtection="1">
      <alignment vertical="center"/>
      <protection locked="0"/>
    </xf>
    <xf numFmtId="0" fontId="8" fillId="0" borderId="4" xfId="0" applyFont="1" applyBorder="1" applyAlignment="1" applyProtection="1">
      <alignment vertical="center"/>
      <protection locked="0"/>
    </xf>
    <xf numFmtId="0" fontId="5" fillId="6" borderId="0" xfId="0" applyFont="1" applyFill="1" applyAlignment="1">
      <alignment vertical="top"/>
    </xf>
    <xf numFmtId="0" fontId="0" fillId="0" borderId="0" xfId="0" applyAlignment="1">
      <alignment vertical="top"/>
    </xf>
    <xf numFmtId="0" fontId="13" fillId="0" borderId="0" xfId="0" applyFont="1" applyAlignment="1">
      <alignment vertical="top" wrapText="1"/>
    </xf>
    <xf numFmtId="0" fontId="0" fillId="0" borderId="0" xfId="0" applyAlignment="1"/>
    <xf numFmtId="44" fontId="1" fillId="0" borderId="0" xfId="1" applyFont="1" applyAlignment="1" applyProtection="1">
      <alignment horizontal="right"/>
      <protection locked="0"/>
    </xf>
    <xf numFmtId="0" fontId="1" fillId="0" borderId="0" xfId="0" applyFont="1" applyAlignment="1" applyProtection="1">
      <alignment horizontal="right"/>
      <protection locked="0"/>
    </xf>
    <xf numFmtId="0" fontId="1" fillId="0" borderId="0" xfId="0" applyFont="1" applyAlignment="1" applyProtection="1">
      <alignment vertical="center"/>
      <protection locked="0"/>
    </xf>
    <xf numFmtId="44" fontId="1" fillId="0" borderId="4" xfId="1" applyFont="1" applyBorder="1" applyAlignment="1" applyProtection="1">
      <alignment horizontal="right" vertical="center"/>
      <protection locked="0"/>
    </xf>
    <xf numFmtId="44" fontId="1" fillId="0" borderId="4" xfId="0" applyNumberFormat="1" applyFont="1" applyBorder="1" applyAlignment="1" applyProtection="1">
      <alignment horizontal="right" vertical="center"/>
      <protection locked="0"/>
    </xf>
    <xf numFmtId="44" fontId="1" fillId="7" borderId="4" xfId="0" applyNumberFormat="1" applyFont="1" applyFill="1" applyBorder="1" applyAlignment="1" applyProtection="1">
      <alignment horizontal="right" vertical="center"/>
      <protection locked="0"/>
    </xf>
    <xf numFmtId="0" fontId="1" fillId="0" borderId="4" xfId="0" applyFont="1" applyBorder="1" applyAlignment="1" applyProtection="1">
      <alignment horizontal="right" vertical="center"/>
      <protection locked="0"/>
    </xf>
    <xf numFmtId="44" fontId="1" fillId="0" borderId="0" xfId="0" applyNumberFormat="1" applyFont="1" applyAlignment="1" applyProtection="1">
      <alignment horizontal="right"/>
      <protection locked="0"/>
    </xf>
    <xf numFmtId="0" fontId="1" fillId="0" borderId="1" xfId="0" applyFont="1" applyBorder="1" applyAlignment="1" applyProtection="1">
      <alignment horizontal="right"/>
      <protection locked="0"/>
    </xf>
    <xf numFmtId="44" fontId="1" fillId="5" borderId="4" xfId="1" applyFont="1" applyFill="1" applyBorder="1" applyAlignment="1" applyProtection="1">
      <alignment horizontal="right"/>
      <protection locked="0"/>
    </xf>
    <xf numFmtId="44" fontId="1" fillId="3" borderId="13" xfId="0" applyNumberFormat="1" applyFont="1" applyFill="1" applyBorder="1" applyAlignment="1">
      <alignment horizontal="right"/>
    </xf>
    <xf numFmtId="0" fontId="1" fillId="5" borderId="1" xfId="0" applyFont="1" applyFill="1" applyBorder="1" applyAlignment="1" applyProtection="1">
      <alignment horizontal="right"/>
      <protection locked="0"/>
    </xf>
    <xf numFmtId="0" fontId="1" fillId="5" borderId="4" xfId="0" applyFont="1" applyFill="1" applyBorder="1" applyAlignment="1" applyProtection="1">
      <alignment horizontal="right"/>
      <protection locked="0"/>
    </xf>
    <xf numFmtId="0" fontId="1" fillId="0" borderId="4" xfId="0" applyFont="1" applyBorder="1" applyAlignment="1" applyProtection="1">
      <alignment horizontal="right"/>
      <protection locked="0"/>
    </xf>
    <xf numFmtId="0" fontId="1" fillId="0" borderId="7" xfId="0" applyFont="1" applyBorder="1" applyAlignment="1" applyProtection="1">
      <alignment horizontal="left"/>
      <protection locked="0"/>
    </xf>
    <xf numFmtId="0" fontId="1" fillId="5" borderId="7" xfId="0" applyFont="1" applyFill="1" applyBorder="1" applyAlignment="1" applyProtection="1">
      <alignment horizontal="left"/>
      <protection locked="0"/>
    </xf>
    <xf numFmtId="0" fontId="1" fillId="5" borderId="8" xfId="0" applyFont="1" applyFill="1" applyBorder="1" applyAlignment="1" applyProtection="1">
      <alignment horizontal="right"/>
      <protection locked="0"/>
    </xf>
    <xf numFmtId="0" fontId="1" fillId="5" borderId="8" xfId="0" applyFont="1" applyFill="1" applyBorder="1" applyAlignment="1" applyProtection="1">
      <alignment horizontal="left"/>
      <protection locked="0"/>
    </xf>
    <xf numFmtId="0" fontId="1" fillId="0" borderId="0" xfId="0" applyFont="1" applyAlignment="1" applyProtection="1">
      <alignment horizontal="left"/>
      <protection locked="0"/>
    </xf>
    <xf numFmtId="44" fontId="1" fillId="0" borderId="0" xfId="1" applyFont="1" applyBorder="1" applyAlignment="1" applyProtection="1">
      <alignment horizontal="right"/>
      <protection locked="0"/>
    </xf>
    <xf numFmtId="0" fontId="1" fillId="0" borderId="0" xfId="0" applyFont="1" applyAlignment="1" applyProtection="1">
      <alignment horizontal="center"/>
      <protection locked="0"/>
    </xf>
    <xf numFmtId="0" fontId="1" fillId="0" borderId="4" xfId="0" applyFont="1" applyBorder="1" applyAlignment="1">
      <alignment horizontal="right"/>
    </xf>
    <xf numFmtId="44" fontId="1" fillId="3" borderId="4" xfId="0" applyNumberFormat="1" applyFont="1" applyFill="1" applyBorder="1" applyAlignment="1" applyProtection="1">
      <alignment horizontal="right"/>
      <protection locked="0"/>
    </xf>
    <xf numFmtId="44" fontId="1" fillId="3" borderId="13" xfId="1" applyFont="1" applyFill="1" applyBorder="1" applyAlignment="1" applyProtection="1">
      <alignment horizontal="right"/>
    </xf>
    <xf numFmtId="44" fontId="1" fillId="3" borderId="8" xfId="0" applyNumberFormat="1" applyFont="1" applyFill="1" applyBorder="1" applyAlignment="1" applyProtection="1">
      <alignment horizontal="right"/>
      <protection locked="0"/>
    </xf>
    <xf numFmtId="44" fontId="1" fillId="3" borderId="12" xfId="1" applyFont="1" applyFill="1" applyBorder="1" applyAlignment="1" applyProtection="1">
      <alignment horizontal="right"/>
    </xf>
    <xf numFmtId="0" fontId="1" fillId="0" borderId="2" xfId="0" applyFont="1" applyBorder="1" applyAlignment="1" applyProtection="1">
      <alignment horizontal="right"/>
      <protection locked="0"/>
    </xf>
    <xf numFmtId="0" fontId="1" fillId="0" borderId="1" xfId="0" applyFont="1" applyBorder="1" applyProtection="1">
      <protection locked="0"/>
    </xf>
    <xf numFmtId="44" fontId="1" fillId="5" borderId="13" xfId="1" applyFont="1" applyFill="1" applyBorder="1" applyAlignment="1" applyProtection="1">
      <alignment horizontal="right"/>
      <protection locked="0"/>
    </xf>
    <xf numFmtId="0" fontId="1" fillId="0" borderId="26" xfId="0" applyFont="1" applyBorder="1" applyAlignment="1" applyProtection="1">
      <alignment horizontal="left"/>
      <protection locked="0"/>
    </xf>
    <xf numFmtId="0" fontId="1" fillId="0" borderId="28" xfId="0" applyFont="1" applyBorder="1" applyAlignment="1" applyProtection="1">
      <alignment horizontal="left"/>
      <protection locked="0"/>
    </xf>
    <xf numFmtId="44" fontId="1" fillId="5" borderId="12" xfId="1" applyFont="1" applyFill="1" applyBorder="1" applyAlignment="1" applyProtection="1">
      <alignment horizontal="right"/>
      <protection locked="0"/>
    </xf>
    <xf numFmtId="0" fontId="1" fillId="3" borderId="0" xfId="0" applyFont="1" applyFill="1" applyAlignment="1" applyProtection="1">
      <alignment horizontal="left"/>
      <protection locked="0"/>
    </xf>
    <xf numFmtId="0" fontId="1" fillId="3" borderId="0" xfId="0" applyFont="1" applyFill="1" applyAlignment="1" applyProtection="1">
      <alignment horizontal="right"/>
      <protection locked="0"/>
    </xf>
    <xf numFmtId="0" fontId="1" fillId="0" borderId="0" xfId="0" applyFont="1" applyAlignment="1" applyProtection="1">
      <alignment horizontal="right" vertical="center"/>
      <protection locked="0"/>
    </xf>
    <xf numFmtId="0" fontId="1" fillId="5" borderId="2" xfId="0" applyFont="1" applyFill="1" applyBorder="1" applyAlignment="1" applyProtection="1">
      <alignment horizontal="right" vertical="center" wrapText="1"/>
      <protection locked="0"/>
    </xf>
    <xf numFmtId="0" fontId="1" fillId="5" borderId="1" xfId="0" applyFont="1" applyFill="1" applyBorder="1" applyAlignment="1" applyProtection="1">
      <alignment horizontal="right" vertical="center" wrapText="1"/>
      <protection locked="0"/>
    </xf>
    <xf numFmtId="0" fontId="1" fillId="0" borderId="0" xfId="0" applyFont="1" applyAlignment="1" applyProtection="1">
      <alignment horizontal="right" vertical="center" wrapText="1"/>
      <protection locked="0"/>
    </xf>
    <xf numFmtId="0" fontId="1" fillId="0" borderId="31" xfId="0" applyFont="1" applyBorder="1" applyAlignment="1" applyProtection="1">
      <alignment horizontal="right"/>
      <protection locked="0"/>
    </xf>
    <xf numFmtId="0" fontId="1" fillId="0" borderId="32" xfId="0" applyFont="1" applyBorder="1" applyAlignment="1" applyProtection="1">
      <alignment horizontal="right"/>
      <protection locked="0"/>
    </xf>
  </cellXfs>
  <cellStyles count="3">
    <cellStyle name="Standaard" xfId="0" builtinId="0"/>
    <cellStyle name="Valuta 2" xfId="1" xr:uid="{81F905E4-B7D1-4A9D-880C-C95B97F74082}"/>
    <cellStyle name="Valuta 3" xfId="2" xr:uid="{39C74640-657A-4726-803A-36424BCE8D64}"/>
  </cellStyles>
  <dxfs count="0"/>
  <tableStyles count="0" defaultTableStyle="TableStyleMedium2" defaultPivotStyle="PivotStyleLight16"/>
  <colors>
    <mruColors>
      <color rgb="FFC8E3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14</xdr:col>
      <xdr:colOff>38100</xdr:colOff>
      <xdr:row>67</xdr:row>
      <xdr:rowOff>144780</xdr:rowOff>
    </xdr:to>
    <xdr:sp macro="" textlink="">
      <xdr:nvSpPr>
        <xdr:cNvPr id="2" name="Tekstvak 1">
          <a:extLst>
            <a:ext uri="{FF2B5EF4-FFF2-40B4-BE49-F238E27FC236}">
              <a16:creationId xmlns:a16="http://schemas.microsoft.com/office/drawing/2014/main" id="{CB8CB028-8BD9-4D28-A1BF-C7B1C7A1771F}"/>
            </a:ext>
          </a:extLst>
        </xdr:cNvPr>
        <xdr:cNvSpPr txBox="1"/>
      </xdr:nvSpPr>
      <xdr:spPr>
        <a:xfrm>
          <a:off x="609600" y="731520"/>
          <a:ext cx="8572500" cy="11666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b="1"/>
            <a:t>Algemeen</a:t>
          </a:r>
          <a:endParaRPr lang="nl-NL"/>
        </a:p>
        <a:p>
          <a:r>
            <a:rPr lang="nl-NL"/>
            <a:t>Alle inschrijvers vullen het tarievenblad volledig en correct in.</a:t>
          </a:r>
        </a:p>
        <a:p>
          <a:r>
            <a:rPr lang="nl-NL"/>
            <a:t>In dit tarievenblad worden de eenmalige kosten, de jaarlijkse kosten en de dienstverleningstarieven opgenomen.</a:t>
          </a:r>
          <a:br>
            <a:rPr lang="nl-NL"/>
          </a:br>
          <a:r>
            <a:rPr lang="nl-NL"/>
            <a:t>Alle kosten die samenhangen met de uitvoering van de opdracht dienen volledig binnen dit tarievenblad te worden opgegeven.</a:t>
          </a:r>
        </a:p>
        <a:p>
          <a:r>
            <a:rPr lang="nl-NL"/>
            <a:t>De kosten voor koppelingen en integraties dienen eveneens volledig te worden opgenomen, zowel de eenmalige kosten voor realisatie en implementatie als de jaarlijkse kosten voor beheer, onderhoud en eventuele licenties. Voor een overzicht van de gewenste koppelingen wordt verwezen naar het Programma van Eisen.</a:t>
          </a:r>
        </a:p>
        <a:p>
          <a:r>
            <a:rPr lang="nl-NL"/>
            <a:t>De gemeente wenst volledig inzicht in de Total Cost of Use of Total Cost of Ownership van de aangeboden oplossing gedurende de maximale looptijd van de overeenkomst, inclusief implementatie, beheer en ondersteuning. </a:t>
          </a:r>
        </a:p>
        <a:p>
          <a:r>
            <a:rPr lang="nl-NL"/>
            <a:t>Inschrijvers</a:t>
          </a:r>
          <a:r>
            <a:rPr lang="nl-NL" baseline="0"/>
            <a:t> </a:t>
          </a:r>
          <a:r>
            <a:rPr lang="nl-NL"/>
            <a:t>kunnen in het tarievenblad afzonderlijke kostenposten opnemen of ervoor kiezen om een totaalbedrag op te geven per kostencomponent, mits alle kosten die samenhangen met de uitvoering van de opdracht hierin volledig zijn opgenomen.</a:t>
          </a:r>
        </a:p>
        <a:p>
          <a:r>
            <a:rPr lang="nl-NL" b="1"/>
            <a:t>1. Eénmalige kosten</a:t>
          </a:r>
          <a:br>
            <a:rPr lang="nl-NL"/>
          </a:br>
          <a:r>
            <a:rPr lang="nl-NL"/>
            <a:t>Onder eenmalige kosten vallen in ieder geval alle activiteiten en kosten die noodzakelijk zijn om de oplossing volledig te implementeren en gebruiksklaar op te leveren.</a:t>
          </a:r>
        </a:p>
        <a:p>
          <a:r>
            <a:rPr lang="nl-NL"/>
            <a:t>Hieronder kunnen onder andere vallen:</a:t>
          </a:r>
        </a:p>
        <a:p>
          <a:pPr marL="171450" indent="-171450">
            <a:buFont typeface="Arial" panose="020B0604020202020204" pitchFamily="34" charset="0"/>
            <a:buChar char="•"/>
          </a:pPr>
          <a:r>
            <a:rPr lang="nl-NL"/>
            <a:t>implementatie, configuratie en inrichting van de oplossing</a:t>
          </a:r>
        </a:p>
        <a:p>
          <a:pPr marL="171450" indent="-171450">
            <a:buFont typeface="Arial" panose="020B0604020202020204" pitchFamily="34" charset="0"/>
            <a:buChar char="•"/>
          </a:pPr>
          <a:r>
            <a:rPr lang="nl-NL"/>
            <a:t>dataconversie, transitie en migratie van bestaande gegevens</a:t>
          </a:r>
        </a:p>
        <a:p>
          <a:pPr marL="171450" indent="-171450">
            <a:buFont typeface="Arial" panose="020B0604020202020204" pitchFamily="34" charset="0"/>
            <a:buChar char="•"/>
          </a:pPr>
          <a:r>
            <a:rPr lang="nl-NL"/>
            <a:t>trainingen, instructies en adoptieactiviteiten</a:t>
          </a:r>
        </a:p>
        <a:p>
          <a:pPr marL="171450" indent="-171450">
            <a:buFont typeface="Arial" panose="020B0604020202020204" pitchFamily="34" charset="0"/>
            <a:buChar char="•"/>
          </a:pPr>
          <a:r>
            <a:rPr lang="nl-NL"/>
            <a:t>realisatie van koppelingen en integraties met andere systemen</a:t>
          </a:r>
        </a:p>
        <a:p>
          <a:pPr marL="171450" indent="-171450">
            <a:buFont typeface="Arial" panose="020B0604020202020204" pitchFamily="34" charset="0"/>
            <a:buChar char="•"/>
          </a:pPr>
          <a:r>
            <a:rPr lang="nl-NL"/>
            <a:t>overige incidentele kosten die noodzakelijk zijn om de oplossing operationeel op te leveren</a:t>
          </a:r>
        </a:p>
        <a:p>
          <a:r>
            <a:rPr lang="nl-NL"/>
            <a:t>De eenmalige kosten worden opgegeven als totaalbedrag prijspeil 2026.</a:t>
          </a:r>
          <a:br>
            <a:rPr lang="nl-NL"/>
          </a:br>
          <a:r>
            <a:rPr lang="nl-NL"/>
            <a:t>Alle activiteiten die nodig zijn om de oplossing operationeel en overdraagbaar op te leveren dienen hierin volledig te zijn meegenomen.</a:t>
          </a:r>
        </a:p>
        <a:p>
          <a:endParaRPr lang="nl-NL" b="1"/>
        </a:p>
        <a:p>
          <a:r>
            <a:rPr lang="nl-NL" b="1"/>
            <a:t>2. Jaarlijkse kosten</a:t>
          </a:r>
          <a:br>
            <a:rPr lang="nl-NL"/>
          </a:br>
          <a:r>
            <a:rPr lang="nl-NL"/>
            <a:t>Onder jaarlijkse kosten vallen in ieder geval alle structurele kosten die samenhangen met het gebruik en beheer van de oplossing.</a:t>
          </a:r>
        </a:p>
        <a:p>
          <a:r>
            <a:rPr lang="nl-NL"/>
            <a:t>Hieronder kunnen onder andere vallen:</a:t>
          </a:r>
        </a:p>
        <a:p>
          <a:pPr marL="171450" indent="-171450">
            <a:buFont typeface="Arial" panose="020B0604020202020204" pitchFamily="34" charset="0"/>
            <a:buChar char="•"/>
          </a:pPr>
          <a:r>
            <a:rPr lang="nl-NL"/>
            <a:t>licentiekosten of abonnementsvergoedingen</a:t>
          </a:r>
        </a:p>
        <a:p>
          <a:pPr marL="171450" indent="-171450">
            <a:buFont typeface="Arial" panose="020B0604020202020204" pitchFamily="34" charset="0"/>
            <a:buChar char="•"/>
          </a:pPr>
          <a:r>
            <a:rPr lang="nl-NL"/>
            <a:t>hosting en infrastructuurkosten</a:t>
          </a:r>
        </a:p>
        <a:p>
          <a:pPr marL="171450" indent="-171450">
            <a:buFont typeface="Arial" panose="020B0604020202020204" pitchFamily="34" charset="0"/>
            <a:buChar char="•"/>
          </a:pPr>
          <a:r>
            <a:rPr lang="nl-NL"/>
            <a:t>onderhoud, updates en upgrades</a:t>
          </a:r>
        </a:p>
        <a:p>
          <a:pPr marL="171450" indent="-171450">
            <a:buFont typeface="Arial" panose="020B0604020202020204" pitchFamily="34" charset="0"/>
            <a:buChar char="•"/>
          </a:pPr>
          <a:r>
            <a:rPr lang="nl-NL"/>
            <a:t>service en support conform de aangeboden SLA</a:t>
          </a:r>
        </a:p>
        <a:p>
          <a:pPr marL="171450" indent="-171450">
            <a:buFont typeface="Arial" panose="020B0604020202020204" pitchFamily="34" charset="0"/>
            <a:buChar char="•"/>
          </a:pPr>
          <a:r>
            <a:rPr lang="nl-NL"/>
            <a:t>eventuele beheerkosten die samenhangen met het gebruik van de oplossing</a:t>
          </a:r>
        </a:p>
        <a:p>
          <a:r>
            <a:rPr lang="nl-NL"/>
            <a:t>Alle kosten voor licenties, hosting, updates, upgrades, beveiligingsupdates en wettelijke wijzigingen dienen inbegrepen te zijn in de jaarlijkse kosten.</a:t>
          </a:r>
        </a:p>
        <a:p>
          <a:r>
            <a:rPr lang="nl-NL"/>
            <a:t>De jaarlijkse kosten worden opgegeven als vast bedrag per jaar prijspeil 2026.</a:t>
          </a:r>
          <a:br>
            <a:rPr lang="nl-NL"/>
          </a:br>
          <a:r>
            <a:rPr lang="nl-NL"/>
            <a:t>De totale jaarlijkse kosten worden vervolgens automatisch berekend over de maximale looptijd van de overeenkomst. Hiermee verkrijgt de gemeente inzicht in de totale exploitatiekosten gedurende de volledige contractduur.</a:t>
          </a:r>
        </a:p>
        <a:p>
          <a:endParaRPr lang="nl-NL" b="1"/>
        </a:p>
        <a:p>
          <a:r>
            <a:rPr lang="nl-NL" b="1"/>
            <a:t>3. Dienstverleningstarieven (uurtarieven)</a:t>
          </a:r>
          <a:br>
            <a:rPr lang="nl-NL"/>
          </a:br>
          <a:r>
            <a:rPr lang="nl-NL"/>
            <a:t>De gemeente wenst inzicht in de uurtarieven van de in te zetten functies voor aanvullende dienstverlening buiten de scope van de opdracht.</a:t>
          </a:r>
        </a:p>
        <a:p>
          <a:r>
            <a:rPr lang="nl-NL"/>
            <a:t>De opgegeven uurtarieven gelden als maximumtarieven gedurende de gehele looptijd van de overeenkomst.</a:t>
          </a:r>
          <a:br>
            <a:rPr lang="nl-NL"/>
          </a:br>
          <a:r>
            <a:rPr lang="nl-NL"/>
            <a:t>Jaarlijkse indexering is toegestaan conform de GIBIT 2025.</a:t>
          </a:r>
        </a:p>
        <a:p>
          <a:r>
            <a:rPr lang="nl-NL"/>
            <a:t>De tarieven vormen geen verplichting tot afname. Aan eventuele urenindicaties kunnen geen rechten worden ontleend.</a:t>
          </a:r>
        </a:p>
        <a:p>
          <a:r>
            <a:rPr lang="nl-NL"/>
            <a:t>Alle activiteiten die expliciet onderdeel uitmaken van de beschreven opdracht dienen te zijn opgenomen in de eenmalige kosten of jaarlijkse kosten en niet in de uurtarieven.</a:t>
          </a:r>
        </a:p>
        <a:p>
          <a:r>
            <a:rPr lang="nl-NL"/>
            <a:t>Uurtarieven zijn exclusief BTW en inclusief eventuele reis en verblijfkosten.</a:t>
          </a:r>
        </a:p>
        <a:p>
          <a:endParaRPr lang="nl-NL" b="1"/>
        </a:p>
        <a:p>
          <a:r>
            <a:rPr lang="nl-NL" b="1"/>
            <a:t>Optelling en beoordelingsprijs</a:t>
          </a:r>
          <a:br>
            <a:rPr lang="nl-NL"/>
          </a:br>
          <a:r>
            <a:rPr lang="nl-NL"/>
            <a:t>De beoordelingsprijs wordt automatisch berekend in het tarievenblad op basis van:</a:t>
          </a:r>
        </a:p>
        <a:p>
          <a:r>
            <a:rPr lang="nl-NL"/>
            <a:t>beoordelingsprijs = jaarlijkse kosten over de contractduur</a:t>
          </a:r>
          <a:r>
            <a:rPr lang="nl-NL" baseline="0"/>
            <a:t> plus eenmalige kosten.</a:t>
          </a:r>
          <a:endParaRPr lang="nl-NL"/>
        </a:p>
        <a:p>
          <a:r>
            <a:rPr lang="nl-NL"/>
            <a:t>De uitkomst van deze berekening vormt de totale inschrijfprijs en tevens de beoordelingsprijs.</a:t>
          </a:r>
        </a:p>
        <a:p>
          <a:endParaRPr lang="nl-NL" sz="1100"/>
        </a:p>
        <a:p>
          <a:r>
            <a:rPr lang="nl-NL" b="1"/>
            <a:t>Overige bepalingen</a:t>
          </a:r>
        </a:p>
        <a:p>
          <a:r>
            <a:rPr lang="nl-NL"/>
            <a:t>Het is niet toegestaan aanvullende of afwijkende kosten buiten dit tarievenblad in rekening te brengen.</a:t>
          </a:r>
        </a:p>
        <a:p>
          <a:r>
            <a:rPr lang="nl-NL"/>
            <a:t>Indien kosten niet expliciet zijn opgenomen in het tarievenblad worden deze geacht inbegrepen te zijn in de opgegeven prijzen.</a:t>
          </a:r>
        </a:p>
        <a:p>
          <a:r>
            <a:rPr lang="nl-NL"/>
            <a:t>Dit verbod geldt nadrukkelijk ook voor:</a:t>
          </a:r>
        </a:p>
        <a:p>
          <a:r>
            <a:rPr lang="nl-NL"/>
            <a:t>partnership of cocreatiebijdragen</a:t>
          </a:r>
          <a:br>
            <a:rPr lang="nl-NL"/>
          </a:br>
          <a:r>
            <a:rPr lang="nl-NL"/>
            <a:t>kosten voor doorontwikkeling buiten de opdracht</a:t>
          </a:r>
          <a:br>
            <a:rPr lang="nl-NL"/>
          </a:br>
          <a:r>
            <a:rPr lang="nl-NL"/>
            <a:t>verplichte consultancy of licentiepakketten</a:t>
          </a:r>
          <a:br>
            <a:rPr lang="nl-NL"/>
          </a:br>
          <a:r>
            <a:rPr lang="nl-NL"/>
            <a:t>andere kosten die noodzakelijk zijn voor een volledig functionerende oplossing</a:t>
          </a:r>
        </a:p>
        <a:p>
          <a:r>
            <a:rPr lang="nl-NL"/>
            <a:t>Alle kosten die noodzakelijk zijn voor een volledig functionerende oplossing dienen in het tarievenblad te zijn opgenomen.</a:t>
          </a:r>
        </a:p>
        <a:p>
          <a:endParaRPr lang="nl-NL" sz="1100"/>
        </a:p>
        <a:p>
          <a:r>
            <a:rPr lang="nl-NL" b="1"/>
            <a:t>Controleer vóór indiening</a:t>
          </a:r>
        </a:p>
        <a:p>
          <a:pPr marL="171450" indent="-171450">
            <a:buFont typeface="Arial" panose="020B0604020202020204" pitchFamily="34" charset="0"/>
            <a:buChar char="•"/>
          </a:pPr>
          <a:r>
            <a:rPr lang="nl-NL"/>
            <a:t>dat alle</a:t>
          </a:r>
          <a:r>
            <a:rPr lang="nl-NL" baseline="0"/>
            <a:t> geel</a:t>
          </a:r>
          <a:r>
            <a:rPr lang="nl-NL"/>
            <a:t> gemarkeerde velden in het tarievenblad zijn ingevuld</a:t>
          </a:r>
        </a:p>
        <a:p>
          <a:pPr marL="171450" indent="-171450">
            <a:buFont typeface="Arial" panose="020B0604020202020204" pitchFamily="34" charset="0"/>
            <a:buChar char="•"/>
          </a:pPr>
          <a:r>
            <a:rPr lang="nl-NL"/>
            <a:t>dat de berekeningen correct worden weergegeven</a:t>
          </a:r>
        </a:p>
        <a:p>
          <a:pPr marL="171450" indent="-171450">
            <a:buFont typeface="Arial" panose="020B0604020202020204" pitchFamily="34" charset="0"/>
            <a:buChar char="•"/>
          </a:pPr>
          <a:r>
            <a:rPr lang="nl-NL"/>
            <a:t>dat de automatische optellingen en de beoordelingsprijs zichtbaar zijn</a:t>
          </a:r>
        </a:p>
        <a:p>
          <a:pPr marL="0" indent="0">
            <a:buFont typeface="Arial" panose="020B0604020202020204" pitchFamily="34" charset="0"/>
            <a:buNone/>
          </a:pPr>
          <a:r>
            <a:rPr lang="nl-NL"/>
            <a:t>Het tarievenblad dient te worden ingediend in Excel formaat en als PDF document via TenderNed.</a:t>
          </a: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2235679</xdr:colOff>
      <xdr:row>11</xdr:row>
      <xdr:rowOff>86264</xdr:rowOff>
    </xdr:from>
    <xdr:ext cx="184731" cy="264560"/>
    <xdr:sp macro="" textlink="">
      <xdr:nvSpPr>
        <xdr:cNvPr id="2" name="Tekstvak 1">
          <a:extLst>
            <a:ext uri="{FF2B5EF4-FFF2-40B4-BE49-F238E27FC236}">
              <a16:creationId xmlns:a16="http://schemas.microsoft.com/office/drawing/2014/main" id="{84434700-F6F5-144D-5CE2-1C6E7C07BE0E}"/>
            </a:ext>
          </a:extLst>
        </xdr:cNvPr>
        <xdr:cNvSpPr txBox="1"/>
      </xdr:nvSpPr>
      <xdr:spPr>
        <a:xfrm>
          <a:off x="2365075" y="86407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09CC9-390A-4E82-BF01-CA3FC6039D1E}">
  <dimension ref="A3:N3"/>
  <sheetViews>
    <sheetView topLeftCell="A21" workbookViewId="0">
      <selection sqref="A1:A1048576"/>
    </sheetView>
  </sheetViews>
  <sheetFormatPr defaultRowHeight="14.45"/>
  <sheetData>
    <row r="3" spans="1:14">
      <c r="A3" s="67" t="s">
        <v>0</v>
      </c>
      <c r="B3" s="68"/>
      <c r="C3" s="68"/>
      <c r="D3" s="68"/>
      <c r="E3" s="68"/>
      <c r="F3" s="70"/>
      <c r="G3" s="70"/>
      <c r="H3" s="70"/>
      <c r="I3" s="70"/>
      <c r="J3" s="70"/>
      <c r="K3" s="70"/>
      <c r="L3" s="70"/>
      <c r="M3" s="70"/>
      <c r="N3" s="70"/>
    </row>
  </sheetData>
  <mergeCells count="1">
    <mergeCell ref="A3:N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E16D7-3A04-4218-A9CF-2CE67E43A839}">
  <dimension ref="A2:J76"/>
  <sheetViews>
    <sheetView tabSelected="1" zoomScale="110" zoomScaleNormal="110" workbookViewId="0">
      <selection activeCell="C77" sqref="C77"/>
    </sheetView>
  </sheetViews>
  <sheetFormatPr defaultColWidth="9.140625" defaultRowHeight="15" customHeight="1"/>
  <cols>
    <col min="1" max="1" width="65.85546875" style="3" customWidth="1"/>
    <col min="2" max="2" width="18.85546875" style="2" customWidth="1"/>
    <col min="3" max="3" width="23.5703125" style="2" customWidth="1"/>
    <col min="4" max="4" width="27.42578125" style="2" customWidth="1"/>
    <col min="5" max="5" width="23" style="2" customWidth="1"/>
    <col min="6" max="6" width="29" style="2" bestFit="1" customWidth="1"/>
    <col min="7" max="7" width="22.140625" style="1" bestFit="1" customWidth="1"/>
    <col min="8" max="8" width="74.85546875" style="2" customWidth="1"/>
    <col min="9" max="16384" width="9.140625" style="3"/>
  </cols>
  <sheetData>
    <row r="2" spans="1:9" ht="15" customHeight="1">
      <c r="A2" s="62" t="s">
        <v>1</v>
      </c>
      <c r="B2" s="31"/>
      <c r="C2" s="31"/>
      <c r="D2" s="31"/>
      <c r="E2" s="32"/>
      <c r="F2" s="6"/>
      <c r="G2" s="71"/>
      <c r="H2" s="72"/>
      <c r="I2" s="29"/>
    </row>
    <row r="3" spans="1:9" ht="15" customHeight="1" thickBot="1">
      <c r="A3" s="13" t="s">
        <v>2</v>
      </c>
      <c r="B3" s="33"/>
      <c r="C3" s="72"/>
      <c r="D3" s="72"/>
      <c r="E3" s="72"/>
      <c r="F3" s="72"/>
      <c r="G3" s="72"/>
      <c r="H3" s="71"/>
      <c r="I3" s="72"/>
    </row>
    <row r="4" spans="1:9" s="5" customFormat="1" ht="15" customHeight="1">
      <c r="A4" s="14" t="s">
        <v>3</v>
      </c>
      <c r="B4" s="34" t="s">
        <v>4</v>
      </c>
      <c r="C4" s="35" t="s">
        <v>5</v>
      </c>
      <c r="D4" s="36" t="s">
        <v>6</v>
      </c>
      <c r="E4" s="36" t="s">
        <v>7</v>
      </c>
      <c r="F4" s="73"/>
      <c r="G4" s="73"/>
      <c r="H4" s="73"/>
      <c r="I4" s="73"/>
    </row>
    <row r="5" spans="1:9" s="5" customFormat="1" ht="15" customHeight="1">
      <c r="A5" s="16" t="s">
        <v>8</v>
      </c>
      <c r="B5" s="37">
        <f>E29</f>
        <v>0</v>
      </c>
      <c r="C5" s="74">
        <f>E44</f>
        <v>0</v>
      </c>
      <c r="D5" s="75">
        <f>G44</f>
        <v>0</v>
      </c>
      <c r="E5" s="76">
        <f>B5+D5</f>
        <v>0</v>
      </c>
      <c r="F5" s="73"/>
      <c r="G5" s="73"/>
      <c r="H5" s="73"/>
      <c r="I5" s="73"/>
    </row>
    <row r="6" spans="1:9" s="5" customFormat="1" ht="15" customHeight="1">
      <c r="A6" s="16" t="s">
        <v>9</v>
      </c>
      <c r="B6" s="38">
        <v>700000</v>
      </c>
      <c r="C6" s="77"/>
      <c r="D6" s="38">
        <v>1600000</v>
      </c>
      <c r="E6" s="38">
        <f>D6+B6</f>
        <v>2300000</v>
      </c>
      <c r="F6" s="73"/>
      <c r="G6" s="73"/>
      <c r="H6" s="73"/>
      <c r="I6" s="73"/>
    </row>
    <row r="7" spans="1:9" ht="15" customHeight="1">
      <c r="A7" s="29"/>
      <c r="B7" s="72"/>
      <c r="C7" s="72"/>
      <c r="D7" s="72"/>
      <c r="E7" s="78"/>
      <c r="F7" s="29"/>
      <c r="G7" s="29"/>
      <c r="H7" s="29"/>
      <c r="I7" s="29"/>
    </row>
    <row r="8" spans="1:9" ht="15" customHeight="1" thickBot="1">
      <c r="A8" s="22" t="s">
        <v>10</v>
      </c>
      <c r="B8" s="39"/>
      <c r="C8" s="39"/>
      <c r="D8" s="39"/>
      <c r="E8" s="39"/>
      <c r="F8" s="22"/>
      <c r="G8" s="22"/>
      <c r="H8" s="29"/>
      <c r="I8" s="29"/>
    </row>
    <row r="9" spans="1:9" s="5" customFormat="1" ht="15" customHeight="1">
      <c r="A9" s="14" t="s">
        <v>11</v>
      </c>
      <c r="B9" s="40" t="s">
        <v>12</v>
      </c>
      <c r="C9" s="48" t="s">
        <v>13</v>
      </c>
      <c r="D9" s="40" t="s">
        <v>14</v>
      </c>
      <c r="E9" s="41" t="s">
        <v>4</v>
      </c>
      <c r="F9" s="73"/>
      <c r="G9" s="73"/>
      <c r="H9" s="73"/>
      <c r="I9" s="73"/>
    </row>
    <row r="10" spans="1:9" ht="15" customHeight="1">
      <c r="A10" s="8" t="s">
        <v>15</v>
      </c>
      <c r="B10" s="79">
        <v>1</v>
      </c>
      <c r="C10" s="49" t="s">
        <v>16</v>
      </c>
      <c r="D10" s="80">
        <v>0</v>
      </c>
      <c r="E10" s="81">
        <f t="shared" ref="E10:E20" si="0">D10*B10</f>
        <v>0</v>
      </c>
      <c r="F10" s="29"/>
      <c r="G10" s="29"/>
      <c r="H10" s="29"/>
      <c r="I10" s="29"/>
    </row>
    <row r="11" spans="1:9" ht="15" customHeight="1">
      <c r="A11" s="8" t="s">
        <v>17</v>
      </c>
      <c r="B11" s="82"/>
      <c r="C11" s="49" t="s">
        <v>18</v>
      </c>
      <c r="D11" s="80">
        <v>0</v>
      </c>
      <c r="E11" s="81">
        <f t="shared" si="0"/>
        <v>0</v>
      </c>
      <c r="F11" s="29"/>
      <c r="G11" s="29"/>
      <c r="H11" s="29"/>
      <c r="I11" s="29"/>
    </row>
    <row r="12" spans="1:9" ht="15" customHeight="1">
      <c r="A12" s="8" t="s">
        <v>19</v>
      </c>
      <c r="B12" s="83"/>
      <c r="C12" s="49" t="s">
        <v>18</v>
      </c>
      <c r="D12" s="80">
        <v>0</v>
      </c>
      <c r="E12" s="81">
        <f>D12*B12</f>
        <v>0</v>
      </c>
      <c r="F12" s="29"/>
      <c r="G12" s="29"/>
      <c r="H12" s="29"/>
      <c r="I12" s="29"/>
    </row>
    <row r="13" spans="1:9" ht="15" customHeight="1">
      <c r="A13" s="8" t="s">
        <v>20</v>
      </c>
      <c r="B13" s="83"/>
      <c r="C13" s="49" t="s">
        <v>18</v>
      </c>
      <c r="D13" s="80">
        <v>0</v>
      </c>
      <c r="E13" s="81">
        <f>D13*B13</f>
        <v>0</v>
      </c>
      <c r="F13" s="29"/>
      <c r="G13" s="29"/>
      <c r="H13" s="29"/>
      <c r="I13" s="29"/>
    </row>
    <row r="14" spans="1:9" ht="15" customHeight="1">
      <c r="A14" s="8" t="s">
        <v>21</v>
      </c>
      <c r="B14" s="83"/>
      <c r="C14" s="49" t="s">
        <v>18</v>
      </c>
      <c r="D14" s="80">
        <v>0</v>
      </c>
      <c r="E14" s="81">
        <f>D14*B14</f>
        <v>0</v>
      </c>
      <c r="F14" s="29"/>
      <c r="G14" s="29"/>
      <c r="H14" s="29"/>
      <c r="I14" s="29"/>
    </row>
    <row r="15" spans="1:9" ht="15" customHeight="1">
      <c r="A15" s="8" t="s">
        <v>22</v>
      </c>
      <c r="B15" s="82"/>
      <c r="C15" s="49" t="s">
        <v>23</v>
      </c>
      <c r="D15" s="80">
        <v>0</v>
      </c>
      <c r="E15" s="81">
        <f t="shared" ref="E15" si="1">D15*B15</f>
        <v>0</v>
      </c>
      <c r="F15" s="29"/>
      <c r="G15" s="29"/>
      <c r="H15" s="29"/>
      <c r="I15" s="29"/>
    </row>
    <row r="16" spans="1:9" ht="15" customHeight="1">
      <c r="A16" s="30" t="s">
        <v>24</v>
      </c>
      <c r="B16" s="84">
        <v>1</v>
      </c>
      <c r="C16" s="49" t="s">
        <v>18</v>
      </c>
      <c r="D16" s="80">
        <v>0</v>
      </c>
      <c r="E16" s="81">
        <f t="shared" si="0"/>
        <v>0</v>
      </c>
      <c r="F16" s="29"/>
      <c r="G16" s="29"/>
      <c r="H16" s="29"/>
      <c r="I16" s="29"/>
    </row>
    <row r="17" spans="1:8" ht="15" customHeight="1">
      <c r="A17" s="8" t="s">
        <v>25</v>
      </c>
      <c r="B17" s="84">
        <v>4</v>
      </c>
      <c r="C17" s="49" t="s">
        <v>26</v>
      </c>
      <c r="D17" s="80">
        <v>0</v>
      </c>
      <c r="E17" s="81">
        <f t="shared" si="0"/>
        <v>0</v>
      </c>
      <c r="F17" s="29"/>
      <c r="G17" s="29"/>
      <c r="H17" s="29"/>
    </row>
    <row r="18" spans="1:8" ht="15" customHeight="1">
      <c r="A18" s="8" t="s">
        <v>27</v>
      </c>
      <c r="B18" s="84">
        <v>10</v>
      </c>
      <c r="C18" s="49" t="s">
        <v>26</v>
      </c>
      <c r="D18" s="80">
        <v>0</v>
      </c>
      <c r="E18" s="81">
        <f t="shared" si="0"/>
        <v>0</v>
      </c>
      <c r="F18" s="29"/>
      <c r="G18" s="29"/>
      <c r="H18" s="29"/>
    </row>
    <row r="19" spans="1:8" ht="15" customHeight="1">
      <c r="A19" s="8" t="s">
        <v>28</v>
      </c>
      <c r="B19" s="84">
        <v>35</v>
      </c>
      <c r="C19" s="49" t="s">
        <v>26</v>
      </c>
      <c r="D19" s="80">
        <v>0</v>
      </c>
      <c r="E19" s="81">
        <f>D19*B19</f>
        <v>0</v>
      </c>
      <c r="F19" s="29"/>
      <c r="G19" s="29"/>
      <c r="H19" s="29"/>
    </row>
    <row r="20" spans="1:8" ht="15" customHeight="1">
      <c r="A20" s="8" t="s">
        <v>29</v>
      </c>
      <c r="B20" s="84">
        <v>310</v>
      </c>
      <c r="C20" s="49" t="s">
        <v>26</v>
      </c>
      <c r="D20" s="80">
        <v>0</v>
      </c>
      <c r="E20" s="81">
        <f t="shared" si="0"/>
        <v>0</v>
      </c>
      <c r="F20" s="29"/>
      <c r="G20" s="29"/>
      <c r="H20" s="29"/>
    </row>
    <row r="21" spans="1:8" ht="15" customHeight="1">
      <c r="A21" s="8" t="s">
        <v>30</v>
      </c>
      <c r="B21" s="83"/>
      <c r="C21" s="85" t="s">
        <v>18</v>
      </c>
      <c r="D21" s="80">
        <v>0</v>
      </c>
      <c r="E21" s="81">
        <f t="shared" ref="E21" si="2">D21*B21</f>
        <v>0</v>
      </c>
      <c r="F21" s="29"/>
      <c r="G21" s="29"/>
      <c r="H21" s="29"/>
    </row>
    <row r="22" spans="1:8" ht="15" customHeight="1">
      <c r="A22" s="8" t="s">
        <v>31</v>
      </c>
      <c r="B22" s="83"/>
      <c r="C22" s="86"/>
      <c r="D22" s="80">
        <v>0</v>
      </c>
      <c r="E22" s="81">
        <f t="shared" ref="E22:E28" si="3">D22*B22</f>
        <v>0</v>
      </c>
      <c r="F22" s="29"/>
      <c r="G22" s="29"/>
      <c r="H22" s="29"/>
    </row>
    <row r="23" spans="1:8" ht="15" customHeight="1">
      <c r="A23" s="8" t="s">
        <v>31</v>
      </c>
      <c r="B23" s="83"/>
      <c r="C23" s="86"/>
      <c r="D23" s="80">
        <v>0</v>
      </c>
      <c r="E23" s="81">
        <f t="shared" si="3"/>
        <v>0</v>
      </c>
      <c r="F23" s="29"/>
      <c r="G23" s="29"/>
      <c r="H23" s="29"/>
    </row>
    <row r="24" spans="1:8" ht="15" customHeight="1">
      <c r="A24" s="8" t="s">
        <v>31</v>
      </c>
      <c r="B24" s="83"/>
      <c r="C24" s="86"/>
      <c r="D24" s="80">
        <v>0</v>
      </c>
      <c r="E24" s="81">
        <f t="shared" si="3"/>
        <v>0</v>
      </c>
      <c r="F24" s="29"/>
      <c r="G24" s="29"/>
      <c r="H24" s="29"/>
    </row>
    <row r="25" spans="1:8" ht="15" customHeight="1">
      <c r="A25" s="8" t="s">
        <v>31</v>
      </c>
      <c r="B25" s="83"/>
      <c r="C25" s="86"/>
      <c r="D25" s="80">
        <v>0</v>
      </c>
      <c r="E25" s="81">
        <f t="shared" si="3"/>
        <v>0</v>
      </c>
      <c r="F25" s="29"/>
      <c r="G25" s="29"/>
      <c r="H25" s="29"/>
    </row>
    <row r="26" spans="1:8" ht="15" customHeight="1">
      <c r="A26" s="8" t="s">
        <v>31</v>
      </c>
      <c r="B26" s="83"/>
      <c r="C26" s="86"/>
      <c r="D26" s="80">
        <v>0</v>
      </c>
      <c r="E26" s="81">
        <f t="shared" si="3"/>
        <v>0</v>
      </c>
      <c r="F26" s="29"/>
      <c r="G26" s="29"/>
      <c r="H26" s="29"/>
    </row>
    <row r="27" spans="1:8" ht="15" customHeight="1">
      <c r="A27" s="8" t="s">
        <v>31</v>
      </c>
      <c r="B27" s="83"/>
      <c r="C27" s="86"/>
      <c r="D27" s="80">
        <v>0</v>
      </c>
      <c r="E27" s="81">
        <f t="shared" si="3"/>
        <v>0</v>
      </c>
      <c r="F27" s="29"/>
      <c r="G27" s="29"/>
      <c r="H27" s="29"/>
    </row>
    <row r="28" spans="1:8" ht="15" customHeight="1" thickBot="1">
      <c r="A28" s="8" t="s">
        <v>31</v>
      </c>
      <c r="B28" s="87"/>
      <c r="C28" s="88"/>
      <c r="D28" s="80">
        <v>0</v>
      </c>
      <c r="E28" s="81">
        <f t="shared" si="3"/>
        <v>0</v>
      </c>
      <c r="F28" s="29"/>
      <c r="G28" s="29"/>
      <c r="H28" s="29"/>
    </row>
    <row r="29" spans="1:8" ht="15" customHeight="1">
      <c r="A29" s="17" t="s">
        <v>32</v>
      </c>
      <c r="B29" s="42"/>
      <c r="C29" s="50"/>
      <c r="D29" s="42"/>
      <c r="E29" s="18">
        <f>SUM(E10:E28)</f>
        <v>0</v>
      </c>
      <c r="F29" s="29"/>
      <c r="G29" s="29"/>
      <c r="H29" s="29"/>
    </row>
    <row r="30" spans="1:8" ht="15" customHeight="1">
      <c r="A30" s="19" t="s">
        <v>9</v>
      </c>
      <c r="B30" s="43"/>
      <c r="C30" s="19"/>
      <c r="D30" s="43"/>
      <c r="E30" s="21">
        <v>700000</v>
      </c>
      <c r="F30" s="29"/>
      <c r="G30" s="29"/>
      <c r="H30" s="29"/>
    </row>
    <row r="31" spans="1:8" ht="15" customHeight="1" thickBot="1">
      <c r="A31" s="29"/>
      <c r="B31" s="72"/>
      <c r="C31" s="89"/>
      <c r="D31" s="72"/>
      <c r="E31" s="72"/>
      <c r="F31" s="72"/>
      <c r="G31" s="90"/>
      <c r="H31" s="72"/>
    </row>
    <row r="32" spans="1:8" s="4" customFormat="1" ht="15" customHeight="1">
      <c r="A32" s="15" t="s">
        <v>33</v>
      </c>
      <c r="B32" s="40" t="s">
        <v>12</v>
      </c>
      <c r="C32" s="48" t="s">
        <v>13</v>
      </c>
      <c r="D32" s="44" t="s">
        <v>14</v>
      </c>
      <c r="E32" s="44" t="s">
        <v>5</v>
      </c>
      <c r="F32" s="7" t="s">
        <v>34</v>
      </c>
      <c r="G32" s="11" t="s">
        <v>35</v>
      </c>
      <c r="H32" s="91"/>
    </row>
    <row r="33" spans="1:10" ht="15" customHeight="1">
      <c r="A33" s="8" t="s">
        <v>36</v>
      </c>
      <c r="B33" s="92">
        <v>10</v>
      </c>
      <c r="C33" s="49" t="s">
        <v>37</v>
      </c>
      <c r="D33" s="80">
        <v>0</v>
      </c>
      <c r="E33" s="93">
        <f t="shared" ref="E33:E43" si="4">B33*D33</f>
        <v>0</v>
      </c>
      <c r="F33" s="10">
        <v>10</v>
      </c>
      <c r="G33" s="94">
        <f t="shared" ref="G33:G43" si="5">E33*F33</f>
        <v>0</v>
      </c>
      <c r="H33" s="72"/>
      <c r="I33" s="29"/>
      <c r="J33" s="29"/>
    </row>
    <row r="34" spans="1:10" ht="15" customHeight="1">
      <c r="A34" s="8" t="s">
        <v>38</v>
      </c>
      <c r="B34" s="92">
        <v>35</v>
      </c>
      <c r="C34" s="49" t="s">
        <v>37</v>
      </c>
      <c r="D34" s="80">
        <v>0</v>
      </c>
      <c r="E34" s="93">
        <f t="shared" ref="E34" si="6">B34*D34</f>
        <v>0</v>
      </c>
      <c r="F34" s="10">
        <v>10</v>
      </c>
      <c r="G34" s="94">
        <f t="shared" ref="G34" si="7">E34*F34</f>
        <v>0</v>
      </c>
      <c r="H34" s="72"/>
      <c r="I34" s="29"/>
      <c r="J34" s="29"/>
    </row>
    <row r="35" spans="1:10" ht="15" customHeight="1">
      <c r="A35" s="8" t="s">
        <v>39</v>
      </c>
      <c r="B35" s="92">
        <v>4</v>
      </c>
      <c r="C35" s="49" t="s">
        <v>37</v>
      </c>
      <c r="D35" s="80">
        <v>0</v>
      </c>
      <c r="E35" s="93">
        <f t="shared" ref="E35" si="8">B35*D35</f>
        <v>0</v>
      </c>
      <c r="F35" s="10">
        <v>10</v>
      </c>
      <c r="G35" s="94">
        <f t="shared" ref="G35" si="9">E35*F35</f>
        <v>0</v>
      </c>
      <c r="H35" s="72"/>
      <c r="I35" s="29"/>
      <c r="J35" s="29"/>
    </row>
    <row r="36" spans="1:10" ht="15" customHeight="1">
      <c r="A36" s="8" t="s">
        <v>40</v>
      </c>
      <c r="B36" s="92">
        <v>310</v>
      </c>
      <c r="C36" s="49" t="s">
        <v>37</v>
      </c>
      <c r="D36" s="80">
        <v>0</v>
      </c>
      <c r="E36" s="93">
        <f>B36*D36</f>
        <v>0</v>
      </c>
      <c r="F36" s="10">
        <v>10</v>
      </c>
      <c r="G36" s="94">
        <f t="shared" si="5"/>
        <v>0</v>
      </c>
      <c r="H36" s="72"/>
      <c r="I36" s="29"/>
      <c r="J36" s="29"/>
    </row>
    <row r="37" spans="1:10" ht="15" customHeight="1">
      <c r="A37" s="8" t="s">
        <v>22</v>
      </c>
      <c r="B37" s="83"/>
      <c r="C37" s="83"/>
      <c r="D37" s="80">
        <v>0</v>
      </c>
      <c r="E37" s="93">
        <f t="shared" ref="E37" si="10">B37*D37</f>
        <v>0</v>
      </c>
      <c r="F37" s="10">
        <v>10</v>
      </c>
      <c r="G37" s="94">
        <f t="shared" ref="G37" si="11">E37*F37</f>
        <v>0</v>
      </c>
      <c r="H37" s="72"/>
      <c r="I37" s="29"/>
      <c r="J37" s="29"/>
    </row>
    <row r="38" spans="1:10" ht="15" customHeight="1">
      <c r="A38" s="8" t="s">
        <v>41</v>
      </c>
      <c r="B38" s="83"/>
      <c r="C38" s="83"/>
      <c r="D38" s="80">
        <v>0</v>
      </c>
      <c r="E38" s="93">
        <f t="shared" si="4"/>
        <v>0</v>
      </c>
      <c r="F38" s="10">
        <v>10</v>
      </c>
      <c r="G38" s="94">
        <f t="shared" si="5"/>
        <v>0</v>
      </c>
      <c r="H38" s="72"/>
      <c r="I38" s="29"/>
      <c r="J38" s="29"/>
    </row>
    <row r="39" spans="1:10" ht="15" customHeight="1">
      <c r="A39" s="8" t="s">
        <v>41</v>
      </c>
      <c r="B39" s="83"/>
      <c r="C39" s="83"/>
      <c r="D39" s="80">
        <v>0</v>
      </c>
      <c r="E39" s="93">
        <f t="shared" ref="E39:E40" si="12">B39*D39</f>
        <v>0</v>
      </c>
      <c r="F39" s="10">
        <v>10</v>
      </c>
      <c r="G39" s="94">
        <f t="shared" ref="G39:G40" si="13">E39*F39</f>
        <v>0</v>
      </c>
      <c r="H39" s="72"/>
      <c r="I39" s="29"/>
      <c r="J39" s="29"/>
    </row>
    <row r="40" spans="1:10" ht="15" customHeight="1">
      <c r="A40" s="8" t="s">
        <v>41</v>
      </c>
      <c r="B40" s="83"/>
      <c r="C40" s="83"/>
      <c r="D40" s="80">
        <v>0</v>
      </c>
      <c r="E40" s="93">
        <f t="shared" si="12"/>
        <v>0</v>
      </c>
      <c r="F40" s="10">
        <v>10</v>
      </c>
      <c r="G40" s="94">
        <f t="shared" si="13"/>
        <v>0</v>
      </c>
      <c r="H40" s="72"/>
      <c r="I40" s="29"/>
      <c r="J40" s="29"/>
    </row>
    <row r="41" spans="1:10" ht="15" customHeight="1">
      <c r="A41" s="8" t="s">
        <v>41</v>
      </c>
      <c r="B41" s="83"/>
      <c r="C41" s="83"/>
      <c r="D41" s="80">
        <v>0</v>
      </c>
      <c r="E41" s="93">
        <f t="shared" si="4"/>
        <v>0</v>
      </c>
      <c r="F41" s="10">
        <v>10</v>
      </c>
      <c r="G41" s="94">
        <f t="shared" si="5"/>
        <v>0</v>
      </c>
      <c r="H41" s="72"/>
      <c r="I41" s="29"/>
      <c r="J41" s="29"/>
    </row>
    <row r="42" spans="1:10" ht="15" customHeight="1">
      <c r="A42" s="8" t="s">
        <v>41</v>
      </c>
      <c r="B42" s="83"/>
      <c r="C42" s="83"/>
      <c r="D42" s="80">
        <v>0</v>
      </c>
      <c r="E42" s="93">
        <f t="shared" si="4"/>
        <v>0</v>
      </c>
      <c r="F42" s="10">
        <v>10</v>
      </c>
      <c r="G42" s="94">
        <f t="shared" si="5"/>
        <v>0</v>
      </c>
      <c r="H42" s="72"/>
      <c r="I42" s="29"/>
      <c r="J42" s="29"/>
    </row>
    <row r="43" spans="1:10" ht="15" customHeight="1" thickBot="1">
      <c r="A43" s="9" t="s">
        <v>41</v>
      </c>
      <c r="B43" s="83"/>
      <c r="C43" s="83"/>
      <c r="D43" s="80">
        <v>0</v>
      </c>
      <c r="E43" s="95">
        <f t="shared" si="4"/>
        <v>0</v>
      </c>
      <c r="F43" s="10">
        <v>10</v>
      </c>
      <c r="G43" s="96">
        <f t="shared" si="5"/>
        <v>0</v>
      </c>
      <c r="H43" s="72"/>
      <c r="I43" s="29"/>
      <c r="J43" s="29"/>
    </row>
    <row r="44" spans="1:10" ht="15" customHeight="1" thickBot="1">
      <c r="A44" s="24" t="s">
        <v>42</v>
      </c>
      <c r="B44" s="42"/>
      <c r="C44" s="50"/>
      <c r="D44" s="45"/>
      <c r="E44" s="25">
        <f>SUM(E33:E43)</f>
        <v>0</v>
      </c>
      <c r="F44" s="26"/>
      <c r="G44" s="12">
        <f>SUM(G33:G43)</f>
        <v>0</v>
      </c>
      <c r="H44" s="72"/>
      <c r="I44" s="29"/>
      <c r="J44" s="29"/>
    </row>
    <row r="45" spans="1:10" ht="15" customHeight="1">
      <c r="A45" s="27" t="s">
        <v>9</v>
      </c>
      <c r="B45" s="46"/>
      <c r="C45" s="51"/>
      <c r="D45" s="46"/>
      <c r="E45" s="97"/>
      <c r="F45" s="98"/>
      <c r="G45" s="23">
        <v>1600000</v>
      </c>
      <c r="H45" s="29"/>
      <c r="I45" s="29"/>
      <c r="J45" s="29"/>
    </row>
    <row r="46" spans="1:10" ht="15" customHeight="1" thickBot="1">
      <c r="A46" s="29"/>
      <c r="B46" s="72"/>
      <c r="C46" s="72"/>
      <c r="D46" s="72"/>
      <c r="E46" s="72"/>
      <c r="F46" s="29"/>
      <c r="G46" s="72"/>
      <c r="H46" s="72"/>
      <c r="I46" s="71"/>
      <c r="J46" s="72"/>
    </row>
    <row r="47" spans="1:10" ht="15" customHeight="1">
      <c r="A47" s="28" t="s">
        <v>43</v>
      </c>
      <c r="B47" s="47" t="s">
        <v>44</v>
      </c>
      <c r="C47" s="72"/>
      <c r="D47" s="72"/>
      <c r="E47" s="72"/>
      <c r="F47" s="29"/>
      <c r="G47" s="29"/>
      <c r="H47" s="29"/>
      <c r="I47" s="29"/>
      <c r="J47" s="29"/>
    </row>
    <row r="48" spans="1:10" ht="15" customHeight="1">
      <c r="A48" s="29" t="s">
        <v>45</v>
      </c>
      <c r="B48" s="99">
        <v>0</v>
      </c>
      <c r="C48" s="71"/>
      <c r="D48" s="78"/>
      <c r="E48" s="72"/>
      <c r="F48" s="29"/>
      <c r="G48" s="29"/>
      <c r="H48" s="29"/>
      <c r="I48" s="29"/>
      <c r="J48" s="29"/>
    </row>
    <row r="49" spans="1:8" ht="15" customHeight="1">
      <c r="A49" s="100" t="s">
        <v>46</v>
      </c>
      <c r="B49" s="99">
        <v>0</v>
      </c>
      <c r="C49" s="71"/>
      <c r="D49" s="78"/>
      <c r="E49" s="72"/>
      <c r="F49" s="29"/>
      <c r="G49" s="29"/>
      <c r="H49" s="29"/>
    </row>
    <row r="50" spans="1:8" ht="15" customHeight="1" thickBot="1">
      <c r="A50" s="101" t="s">
        <v>47</v>
      </c>
      <c r="B50" s="102">
        <v>0</v>
      </c>
      <c r="C50" s="71"/>
      <c r="D50" s="78"/>
      <c r="E50" s="72"/>
      <c r="F50" s="29"/>
      <c r="G50" s="29"/>
      <c r="H50" s="29"/>
    </row>
    <row r="51" spans="1:8" ht="15" customHeight="1" thickBot="1">
      <c r="A51" s="29"/>
      <c r="B51" s="72"/>
      <c r="C51" s="72"/>
      <c r="D51" s="72"/>
      <c r="E51" s="72"/>
      <c r="F51" s="29"/>
      <c r="G51" s="29"/>
      <c r="H51" s="29"/>
    </row>
    <row r="52" spans="1:8" ht="15" customHeight="1">
      <c r="A52" s="28" t="s">
        <v>48</v>
      </c>
      <c r="B52" s="47" t="s">
        <v>49</v>
      </c>
      <c r="C52" s="72"/>
      <c r="D52" s="72"/>
      <c r="E52" s="72"/>
      <c r="F52" s="29"/>
      <c r="G52" s="29"/>
      <c r="H52" s="29"/>
    </row>
    <row r="53" spans="1:8" ht="15" customHeight="1">
      <c r="A53" s="8" t="s">
        <v>50</v>
      </c>
      <c r="B53" s="99">
        <v>0</v>
      </c>
      <c r="C53" s="72"/>
      <c r="D53" s="72"/>
      <c r="E53" s="72"/>
      <c r="F53" s="29"/>
      <c r="G53" s="29"/>
      <c r="H53" s="29"/>
    </row>
    <row r="54" spans="1:8" ht="15" customHeight="1">
      <c r="A54" s="8" t="s">
        <v>51</v>
      </c>
      <c r="B54" s="99">
        <v>0</v>
      </c>
      <c r="C54" s="72"/>
      <c r="D54" s="72"/>
      <c r="E54" s="72"/>
      <c r="F54" s="29"/>
      <c r="G54" s="29"/>
      <c r="H54" s="29"/>
    </row>
    <row r="55" spans="1:8" ht="15" customHeight="1">
      <c r="A55" s="8" t="s">
        <v>52</v>
      </c>
      <c r="B55" s="99">
        <v>0</v>
      </c>
      <c r="C55" s="72"/>
      <c r="D55" s="72"/>
      <c r="E55" s="72"/>
      <c r="F55" s="29"/>
      <c r="G55" s="29"/>
      <c r="H55" s="29"/>
    </row>
    <row r="56" spans="1:8" ht="15" customHeight="1">
      <c r="A56" s="8" t="s">
        <v>53</v>
      </c>
      <c r="B56" s="99">
        <v>0</v>
      </c>
      <c r="C56" s="72"/>
      <c r="D56" s="72"/>
      <c r="E56" s="72"/>
      <c r="F56" s="29"/>
      <c r="G56" s="29"/>
      <c r="H56" s="29"/>
    </row>
    <row r="57" spans="1:8" ht="15" customHeight="1">
      <c r="A57" s="8" t="s">
        <v>54</v>
      </c>
      <c r="B57" s="99">
        <v>0</v>
      </c>
      <c r="C57" s="72"/>
      <c r="D57" s="72"/>
      <c r="E57" s="72"/>
      <c r="F57" s="29"/>
      <c r="G57" s="29"/>
      <c r="H57" s="29"/>
    </row>
    <row r="58" spans="1:8" ht="15" customHeight="1">
      <c r="A58" s="103"/>
      <c r="B58" s="104"/>
      <c r="C58" s="72"/>
      <c r="D58" s="72"/>
      <c r="E58" s="72"/>
      <c r="F58" s="72"/>
      <c r="G58" s="29"/>
      <c r="H58" s="29"/>
    </row>
    <row r="59" spans="1:8" s="5" customFormat="1" ht="15" customHeight="1" thickBot="1">
      <c r="A59" s="65" t="s">
        <v>55</v>
      </c>
      <c r="B59" s="105"/>
      <c r="C59" s="105"/>
      <c r="D59" s="105"/>
      <c r="E59" s="105"/>
      <c r="F59" s="73"/>
      <c r="G59" s="73"/>
      <c r="H59" s="73"/>
    </row>
    <row r="60" spans="1:8" ht="15" customHeight="1">
      <c r="A60" s="66" t="s">
        <v>56</v>
      </c>
      <c r="B60" s="52"/>
      <c r="C60" s="52"/>
      <c r="D60" s="53"/>
      <c r="E60" s="72"/>
      <c r="F60" s="29"/>
      <c r="G60" s="29"/>
      <c r="H60" s="29"/>
    </row>
    <row r="61" spans="1:8" ht="15" customHeight="1">
      <c r="A61" s="66" t="s">
        <v>57</v>
      </c>
      <c r="B61" s="55"/>
      <c r="C61" s="55"/>
      <c r="D61" s="56"/>
      <c r="E61" s="72"/>
      <c r="F61" s="29"/>
      <c r="G61" s="29"/>
      <c r="H61" s="29"/>
    </row>
    <row r="62" spans="1:8" ht="15" customHeight="1">
      <c r="A62" s="66" t="s">
        <v>58</v>
      </c>
      <c r="B62" s="55"/>
      <c r="C62" s="55"/>
      <c r="D62" s="56"/>
      <c r="E62" s="72"/>
      <c r="F62" s="29"/>
      <c r="G62" s="29"/>
      <c r="H62" s="29"/>
    </row>
    <row r="63" spans="1:8" ht="15" customHeight="1">
      <c r="A63" s="66" t="s">
        <v>59</v>
      </c>
      <c r="B63" s="63"/>
      <c r="C63" s="63"/>
      <c r="D63" s="64"/>
      <c r="E63" s="72"/>
      <c r="F63" s="29"/>
      <c r="G63" s="29"/>
      <c r="H63" s="29"/>
    </row>
    <row r="64" spans="1:8" ht="59.45" customHeight="1">
      <c r="A64" s="20" t="s">
        <v>60</v>
      </c>
      <c r="B64" s="54"/>
      <c r="C64" s="106"/>
      <c r="D64" s="107"/>
      <c r="E64" s="72"/>
      <c r="F64" s="72"/>
      <c r="G64" s="29"/>
      <c r="H64" s="29"/>
    </row>
    <row r="65" spans="1:8" ht="15" customHeight="1">
      <c r="A65" s="29"/>
      <c r="B65" s="72"/>
      <c r="C65" s="72"/>
      <c r="D65" s="72"/>
      <c r="E65" s="72"/>
      <c r="F65" s="29"/>
      <c r="G65" s="29"/>
      <c r="H65" s="29"/>
    </row>
    <row r="66" spans="1:8" ht="15" customHeight="1">
      <c r="A66" s="57" t="s">
        <v>61</v>
      </c>
      <c r="B66" s="58"/>
      <c r="C66" s="108"/>
      <c r="D66" s="108"/>
      <c r="E66" s="72"/>
      <c r="F66" s="72"/>
      <c r="G66" s="29"/>
      <c r="H66" s="29"/>
    </row>
    <row r="67" spans="1:8" ht="15" customHeight="1">
      <c r="A67" s="59" t="s">
        <v>62</v>
      </c>
      <c r="B67" s="60"/>
      <c r="C67" s="108"/>
      <c r="D67" s="108"/>
      <c r="E67" s="72"/>
      <c r="F67" s="72"/>
      <c r="G67" s="29"/>
      <c r="H67" s="29"/>
    </row>
    <row r="68" spans="1:8" ht="21.95" customHeight="1">
      <c r="A68" s="59" t="s">
        <v>63</v>
      </c>
      <c r="B68" s="60"/>
      <c r="C68" s="108"/>
      <c r="D68" s="108"/>
      <c r="E68" s="72"/>
      <c r="F68" s="72"/>
      <c r="G68" s="29"/>
      <c r="H68" s="29"/>
    </row>
    <row r="69" spans="1:8" ht="49.5" customHeight="1">
      <c r="A69" s="61" t="s">
        <v>64</v>
      </c>
      <c r="B69" s="109"/>
      <c r="C69" s="72"/>
      <c r="D69" s="72"/>
      <c r="E69" s="72"/>
      <c r="F69" s="72"/>
      <c r="G69" s="29"/>
      <c r="H69" s="29"/>
    </row>
    <row r="70" spans="1:8" ht="86.25" customHeight="1">
      <c r="A70" s="69" t="s">
        <v>65</v>
      </c>
      <c r="B70" s="110"/>
      <c r="C70" s="72"/>
      <c r="D70" s="72"/>
      <c r="E70" s="72"/>
      <c r="F70" s="72"/>
      <c r="G70" s="29"/>
      <c r="H70" s="29"/>
    </row>
    <row r="71" spans="1:8" ht="15" customHeight="1">
      <c r="A71" s="29"/>
      <c r="B71" s="72"/>
      <c r="C71" s="72"/>
      <c r="D71" s="72"/>
      <c r="E71" s="72"/>
      <c r="F71" s="72"/>
      <c r="G71" s="29"/>
      <c r="H71" s="29"/>
    </row>
    <row r="72" spans="1:8" ht="15" customHeight="1">
      <c r="A72" s="29"/>
      <c r="B72" s="72"/>
      <c r="C72" s="72"/>
      <c r="D72" s="72"/>
      <c r="E72" s="72"/>
      <c r="F72" s="72"/>
      <c r="G72" s="29"/>
      <c r="H72" s="29"/>
    </row>
    <row r="73" spans="1:8" ht="15" customHeight="1">
      <c r="A73" s="29"/>
      <c r="B73" s="72"/>
      <c r="C73" s="72"/>
      <c r="D73" s="72"/>
      <c r="E73" s="72"/>
      <c r="F73" s="72"/>
      <c r="G73" s="29"/>
      <c r="H73" s="29"/>
    </row>
    <row r="74" spans="1:8" ht="15" customHeight="1">
      <c r="A74" s="29"/>
      <c r="B74" s="72"/>
      <c r="C74" s="72"/>
      <c r="D74" s="72"/>
      <c r="E74" s="72"/>
      <c r="F74" s="72"/>
      <c r="G74" s="29"/>
      <c r="H74" s="29"/>
    </row>
    <row r="75" spans="1:8" ht="15" customHeight="1">
      <c r="A75" s="29"/>
      <c r="B75" s="72"/>
      <c r="C75" s="72"/>
      <c r="D75" s="72"/>
      <c r="E75" s="72"/>
      <c r="F75" s="72"/>
      <c r="G75" s="29"/>
      <c r="H75" s="29"/>
    </row>
    <row r="76" spans="1:8" ht="15" customHeight="1">
      <c r="A76" s="29"/>
      <c r="B76" s="72"/>
      <c r="C76" s="72"/>
      <c r="D76" s="72"/>
      <c r="E76" s="72"/>
      <c r="F76" s="72"/>
      <c r="G76" s="29"/>
      <c r="H76" s="29"/>
    </row>
  </sheetData>
  <pageMargins left="0.7" right="0.7" top="0.75" bottom="0.75" header="0.3" footer="0.3"/>
  <pageSetup paperSize="9" scale="69" orientation="landscape" r:id="rId1"/>
  <rowBreaks count="1" manualBreakCount="1">
    <brk id="30" max="16383" man="1"/>
  </rowBreaks>
  <ignoredErrors>
    <ignoredError sqref="E22:E29 E44:G44 E39:E43 G39:G43"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17a39e-d12e-4bbf-b731-5df23ad9294b">
      <Terms xmlns="http://schemas.microsoft.com/office/infopath/2007/PartnerControls"/>
    </lcf76f155ced4ddcb4097134ff3c332f>
    <TaxCatchAll xmlns="21c44b4d-f0ec-4fdf-b751-0cac1682fa9d">
      <Value>4</Value>
      <Value>1</Value>
    </TaxCatchAll>
    <maac582181c949e79c31e01fb32779b1 xmlns="2017a39e-d12e-4bbf-b731-5df23ad9294b">
      <Terms xmlns="http://schemas.microsoft.com/office/infopath/2007/PartnerControls"/>
    </maac582181c949e79c31e01fb32779b1>
    <Zaaknummer xmlns="2017a39e-d12e-4bbf-b731-5df23ad9294b" xsi:nil="true"/>
    <fd78e4bcce404fae8626bb8e94af3841 xmlns="2017a39e-d12e-4bbf-b731-5df23ad9294b">
      <Terms xmlns="http://schemas.microsoft.com/office/infopath/2007/PartnerControls">
        <TermInfo xmlns="http://schemas.microsoft.com/office/infopath/2007/PartnerControls">
          <TermName xmlns="http://schemas.microsoft.com/office/infopath/2007/PartnerControls">HLTsamen</TermName>
          <TermId xmlns="http://schemas.microsoft.com/office/infopath/2007/PartnerControls">b1df0a89-b55f-4389-a8aa-ef117fea0400</TermId>
        </TermInfo>
      </Terms>
    </fd78e4bcce404fae8626bb8e94af3841>
    <f597a5d5a0c14ae49a14f31ff8e52e01 xmlns="2017a39e-d12e-4bbf-b731-5df23ad9294b">
      <Terms xmlns="http://schemas.microsoft.com/office/infopath/2007/PartnerControls"/>
    </f597a5d5a0c14ae49a14f31ff8e52e01>
    <Pad xmlns="2017a39e-d12e-4bbf-b731-5df23ad9294b" xsi:nil="true"/>
    <g707aa6816f14b4c971495c0a453ab5e xmlns="2017a39e-d12e-4bbf-b731-5df23ad9294b">
      <Terms xmlns="http://schemas.microsoft.com/office/infopath/2007/PartnerControls">
        <TermInfo xmlns="http://schemas.microsoft.com/office/infopath/2007/PartnerControls">
          <TermName xmlns="http://schemas.microsoft.com/office/infopath/2007/PartnerControls">B0700</TermName>
          <TermId xmlns="http://schemas.microsoft.com/office/infopath/2007/PartnerControls">0815485b-356b-4b4e-890f-e8efbbb937ba</TermId>
        </TermInfo>
      </Terms>
    </g707aa6816f14b4c971495c0a453ab5e>
    <Projectleider xmlns="2017a39e-d12e-4bbf-b731-5df23ad9294b">
      <UserInfo>
        <DisplayName/>
        <AccountId xsi:nil="true"/>
        <AccountType/>
      </UserInfo>
    </Projectleider>
    <ha878edecc984898a07294630f1e8236 xmlns="2017a39e-d12e-4bbf-b731-5df23ad9294b">
      <Terms xmlns="http://schemas.microsoft.com/office/infopath/2007/PartnerControls"/>
    </ha878edecc984898a07294630f1e8236>
    <_dlc_DocId xmlns="21c44b4d-f0ec-4fdf-b751-0cac1682fa9d">PXMTYRUUTTP4-530614667-554</_dlc_DocId>
    <_dlc_DocIdUrl xmlns="21c44b4d-f0ec-4fdf-b751-0cac1682fa9d">
      <Url>https://hltsamen.sharepoint.com/sites/HLT_PRJ_Aanbesteding_financiele_applicatie/_layouts/15/DocIdRedir.aspx?ID=PXMTYRUUTTP4-530614667-554</Url>
      <Description>PXMTYRUUTTP4-530614667-554</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68E4655EA8F94D8135D99947BBD082" ma:contentTypeVersion="24" ma:contentTypeDescription="Een nieuw document maken." ma:contentTypeScope="" ma:versionID="43282794d3adfc98fd730ce63f72bb27">
  <xsd:schema xmlns:xsd="http://www.w3.org/2001/XMLSchema" xmlns:xs="http://www.w3.org/2001/XMLSchema" xmlns:p="http://schemas.microsoft.com/office/2006/metadata/properties" xmlns:ns2="21c44b4d-f0ec-4fdf-b751-0cac1682fa9d" xmlns:ns3="2017a39e-d12e-4bbf-b731-5df23ad9294b" targetNamespace="http://schemas.microsoft.com/office/2006/metadata/properties" ma:root="true" ma:fieldsID="f2daf8efd9c727a9b442de76ae770cb9" ns2:_="" ns3:_="">
    <xsd:import namespace="21c44b4d-f0ec-4fdf-b751-0cac1682fa9d"/>
    <xsd:import namespace="2017a39e-d12e-4bbf-b731-5df23ad9294b"/>
    <xsd:element name="properties">
      <xsd:complexType>
        <xsd:sequence>
          <xsd:element name="documentManagement">
            <xsd:complexType>
              <xsd:all>
                <xsd:element ref="ns2:_dlc_DocId" minOccurs="0"/>
                <xsd:element ref="ns2:_dlc_DocIdUrl" minOccurs="0"/>
                <xsd:element ref="ns2:_dlc_DocIdPersistId" minOccurs="0"/>
                <xsd:element ref="ns3:fd78e4bcce404fae8626bb8e94af3841" minOccurs="0"/>
                <xsd:element ref="ns2:TaxCatchAll" minOccurs="0"/>
                <xsd:element ref="ns3:f597a5d5a0c14ae49a14f31ff8e52e01" minOccurs="0"/>
                <xsd:element ref="ns3:ha878edecc984898a07294630f1e8236" minOccurs="0"/>
                <xsd:element ref="ns3:g707aa6816f14b4c971495c0a453ab5e" minOccurs="0"/>
                <xsd:element ref="ns3:Zaaknummer" minOccurs="0"/>
                <xsd:element ref="ns3:maac582181c949e79c31e01fb32779b1" minOccurs="0"/>
                <xsd:element ref="ns3:Pad" minOccurs="0"/>
                <xsd:element ref="ns3:Projectleider"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c44b4d-f0ec-4fdf-b751-0cac1682fa9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3" nillable="true" ma:displayName="Taxonomy Catch All Column" ma:hidden="true" ma:list="{d4bdb9d5-1d59-4ef2-811c-4ea0a3390be5}" ma:internalName="TaxCatchAll" ma:showField="CatchAllData" ma:web="21c44b4d-f0ec-4fdf-b751-0cac1682fa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017a39e-d12e-4bbf-b731-5df23ad9294b" elementFormDefault="qualified">
    <xsd:import namespace="http://schemas.microsoft.com/office/2006/documentManagement/types"/>
    <xsd:import namespace="http://schemas.microsoft.com/office/infopath/2007/PartnerControls"/>
    <xsd:element name="fd78e4bcce404fae8626bb8e94af3841" ma:index="12" nillable="true" ma:taxonomy="true" ma:internalName="fd78e4bcce404fae8626bb8e94af3841" ma:taxonomyFieldName="Archiefvormer1" ma:displayName="Archiefvormer" ma:default="1;#HLTsamen|b1df0a89-b55f-4389-a8aa-ef117fea0400" ma:fieldId="{fd78e4bc-ce40-4fae-8626-bb8e94af3841}" ma:sspId="2cc771db-2efd-4004-985c-cccb15539f3e" ma:termSetId="18078cc3-d901-4b85-a379-cde8fe9d9626" ma:anchorId="00000000-0000-0000-0000-000000000000" ma:open="false" ma:isKeyword="false">
      <xsd:complexType>
        <xsd:sequence>
          <xsd:element ref="pc:Terms" minOccurs="0" maxOccurs="1"/>
        </xsd:sequence>
      </xsd:complexType>
    </xsd:element>
    <xsd:element name="f597a5d5a0c14ae49a14f31ff8e52e01" ma:index="15" nillable="true" ma:taxonomy="true" ma:internalName="f597a5d5a0c14ae49a14f31ff8e52e01" ma:taxonomyFieldName="Archiefvormer2" ma:displayName="Organisatieonderdeel" ma:default="2;#Financiën|25632b36-7303-40b0-b403-2683df654e66&#10;     " ma:fieldId="{f597a5d5-a0c1-4ae4-9a14-f31ff8e52e01}" ma:sspId="2cc771db-2efd-4004-985c-cccb15539f3e" ma:termSetId="1a3b5277-6607-42cb-80d8-fee0970908e9" ma:anchorId="00000000-0000-0000-0000-000000000000" ma:open="false" ma:isKeyword="false">
      <xsd:complexType>
        <xsd:sequence>
          <xsd:element ref="pc:Terms" minOccurs="0" maxOccurs="1"/>
        </xsd:sequence>
      </xsd:complexType>
    </xsd:element>
    <xsd:element name="ha878edecc984898a07294630f1e8236" ma:index="17" nillable="true" ma:taxonomy="true" ma:internalName="ha878edecc984898a07294630f1e8236" ma:taxonomyFieldName="Projectfasering" ma:displayName="Projectfasering" ma:default="" ma:fieldId="{1a878ede-cc98-4898-a072-94630f1e8236}" ma:sspId="2cc771db-2efd-4004-985c-cccb15539f3e" ma:termSetId="b36a4cea-e69d-4064-86a6-9f54d5389347" ma:anchorId="00000000-0000-0000-0000-000000000000" ma:open="false" ma:isKeyword="false">
      <xsd:complexType>
        <xsd:sequence>
          <xsd:element ref="pc:Terms" minOccurs="0" maxOccurs="1"/>
        </xsd:sequence>
      </xsd:complexType>
    </xsd:element>
    <xsd:element name="g707aa6816f14b4c971495c0a453ab5e" ma:index="19" nillable="true" ma:taxonomy="true" ma:internalName="g707aa6816f14b4c971495c0a453ab5e" ma:taxonomyFieldName="Zaaktype" ma:displayName="Zaaktype" ma:default="4;#B0700|0815485b-356b-4b4e-890f-e8efbbb937ba" ma:fieldId="{0707aa68-16f1-4b4c-9714-95c0a453ab5e}" ma:sspId="2cc771db-2efd-4004-985c-cccb15539f3e" ma:termSetId="103b1e7f-eff3-4ecb-a9fd-c39b916021a4" ma:anchorId="00000000-0000-0000-0000-000000000000" ma:open="false" ma:isKeyword="false">
      <xsd:complexType>
        <xsd:sequence>
          <xsd:element ref="pc:Terms" minOccurs="0" maxOccurs="1"/>
        </xsd:sequence>
      </xsd:complexType>
    </xsd:element>
    <xsd:element name="Zaaknummer" ma:index="20" nillable="true" ma:displayName="Zaaknummer" ma:internalName="Zaaknummer">
      <xsd:simpleType>
        <xsd:restriction base="dms:Text">
          <xsd:maxLength value="15"/>
        </xsd:restriction>
      </xsd:simpleType>
    </xsd:element>
    <xsd:element name="maac582181c949e79c31e01fb32779b1" ma:index="22" nillable="true" ma:taxonomy="true" ma:internalName="maac582181c949e79c31e01fb32779b1" ma:taxonomyFieldName="Documenttype" ma:displayName="Documenttype" ma:default="" ma:fieldId="{6aac5821-81c9-49e7-9c31-e01fb32779b1}" ma:sspId="2cc771db-2efd-4004-985c-cccb15539f3e" ma:termSetId="313b2cab-a0a9-4343-809e-6e3e519dd07d" ma:anchorId="00000000-0000-0000-0000-000000000000" ma:open="false" ma:isKeyword="false">
      <xsd:complexType>
        <xsd:sequence>
          <xsd:element ref="pc:Terms" minOccurs="0" maxOccurs="1"/>
        </xsd:sequence>
      </xsd:complexType>
    </xsd:element>
    <xsd:element name="Pad" ma:index="23" nillable="true" ma:displayName="Pad" ma:internalName="Pad">
      <xsd:simpleType>
        <xsd:restriction base="dms:Text">
          <xsd:maxLength value="255"/>
        </xsd:restriction>
      </xsd:simpleType>
    </xsd:element>
    <xsd:element name="Projectleider" ma:index="24" nillable="true" ma:displayName="Projectleider" ma:list="UserInfo" ma:SharePointGroup="0" ma:internalName="Projectleid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lcf76f155ced4ddcb4097134ff3c332f" ma:index="30" nillable="true" ma:taxonomy="true" ma:internalName="lcf76f155ced4ddcb4097134ff3c332f" ma:taxonomyFieldName="MediaServiceImageTags" ma:displayName="Afbeeldingtags" ma:readOnly="false" ma:fieldId="{5cf76f15-5ced-4ddc-b409-7134ff3c332f}" ma:taxonomyMulti="true" ma:sspId="2cc771db-2efd-4004-985c-cccb15539f3e" ma:termSetId="09814cd3-568e-fe90-9814-8d621ff8fb84" ma:anchorId="fba54fb3-c3e1-fe81-a776-ca4b69148c4d" ma:open="true" ma:isKeyword="false">
      <xsd:complexType>
        <xsd:sequence>
          <xsd:element ref="pc:Terms" minOccurs="0" maxOccurs="1"/>
        </xsd:sequence>
      </xsd:complex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1EF1A9D-20B3-4D03-874F-B95496F18D4C}"/>
</file>

<file path=customXml/itemProps2.xml><?xml version="1.0" encoding="utf-8"?>
<ds:datastoreItem xmlns:ds="http://schemas.openxmlformats.org/officeDocument/2006/customXml" ds:itemID="{5D43423A-F4AA-42BF-B3CD-71D7905593CF}"/>
</file>

<file path=customXml/itemProps3.xml><?xml version="1.0" encoding="utf-8"?>
<ds:datastoreItem xmlns:ds="http://schemas.openxmlformats.org/officeDocument/2006/customXml" ds:itemID="{8B27A1BF-91EA-4593-99BA-D1B9340311CF}"/>
</file>

<file path=customXml/itemProps4.xml><?xml version="1.0" encoding="utf-8"?>
<ds:datastoreItem xmlns:ds="http://schemas.openxmlformats.org/officeDocument/2006/customXml" ds:itemID="{26C05374-DECD-42C0-A44E-FBD4EB3BD5E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Hanka Borst</dc:creator>
  <cp:keywords/>
  <dc:description/>
  <cp:lastModifiedBy>Nick Nieuwenburg</cp:lastModifiedBy>
  <cp:revision/>
  <dcterms:created xsi:type="dcterms:W3CDTF">2023-11-22T13:28:54Z</dcterms:created>
  <dcterms:modified xsi:type="dcterms:W3CDTF">2026-07-21T10:23:36Z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0x0101005E68E4655EA8F94D8135D99947BBD082</vt:lpwstr>
  </property>
  <property fmtid="{D5CDD505-2E9C-101B-9397-08002B2CF9AE}" pid="3" name="MediaServiceImageTags">
    <vt:lpwstr/>
  </property>
  <property fmtid="{D5CDD505-2E9C-101B-9397-08002B2CF9AE}" pid="4" name="Archiefvormer2">
    <vt:lpwstr/>
  </property>
  <property fmtid="{D5CDD505-2E9C-101B-9397-08002B2CF9AE}" pid="5" name="Zaaktype">
    <vt:lpwstr>4;#B0700|0815485b-356b-4b4e-890f-e8efbbb937ba</vt:lpwstr>
  </property>
  <property fmtid="{D5CDD505-2E9C-101B-9397-08002B2CF9AE}" pid="6" name="_dlc_DocIdItemGuid">
    <vt:lpwstr>8f31ae2f-d86c-4518-b2ef-29d034380c91</vt:lpwstr>
  </property>
  <property fmtid="{D5CDD505-2E9C-101B-9397-08002B2CF9AE}" pid="7" name="Archiefvormer1">
    <vt:lpwstr>1;#HLTsamen|b1df0a89-b55f-4389-a8aa-ef117fea0400</vt:lpwstr>
  </property>
  <property fmtid="{D5CDD505-2E9C-101B-9397-08002B2CF9AE}" pid="8" name="Documenttype">
    <vt:lpwstr/>
  </property>
  <property fmtid="{D5CDD505-2E9C-101B-9397-08002B2CF9AE}" pid="9" name="Projectfasering">
    <vt:lpwstr/>
  </property>
</Properties>
</file>