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mc:AlternateContent xmlns:mc="http://schemas.openxmlformats.org/markup-compatibility/2006">
    <mc:Choice Requires="x15">
      <x15ac:absPath xmlns:x15ac="http://schemas.microsoft.com/office/spreadsheetml/2010/11/ac" url="https://hltsamen.sharepoint.com/sites/HLT_PRJ_Aanbesteding_financiele_applicatie/Shared Documents/4 Programma van Eisen PVE/Programma van Wensen/"/>
    </mc:Choice>
  </mc:AlternateContent>
  <xr:revisionPtr revIDLastSave="3929" documentId="8_{784102B9-E260-46D5-8025-71625902C161}" xr6:coauthVersionLast="47" xr6:coauthVersionMax="47" xr10:uidLastSave="{5A466ACE-E18C-4B8B-BC80-826A37C0C884}"/>
  <bookViews>
    <workbookView xWindow="-120" yWindow="-120" windowWidth="29040" windowHeight="15720" xr2:uid="{02F4E227-A149-46F1-9402-7318F6D600D3}"/>
  </bookViews>
  <sheets>
    <sheet name="Wensen totaal" sheetId="2" r:id="rId1"/>
    <sheet name="Blad16" sheetId="16" state="hidden" r:id="rId2"/>
  </sheets>
  <definedNames>
    <definedName name="_xlnm._FilterDatabase" localSheetId="0" hidden="1">'Wensen totaal'!$A$2:$C$16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78" i="2" l="1"/>
  <c r="D177" i="2"/>
  <c r="D176" i="2"/>
  <c r="D175" i="2"/>
  <c r="D174" i="2"/>
  <c r="D173" i="2"/>
  <c r="D172" i="2"/>
  <c r="D171" i="2"/>
  <c r="D170" i="2"/>
  <c r="D168" i="2"/>
  <c r="D167" i="2"/>
  <c r="D165" i="2"/>
  <c r="D164" i="2"/>
  <c r="D163" i="2"/>
  <c r="D162" i="2"/>
  <c r="D161" i="2"/>
  <c r="D160" i="2"/>
  <c r="D159" i="2"/>
  <c r="D157" i="2"/>
  <c r="D156" i="2"/>
  <c r="D155" i="2"/>
  <c r="D154" i="2"/>
  <c r="D153" i="2"/>
  <c r="D152" i="2"/>
  <c r="D151" i="2"/>
  <c r="D150" i="2"/>
  <c r="D149" i="2"/>
  <c r="D147" i="2"/>
  <c r="D146" i="2"/>
  <c r="D145" i="2"/>
  <c r="D143" i="2"/>
  <c r="D142" i="2"/>
  <c r="D141" i="2"/>
  <c r="D140" i="2"/>
  <c r="D139" i="2"/>
  <c r="D138" i="2"/>
  <c r="D137" i="2"/>
  <c r="D135" i="2"/>
  <c r="D134" i="2"/>
  <c r="D132" i="2"/>
  <c r="D131" i="2"/>
  <c r="D130" i="2"/>
  <c r="D128" i="2"/>
  <c r="D127" i="2"/>
  <c r="D126" i="2"/>
  <c r="D125" i="2"/>
  <c r="D124" i="2"/>
  <c r="D123" i="2"/>
  <c r="D122" i="2"/>
  <c r="D121" i="2"/>
  <c r="D120" i="2"/>
  <c r="D119" i="2"/>
  <c r="D118" i="2"/>
  <c r="D117" i="2"/>
  <c r="D115" i="2"/>
  <c r="D114" i="2"/>
  <c r="D113" i="2"/>
  <c r="D112" i="2"/>
  <c r="D111" i="2"/>
  <c r="D110" i="2"/>
  <c r="D109" i="2"/>
  <c r="D108" i="2"/>
  <c r="D107" i="2"/>
  <c r="D106" i="2"/>
  <c r="D105" i="2"/>
  <c r="D104" i="2"/>
  <c r="D103" i="2"/>
  <c r="D102" i="2"/>
  <c r="D101" i="2"/>
  <c r="D100" i="2"/>
  <c r="D99" i="2"/>
  <c r="D98" i="2"/>
  <c r="D97" i="2"/>
  <c r="D95" i="2"/>
  <c r="D94" i="2"/>
  <c r="D93" i="2"/>
  <c r="D92" i="2"/>
  <c r="D90" i="2"/>
  <c r="D89" i="2"/>
  <c r="D87" i="2"/>
  <c r="D86" i="2"/>
  <c r="D85" i="2"/>
  <c r="D84" i="2"/>
  <c r="D83" i="2"/>
  <c r="D82" i="2"/>
  <c r="D81" i="2"/>
  <c r="D80" i="2"/>
  <c r="D79" i="2"/>
  <c r="D78" i="2"/>
  <c r="D77" i="2"/>
  <c r="D76" i="2"/>
  <c r="D75" i="2"/>
  <c r="D74" i="2"/>
  <c r="D73" i="2"/>
  <c r="D72" i="2"/>
  <c r="D70" i="2"/>
  <c r="D69" i="2"/>
  <c r="D68" i="2"/>
  <c r="D67" i="2"/>
  <c r="D66" i="2"/>
  <c r="D65" i="2"/>
  <c r="D64" i="2"/>
  <c r="D63" i="2"/>
  <c r="D62" i="2"/>
  <c r="D61" i="2"/>
  <c r="D59" i="2"/>
  <c r="D58" i="2"/>
  <c r="D57" i="2"/>
  <c r="D56" i="2"/>
  <c r="D55" i="2"/>
  <c r="D54" i="2"/>
  <c r="D53" i="2"/>
  <c r="D52" i="2"/>
  <c r="D51" i="2"/>
  <c r="D50" i="2"/>
  <c r="D49" i="2"/>
  <c r="D48" i="2"/>
  <c r="D47" i="2"/>
  <c r="D45" i="2"/>
  <c r="D44" i="2"/>
  <c r="D43" i="2"/>
  <c r="D42" i="2"/>
  <c r="D41" i="2"/>
  <c r="D40" i="2"/>
  <c r="D39" i="2"/>
  <c r="D38" i="2"/>
  <c r="D37" i="2"/>
  <c r="D36" i="2"/>
  <c r="D35" i="2"/>
  <c r="D34" i="2"/>
  <c r="D32" i="2"/>
  <c r="D31" i="2"/>
  <c r="D30" i="2"/>
  <c r="D29" i="2"/>
  <c r="D28" i="2"/>
  <c r="D27" i="2"/>
  <c r="D26" i="2"/>
  <c r="D25" i="2"/>
  <c r="D24" i="2"/>
  <c r="D22" i="2"/>
  <c r="D21" i="2"/>
  <c r="D20" i="2"/>
  <c r="D19" i="2"/>
  <c r="D18" i="2"/>
  <c r="D17" i="2"/>
  <c r="D16" i="2"/>
  <c r="D15" i="2"/>
  <c r="D14" i="2"/>
  <c r="D13" i="2"/>
  <c r="D12" i="2"/>
  <c r="D11" i="2"/>
  <c r="D10" i="2"/>
  <c r="D9" i="2"/>
  <c r="D8" i="2"/>
  <c r="D7" i="2"/>
  <c r="D6" i="2"/>
  <c r="D5" i="2"/>
  <c r="D4" i="2"/>
  <c r="D3" i="2"/>
  <c r="D179" i="2" l="1"/>
  <c r="D180" i="2" s="1"/>
</calcChain>
</file>

<file path=xl/sharedStrings.xml><?xml version="1.0" encoding="utf-8"?>
<sst xmlns="http://schemas.openxmlformats.org/spreadsheetml/2006/main" count="506" uniqueCount="346">
  <si>
    <t>WENSEN FINANCIËLE APPLICATIE HLTSAMEN</t>
  </si>
  <si>
    <t>Aanwezig in financieel systeem?  * INVULLEN</t>
  </si>
  <si>
    <t>Punten, afhankelijk van invoer Ja / Nee</t>
  </si>
  <si>
    <t>Nummer</t>
  </si>
  <si>
    <t>Het financieel systeem</t>
  </si>
  <si>
    <t>W01</t>
  </si>
  <si>
    <t>Het financieel systeem bevat functionaliteiten(/module) voor leningen (u/g en o/g).</t>
  </si>
  <si>
    <t>Nee</t>
  </si>
  <si>
    <t>W02</t>
  </si>
  <si>
    <t>Het financieel systeem bevat een subsidieregister</t>
  </si>
  <si>
    <t>W03</t>
  </si>
  <si>
    <t>Het financieel systeem beschikt over de functionaliteit om een kostenverdeelstaat per jaar vast te leggen voor de begroting en realisatie.</t>
  </si>
  <si>
    <t>W04</t>
  </si>
  <si>
    <t>Het financieel systeem beschikt over de functionaliteit kostenverdeling (-allocatie) van de realisatie/ begroting op basis van de kostenverdeelstaat.</t>
  </si>
  <si>
    <t>W05</t>
  </si>
  <si>
    <t xml:space="preserve">Het financieel systeem beschikt over  een uploadtool, die geüploade data valideert met de aanwezige masterdata. </t>
  </si>
  <si>
    <t>W06</t>
  </si>
  <si>
    <t>Het financieel systeem kan ook met Buitenlandse valuta werken</t>
  </si>
  <si>
    <t>W07</t>
  </si>
  <si>
    <t>Invoervelden die niet gebruikt worden kunnen worden ingesteld als niet zichtbaar op het scherm.</t>
  </si>
  <si>
    <t>W08</t>
  </si>
  <si>
    <t>Opdrachtgever kan zelf de volgorde van velden aanpassen.</t>
  </si>
  <si>
    <t>W09</t>
  </si>
  <si>
    <t>Opdrachtgever kan zelf per extra veld aangeven of dat deze  ja/nee zichtbaar wordt bij documenten.</t>
  </si>
  <si>
    <t>W10</t>
  </si>
  <si>
    <t>Opdrachtgever kan zelf de voor de gebruiker zichtbare benaming van velden aanpassen.</t>
  </si>
  <si>
    <t>W11</t>
  </si>
  <si>
    <t>Opdrachtgever wil zelf de look en feel per entitiet kunnen aanpassen</t>
  </si>
  <si>
    <t>W12</t>
  </si>
  <si>
    <t>Er kunnen nieuwe administraties worden toegevoegd. Verder zijn koppelingen met andere systemen zo in te richten dat deze alleen op de juiste administratie aansluiten. Van de gegevens is altijd te herleiden bij welke administratie ze horen (gegevens integriteit).</t>
  </si>
  <si>
    <t>W13</t>
  </si>
  <si>
    <t>Het financieel systeem houdt de leningenportefeuille qua liquiditeiten en jaarlasten bij.</t>
  </si>
  <si>
    <t>W14</t>
  </si>
  <si>
    <t>Het financieel syteem moet een budgetcheck kunnen uitvoeren om daarmee de beschikbare ruimte voor nieuwe bestelaanvragen te bepalen.</t>
  </si>
  <si>
    <t>W15</t>
  </si>
  <si>
    <t>Memo boekingen in een wachtrij plaatsen voor volgende nog gesloten maanden, geldt ook voor transitorische boekingen</t>
  </si>
  <si>
    <t>W16</t>
  </si>
  <si>
    <t>Het financieel systeem linkt met een extern subsidie register</t>
  </si>
  <si>
    <t>W17</t>
  </si>
  <si>
    <t xml:space="preserve">Het financieel systeem heeft een urenregistratie (module)  </t>
  </si>
  <si>
    <t>W18</t>
  </si>
  <si>
    <t>Het financieel systeem heeft de mogelijkheid om bij een definitieve verplichting correcties te doen op grootboeknummers, kostensoort, factuurroute, budgetbeheerder en bedrag</t>
  </si>
  <si>
    <t>W19</t>
  </si>
  <si>
    <t>Het financieel systeem heeft een staats steun register</t>
  </si>
  <si>
    <t>W20</t>
  </si>
  <si>
    <t>Het financieel systeem kan overzichten van de openstaande taken per behandelaar in een persoonlijk dashboard presenteren.</t>
  </si>
  <si>
    <t xml:space="preserve">Relatiegegevensbeheer </t>
  </si>
  <si>
    <t>W21</t>
  </si>
  <si>
    <t>De rechtsvorm van een relatie is eenduidig vast te leggen (bijvoorbeeld d.m.v. een picklist).</t>
  </si>
  <si>
    <t>W22</t>
  </si>
  <si>
    <t>Het 4-ogen principe (functiescheiding invoer en controle) kan plaatsvinden binnen een groep gebruikers, waarbij alle gebruikers in de groep de ingevoerde mutaties van alle anderen uit de groep kan controleren. Gebruikers kunnen niet de door zichzelf ingevoerde gegevens controleren. Er is geen sprake van 'hard' gescheiden groepen voor invoer en controle.</t>
  </si>
  <si>
    <t>W23</t>
  </si>
  <si>
    <t>Het financieel systeem beschikt over een 'postcodeboek' om na invoer van postcode en huisnummer automatisch de bijbehorende straatnaam te kunnen tonen.</t>
  </si>
  <si>
    <t>W24</t>
  </si>
  <si>
    <t>Het financieel systeem beschikt over functionaliteit om dubbele invoer van relaties te voorkomen.</t>
  </si>
  <si>
    <t>W25</t>
  </si>
  <si>
    <t>Dubbele relaties kunnen worden samengevoegd, waarbij ook de historie wordt samengevoegd (bijvoorbeeld historische facturen).</t>
  </si>
  <si>
    <t>W26</t>
  </si>
  <si>
    <t>Het financieel syteem biedt de mogelijkheid om een adresboeknummer (NAW) op inactief/buiten gebruik te zetten.</t>
  </si>
  <si>
    <t>W27</t>
  </si>
  <si>
    <t>Het financieel syteem kan meerdere adressen aanmaken bij crediteuren en debiteuren (minimaal bezoekadres, factuuradres, bestel/afleveradres).</t>
  </si>
  <si>
    <t>W28</t>
  </si>
  <si>
    <t>Het financieel syteem biedt de mogelijkheid om bij het activeren of inactiveren van contactgegevens een bewijs / reden als attachment toe te voegen.</t>
  </si>
  <si>
    <t>W29</t>
  </si>
  <si>
    <t>Het financieel syteem moet 2 verschillende emailadressen kunnen invoeren. De nota en de invordering moet naar een verschillend emailadres kunnen worden verzonden</t>
  </si>
  <si>
    <t>Debiteuren / Crediteuren</t>
  </si>
  <si>
    <t>W30</t>
  </si>
  <si>
    <t>Het financieel syteem biedt de mogelijkheid om bij 1 invorderingsstroom meermaals kosten toe te voegen, nl. eerst aanmaningskosten, daarna postdwangbevelkosten en rente.</t>
  </si>
  <si>
    <t>W31</t>
  </si>
  <si>
    <t>Per crediteur is een voorkeur IBAN-rekening vast te leggen.</t>
  </si>
  <si>
    <t>W32</t>
  </si>
  <si>
    <t>Mogelijkheid om bij coderen facturen meerderen soorten BTW-type (0%,9%,21%,verlegd en buitenland) te kunnen kiezen</t>
  </si>
  <si>
    <t>W33</t>
  </si>
  <si>
    <t>Het financieel systeem kan geautomatiseerd een signaal per e-mail uit laten gaan naar behandelaars (bv. goedkeuringsverantwoordelijke) indien een of meerdere workflowtaken voor de behandelaar openstaan, bijvoorbeeld voor het goedkeuren van een factuur.</t>
  </si>
  <si>
    <t>W34</t>
  </si>
  <si>
    <t>De momenten waarop gebruikers een signaal per e-mail ontvangen voor openstaande taken, zijn flexibel in te richten (frequentie en wanneer/op welke dag).</t>
  </si>
  <si>
    <t>W35</t>
  </si>
  <si>
    <t>Een verkoopfactuur kan opnieuw worden verzonden aan de debiteur, alle verzendwijzen.</t>
  </si>
  <si>
    <t>W36</t>
  </si>
  <si>
    <t>Het financieel systeem voorziet in de functionaliteit om aangeleverde en ‘te betalen’ subsidies automatisch als factuur in het systeem boeken.</t>
  </si>
  <si>
    <t>W37</t>
  </si>
  <si>
    <t>Het financieel systeem voorziet in de functionaliteit dat het factuurherkenningssysteem herkend dat de betaalwijze van de factuur handmatig of incasso gebaseerd is.</t>
  </si>
  <si>
    <t>W38</t>
  </si>
  <si>
    <t>Het financieel systeem voorziet in de functionaliteit om meerdere betaaltermijnen mee te kunnen geven bij de registratie van een factuur. Dit is van belang wanneer een subsidie in meerdere termijnen moet worden uitbetaald.</t>
  </si>
  <si>
    <t>W39</t>
  </si>
  <si>
    <t>Het financieel systeem voorziet in de functionaliteit om periodiek het subsidieoverzicht uit excel te matchen met alle subsidiebetalingen en -verplichtingen in Het financieel systeem zodat de subsidie kan worden afgesloten.</t>
  </si>
  <si>
    <t>W40</t>
  </si>
  <si>
    <t>Terugbetalen van creditnota's aan debiteuren kan in het financieel systeem.</t>
  </si>
  <si>
    <t>W41</t>
  </si>
  <si>
    <t>Het financieel systeem voorziet in de mogelijkheid om correcties niet alleen via memoriaal boekingen uit te voeren maar ook op factuurniveau (zowel bij crediteuren als debiteuren).</t>
  </si>
  <si>
    <t>Verkoopfacturen en invordering</t>
  </si>
  <si>
    <t>W42</t>
  </si>
  <si>
    <t>Het financieel systeem voorziet in de functionaliteit om een formaat aan te leveren waarmee de lijnafdeling (niet zijnde financien)gegevens voor de boeking kan invullen zodat dit gebruikt kan worden ten behoeve van de factuur.</t>
  </si>
  <si>
    <t>W43</t>
  </si>
  <si>
    <t>Het financieel systeem voorziet in de functionaliteit om de status van een factuur te kunnen raadplegen op debiteur niveau.</t>
  </si>
  <si>
    <t>W44</t>
  </si>
  <si>
    <t>Het financieel systeem voorziet in de functionaliteit om een notitie bij een factuur te kunnen toevoegen met relevante informatie zoals een mailadres.</t>
  </si>
  <si>
    <t>W45</t>
  </si>
  <si>
    <t>Het financieel systeem voorziet in de functionaliteit om een QR-code (betaallink) te vermelden op de factuur.</t>
  </si>
  <si>
    <t>W46</t>
  </si>
  <si>
    <t>Het financieel systeem voorziet in de functionaliteit om een factuur die definitief is nog tekstueel te kunnen aanpassen met gewijzigde gegevens.</t>
  </si>
  <si>
    <t>W47</t>
  </si>
  <si>
    <t>Het financieel systeem voorziet in de functionaliteit om voor openstaande facturen het incassotraject te starten en de facturen over te dragen naar het incassobureau of de gerechtsdeurwaarder.</t>
  </si>
  <si>
    <t>W48</t>
  </si>
  <si>
    <t>Het financieel systeem voorziet in de functionaliteit om te kunnen registreren dat een factuur afgeboekt moet worden wanneer deze oninbaar is gebleken zodat dit in de goedkeuring stroom wordt verwerkt en de debiteurenkaart kan worden opgeschoond.</t>
  </si>
  <si>
    <t>W49</t>
  </si>
  <si>
    <t>Het financieel systeem voorziet in de functionaliteit om een betaling retour naar betaler te kunnen sturen inclusief begeleidende informatie richting debiteur.</t>
  </si>
  <si>
    <t>W50</t>
  </si>
  <si>
    <t>Het financieel systeem voorziet in de functionaliteit om een terugbetaling aan de gemeentelijke balie als enkelvoudige betaalopdracht te kunnen administreren volgens een standaard invoerformaat zodat de boekhoudkundige informatie duidelijk is.</t>
  </si>
  <si>
    <t>W51</t>
  </si>
  <si>
    <t>Het financieel systeem voorziet in de functionaliteit om bij openstaande vorderingen extra velden ter beschikking te hebben die gevuld kunnen worden met relevante informatie (zoals correspondentie) ten behoeve van dossiervorming.</t>
  </si>
  <si>
    <t>W52</t>
  </si>
  <si>
    <t>Gestorneerde incasso-opdrachten dienen nogmaals meegenomen te worden in een nieuwe automatische incassorun.</t>
  </si>
  <si>
    <t>W53</t>
  </si>
  <si>
    <t>Zodra een incasso-opdracht voor de tweede maal wordt gestorneerd, genereert het financieel systeem  een brief die naar de debiteur wordt verzonden. De incasso-opdracht wordt automatisch stilgezet bij een tweede stornering, waarbij de oorspronkelijke vervaldatum van toepassing blijft</t>
  </si>
  <si>
    <t>W54</t>
  </si>
  <si>
    <t>Het financieel systeem kan inzicht geven in de status van de invorderingen en (de ouderdom van) de openstaande vorderingen per budgethouder.</t>
  </si>
  <si>
    <t>Inkoopfactuurverwerking</t>
  </si>
  <si>
    <t>W55</t>
  </si>
  <si>
    <t>Een vooruitbetaling kan later worden verrekend met een ontvangen factuur.</t>
  </si>
  <si>
    <t>W56</t>
  </si>
  <si>
    <t>De te gebruiken IBAN van de crediteur voor openstaande posten/termijnbetalingen is te wijzigen naar (uitsluitend) een andere op de crediteur vastgelegde IBAN. Op deze wijziging is logging mogelijk.</t>
  </si>
  <si>
    <t>W57</t>
  </si>
  <si>
    <t>Een factuur kan op twee (2) verschillende rekeningen worden betaald, waarbij de verhouding instelbaar is. Bijvoorbeeld 60% op een reguliere bankrekening en 40% op een G-rekening.</t>
  </si>
  <si>
    <t>W58</t>
  </si>
  <si>
    <t>Tijdens het workflow-proces kunnen behandelaars (bv. budgetverantwoordelijken) en de medewerker van de financiele administratie een bijlage aan de factuur toevoegen.</t>
  </si>
  <si>
    <t>W59</t>
  </si>
  <si>
    <t>Tijdens de factuurworkflow kan een behandelaar (bv. budgethouder), digitaal in het financieel systeem een extra uitvraag/controle door een andere medewerker laten uitvoeren.</t>
  </si>
  <si>
    <t>W60</t>
  </si>
  <si>
    <t>De momenten waarop behandelaars een signaal per e-mail ontvangen voor openstaande taken, zijn flexibel in te richten (frequentie en wanneer/op welke dag).</t>
  </si>
  <si>
    <t>W61</t>
  </si>
  <si>
    <t>Het financieel systeem kan overzichten van de openstaande taken per budgetverantwoordelijke in een persoonlijk dashboard presenteren.</t>
  </si>
  <si>
    <t>W62</t>
  </si>
  <si>
    <t>Het financieel systeem voorziet in de functionaliteit om te kunnen bestellen vanuit webshops en/of een externe catalogi van een leverancier op basis van een OCI-koppeling en conform de voorwaarden van een afgesloten (raam)overeenkomst.</t>
  </si>
  <si>
    <t>W63</t>
  </si>
  <si>
    <t>Het financieel systeem voorziet in de functionaliteit om voor bestelaanvragen zoveel mogelijk gebruik te maken van bestaande raamovereenkomsten waarbij specificaties, prijs, levertijd en aantallen digitaal worden vastgelegd.</t>
  </si>
  <si>
    <t>W64</t>
  </si>
  <si>
    <t>Het financieel systeem voorziet in de functionaliteit om een contract inclusief relevante bijlagen te kunnen opslaan in het financieel systeem, waarbij een uniek contractnummer wordt gegenereerd.</t>
  </si>
  <si>
    <t>Bestellingen en verplichtingenadministratie</t>
  </si>
  <si>
    <t>W65</t>
  </si>
  <si>
    <t>Het financieel systeem voorziet in de functionaliteit om handmatig meerdere routings te kunnen toevoegen bij een inkooporder die over meerdere grootboekrekeningen geboekt dient te worden.</t>
  </si>
  <si>
    <t>W66</t>
  </si>
  <si>
    <t>Het financieel systeem voorziet in de functionaliteit om een overzicht, rapport en dashboard te kunnen genereren van openstaande verplichtingen per afdeling en per budgethouder.</t>
  </si>
  <si>
    <t>W67</t>
  </si>
  <si>
    <t>Een gebruiker kan in het financieel systeem tijdens het invoeren van een bestelling een verzoek doen tot aanmaken van een relatie/crediteur indien deze nog niet bestaat.</t>
  </si>
  <si>
    <t>W68</t>
  </si>
  <si>
    <t>Het financieel systeem kan spendanalyses uitvoeren, waarbij uitgaven worden gerubriceerd naar onder meer inkoopcategorieën, organisatieonderdelen/budgethouders, kostensoorten, leveranciers.</t>
  </si>
  <si>
    <t>W69</t>
  </si>
  <si>
    <t xml:space="preserve">Voor een bestelling op een bepaalde kostensoort is een extra workflowstap voor inkoopcontrole af te dwingen. </t>
  </si>
  <si>
    <t>W70</t>
  </si>
  <si>
    <t>Het financieel systeem kan bij het invoeren van een bestelling aan de gebruiker tonen indien het budget op de kostenplaats/-drager overschreden dreigt te worden.</t>
  </si>
  <si>
    <t>W71</t>
  </si>
  <si>
    <t>De momenten waarop behandelaars een signaal per e-mail ontvangen voor openstaande taken, zijn flexibel in te richten zonder tussenkomst van de leverancier (frequentie en wanneer/op welke dag).</t>
  </si>
  <si>
    <t>W72</t>
  </si>
  <si>
    <t>Het financieel systeem biedt de mogelijkheid om over openstaande inkooporders bij nog niet geleverde prestatie op ouderdom te rapporteren.</t>
  </si>
  <si>
    <t>W73</t>
  </si>
  <si>
    <t>Het financieel systeem voorziet in de functionaliteit om automatisch en handmatig een inkooporder aan te maken op basis van een bestelaanvraag.</t>
  </si>
  <si>
    <t>W74</t>
  </si>
  <si>
    <t>Het financieel systeem voorziet in de functionaliteit om handmatig een inkooporder aan te maken zonder dat daar een bestelaanvraag aan ten grondslag ligt.</t>
  </si>
  <si>
    <t>W75</t>
  </si>
  <si>
    <t>Het financieel systeem voorziet in de functionaliteit om een verplichting aan te kunnen maken op programma – project- en projectdeel niveau.</t>
  </si>
  <si>
    <t>W76</t>
  </si>
  <si>
    <t>Het financieel systeem voorziet in de functionaliteit om een signalering te ontvangen wanneer het totaal van facturen en verplichtingen de rechtmatigheid overschrijdt.</t>
  </si>
  <si>
    <t>W77</t>
  </si>
  <si>
    <t>Het financieel systeem voorziet in de functionaliteit om prestatiegoedkeuring te kunnen geven bij binnenkomst van product ofvan een geleverde dienst al dan niet vergezeld van de factuur.</t>
  </si>
  <si>
    <t>W78</t>
  </si>
  <si>
    <t>Het financieel systeem voorziet in de functionaliteit om prestatiegoedkeuring te kunnen geven middels een mobiel apparaat en vergezeld van een foto.</t>
  </si>
  <si>
    <t>W79</t>
  </si>
  <si>
    <t>Het financieel systeem heeft de mogelijkheid om bij een definitieve bestelling de workflow aan te passen voor de inkomende factuur</t>
  </si>
  <si>
    <t>W80</t>
  </si>
  <si>
    <t>Een bestelling/opdracht aan kunnen maken in toekomstige boekjaren die nog niet zijn aangemaakt in het financieel pakket, bij het openen van een nieuw boekjaar worden deze gegevens automatisch geboekt als verplichting</t>
  </si>
  <si>
    <t>Betalingsverkeer en bankmutaties</t>
  </si>
  <si>
    <t>W81</t>
  </si>
  <si>
    <t>Het financieel systeem kan standaard middels een beveiligde directe koppeling digitaal gegevens uitwisselen met de bank voor bankafschriften (bankmutaties), minimaal voor BNG.</t>
  </si>
  <si>
    <t>W82</t>
  </si>
  <si>
    <t>Het financieel systeem voorziet in de mogelijkheid om bankrekeningen (van de gemeente) te muteren (aan te maken, te wijzigen of te deactiveren) en om bijlagen toe te voegen, zoals bankcontracten, machtigingen of verificatiedocumenten.</t>
  </si>
  <si>
    <t>Leningen (u/g en o/g)</t>
  </si>
  <si>
    <t>W83</t>
  </si>
  <si>
    <t>In het financieel systeem kunnen leningen en mutaties op leningen worden vastgelegd en beheerd, conform IV3.</t>
  </si>
  <si>
    <t>W84</t>
  </si>
  <si>
    <t>Er wordt onderscheid gemaakt tussen actieve en afgesloten leningen.</t>
  </si>
  <si>
    <t>W85</t>
  </si>
  <si>
    <t>Het financieel systeem bevat een verloopoverzicht leningen.</t>
  </si>
  <si>
    <t>W86</t>
  </si>
  <si>
    <t>Het financieel systeem bevat een overzicht openstaande leningen.</t>
  </si>
  <si>
    <t>Grootboek beheer</t>
  </si>
  <si>
    <t>W87</t>
  </si>
  <si>
    <t>Tussen- en balansrekeningen zijn automatisch af te letteren.</t>
  </si>
  <si>
    <t>W88</t>
  </si>
  <si>
    <t>Bij een memoriaalboeking kunnen opmerkingen en bijlagen digitaal opgeslagen worden.</t>
  </si>
  <si>
    <t>W89</t>
  </si>
  <si>
    <t>Voor het vastleggen van memoriaalboekingen kan het 4-ogen principe worden verplicht. De logging is vastgelegd in het financieel systeem en opvraagbaar.</t>
  </si>
  <si>
    <t>W90</t>
  </si>
  <si>
    <t xml:space="preserve">Het financieel systeem ondersteunt het proces om journaalposten te maken van openstaande orders bij een jaarovergang. </t>
  </si>
  <si>
    <t>W91</t>
  </si>
  <si>
    <t xml:space="preserve">Het financieel systeem voorziet in de functionaliteit om een signaal te ontvangen bij foutieve, afwijkende of onvolledige gegevensinvoer of boeking(en) zodat de administratie volledig en juist is. </t>
  </si>
  <si>
    <t>W92</t>
  </si>
  <si>
    <t>Het financieel systeem voorziet in de functionaliteit om nieuwe boekingen tijdelijk af te sluiten voor een bepaalde periode (soft close) of definitief te blokkeren voor een periode voor verdere mutaties (hard close). Bijvoorbeeld ten behoeve van de jaarafsluiting.</t>
  </si>
  <si>
    <t>W93</t>
  </si>
  <si>
    <t>De transitorische module beschikt over de volgende mogelijkheden:
a)    Ondersteuning voor automatische en handmatige transitorische boekingen;
b)    Kan een overzicht tonen van openstaande en afgewikkelde transitorische posten;
c)    Biedt de mogelijkheid om herhaalboekingen te genereren (bijvoorbeeld periodieke overloop);
d)    Maakt boekingen traceerbaar met een koppeling naar de oorspronkelijke factuur of kostenplaats.</t>
  </si>
  <si>
    <t>W94</t>
  </si>
  <si>
    <t>Het financieel systeem voorziet in de functionaliteit om kosten en baten te kunnen groeperen naar een kostendrager.</t>
  </si>
  <si>
    <t>W95</t>
  </si>
  <si>
    <t>Het financieel systeem voorziet in de functionaliteit om bij het beëindigen van een kostendrager een melding te ontvangen wanneer er nog acties open staan zoals inkooporders, facturen etc.</t>
  </si>
  <si>
    <t>W96</t>
  </si>
  <si>
    <t>Het financieel systeem voorziet in de functionaliteit om kosten intern te kunnen doorbelasten aan verschillende afdelingen/organisaties.</t>
  </si>
  <si>
    <t>W97</t>
  </si>
  <si>
    <t xml:space="preserve">Het financieel systeem voorziet in de functionaliteit dat opschoning van een grootboekrekening niet mag plaatsvinden wanneer daarop nog een saldo of mutatie is vastgelegd. </t>
  </si>
  <si>
    <t>W98</t>
  </si>
  <si>
    <t>Het financieel systeem voorziet in de mogelijkheid om via een standaard formulier grootboekrekeningen, kostensoorten, investeringen, reserves en voorzieningen te kunnen aanvragen. Vervolgens moeten de aanvragen via een workflow automatisch doorgestuurd kunnen worden naar de daarvoor aangewezen groep medewerkers voor goedkeuring en beoordeling.</t>
  </si>
  <si>
    <t>W99</t>
  </si>
  <si>
    <t>Het financieel systeem voorziet in de functionaliteit om het rekeningschema zodanig in te richten dat deze voldoet aan de wettelijke voorschriften, waarbij de WKR-boekingen op de juiste manier worden vastgelegd.</t>
  </si>
  <si>
    <t>W100</t>
  </si>
  <si>
    <t>Het financieel systeem kan het SiSa aangifteformat automatisch  genereren.</t>
  </si>
  <si>
    <t>W101</t>
  </si>
  <si>
    <t>Importeren loonjournaalpost en batchbetaling direct vanuit salarisadministratie (Afas)</t>
  </si>
  <si>
    <t>W102</t>
  </si>
  <si>
    <t>Het financieel systeem voorziet in de functionaliteit om de begroting te kunnen vergelijken met de werkelijke uitgaven en inkomsten per beleidsveld.</t>
  </si>
  <si>
    <t>W103</t>
  </si>
  <si>
    <t>Het financieel systeem voorziet in de functionaliteit om budgetten en realisaties te kunnen monitoren en rapporteren waarbij gegevens gefilterd en geanalyseerd kunnen worden op verschillende dimensies (zoals kostenplaats, programma, taakveld, project, financieringsbron, etc.) waarbij ook het inrichten van functiescheiding tot de mogelijkheden behoord.</t>
  </si>
  <si>
    <t>W104</t>
  </si>
  <si>
    <t>Het financieel systeem voorziet in de functionaliteit om een goede inschatting van eindrealisatie van budgetten te maken ter voorkoming van onrechtmatige bestedingen.</t>
  </si>
  <si>
    <t>W105</t>
  </si>
  <si>
    <t>Het financieel systeem voorziet in de functionaliteit om niet-benutte investeringsruimte door te kunnen schuiven naar een volgende periode zodat kredietbudgetten correct worden voortgezet.</t>
  </si>
  <si>
    <t>(Vaste) activa</t>
  </si>
  <si>
    <t>W106</t>
  </si>
  <si>
    <t>Het moet mogelijk om in het financieel systeem handmatig een activanummer toe te kennen.</t>
  </si>
  <si>
    <t>W107</t>
  </si>
  <si>
    <t>Het financieel systeem biedt de mogelijkheid om vaste activa gegevens geautomatiseerd in te lezen.</t>
  </si>
  <si>
    <t>W108</t>
  </si>
  <si>
    <t>Het financieel systeem voorziet in de functionaliteit om de activumkaart te kunnen koppelen aan kredietnummer en balans zodat tussen investeringskredieten, activa en balansrekeningen een directe en foutloze verbinding wordt geborgd.</t>
  </si>
  <si>
    <t>W109</t>
  </si>
  <si>
    <t>Per activum kunnen notities worden vastgelegd en bijlagen worden opgeslagen (adres, toelichting, bijlagen (bijv. een foto of raadsbesluit), bijzonderheden etc.).</t>
  </si>
  <si>
    <t>W110</t>
  </si>
  <si>
    <t>Gedurende de looptijd (na de eerste afschrijving) kan de afschrijvingsmethode, de looptijd en de restwaarde voor activa worden gewijzigd. Ook niet afschrijven is mogelijk.</t>
  </si>
  <si>
    <t>W111</t>
  </si>
  <si>
    <t>Desinvesteringen en bijdragen derden zijn apart zichtbaar, waarbij desinvesteringen uitgesplitst kunnen worden conform de BBV-voorschriften.</t>
  </si>
  <si>
    <t>W112</t>
  </si>
  <si>
    <t>In het financieel systeem kan over meerjarige investeringen toekomstige kapitaallasten worden berekend.</t>
  </si>
  <si>
    <t>W113</t>
  </si>
  <si>
    <t>Een overzicht van de totale afschrijvingen en rentelasten over een toekomstige periode is aanwezig en op te vragen. Deze bestaat uit een projectie van de kapitaallasten op basis van de bestaande activa en investeringen (nog niet gekapitaliseerde activa) en de kapitaallasten van de toekomstige investeringen (15 jaren perspectief) inclusief boekingscombinatie.</t>
  </si>
  <si>
    <t>W114</t>
  </si>
  <si>
    <t>Een datum van kredietvotering kan worden vastgelegd in de stamgegevens van het activum.</t>
  </si>
  <si>
    <t>W115</t>
  </si>
  <si>
    <t>Het financieel systeem voorziet in de functionaliteit om zowel de geplande investeringen als de gerealiseerde bedragen binnen de activamodule te kunnen monitoren zodat inzicht ontstaat in de voortgang en afwijkingen tussen begroting en het investeringskrediet.</t>
  </si>
  <si>
    <t>W116</t>
  </si>
  <si>
    <t>Het financieel systeem staat toe dat een investeringskrediet tijdelijk negatief kan zijn wanneer de bijdrage van derden hoger is dan de geboekte kosten zodat de financiële positie van investeringsprojecten juist wordt weergegeven en ontvangen bijdragen direct zichtbaar zijn.</t>
  </si>
  <si>
    <t>W117</t>
  </si>
  <si>
    <t xml:space="preserve">Het financieel systeem voorziet in de functionaliteit om bij elk activum te kunnen aangeven of de kapitaallasten worden gedekt uit een reserve. </t>
  </si>
  <si>
    <t>Reserves en voorzieningen (R&amp;V)</t>
  </si>
  <si>
    <t>W118</t>
  </si>
  <si>
    <t>Er dienen begroting- en rekeningoverzichten samengesteld te kunnen worden.</t>
  </si>
  <si>
    <t>W119</t>
  </si>
  <si>
    <t>Het financieel systeem voorziet in de mogelijkheid om stamgegevens van reserves en voorzieningen aan te maken, te wijzigen en af te sluiten. Daarbij moeten de volgende gegevens kunnen worden opgevoerd:
a)    Naam van de reserve of voorziening;
b)    Nummering;
c)    De periodiciteit (wanneer geboekt wordt);
d)    Initiatie (boeken conform begroting of realisatie);
e)    Begin- en einddatum;
f)     Ondergrens (wanneer laten vrijvallen);
g)    Een duidelijke specificatie naar soort reserve of voorziening, conform BBV-voorschriften waarbij een vergelijking mogelijk is tussen de begroting en de realisatie.</t>
  </si>
  <si>
    <t>W120</t>
  </si>
  <si>
    <t>Het financieel systeem voorziet in de functionaliteit om een signaal te geven bij openstaande reserves en voorzieningen waarvan het bedrag onder een vooraf ingestelde ondergrens is gekomen, en/of waarvan de einddatum bijna is verstreken of al is verlopen. Ook is het van belang dat het financieel systeem automatisch signaleert welke reserves of voorzieningen geen saldo meer hebben en niet meer voorkomen in de begroting van het volgende jaar.</t>
  </si>
  <si>
    <t>Grexen (grondexploitaties)/voorraden</t>
  </si>
  <si>
    <t>W121</t>
  </si>
  <si>
    <t xml:space="preserve">Het financieel systeem beschikt over een koppeling met de grondexploitatieadministratie (Excel of GREX-systeem) zodat actuele gegevens over kosten, opbrengsten, boekwaarden en risico’s direct verwerkt kunnen worden in de begroting, jaarrekening en benodigde rapportages conform BBV. </t>
  </si>
  <si>
    <t>W122</t>
  </si>
  <si>
    <t>Het financieel systeem voorziet in de functionaliteit om inzage te krijgen in de financiële voortgang en financiële status van grondexploitatieprojecten zodat verantwoording kan worden afgelegd over planning, budget en risico’s.</t>
  </si>
  <si>
    <t>Belastingen</t>
  </si>
  <si>
    <t>W123</t>
  </si>
  <si>
    <t>De btw-aangifte kan vanuit het financieel systeem direct digitaal worden ingediend via Digipoort bij de Belastingdienst.</t>
  </si>
  <si>
    <t>W124</t>
  </si>
  <si>
    <t>Het financieel systeem voorziet in de functionaliteit om aan te kunnen geven wat de onderbouwing is van de BTW labeling.</t>
  </si>
  <si>
    <t>W125</t>
  </si>
  <si>
    <t>Het financieel systeem voorziet in de mogelijkheid om bij een constatering van fouten en/of op basis van voortschrijdend inzicht - de BTW-boeking op inkoopfacturen eenvoudig kan worden gecorrigeerd en de correctie traceerbaar en zichtbaar blijft voor gebruikers.</t>
  </si>
  <si>
    <t>W126</t>
  </si>
  <si>
    <t>Het financieel systeem voorziet in de functionaliteit om een correctie voorstel op te leveren op basis van het gewijzigde BTW-label en dit kunnen goedkeuren zodat herlabeling van de BTW met terugwerkende kracht kan worden doorgevoerd.</t>
  </si>
  <si>
    <t>W127</t>
  </si>
  <si>
    <t>Het financieel systeem voorziet in de functionaliteit om op basis van het oorspronkelijke factuurnummer de hele factuur te corrigeren inclusief de BTW en vervolgens ook een creditfactuur kan opstellen inclusief BTW zodat de BTW verwerking in het systeem juist en volledig plaatsvind.</t>
  </si>
  <si>
    <t>W128</t>
  </si>
  <si>
    <t>Het financieel systeem voorziet in de mogelijkheid om bij de inrichting van het rekeningschema aan te kunnen geven welke posten toegerekend moeten worden aan een VPB-plichtige activiteiten.</t>
  </si>
  <si>
    <t>W129</t>
  </si>
  <si>
    <t>Het financieel systeem voorziet in de functionaliteit om jaarlijks een voorstel te kunnen maken voor de VPB-aangifte.</t>
  </si>
  <si>
    <t>Architectuur en techniek</t>
  </si>
  <si>
    <t>W130</t>
  </si>
  <si>
    <t>Het financiële systeem geeft foutmeldingen op een éénduidige manier weer met een omschrijving wat de reden van de foutmelding is.</t>
  </si>
  <si>
    <t>W131</t>
  </si>
  <si>
    <t xml:space="preserve">Het financiële systeem kan configureerbaar gestyled worden zodat deze herkenbaar is als een dienst van gemeente en qua logo en kleurstelling in lijn is met de gemeente huisstijl </t>
  </si>
  <si>
    <t>W132</t>
  </si>
  <si>
    <t>Het financieel systeem biedt functionaliteit waarmee gebruikers zoekopdrachten kunnen uitvoeren en de resultaten daarvan eenduidig kunnen filteren, sorteren en opslaan, waarbij opgeslagen zoekresultaten op een later moment opnieuw raadpleegbaar zijn.</t>
  </si>
  <si>
    <t>Functioneel beheer</t>
  </si>
  <si>
    <t>W133</t>
  </si>
  <si>
    <t>Het financieel systeem biedt functionaliteit om zgn. bulkwerk op een efficiënte en weinig tijdrovende manier uit te kunnen voeren.</t>
  </si>
  <si>
    <t>W134</t>
  </si>
  <si>
    <t>Het financieel systeem voorziet in de functionaliteit om gebruikersrollen en medewerkers (direct) te kunnen controleren of deze voldoen aan bedrijfsregels (functiescheiding, rolscheiding).</t>
  </si>
  <si>
    <t>W135</t>
  </si>
  <si>
    <t xml:space="preserve">Het financieel systeem voorziet in de functionaliteit om een boekingselement te kunnen blokkeren zodat deze niet wordt meegenomen naar LIAS </t>
  </si>
  <si>
    <t>W136</t>
  </si>
  <si>
    <t>Het financieel systeem voorziet in de functionaliteit om flexibele (vrije) velden (kenmerken) te kunnen vullen bij meerdere stamgegevens.</t>
  </si>
  <si>
    <t>W137</t>
  </si>
  <si>
    <t>Functioneel beheer kan eenvoudig zonder tussenkomst van de leverancier een configuratie overzetten of exporteren/importeren naar een andere omgeving (bijvoorbeeld een kopie van productie- naar de testomgeving).</t>
  </si>
  <si>
    <t>W138</t>
  </si>
  <si>
    <t>Het financieel systeem biedt functionaliteit om te definiëren en aan te geven welke velden wel/niet verplicht zijn en om velden qua inhoud of aantal posities af te dwingen (picklist, bedrag, bijlage, etc.).</t>
  </si>
  <si>
    <t>W139</t>
  </si>
  <si>
    <t>Het financieel systeem beschikt over versiebeheer voor workflows of routes.</t>
  </si>
  <si>
    <t>W140</t>
  </si>
  <si>
    <t>Het financieel systeem biedt de mogelijkheid aan de functioneel beheerder om te kunnen inloggen als gebruiker</t>
  </si>
  <si>
    <t>W141</t>
  </si>
  <si>
    <t>Rapporten zijn te genereren waarin de workflow logging zichtbaar is van mutaties over een periode, bijvoorbeeld van alle memoriaalboekingen in een jaar zichtbaar maken wie deze hebben ingevoerd en goedgekeurd en op welke momenten (datum/tijd). Met dit rapport kan een werkend 4-ogen principe worden aangetoond voor mutaties in een periode.</t>
  </si>
  <si>
    <t xml:space="preserve">Workflowmanagement </t>
  </si>
  <si>
    <t xml:space="preserve">W142 </t>
  </si>
  <si>
    <t>Het financieel systeem voorziet in de functionaliteit om  (zelf) een overzicht te kunnen maken van het aantal uitgevoerde workflows per workflow, met de bijbehorende status</t>
  </si>
  <si>
    <t>W143</t>
  </si>
  <si>
    <t>Het financieel systeem voorziet in de functionaliteit om  (zelf) een overzicht te kunnen maken van alle bestaande  workflows, met de bijbehorende status</t>
  </si>
  <si>
    <t>W144</t>
  </si>
  <si>
    <t>Het financieel systeem biedt functionaliteit om in het startscherm van iedere gebruikersrol (of -groep) een overzicht met openstaande (en toekomstige) taken te kunnen zien.</t>
  </si>
  <si>
    <t>W145</t>
  </si>
  <si>
    <t>Het financieel systeem voorziet in de functionaliteit om taken te kunnen uitzetten of delegeren naar gebruikers, die daar een notificatie van krijgen.</t>
  </si>
  <si>
    <t>W146</t>
  </si>
  <si>
    <t>Het financieel systeem maakt het mogelijk om aan een workflow (gescande) documenten (per stap) toe te voegen.</t>
  </si>
  <si>
    <t>W147</t>
  </si>
  <si>
    <t>Het financieel systeem maakt het mogelijk om handmatig een workflow door te zetten (volgende persoon in het proces)</t>
  </si>
  <si>
    <t>W148</t>
  </si>
  <si>
    <t>Het financieel systeem maakt het mogelijk om handmatig een toegewezen taak aan een andere gebruiker door te zetten.</t>
  </si>
  <si>
    <t>Gegevens- en Informatiebeheer</t>
  </si>
  <si>
    <t>W149</t>
  </si>
  <si>
    <t>Het financieel systeem voorziet in de functionaliteit waarbij metadata in het geval van import en export in een gangbaar formaat wordt meegeleverd.</t>
  </si>
  <si>
    <t>W150</t>
  </si>
  <si>
    <t>Het financieel systeem voorziet in de functionaliteit om documenten die door het financieel systeem worden geproduceerd, via een gestandaardiseerde koppeling te kunnen aanbieden aan het Pre Depot inclusief metadata.</t>
  </si>
  <si>
    <t xml:space="preserve">Rapportages </t>
  </si>
  <si>
    <t>W151</t>
  </si>
  <si>
    <t>De gegevens uit de database van het financiële systeem kunnen real time worden geëxporteerd/geimporteerd</t>
  </si>
  <si>
    <t>W152</t>
  </si>
  <si>
    <t>Het fianciële systeem ondersteunt zowel het verzenden als ontvangen van E-facturen. De gegevens uit de E-factuur kunnen overzichtelijk worden weergegeven in het financiële systeem via een factuurviewer, incusief een PDF weergave wanneer er een PDF is meegestuurd. Daarnaast kunnen deze factuurgegevens ook worden ontsloten via een koppelvlak, zodat ze beschikbaar zijn in bijvoorbeeld LIAS/Pepperflow of andere begrotingssoftware, evenals in Power BI of andere rapportagetools.</t>
  </si>
  <si>
    <t>W153</t>
  </si>
  <si>
    <t>Het financieel systeem heeft de volgende output mogelijkheden: PDF/A-, Excel, CSV, XML, HTML- format. De export bevat de dataset zoals door de gebruiker op dat moment op het scherm is opgevraagd, inclusief eventuele toegepaste filtercriteria. Alle rapportages/overzichten kunnen per e-mail verstuurd worden.</t>
  </si>
  <si>
    <t>W154</t>
  </si>
  <si>
    <t>Het financieel systeem kan overzichten genereren van de openstaande taken per behandelaar.</t>
  </si>
  <si>
    <t>W155</t>
  </si>
  <si>
    <t>Het financieel systeem kan inzicht geven in de status van de invorderingen en (de ouderdom van) de openstaande vorderingen.</t>
  </si>
  <si>
    <t>W156</t>
  </si>
  <si>
    <t>Het financieel systeem zorgt ervoor dat er niet meer gemuteerd kan worden in een rapportage tool</t>
  </si>
  <si>
    <t>W157</t>
  </si>
  <si>
    <t xml:space="preserve">Het financieel systeem heeft de mogelijkheid om budgetbeheerders/budgethouders real time te laten zien hoeveel budget er nog is voor een bepaald project.  </t>
  </si>
  <si>
    <t>W158</t>
  </si>
  <si>
    <t>Het financieel systeem bevat een specifieke telniveaustructuur voor grexen om niet alleen per grex, maar ook op specifieke gebieden te kunnen rapporteren, waarbij er meerdere grexen van verschillende soorten tot één bepaald gebied kunnen behoren.</t>
  </si>
  <si>
    <t>W159</t>
  </si>
  <si>
    <t>Het financieel systeem beschikt over een overzicht btw met alle boekregels, toegepaste btw label, btw code, btw percentage, bedrag btw grondslag, bedrag btw verrekenbaar, bedrag compensabel, bedrag kostprijsverhogend en bedrag af te dragen. Van elke regel is zichtbaar in welke btw/BCF aangifte deze is verwerkt.</t>
  </si>
  <si>
    <t>Totaal punten na invullen Ja / Nee</t>
  </si>
  <si>
    <t>TOTAAL PUNTEN VOLGENS GUNNINGSCRITERIUM "PROGRAMMA VAN WENSEN" **</t>
  </si>
  <si>
    <t xml:space="preserve"> ** Volgens de formule: (Behaald aantal punten voor wensen / maximaal aantal punten voor wensen) * 10 punten</t>
  </si>
  <si>
    <t>Keuzelijst invoer</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</si>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</sst>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font>
      <sz val="11"/>
      <color theme="1"/>
      <name val="Aptos Narrow"/>
      <family val="2"/>
      <scheme val="minor"/>
    </font>
    <font>
      <b/>
      <sz val="14"/>
      <color theme="0"/>
      <name val="Aptos Narrow"/>
      <family val="2"/>
      <scheme val="minor"/>
    </font>
    <font>
      <sz val="11"/>
      <name val="Aptos Narrow"/>
      <family val="2"/>
      <scheme val="minor"/>
    </font>
    <font>
      <sz val="14"/>
      <color theme="0"/>
      <name val="Aptos Narrow"/>
      <family val="2"/>
      <scheme val="minor"/>
    </font>
    <font>
      <b/>
      <sz val="14"/>
      <color rgb="FFFFFFFF"/>
      <name val="Aptos Narrow"/>
      <family val="2"/>
    </font>
    <font>
      <sz val="11"/>
      <color rgb="FF000000"/>
      <name val="Aptos Narrow"/>
      <family val="2"/>
    </font>
    <font>
      <sz val="12"/>
      <color rgb="FF000000"/>
      <name val="Aptos Narrow"/>
      <family val="2"/>
    </font>
    <font>
      <sz val="8"/>
      <name val="Aptos Narrow"/>
      <family val="2"/>
      <scheme val="minor"/>
    </font>
    <font>
      <sz val="12"/>
      <color theme="1"/>
      <name val="Aptos Narrow"/>
      <family val="2"/>
      <scheme val="minor"/>
    </font>
    <font>
      <sz val="12"/>
      <name val="Aptos Narrow"/>
      <family val="2"/>
      <scheme val="minor"/>
    </font>
    <font>
      <b/>
      <sz val="11"/>
      <color theme="0"/>
      <name val="Aptos Narrow"/>
      <family val="2"/>
      <scheme val="minor"/>
    </font>
    <font>
      <sz val="11"/>
      <color theme="0"/>
      <name val="Aptos Narrow"/>
      <family val="2"/>
      <scheme val="minor"/>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104861"/>
        <bgColor rgb="FF000000"/>
      </patternFill>
    </fill>
    <fill>
      <patternFill patternType="solid">
        <fgColor rgb="FFFFFFFF"/>
        <bgColor rgb="FF000000"/>
      </patternFill>
    </fill>
    <fill>
      <patternFill patternType="solid">
        <fgColor theme="4" tint="-0.249977111117893"/>
        <bgColor rgb="FF000000"/>
      </patternFill>
    </fill>
    <fill>
      <patternFill patternType="solid">
        <fgColor theme="9" tint="-0.249977111117893"/>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auto="1"/>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top style="thin">
        <color indexed="64"/>
      </top>
      <bottom/>
      <diagonal/>
    </border>
    <border>
      <left/>
      <right style="thin">
        <color indexed="64"/>
      </right>
      <top style="thin">
        <color rgb="FF000000"/>
      </top>
      <bottom style="thin">
        <color rgb="FF000000"/>
      </bottom>
      <diagonal/>
    </border>
    <border>
      <left/>
      <right/>
      <top style="thin">
        <color indexed="64"/>
      </top>
      <bottom style="thin">
        <color indexed="64"/>
      </bottom>
      <diagonal/>
    </border>
    <border>
      <left style="thin">
        <color indexed="64"/>
      </left>
      <right/>
      <top style="thin">
        <color auto="1"/>
      </top>
      <bottom/>
      <diagonal/>
    </border>
    <border>
      <left/>
      <right style="thin">
        <color indexed="64"/>
      </right>
      <top style="thin">
        <color rgb="FF000000"/>
      </top>
      <bottom style="thin">
        <color indexed="64"/>
      </bottom>
      <diagonal/>
    </border>
    <border>
      <left/>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54">
    <xf numFmtId="0" fontId="0" fillId="0" borderId="0" xfId="0"/>
    <xf numFmtId="0" fontId="1" fillId="2" borderId="1" xfId="0" applyFont="1" applyFill="1" applyBorder="1" applyAlignment="1">
      <alignment vertical="top"/>
    </xf>
    <xf numFmtId="0" fontId="0" fillId="3" borderId="3" xfId="0" applyFill="1" applyBorder="1" applyAlignment="1">
      <alignment vertical="top" wrapText="1"/>
    </xf>
    <xf numFmtId="0" fontId="0" fillId="0" borderId="3" xfId="0" applyBorder="1" applyAlignment="1">
      <alignment vertical="top" wrapText="1"/>
    </xf>
    <xf numFmtId="0" fontId="0" fillId="0" borderId="4" xfId="0" applyBorder="1" applyAlignment="1">
      <alignment horizontal="left" vertical="top"/>
    </xf>
    <xf numFmtId="0" fontId="0" fillId="0" borderId="8" xfId="0" applyBorder="1" applyAlignment="1">
      <alignment vertical="top" wrapText="1"/>
    </xf>
    <xf numFmtId="0" fontId="1" fillId="2" borderId="3" xfId="0" applyFont="1" applyFill="1" applyBorder="1" applyAlignment="1">
      <alignment vertical="top"/>
    </xf>
    <xf numFmtId="0" fontId="1" fillId="2" borderId="3" xfId="0" applyFont="1" applyFill="1" applyBorder="1" applyAlignment="1">
      <alignment vertical="top" wrapText="1"/>
    </xf>
    <xf numFmtId="0" fontId="0" fillId="3" borderId="10" xfId="0" applyFill="1" applyBorder="1" applyAlignment="1">
      <alignment vertical="top" wrapText="1"/>
    </xf>
    <xf numFmtId="0" fontId="0" fillId="0" borderId="6" xfId="0" applyBorder="1" applyAlignment="1">
      <alignment vertical="top" wrapText="1"/>
    </xf>
    <xf numFmtId="0" fontId="1" fillId="2" borderId="7" xfId="0" applyFont="1" applyFill="1" applyBorder="1" applyAlignment="1">
      <alignment vertical="top"/>
    </xf>
    <xf numFmtId="0" fontId="0" fillId="0" borderId="5" xfId="0" applyBorder="1" applyAlignment="1">
      <alignment vertical="top" wrapText="1"/>
    </xf>
    <xf numFmtId="0" fontId="2" fillId="0" borderId="11" xfId="0" applyFont="1" applyBorder="1" applyAlignment="1">
      <alignment vertical="top" wrapText="1"/>
    </xf>
    <xf numFmtId="0" fontId="0" fillId="0" borderId="11" xfId="0" applyBorder="1" applyAlignment="1">
      <alignment vertical="top" wrapText="1"/>
    </xf>
    <xf numFmtId="0" fontId="0" fillId="3" borderId="13" xfId="0" applyFill="1" applyBorder="1" applyAlignment="1">
      <alignment vertical="top" wrapText="1"/>
    </xf>
    <xf numFmtId="0" fontId="0" fillId="0" borderId="7" xfId="0" applyBorder="1" applyAlignment="1">
      <alignment vertical="top" wrapText="1"/>
    </xf>
    <xf numFmtId="164" fontId="9" fillId="0" borderId="5" xfId="0" applyNumberFormat="1" applyFont="1" applyBorder="1" applyAlignment="1">
      <alignment horizontal="left" vertical="top" wrapText="1"/>
    </xf>
    <xf numFmtId="164" fontId="9" fillId="0" borderId="12" xfId="0" applyNumberFormat="1" applyFont="1" applyBorder="1" applyAlignment="1">
      <alignment horizontal="left" vertical="top" wrapText="1"/>
    </xf>
    <xf numFmtId="0" fontId="8" fillId="0" borderId="4" xfId="0" applyFont="1" applyBorder="1" applyAlignment="1">
      <alignment vertical="top" wrapText="1"/>
    </xf>
    <xf numFmtId="0" fontId="0" fillId="0" borderId="8" xfId="0" applyBorder="1" applyAlignment="1">
      <alignment horizontal="left" vertical="top" wrapText="1"/>
    </xf>
    <xf numFmtId="0" fontId="0" fillId="0" borderId="4" xfId="0" applyBorder="1" applyAlignment="1">
      <alignment vertical="top"/>
    </xf>
    <xf numFmtId="0" fontId="0" fillId="3" borderId="1" xfId="0" applyFill="1" applyBorder="1" applyAlignment="1">
      <alignment vertical="top" wrapText="1"/>
    </xf>
    <xf numFmtId="0" fontId="0" fillId="0" borderId="1" xfId="0" applyBorder="1" applyAlignment="1">
      <alignment vertical="top" wrapText="1"/>
    </xf>
    <xf numFmtId="164" fontId="2" fillId="0" borderId="1" xfId="0" applyNumberFormat="1" applyFont="1" applyBorder="1" applyAlignment="1">
      <alignment horizontal="left" vertical="top" wrapText="1"/>
    </xf>
    <xf numFmtId="0" fontId="0" fillId="0" borderId="0" xfId="0" applyAlignment="1">
      <alignment vertical="top"/>
    </xf>
    <xf numFmtId="0" fontId="0" fillId="0" borderId="1" xfId="0" applyBorder="1" applyAlignment="1">
      <alignment vertical="top"/>
    </xf>
    <xf numFmtId="0" fontId="0" fillId="2" borderId="1" xfId="0" applyFill="1" applyBorder="1" applyAlignment="1">
      <alignment vertical="top"/>
    </xf>
    <xf numFmtId="0" fontId="2" fillId="0" borderId="3" xfId="0" applyFont="1" applyBorder="1" applyAlignment="1">
      <alignment vertical="top" wrapText="1"/>
    </xf>
    <xf numFmtId="0" fontId="0" fillId="0" borderId="14" xfId="0" applyBorder="1" applyAlignment="1">
      <alignment vertical="top"/>
    </xf>
    <xf numFmtId="0" fontId="0" fillId="0" borderId="3" xfId="0" applyBorder="1" applyAlignment="1">
      <alignment vertical="top"/>
    </xf>
    <xf numFmtId="0" fontId="4" fillId="6" borderId="2" xfId="0" applyFont="1" applyFill="1" applyBorder="1" applyAlignment="1">
      <alignment vertical="top"/>
    </xf>
    <xf numFmtId="0" fontId="8" fillId="0" borderId="1" xfId="0" applyFont="1" applyBorder="1" applyAlignment="1">
      <alignment vertical="top"/>
    </xf>
    <xf numFmtId="0" fontId="4" fillId="4" borderId="3" xfId="0" applyFont="1" applyFill="1" applyBorder="1" applyAlignment="1">
      <alignment vertical="top"/>
    </xf>
    <xf numFmtId="0" fontId="6" fillId="5" borderId="6" xfId="0" applyFont="1" applyFill="1" applyBorder="1" applyAlignment="1">
      <alignment vertical="top" wrapText="1"/>
    </xf>
    <xf numFmtId="0" fontId="6" fillId="0" borderId="6" xfId="0" applyFont="1" applyBorder="1" applyAlignment="1">
      <alignment vertical="top" wrapText="1"/>
    </xf>
    <xf numFmtId="0" fontId="4" fillId="4" borderId="3" xfId="0" applyFont="1" applyFill="1" applyBorder="1" applyAlignment="1">
      <alignment vertical="top" wrapText="1"/>
    </xf>
    <xf numFmtId="0" fontId="5" fillId="0" borderId="5" xfId="0" applyFont="1" applyBorder="1" applyAlignment="1">
      <alignment vertical="top" wrapText="1"/>
    </xf>
    <xf numFmtId="0" fontId="10" fillId="7" borderId="0" xfId="0" applyFont="1" applyFill="1" applyAlignment="1">
      <alignment vertical="top"/>
    </xf>
    <xf numFmtId="0" fontId="11" fillId="7" borderId="0" xfId="0" applyFont="1" applyFill="1" applyAlignment="1">
      <alignment vertical="top"/>
    </xf>
    <xf numFmtId="0" fontId="8" fillId="0" borderId="2" xfId="0" applyFont="1" applyBorder="1" applyAlignment="1">
      <alignment vertical="top"/>
    </xf>
    <xf numFmtId="0" fontId="0" fillId="0" borderId="9" xfId="0" applyBorder="1" applyAlignment="1">
      <alignment vertical="top" wrapText="1"/>
    </xf>
    <xf numFmtId="0" fontId="11" fillId="7"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0" fillId="0" borderId="4" xfId="0" applyBorder="1" applyAlignment="1">
      <alignment horizontal="center" vertical="top"/>
    </xf>
    <xf numFmtId="0" fontId="0" fillId="0" borderId="17" xfId="0" applyBorder="1" applyAlignment="1">
      <alignment horizontal="center" vertical="top"/>
    </xf>
    <xf numFmtId="0" fontId="0" fillId="0" borderId="0" xfId="0" applyAlignment="1">
      <alignment horizontal="center" vertical="top"/>
    </xf>
    <xf numFmtId="2" fontId="0" fillId="0" borderId="0" xfId="0" applyNumberFormat="1" applyAlignment="1">
      <alignment vertical="top"/>
    </xf>
    <xf numFmtId="0" fontId="10" fillId="7" borderId="4" xfId="0" applyFont="1" applyFill="1" applyBorder="1" applyAlignment="1">
      <alignment horizontal="center" vertical="top" wrapText="1"/>
    </xf>
    <xf numFmtId="2" fontId="10" fillId="7" borderId="4" xfId="0" applyNumberFormat="1" applyFont="1" applyFill="1" applyBorder="1" applyAlignment="1">
      <alignment horizontal="center" vertical="top" wrapText="1"/>
    </xf>
    <xf numFmtId="0" fontId="10" fillId="7" borderId="15" xfId="0" applyFont="1" applyFill="1" applyBorder="1" applyAlignment="1">
      <alignment vertical="top"/>
    </xf>
    <xf numFmtId="0" fontId="11" fillId="7" borderId="16" xfId="0" applyFont="1" applyFill="1" applyBorder="1" applyAlignment="1">
      <alignment vertical="top"/>
    </xf>
    <xf numFmtId="0" fontId="11" fillId="7" borderId="8" xfId="0" applyFont="1" applyFill="1" applyBorder="1" applyAlignment="1">
      <alignment horizontal="center" vertical="top" wrapText="1"/>
    </xf>
    <xf numFmtId="0" fontId="10" fillId="7" borderId="18" xfId="0" applyFont="1" applyFill="1" applyBorder="1" applyAlignment="1">
      <alignment vertical="top"/>
    </xf>
    <xf numFmtId="0" fontId="11" fillId="7" borderId="19" xfId="0" applyFont="1" applyFill="1" applyBorder="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5C5B0-CC7A-4774-9BE0-685928638CF8}">
  <dimension ref="A1:J189"/>
  <sheetViews>
    <sheetView tabSelected="1" zoomScale="120" zoomScaleNormal="120" workbookViewId="0">
      <selection activeCell="B188" sqref="B188"/>
    </sheetView>
  </sheetViews>
  <sheetFormatPr defaultRowHeight="15"/>
  <cols>
    <col min="1" max="1" width="10.7109375" style="24" customWidth="1"/>
    <col min="2" max="2" width="92.140625" style="24" customWidth="1"/>
    <col min="3" max="3" width="11.140625" style="45" customWidth="1"/>
    <col min="4" max="4" width="13.28515625" style="45" customWidth="1"/>
    <col min="5" max="16384" width="9.140625" style="24"/>
  </cols>
  <sheetData>
    <row r="1" spans="1:4" ht="63" customHeight="1">
      <c r="A1" s="37" t="s">
        <v>0</v>
      </c>
      <c r="B1" s="38"/>
      <c r="C1" s="41" t="s">
        <v>1</v>
      </c>
      <c r="D1" s="41" t="s">
        <v>2</v>
      </c>
    </row>
    <row r="2" spans="1:4" ht="18.75">
      <c r="A2" s="1" t="s">
        <v>3</v>
      </c>
      <c r="B2" s="10" t="s">
        <v>4</v>
      </c>
      <c r="C2" s="42"/>
      <c r="D2" s="42"/>
    </row>
    <row r="3" spans="1:4">
      <c r="A3" s="25" t="s">
        <v>5</v>
      </c>
      <c r="B3" s="5" t="s">
        <v>6</v>
      </c>
      <c r="C3" s="43" t="s">
        <v>7</v>
      </c>
      <c r="D3" s="43">
        <f>IF(C3= "Ja",1,0)</f>
        <v>0</v>
      </c>
    </row>
    <row r="4" spans="1:4">
      <c r="A4" s="25" t="s">
        <v>8</v>
      </c>
      <c r="B4" s="5" t="s">
        <v>9</v>
      </c>
      <c r="C4" s="43" t="s">
        <v>7</v>
      </c>
      <c r="D4" s="43">
        <f t="shared" ref="D4:D67" si="0">IF(C4= "Ja",1,0)</f>
        <v>0</v>
      </c>
    </row>
    <row r="5" spans="1:4" ht="29.25">
      <c r="A5" s="25" t="s">
        <v>10</v>
      </c>
      <c r="B5" s="5" t="s">
        <v>11</v>
      </c>
      <c r="C5" s="43" t="s">
        <v>7</v>
      </c>
      <c r="D5" s="43">
        <f t="shared" si="0"/>
        <v>0</v>
      </c>
    </row>
    <row r="6" spans="1:4" ht="29.25">
      <c r="A6" s="25" t="s">
        <v>12</v>
      </c>
      <c r="B6" s="5" t="s">
        <v>13</v>
      </c>
      <c r="C6" s="43" t="s">
        <v>7</v>
      </c>
      <c r="D6" s="43">
        <f t="shared" si="0"/>
        <v>0</v>
      </c>
    </row>
    <row r="7" spans="1:4" ht="29.25">
      <c r="A7" s="25" t="s">
        <v>14</v>
      </c>
      <c r="B7" s="5" t="s">
        <v>15</v>
      </c>
      <c r="C7" s="43" t="s">
        <v>7</v>
      </c>
      <c r="D7" s="43">
        <f t="shared" si="0"/>
        <v>0</v>
      </c>
    </row>
    <row r="8" spans="1:4">
      <c r="A8" s="25" t="s">
        <v>16</v>
      </c>
      <c r="B8" s="5" t="s">
        <v>17</v>
      </c>
      <c r="C8" s="43" t="s">
        <v>7</v>
      </c>
      <c r="D8" s="43">
        <f t="shared" si="0"/>
        <v>0</v>
      </c>
    </row>
    <row r="9" spans="1:4">
      <c r="A9" s="25" t="s">
        <v>18</v>
      </c>
      <c r="B9" s="5" t="s">
        <v>19</v>
      </c>
      <c r="C9" s="43" t="s">
        <v>7</v>
      </c>
      <c r="D9" s="43">
        <f t="shared" si="0"/>
        <v>0</v>
      </c>
    </row>
    <row r="10" spans="1:4">
      <c r="A10" s="25" t="s">
        <v>20</v>
      </c>
      <c r="B10" s="5" t="s">
        <v>21</v>
      </c>
      <c r="C10" s="43" t="s">
        <v>7</v>
      </c>
      <c r="D10" s="43">
        <f t="shared" si="0"/>
        <v>0</v>
      </c>
    </row>
    <row r="11" spans="1:4">
      <c r="A11" s="25" t="s">
        <v>22</v>
      </c>
      <c r="B11" s="5" t="s">
        <v>23</v>
      </c>
      <c r="C11" s="43" t="s">
        <v>7</v>
      </c>
      <c r="D11" s="43">
        <f t="shared" si="0"/>
        <v>0</v>
      </c>
    </row>
    <row r="12" spans="1:4">
      <c r="A12" s="25" t="s">
        <v>24</v>
      </c>
      <c r="B12" s="5" t="s">
        <v>25</v>
      </c>
      <c r="C12" s="43" t="s">
        <v>7</v>
      </c>
      <c r="D12" s="43">
        <f t="shared" si="0"/>
        <v>0</v>
      </c>
    </row>
    <row r="13" spans="1:4">
      <c r="A13" s="25" t="s">
        <v>26</v>
      </c>
      <c r="B13" s="5" t="s">
        <v>27</v>
      </c>
      <c r="C13" s="43" t="s">
        <v>7</v>
      </c>
      <c r="D13" s="43">
        <f t="shared" si="0"/>
        <v>0</v>
      </c>
    </row>
    <row r="14" spans="1:4" ht="43.5">
      <c r="A14" s="25" t="s">
        <v>28</v>
      </c>
      <c r="B14" s="5" t="s">
        <v>29</v>
      </c>
      <c r="C14" s="43" t="s">
        <v>7</v>
      </c>
      <c r="D14" s="43">
        <f t="shared" si="0"/>
        <v>0</v>
      </c>
    </row>
    <row r="15" spans="1:4">
      <c r="A15" s="25" t="s">
        <v>30</v>
      </c>
      <c r="B15" s="5" t="s">
        <v>31</v>
      </c>
      <c r="C15" s="43" t="s">
        <v>7</v>
      </c>
      <c r="D15" s="43">
        <f t="shared" si="0"/>
        <v>0</v>
      </c>
    </row>
    <row r="16" spans="1:4" ht="29.25">
      <c r="A16" s="25" t="s">
        <v>32</v>
      </c>
      <c r="B16" s="5" t="s">
        <v>33</v>
      </c>
      <c r="C16" s="43" t="s">
        <v>7</v>
      </c>
      <c r="D16" s="43">
        <f t="shared" si="0"/>
        <v>0</v>
      </c>
    </row>
    <row r="17" spans="1:4" ht="29.25">
      <c r="A17" s="25" t="s">
        <v>34</v>
      </c>
      <c r="B17" s="5" t="s">
        <v>35</v>
      </c>
      <c r="C17" s="43" t="s">
        <v>7</v>
      </c>
      <c r="D17" s="43">
        <f t="shared" si="0"/>
        <v>0</v>
      </c>
    </row>
    <row r="18" spans="1:4">
      <c r="A18" s="25" t="s">
        <v>36</v>
      </c>
      <c r="B18" s="5" t="s">
        <v>37</v>
      </c>
      <c r="C18" s="43" t="s">
        <v>7</v>
      </c>
      <c r="D18" s="43">
        <f t="shared" si="0"/>
        <v>0</v>
      </c>
    </row>
    <row r="19" spans="1:4">
      <c r="A19" s="25" t="s">
        <v>38</v>
      </c>
      <c r="B19" s="5" t="s">
        <v>39</v>
      </c>
      <c r="C19" s="43" t="s">
        <v>7</v>
      </c>
      <c r="D19" s="43">
        <f t="shared" si="0"/>
        <v>0</v>
      </c>
    </row>
    <row r="20" spans="1:4" ht="29.25">
      <c r="A20" s="25" t="s">
        <v>40</v>
      </c>
      <c r="B20" s="5" t="s">
        <v>41</v>
      </c>
      <c r="C20" s="43" t="s">
        <v>7</v>
      </c>
      <c r="D20" s="43">
        <f t="shared" si="0"/>
        <v>0</v>
      </c>
    </row>
    <row r="21" spans="1:4">
      <c r="A21" s="25" t="s">
        <v>42</v>
      </c>
      <c r="B21" s="5" t="s">
        <v>43</v>
      </c>
      <c r="C21" s="43" t="s">
        <v>7</v>
      </c>
      <c r="D21" s="43">
        <f t="shared" si="0"/>
        <v>0</v>
      </c>
    </row>
    <row r="22" spans="1:4" ht="29.25">
      <c r="A22" s="25" t="s">
        <v>44</v>
      </c>
      <c r="B22" s="5" t="s">
        <v>45</v>
      </c>
      <c r="C22" s="43" t="s">
        <v>7</v>
      </c>
      <c r="D22" s="43">
        <f t="shared" si="0"/>
        <v>0</v>
      </c>
    </row>
    <row r="23" spans="1:4" ht="18.75">
      <c r="A23" s="26"/>
      <c r="B23" s="6" t="s">
        <v>46</v>
      </c>
      <c r="C23" s="42"/>
      <c r="D23" s="42"/>
    </row>
    <row r="24" spans="1:4">
      <c r="A24" s="25" t="s">
        <v>47</v>
      </c>
      <c r="B24" s="3" t="s">
        <v>48</v>
      </c>
      <c r="C24" s="43" t="s">
        <v>7</v>
      </c>
      <c r="D24" s="43">
        <f t="shared" si="0"/>
        <v>0</v>
      </c>
    </row>
    <row r="25" spans="1:4" ht="57.75">
      <c r="A25" s="25" t="s">
        <v>49</v>
      </c>
      <c r="B25" s="3" t="s">
        <v>50</v>
      </c>
      <c r="C25" s="43" t="s">
        <v>7</v>
      </c>
      <c r="D25" s="43">
        <f t="shared" si="0"/>
        <v>0</v>
      </c>
    </row>
    <row r="26" spans="1:4" ht="29.25">
      <c r="A26" s="25" t="s">
        <v>51</v>
      </c>
      <c r="B26" s="3" t="s">
        <v>52</v>
      </c>
      <c r="C26" s="43" t="s">
        <v>7</v>
      </c>
      <c r="D26" s="43">
        <f t="shared" si="0"/>
        <v>0</v>
      </c>
    </row>
    <row r="27" spans="1:4">
      <c r="A27" s="25" t="s">
        <v>53</v>
      </c>
      <c r="B27" s="3" t="s">
        <v>54</v>
      </c>
      <c r="C27" s="43" t="s">
        <v>7</v>
      </c>
      <c r="D27" s="43">
        <f t="shared" si="0"/>
        <v>0</v>
      </c>
    </row>
    <row r="28" spans="1:4" ht="29.25">
      <c r="A28" s="25" t="s">
        <v>55</v>
      </c>
      <c r="B28" s="3" t="s">
        <v>56</v>
      </c>
      <c r="C28" s="43" t="s">
        <v>7</v>
      </c>
      <c r="D28" s="43">
        <f t="shared" si="0"/>
        <v>0</v>
      </c>
    </row>
    <row r="29" spans="1:4" ht="29.25">
      <c r="A29" s="25" t="s">
        <v>57</v>
      </c>
      <c r="B29" s="3" t="s">
        <v>58</v>
      </c>
      <c r="C29" s="43" t="s">
        <v>7</v>
      </c>
      <c r="D29" s="43">
        <f t="shared" si="0"/>
        <v>0</v>
      </c>
    </row>
    <row r="30" spans="1:4" ht="29.25">
      <c r="A30" s="25" t="s">
        <v>59</v>
      </c>
      <c r="B30" s="3" t="s">
        <v>60</v>
      </c>
      <c r="C30" s="43" t="s">
        <v>7</v>
      </c>
      <c r="D30" s="43">
        <f t="shared" si="0"/>
        <v>0</v>
      </c>
    </row>
    <row r="31" spans="1:4" ht="29.25">
      <c r="A31" s="25" t="s">
        <v>61</v>
      </c>
      <c r="B31" s="3" t="s">
        <v>62</v>
      </c>
      <c r="C31" s="43" t="s">
        <v>7</v>
      </c>
      <c r="D31" s="43">
        <f t="shared" si="0"/>
        <v>0</v>
      </c>
    </row>
    <row r="32" spans="1:4" ht="29.25">
      <c r="A32" s="25" t="s">
        <v>63</v>
      </c>
      <c r="B32" s="3" t="s">
        <v>64</v>
      </c>
      <c r="C32" s="43" t="s">
        <v>7</v>
      </c>
      <c r="D32" s="43">
        <f t="shared" si="0"/>
        <v>0</v>
      </c>
    </row>
    <row r="33" spans="1:4" ht="18.75">
      <c r="A33" s="26"/>
      <c r="B33" s="7" t="s">
        <v>65</v>
      </c>
      <c r="C33" s="42"/>
      <c r="D33" s="42"/>
    </row>
    <row r="34" spans="1:4" ht="29.25">
      <c r="A34" s="25" t="s">
        <v>66</v>
      </c>
      <c r="B34" s="3" t="s">
        <v>67</v>
      </c>
      <c r="C34" s="43" t="s">
        <v>7</v>
      </c>
      <c r="D34" s="43">
        <f t="shared" si="0"/>
        <v>0</v>
      </c>
    </row>
    <row r="35" spans="1:4">
      <c r="A35" s="25" t="s">
        <v>68</v>
      </c>
      <c r="B35" s="3" t="s">
        <v>69</v>
      </c>
      <c r="C35" s="43" t="s">
        <v>7</v>
      </c>
      <c r="D35" s="43">
        <f t="shared" si="0"/>
        <v>0</v>
      </c>
    </row>
    <row r="36" spans="1:4" ht="29.25">
      <c r="A36" s="25" t="s">
        <v>70</v>
      </c>
      <c r="B36" s="3" t="s">
        <v>71</v>
      </c>
      <c r="C36" s="43" t="s">
        <v>7</v>
      </c>
      <c r="D36" s="43">
        <f t="shared" si="0"/>
        <v>0</v>
      </c>
    </row>
    <row r="37" spans="1:4" ht="43.5">
      <c r="A37" s="25" t="s">
        <v>72</v>
      </c>
      <c r="B37" s="3" t="s">
        <v>73</v>
      </c>
      <c r="C37" s="43" t="s">
        <v>7</v>
      </c>
      <c r="D37" s="43">
        <f t="shared" si="0"/>
        <v>0</v>
      </c>
    </row>
    <row r="38" spans="1:4" ht="29.25">
      <c r="A38" s="25" t="s">
        <v>74</v>
      </c>
      <c r="B38" s="3" t="s">
        <v>75</v>
      </c>
      <c r="C38" s="43" t="s">
        <v>7</v>
      </c>
      <c r="D38" s="43">
        <f t="shared" si="0"/>
        <v>0</v>
      </c>
    </row>
    <row r="39" spans="1:4">
      <c r="A39" s="25" t="s">
        <v>76</v>
      </c>
      <c r="B39" s="3" t="s">
        <v>77</v>
      </c>
      <c r="C39" s="43" t="s">
        <v>7</v>
      </c>
      <c r="D39" s="43">
        <f t="shared" si="0"/>
        <v>0</v>
      </c>
    </row>
    <row r="40" spans="1:4" ht="29.25">
      <c r="A40" s="25" t="s">
        <v>78</v>
      </c>
      <c r="B40" s="3" t="s">
        <v>79</v>
      </c>
      <c r="C40" s="43" t="s">
        <v>7</v>
      </c>
      <c r="D40" s="43">
        <f t="shared" si="0"/>
        <v>0</v>
      </c>
    </row>
    <row r="41" spans="1:4" ht="29.25">
      <c r="A41" s="25" t="s">
        <v>80</v>
      </c>
      <c r="B41" s="3" t="s">
        <v>81</v>
      </c>
      <c r="C41" s="43" t="s">
        <v>7</v>
      </c>
      <c r="D41" s="43">
        <f t="shared" si="0"/>
        <v>0</v>
      </c>
    </row>
    <row r="42" spans="1:4" ht="43.5">
      <c r="A42" s="25" t="s">
        <v>82</v>
      </c>
      <c r="B42" s="3" t="s">
        <v>83</v>
      </c>
      <c r="C42" s="43" t="s">
        <v>7</v>
      </c>
      <c r="D42" s="43">
        <f t="shared" si="0"/>
        <v>0</v>
      </c>
    </row>
    <row r="43" spans="1:4" ht="43.5">
      <c r="A43" s="25" t="s">
        <v>84</v>
      </c>
      <c r="B43" s="3" t="s">
        <v>85</v>
      </c>
      <c r="C43" s="43" t="s">
        <v>7</v>
      </c>
      <c r="D43" s="43">
        <f t="shared" si="0"/>
        <v>0</v>
      </c>
    </row>
    <row r="44" spans="1:4">
      <c r="A44" s="25" t="s">
        <v>86</v>
      </c>
      <c r="B44" s="15" t="s">
        <v>87</v>
      </c>
      <c r="C44" s="43" t="s">
        <v>7</v>
      </c>
      <c r="D44" s="43">
        <f t="shared" si="0"/>
        <v>0</v>
      </c>
    </row>
    <row r="45" spans="1:4" ht="29.25">
      <c r="A45" s="25" t="s">
        <v>88</v>
      </c>
      <c r="B45" s="8" t="s">
        <v>89</v>
      </c>
      <c r="C45" s="43" t="s">
        <v>7</v>
      </c>
      <c r="D45" s="43">
        <f t="shared" si="0"/>
        <v>0</v>
      </c>
    </row>
    <row r="46" spans="1:4" ht="18.75">
      <c r="A46" s="26"/>
      <c r="B46" s="7" t="s">
        <v>90</v>
      </c>
      <c r="C46" s="42"/>
      <c r="D46" s="42"/>
    </row>
    <row r="47" spans="1:4" ht="43.5">
      <c r="A47" s="25" t="s">
        <v>91</v>
      </c>
      <c r="B47" s="3" t="s">
        <v>92</v>
      </c>
      <c r="C47" s="43" t="s">
        <v>7</v>
      </c>
      <c r="D47" s="43">
        <f t="shared" si="0"/>
        <v>0</v>
      </c>
    </row>
    <row r="48" spans="1:4" ht="29.25">
      <c r="A48" s="25" t="s">
        <v>93</v>
      </c>
      <c r="B48" s="3" t="s">
        <v>94</v>
      </c>
      <c r="C48" s="43" t="s">
        <v>7</v>
      </c>
      <c r="D48" s="43">
        <f t="shared" si="0"/>
        <v>0</v>
      </c>
    </row>
    <row r="49" spans="1:4" ht="29.25">
      <c r="A49" s="25" t="s">
        <v>95</v>
      </c>
      <c r="B49" s="3" t="s">
        <v>96</v>
      </c>
      <c r="C49" s="43" t="s">
        <v>7</v>
      </c>
      <c r="D49" s="43">
        <f t="shared" si="0"/>
        <v>0</v>
      </c>
    </row>
    <row r="50" spans="1:4" ht="29.25">
      <c r="A50" s="25" t="s">
        <v>97</v>
      </c>
      <c r="B50" s="3" t="s">
        <v>98</v>
      </c>
      <c r="C50" s="43" t="s">
        <v>7</v>
      </c>
      <c r="D50" s="43">
        <f t="shared" si="0"/>
        <v>0</v>
      </c>
    </row>
    <row r="51" spans="1:4" ht="29.25">
      <c r="A51" s="25" t="s">
        <v>99</v>
      </c>
      <c r="B51" s="3" t="s">
        <v>100</v>
      </c>
      <c r="C51" s="43" t="s">
        <v>7</v>
      </c>
      <c r="D51" s="43">
        <f t="shared" si="0"/>
        <v>0</v>
      </c>
    </row>
    <row r="52" spans="1:4" ht="29.25">
      <c r="A52" s="25" t="s">
        <v>101</v>
      </c>
      <c r="B52" s="3" t="s">
        <v>102</v>
      </c>
      <c r="C52" s="43" t="s">
        <v>7</v>
      </c>
      <c r="D52" s="43">
        <f t="shared" si="0"/>
        <v>0</v>
      </c>
    </row>
    <row r="53" spans="1:4" ht="43.5">
      <c r="A53" s="25" t="s">
        <v>103</v>
      </c>
      <c r="B53" s="3" t="s">
        <v>104</v>
      </c>
      <c r="C53" s="43" t="s">
        <v>7</v>
      </c>
      <c r="D53" s="43">
        <f t="shared" si="0"/>
        <v>0</v>
      </c>
    </row>
    <row r="54" spans="1:4" ht="29.25">
      <c r="A54" s="25" t="s">
        <v>105</v>
      </c>
      <c r="B54" s="3" t="s">
        <v>106</v>
      </c>
      <c r="C54" s="43" t="s">
        <v>7</v>
      </c>
      <c r="D54" s="43">
        <f t="shared" si="0"/>
        <v>0</v>
      </c>
    </row>
    <row r="55" spans="1:4" ht="43.5">
      <c r="A55" s="25" t="s">
        <v>107</v>
      </c>
      <c r="B55" s="3" t="s">
        <v>108</v>
      </c>
      <c r="C55" s="43" t="s">
        <v>7</v>
      </c>
      <c r="D55" s="43">
        <f t="shared" si="0"/>
        <v>0</v>
      </c>
    </row>
    <row r="56" spans="1:4" ht="43.5">
      <c r="A56" s="25" t="s">
        <v>109</v>
      </c>
      <c r="B56" s="3" t="s">
        <v>110</v>
      </c>
      <c r="C56" s="43" t="s">
        <v>7</v>
      </c>
      <c r="D56" s="43">
        <f t="shared" si="0"/>
        <v>0</v>
      </c>
    </row>
    <row r="57" spans="1:4" ht="29.25">
      <c r="A57" s="25" t="s">
        <v>111</v>
      </c>
      <c r="B57" s="3" t="s">
        <v>112</v>
      </c>
      <c r="C57" s="43" t="s">
        <v>7</v>
      </c>
      <c r="D57" s="43">
        <f t="shared" si="0"/>
        <v>0</v>
      </c>
    </row>
    <row r="58" spans="1:4" ht="43.5">
      <c r="A58" s="25" t="s">
        <v>113</v>
      </c>
      <c r="B58" s="3" t="s">
        <v>114</v>
      </c>
      <c r="C58" s="43" t="s">
        <v>7</v>
      </c>
      <c r="D58" s="43">
        <f t="shared" si="0"/>
        <v>0</v>
      </c>
    </row>
    <row r="59" spans="1:4" ht="29.25">
      <c r="A59" s="25" t="s">
        <v>115</v>
      </c>
      <c r="B59" s="3" t="s">
        <v>116</v>
      </c>
      <c r="C59" s="43" t="s">
        <v>7</v>
      </c>
      <c r="D59" s="43">
        <f t="shared" si="0"/>
        <v>0</v>
      </c>
    </row>
    <row r="60" spans="1:4" ht="18.75">
      <c r="A60" s="26"/>
      <c r="B60" s="6" t="s">
        <v>117</v>
      </c>
      <c r="C60" s="42"/>
      <c r="D60" s="42"/>
    </row>
    <row r="61" spans="1:4">
      <c r="A61" s="25" t="s">
        <v>118</v>
      </c>
      <c r="B61" s="3" t="s">
        <v>119</v>
      </c>
      <c r="C61" s="43" t="s">
        <v>7</v>
      </c>
      <c r="D61" s="43">
        <f t="shared" si="0"/>
        <v>0</v>
      </c>
    </row>
    <row r="62" spans="1:4" ht="29.25">
      <c r="A62" s="25" t="s">
        <v>120</v>
      </c>
      <c r="B62" s="3" t="s">
        <v>121</v>
      </c>
      <c r="C62" s="43" t="s">
        <v>7</v>
      </c>
      <c r="D62" s="43">
        <f t="shared" si="0"/>
        <v>0</v>
      </c>
    </row>
    <row r="63" spans="1:4" ht="29.25">
      <c r="A63" s="25" t="s">
        <v>122</v>
      </c>
      <c r="B63" s="3" t="s">
        <v>123</v>
      </c>
      <c r="C63" s="43" t="s">
        <v>7</v>
      </c>
      <c r="D63" s="43">
        <f t="shared" si="0"/>
        <v>0</v>
      </c>
    </row>
    <row r="64" spans="1:4" ht="29.25">
      <c r="A64" s="25" t="s">
        <v>124</v>
      </c>
      <c r="B64" s="3" t="s">
        <v>125</v>
      </c>
      <c r="C64" s="43" t="s">
        <v>7</v>
      </c>
      <c r="D64" s="43">
        <f t="shared" si="0"/>
        <v>0</v>
      </c>
    </row>
    <row r="65" spans="1:4" ht="29.25">
      <c r="A65" s="25" t="s">
        <v>126</v>
      </c>
      <c r="B65" s="3" t="s">
        <v>127</v>
      </c>
      <c r="C65" s="43" t="s">
        <v>7</v>
      </c>
      <c r="D65" s="43">
        <f t="shared" si="0"/>
        <v>0</v>
      </c>
    </row>
    <row r="66" spans="1:4" ht="29.25">
      <c r="A66" s="25" t="s">
        <v>128</v>
      </c>
      <c r="B66" s="3" t="s">
        <v>129</v>
      </c>
      <c r="C66" s="43" t="s">
        <v>7</v>
      </c>
      <c r="D66" s="43">
        <f t="shared" si="0"/>
        <v>0</v>
      </c>
    </row>
    <row r="67" spans="1:4" ht="29.25">
      <c r="A67" s="25" t="s">
        <v>130</v>
      </c>
      <c r="B67" s="3" t="s">
        <v>131</v>
      </c>
      <c r="C67" s="43" t="s">
        <v>7</v>
      </c>
      <c r="D67" s="43">
        <f t="shared" si="0"/>
        <v>0</v>
      </c>
    </row>
    <row r="68" spans="1:4" ht="43.5">
      <c r="A68" s="25" t="s">
        <v>132</v>
      </c>
      <c r="B68" s="3" t="s">
        <v>133</v>
      </c>
      <c r="C68" s="43" t="s">
        <v>7</v>
      </c>
      <c r="D68" s="43">
        <f t="shared" ref="D68:D131" si="1">IF(C68= "Ja",1,0)</f>
        <v>0</v>
      </c>
    </row>
    <row r="69" spans="1:4" ht="43.5">
      <c r="A69" s="25" t="s">
        <v>134</v>
      </c>
      <c r="B69" s="2" t="s">
        <v>135</v>
      </c>
      <c r="C69" s="43" t="s">
        <v>7</v>
      </c>
      <c r="D69" s="43">
        <f t="shared" si="1"/>
        <v>0</v>
      </c>
    </row>
    <row r="70" spans="1:4" ht="29.25">
      <c r="A70" s="25" t="s">
        <v>136</v>
      </c>
      <c r="B70" s="3" t="s">
        <v>137</v>
      </c>
      <c r="C70" s="43" t="s">
        <v>7</v>
      </c>
      <c r="D70" s="43">
        <f t="shared" si="1"/>
        <v>0</v>
      </c>
    </row>
    <row r="71" spans="1:4" ht="18.75">
      <c r="A71" s="26"/>
      <c r="B71" s="7" t="s">
        <v>138</v>
      </c>
      <c r="C71" s="42"/>
      <c r="D71" s="42"/>
    </row>
    <row r="72" spans="1:4" ht="29.25">
      <c r="A72" s="25" t="s">
        <v>139</v>
      </c>
      <c r="B72" s="3" t="s">
        <v>140</v>
      </c>
      <c r="C72" s="43" t="s">
        <v>7</v>
      </c>
      <c r="D72" s="43">
        <f t="shared" si="1"/>
        <v>0</v>
      </c>
    </row>
    <row r="73" spans="1:4" ht="29.25">
      <c r="A73" s="25" t="s">
        <v>141</v>
      </c>
      <c r="B73" s="3" t="s">
        <v>142</v>
      </c>
      <c r="C73" s="43" t="s">
        <v>7</v>
      </c>
      <c r="D73" s="43">
        <f t="shared" si="1"/>
        <v>0</v>
      </c>
    </row>
    <row r="74" spans="1:4" ht="29.25">
      <c r="A74" s="25" t="s">
        <v>143</v>
      </c>
      <c r="B74" s="27" t="s">
        <v>144</v>
      </c>
      <c r="C74" s="43" t="s">
        <v>7</v>
      </c>
      <c r="D74" s="43">
        <f t="shared" si="1"/>
        <v>0</v>
      </c>
    </row>
    <row r="75" spans="1:4" ht="29.25">
      <c r="A75" s="25" t="s">
        <v>145</v>
      </c>
      <c r="B75" s="27" t="s">
        <v>146</v>
      </c>
      <c r="C75" s="43" t="s">
        <v>7</v>
      </c>
      <c r="D75" s="43">
        <f t="shared" si="1"/>
        <v>0</v>
      </c>
    </row>
    <row r="76" spans="1:4" ht="29.25">
      <c r="A76" s="25" t="s">
        <v>147</v>
      </c>
      <c r="B76" s="3" t="s">
        <v>148</v>
      </c>
      <c r="C76" s="43" t="s">
        <v>7</v>
      </c>
      <c r="D76" s="43">
        <f t="shared" si="1"/>
        <v>0</v>
      </c>
    </row>
    <row r="77" spans="1:4" ht="29.25">
      <c r="A77" s="25" t="s">
        <v>149</v>
      </c>
      <c r="B77" s="3" t="s">
        <v>150</v>
      </c>
      <c r="C77" s="43" t="s">
        <v>7</v>
      </c>
      <c r="D77" s="43">
        <f t="shared" si="1"/>
        <v>0</v>
      </c>
    </row>
    <row r="78" spans="1:4" ht="29.25">
      <c r="A78" s="25" t="s">
        <v>151</v>
      </c>
      <c r="B78" s="3" t="s">
        <v>152</v>
      </c>
      <c r="C78" s="43" t="s">
        <v>7</v>
      </c>
      <c r="D78" s="43">
        <f t="shared" si="1"/>
        <v>0</v>
      </c>
    </row>
    <row r="79" spans="1:4" ht="29.25">
      <c r="A79" s="25" t="s">
        <v>153</v>
      </c>
      <c r="B79" s="3" t="s">
        <v>154</v>
      </c>
      <c r="C79" s="43" t="s">
        <v>7</v>
      </c>
      <c r="D79" s="43">
        <f t="shared" si="1"/>
        <v>0</v>
      </c>
    </row>
    <row r="80" spans="1:4" ht="29.25">
      <c r="A80" s="25" t="s">
        <v>155</v>
      </c>
      <c r="B80" s="3" t="s">
        <v>156</v>
      </c>
      <c r="C80" s="43" t="s">
        <v>7</v>
      </c>
      <c r="D80" s="43">
        <f t="shared" si="1"/>
        <v>0</v>
      </c>
    </row>
    <row r="81" spans="1:4" ht="29.25">
      <c r="A81" s="25" t="s">
        <v>157</v>
      </c>
      <c r="B81" s="3" t="s">
        <v>158</v>
      </c>
      <c r="C81" s="43" t="s">
        <v>7</v>
      </c>
      <c r="D81" s="43">
        <f t="shared" si="1"/>
        <v>0</v>
      </c>
    </row>
    <row r="82" spans="1:4" ht="29.25">
      <c r="A82" s="25" t="s">
        <v>159</v>
      </c>
      <c r="B82" s="3" t="s">
        <v>160</v>
      </c>
      <c r="C82" s="43" t="s">
        <v>7</v>
      </c>
      <c r="D82" s="43">
        <f t="shared" si="1"/>
        <v>0</v>
      </c>
    </row>
    <row r="83" spans="1:4" ht="29.25">
      <c r="A83" s="25" t="s">
        <v>161</v>
      </c>
      <c r="B83" s="3" t="s">
        <v>162</v>
      </c>
      <c r="C83" s="43" t="s">
        <v>7</v>
      </c>
      <c r="D83" s="43">
        <f t="shared" si="1"/>
        <v>0</v>
      </c>
    </row>
    <row r="84" spans="1:4" ht="29.25">
      <c r="A84" s="25" t="s">
        <v>163</v>
      </c>
      <c r="B84" s="3" t="s">
        <v>164</v>
      </c>
      <c r="C84" s="43" t="s">
        <v>7</v>
      </c>
      <c r="D84" s="43">
        <f t="shared" si="1"/>
        <v>0</v>
      </c>
    </row>
    <row r="85" spans="1:4" ht="29.25">
      <c r="A85" s="25" t="s">
        <v>165</v>
      </c>
      <c r="B85" s="3" t="s">
        <v>166</v>
      </c>
      <c r="C85" s="43" t="s">
        <v>7</v>
      </c>
      <c r="D85" s="43">
        <f t="shared" si="1"/>
        <v>0</v>
      </c>
    </row>
    <row r="86" spans="1:4" ht="29.25">
      <c r="A86" s="25" t="s">
        <v>167</v>
      </c>
      <c r="B86" s="3" t="s">
        <v>168</v>
      </c>
      <c r="C86" s="43" t="s">
        <v>7</v>
      </c>
      <c r="D86" s="43">
        <f t="shared" si="1"/>
        <v>0</v>
      </c>
    </row>
    <row r="87" spans="1:4" ht="43.5">
      <c r="A87" s="25" t="s">
        <v>169</v>
      </c>
      <c r="B87" s="3" t="s">
        <v>170</v>
      </c>
      <c r="C87" s="43" t="s">
        <v>7</v>
      </c>
      <c r="D87" s="43">
        <f t="shared" si="1"/>
        <v>0</v>
      </c>
    </row>
    <row r="88" spans="1:4" ht="18.75">
      <c r="A88" s="26"/>
      <c r="B88" s="7" t="s">
        <v>171</v>
      </c>
      <c r="C88" s="42"/>
      <c r="D88" s="42"/>
    </row>
    <row r="89" spans="1:4" ht="29.25">
      <c r="A89" s="25" t="s">
        <v>172</v>
      </c>
      <c r="B89" s="3" t="s">
        <v>173</v>
      </c>
      <c r="C89" s="43" t="s">
        <v>7</v>
      </c>
      <c r="D89" s="43">
        <f t="shared" si="1"/>
        <v>0</v>
      </c>
    </row>
    <row r="90" spans="1:4" ht="43.5">
      <c r="A90" s="25" t="s">
        <v>174</v>
      </c>
      <c r="B90" s="2" t="s">
        <v>175</v>
      </c>
      <c r="C90" s="43" t="s">
        <v>7</v>
      </c>
      <c r="D90" s="43">
        <f t="shared" si="1"/>
        <v>0</v>
      </c>
    </row>
    <row r="91" spans="1:4" ht="18.75">
      <c r="A91" s="26"/>
      <c r="B91" s="6" t="s">
        <v>176</v>
      </c>
      <c r="C91" s="42"/>
      <c r="D91" s="42"/>
    </row>
    <row r="92" spans="1:4" ht="29.25">
      <c r="A92" s="25" t="s">
        <v>177</v>
      </c>
      <c r="B92" s="3" t="s">
        <v>178</v>
      </c>
      <c r="C92" s="43" t="s">
        <v>7</v>
      </c>
      <c r="D92" s="43">
        <f t="shared" si="1"/>
        <v>0</v>
      </c>
    </row>
    <row r="93" spans="1:4">
      <c r="A93" s="25" t="s">
        <v>179</v>
      </c>
      <c r="B93" s="3" t="s">
        <v>180</v>
      </c>
      <c r="C93" s="43" t="s">
        <v>7</v>
      </c>
      <c r="D93" s="43">
        <f t="shared" si="1"/>
        <v>0</v>
      </c>
    </row>
    <row r="94" spans="1:4">
      <c r="A94" s="25" t="s">
        <v>181</v>
      </c>
      <c r="B94" s="3" t="s">
        <v>182</v>
      </c>
      <c r="C94" s="43" t="s">
        <v>7</v>
      </c>
      <c r="D94" s="43">
        <f t="shared" si="1"/>
        <v>0</v>
      </c>
    </row>
    <row r="95" spans="1:4">
      <c r="A95" s="25" t="s">
        <v>183</v>
      </c>
      <c r="B95" s="3" t="s">
        <v>184</v>
      </c>
      <c r="C95" s="43" t="s">
        <v>7</v>
      </c>
      <c r="D95" s="43">
        <f t="shared" si="1"/>
        <v>0</v>
      </c>
    </row>
    <row r="96" spans="1:4" ht="18.75">
      <c r="A96" s="26"/>
      <c r="B96" s="6" t="s">
        <v>185</v>
      </c>
      <c r="C96" s="42"/>
      <c r="D96" s="42"/>
    </row>
    <row r="97" spans="1:4">
      <c r="A97" s="25" t="s">
        <v>186</v>
      </c>
      <c r="B97" s="3" t="s">
        <v>187</v>
      </c>
      <c r="C97" s="43" t="s">
        <v>7</v>
      </c>
      <c r="D97" s="43">
        <f t="shared" si="1"/>
        <v>0</v>
      </c>
    </row>
    <row r="98" spans="1:4">
      <c r="A98" s="25" t="s">
        <v>188</v>
      </c>
      <c r="B98" s="3" t="s">
        <v>189</v>
      </c>
      <c r="C98" s="43" t="s">
        <v>7</v>
      </c>
      <c r="D98" s="43">
        <f t="shared" si="1"/>
        <v>0</v>
      </c>
    </row>
    <row r="99" spans="1:4" ht="29.25">
      <c r="A99" s="25" t="s">
        <v>190</v>
      </c>
      <c r="B99" s="3" t="s">
        <v>191</v>
      </c>
      <c r="C99" s="43" t="s">
        <v>7</v>
      </c>
      <c r="D99" s="43">
        <f t="shared" si="1"/>
        <v>0</v>
      </c>
    </row>
    <row r="100" spans="1:4" ht="29.25">
      <c r="A100" s="25" t="s">
        <v>192</v>
      </c>
      <c r="B100" s="2" t="s">
        <v>193</v>
      </c>
      <c r="C100" s="43" t="s">
        <v>7</v>
      </c>
      <c r="D100" s="43">
        <f t="shared" si="1"/>
        <v>0</v>
      </c>
    </row>
    <row r="101" spans="1:4" ht="29.25">
      <c r="A101" s="25" t="s">
        <v>194</v>
      </c>
      <c r="B101" s="2" t="s">
        <v>195</v>
      </c>
      <c r="C101" s="43" t="s">
        <v>7</v>
      </c>
      <c r="D101" s="43">
        <f t="shared" si="1"/>
        <v>0</v>
      </c>
    </row>
    <row r="102" spans="1:4" ht="43.5">
      <c r="A102" s="25" t="s">
        <v>196</v>
      </c>
      <c r="B102" s="3" t="s">
        <v>197</v>
      </c>
      <c r="C102" s="43" t="s">
        <v>7</v>
      </c>
      <c r="D102" s="43">
        <f t="shared" si="1"/>
        <v>0</v>
      </c>
    </row>
    <row r="103" spans="1:4" ht="72.75">
      <c r="A103" s="25" t="s">
        <v>198</v>
      </c>
      <c r="B103" s="2" t="s">
        <v>199</v>
      </c>
      <c r="C103" s="43" t="s">
        <v>7</v>
      </c>
      <c r="D103" s="43">
        <f t="shared" si="1"/>
        <v>0</v>
      </c>
    </row>
    <row r="104" spans="1:4" ht="29.25">
      <c r="A104" s="25" t="s">
        <v>200</v>
      </c>
      <c r="B104" s="2" t="s">
        <v>201</v>
      </c>
      <c r="C104" s="43" t="s">
        <v>7</v>
      </c>
      <c r="D104" s="43">
        <f t="shared" si="1"/>
        <v>0</v>
      </c>
    </row>
    <row r="105" spans="1:4" ht="29.25">
      <c r="A105" s="25" t="s">
        <v>202</v>
      </c>
      <c r="B105" s="2" t="s">
        <v>203</v>
      </c>
      <c r="C105" s="43" t="s">
        <v>7</v>
      </c>
      <c r="D105" s="43">
        <f t="shared" si="1"/>
        <v>0</v>
      </c>
    </row>
    <row r="106" spans="1:4" ht="29.25">
      <c r="A106" s="25" t="s">
        <v>204</v>
      </c>
      <c r="B106" s="9" t="s">
        <v>205</v>
      </c>
      <c r="C106" s="43" t="s">
        <v>7</v>
      </c>
      <c r="D106" s="43">
        <f t="shared" si="1"/>
        <v>0</v>
      </c>
    </row>
    <row r="107" spans="1:4" ht="29.25">
      <c r="A107" s="25" t="s">
        <v>206</v>
      </c>
      <c r="B107" s="2" t="s">
        <v>207</v>
      </c>
      <c r="C107" s="43" t="s">
        <v>7</v>
      </c>
      <c r="D107" s="43">
        <f t="shared" si="1"/>
        <v>0</v>
      </c>
    </row>
    <row r="108" spans="1:4" ht="57.75">
      <c r="A108" s="25" t="s">
        <v>208</v>
      </c>
      <c r="B108" s="2" t="s">
        <v>209</v>
      </c>
      <c r="C108" s="43" t="s">
        <v>7</v>
      </c>
      <c r="D108" s="43">
        <f t="shared" si="1"/>
        <v>0</v>
      </c>
    </row>
    <row r="109" spans="1:4" ht="29.25">
      <c r="A109" s="25" t="s">
        <v>210</v>
      </c>
      <c r="B109" s="2" t="s">
        <v>211</v>
      </c>
      <c r="C109" s="43" t="s">
        <v>7</v>
      </c>
      <c r="D109" s="43">
        <f t="shared" si="1"/>
        <v>0</v>
      </c>
    </row>
    <row r="110" spans="1:4">
      <c r="A110" s="25" t="s">
        <v>212</v>
      </c>
      <c r="B110" s="14" t="s">
        <v>213</v>
      </c>
      <c r="C110" s="43" t="s">
        <v>7</v>
      </c>
      <c r="D110" s="43">
        <f t="shared" si="1"/>
        <v>0</v>
      </c>
    </row>
    <row r="111" spans="1:4">
      <c r="A111" s="25" t="s">
        <v>214</v>
      </c>
      <c r="B111" s="28" t="s">
        <v>215</v>
      </c>
      <c r="C111" s="43" t="s">
        <v>7</v>
      </c>
      <c r="D111" s="43">
        <f t="shared" si="1"/>
        <v>0</v>
      </c>
    </row>
    <row r="112" spans="1:4" ht="29.25">
      <c r="A112" s="25" t="s">
        <v>216</v>
      </c>
      <c r="B112" s="3" t="s">
        <v>217</v>
      </c>
      <c r="C112" s="43" t="s">
        <v>7</v>
      </c>
      <c r="D112" s="43">
        <f t="shared" si="1"/>
        <v>0</v>
      </c>
    </row>
    <row r="113" spans="1:4" ht="57.75">
      <c r="A113" s="25" t="s">
        <v>218</v>
      </c>
      <c r="B113" s="3" t="s">
        <v>219</v>
      </c>
      <c r="C113" s="43" t="s">
        <v>7</v>
      </c>
      <c r="D113" s="43">
        <f t="shared" si="1"/>
        <v>0</v>
      </c>
    </row>
    <row r="114" spans="1:4" ht="29.25">
      <c r="A114" s="25" t="s">
        <v>220</v>
      </c>
      <c r="B114" s="3" t="s">
        <v>221</v>
      </c>
      <c r="C114" s="43" t="s">
        <v>7</v>
      </c>
      <c r="D114" s="43">
        <f t="shared" si="1"/>
        <v>0</v>
      </c>
    </row>
    <row r="115" spans="1:4" ht="29.25">
      <c r="A115" s="25" t="s">
        <v>222</v>
      </c>
      <c r="B115" s="3" t="s">
        <v>223</v>
      </c>
      <c r="C115" s="43" t="s">
        <v>7</v>
      </c>
      <c r="D115" s="43">
        <f t="shared" si="1"/>
        <v>0</v>
      </c>
    </row>
    <row r="116" spans="1:4" ht="18.75">
      <c r="A116" s="26"/>
      <c r="B116" s="10" t="s">
        <v>224</v>
      </c>
      <c r="C116" s="42"/>
      <c r="D116" s="42"/>
    </row>
    <row r="117" spans="1:4">
      <c r="A117" s="25" t="s">
        <v>225</v>
      </c>
      <c r="B117" s="3" t="s">
        <v>226</v>
      </c>
      <c r="C117" s="43" t="s">
        <v>7</v>
      </c>
      <c r="D117" s="43">
        <f t="shared" si="1"/>
        <v>0</v>
      </c>
    </row>
    <row r="118" spans="1:4">
      <c r="A118" s="25" t="s">
        <v>227</v>
      </c>
      <c r="B118" s="3" t="s">
        <v>228</v>
      </c>
      <c r="C118" s="43" t="s">
        <v>7</v>
      </c>
      <c r="D118" s="43">
        <f t="shared" si="1"/>
        <v>0</v>
      </c>
    </row>
    <row r="119" spans="1:4" ht="43.5">
      <c r="A119" s="25" t="s">
        <v>229</v>
      </c>
      <c r="B119" s="3" t="s">
        <v>230</v>
      </c>
      <c r="C119" s="43" t="s">
        <v>7</v>
      </c>
      <c r="D119" s="43">
        <f t="shared" si="1"/>
        <v>0</v>
      </c>
    </row>
    <row r="120" spans="1:4" ht="29.25">
      <c r="A120" s="25" t="s">
        <v>231</v>
      </c>
      <c r="B120" s="3" t="s">
        <v>232</v>
      </c>
      <c r="C120" s="43" t="s">
        <v>7</v>
      </c>
      <c r="D120" s="43">
        <f t="shared" si="1"/>
        <v>0</v>
      </c>
    </row>
    <row r="121" spans="1:4" ht="29.25">
      <c r="A121" s="25" t="s">
        <v>233</v>
      </c>
      <c r="B121" s="3" t="s">
        <v>234</v>
      </c>
      <c r="C121" s="43" t="s">
        <v>7</v>
      </c>
      <c r="D121" s="43">
        <f t="shared" si="1"/>
        <v>0</v>
      </c>
    </row>
    <row r="122" spans="1:4" ht="29.25">
      <c r="A122" s="25" t="s">
        <v>235</v>
      </c>
      <c r="B122" s="3" t="s">
        <v>236</v>
      </c>
      <c r="C122" s="43" t="s">
        <v>7</v>
      </c>
      <c r="D122" s="43">
        <f t="shared" si="1"/>
        <v>0</v>
      </c>
    </row>
    <row r="123" spans="1:4">
      <c r="A123" s="25" t="s">
        <v>237</v>
      </c>
      <c r="B123" s="3" t="s">
        <v>238</v>
      </c>
      <c r="C123" s="43" t="s">
        <v>7</v>
      </c>
      <c r="D123" s="43">
        <f t="shared" si="1"/>
        <v>0</v>
      </c>
    </row>
    <row r="124" spans="1:4" ht="57.75">
      <c r="A124" s="25" t="s">
        <v>239</v>
      </c>
      <c r="B124" s="3" t="s">
        <v>240</v>
      </c>
      <c r="C124" s="43" t="s">
        <v>7</v>
      </c>
      <c r="D124" s="43">
        <f t="shared" si="1"/>
        <v>0</v>
      </c>
    </row>
    <row r="125" spans="1:4">
      <c r="A125" s="25" t="s">
        <v>241</v>
      </c>
      <c r="B125" s="3" t="s">
        <v>242</v>
      </c>
      <c r="C125" s="43" t="s">
        <v>7</v>
      </c>
      <c r="D125" s="43">
        <f t="shared" si="1"/>
        <v>0</v>
      </c>
    </row>
    <row r="126" spans="1:4" ht="43.5">
      <c r="A126" s="25" t="s">
        <v>243</v>
      </c>
      <c r="B126" s="3" t="s">
        <v>244</v>
      </c>
      <c r="C126" s="43" t="s">
        <v>7</v>
      </c>
      <c r="D126" s="43">
        <f t="shared" si="1"/>
        <v>0</v>
      </c>
    </row>
    <row r="127" spans="1:4" ht="43.5">
      <c r="A127" s="25" t="s">
        <v>245</v>
      </c>
      <c r="B127" s="3" t="s">
        <v>246</v>
      </c>
      <c r="C127" s="43" t="s">
        <v>7</v>
      </c>
      <c r="D127" s="43">
        <f t="shared" si="1"/>
        <v>0</v>
      </c>
    </row>
    <row r="128" spans="1:4" ht="29.25">
      <c r="A128" s="25" t="s">
        <v>247</v>
      </c>
      <c r="B128" s="3" t="s">
        <v>248</v>
      </c>
      <c r="C128" s="43" t="s">
        <v>7</v>
      </c>
      <c r="D128" s="43">
        <f t="shared" si="1"/>
        <v>0</v>
      </c>
    </row>
    <row r="129" spans="1:4" ht="18.75">
      <c r="A129" s="26"/>
      <c r="B129" s="6" t="s">
        <v>249</v>
      </c>
      <c r="C129" s="42"/>
      <c r="D129" s="42"/>
    </row>
    <row r="130" spans="1:4">
      <c r="A130" s="25" t="s">
        <v>250</v>
      </c>
      <c r="B130" s="29" t="s">
        <v>251</v>
      </c>
      <c r="C130" s="43" t="s">
        <v>7</v>
      </c>
      <c r="D130" s="43">
        <f t="shared" si="1"/>
        <v>0</v>
      </c>
    </row>
    <row r="131" spans="1:4" ht="144.75">
      <c r="A131" s="25" t="s">
        <v>252</v>
      </c>
      <c r="B131" s="2" t="s">
        <v>253</v>
      </c>
      <c r="C131" s="43" t="s">
        <v>7</v>
      </c>
      <c r="D131" s="43">
        <f t="shared" si="1"/>
        <v>0</v>
      </c>
    </row>
    <row r="132" spans="1:4" ht="72.75">
      <c r="A132" s="25" t="s">
        <v>254</v>
      </c>
      <c r="B132" s="2" t="s">
        <v>255</v>
      </c>
      <c r="C132" s="43" t="s">
        <v>7</v>
      </c>
      <c r="D132" s="43">
        <f t="shared" ref="D132:D178" si="2">IF(C132= "Ja",1,0)</f>
        <v>0</v>
      </c>
    </row>
    <row r="133" spans="1:4" ht="18.75">
      <c r="A133" s="26"/>
      <c r="B133" s="6" t="s">
        <v>256</v>
      </c>
      <c r="C133" s="42"/>
      <c r="D133" s="42"/>
    </row>
    <row r="134" spans="1:4" ht="43.5">
      <c r="A134" s="25" t="s">
        <v>257</v>
      </c>
      <c r="B134" s="2" t="s">
        <v>258</v>
      </c>
      <c r="C134" s="43" t="s">
        <v>7</v>
      </c>
      <c r="D134" s="43">
        <f t="shared" si="2"/>
        <v>0</v>
      </c>
    </row>
    <row r="135" spans="1:4" ht="43.5">
      <c r="A135" s="25" t="s">
        <v>259</v>
      </c>
      <c r="B135" s="2" t="s">
        <v>260</v>
      </c>
      <c r="C135" s="43" t="s">
        <v>7</v>
      </c>
      <c r="D135" s="43">
        <f t="shared" si="2"/>
        <v>0</v>
      </c>
    </row>
    <row r="136" spans="1:4" ht="18.75">
      <c r="A136" s="26"/>
      <c r="B136" s="6" t="s">
        <v>261</v>
      </c>
      <c r="C136" s="42"/>
      <c r="D136" s="42"/>
    </row>
    <row r="137" spans="1:4" ht="29.25">
      <c r="A137" s="25" t="s">
        <v>262</v>
      </c>
      <c r="B137" s="15" t="s">
        <v>263</v>
      </c>
      <c r="C137" s="43" t="s">
        <v>7</v>
      </c>
      <c r="D137" s="43">
        <f t="shared" si="2"/>
        <v>0</v>
      </c>
    </row>
    <row r="138" spans="1:4" ht="29.25">
      <c r="A138" s="25" t="s">
        <v>264</v>
      </c>
      <c r="B138" s="3" t="s">
        <v>265</v>
      </c>
      <c r="C138" s="43" t="s">
        <v>7</v>
      </c>
      <c r="D138" s="43">
        <f t="shared" si="2"/>
        <v>0</v>
      </c>
    </row>
    <row r="139" spans="1:4" ht="43.5">
      <c r="A139" s="25" t="s">
        <v>266</v>
      </c>
      <c r="B139" s="2" t="s">
        <v>267</v>
      </c>
      <c r="C139" s="43" t="s">
        <v>7</v>
      </c>
      <c r="D139" s="43">
        <f t="shared" si="2"/>
        <v>0</v>
      </c>
    </row>
    <row r="140" spans="1:4" ht="43.5">
      <c r="A140" s="25" t="s">
        <v>268</v>
      </c>
      <c r="B140" s="2" t="s">
        <v>269</v>
      </c>
      <c r="C140" s="43" t="s">
        <v>7</v>
      </c>
      <c r="D140" s="43">
        <f t="shared" si="2"/>
        <v>0</v>
      </c>
    </row>
    <row r="141" spans="1:4" ht="43.5">
      <c r="A141" s="25" t="s">
        <v>270</v>
      </c>
      <c r="B141" s="2" t="s">
        <v>271</v>
      </c>
      <c r="C141" s="43" t="s">
        <v>7</v>
      </c>
      <c r="D141" s="43">
        <f t="shared" si="2"/>
        <v>0</v>
      </c>
    </row>
    <row r="142" spans="1:4" ht="29.25">
      <c r="A142" s="25" t="s">
        <v>272</v>
      </c>
      <c r="B142" s="2" t="s">
        <v>273</v>
      </c>
      <c r="C142" s="43" t="s">
        <v>7</v>
      </c>
      <c r="D142" s="43">
        <f t="shared" si="2"/>
        <v>0</v>
      </c>
    </row>
    <row r="143" spans="1:4" ht="29.25">
      <c r="A143" s="25" t="s">
        <v>274</v>
      </c>
      <c r="B143" s="2" t="s">
        <v>275</v>
      </c>
      <c r="C143" s="43" t="s">
        <v>7</v>
      </c>
      <c r="D143" s="43">
        <f t="shared" si="2"/>
        <v>0</v>
      </c>
    </row>
    <row r="144" spans="1:4" ht="18.75">
      <c r="A144" s="30" t="s">
        <v>3</v>
      </c>
      <c r="B144" s="30" t="s">
        <v>276</v>
      </c>
      <c r="C144" s="42"/>
      <c r="D144" s="42"/>
    </row>
    <row r="145" spans="1:4" ht="30.75">
      <c r="A145" s="31" t="s">
        <v>277</v>
      </c>
      <c r="B145" s="16" t="s">
        <v>278</v>
      </c>
      <c r="C145" s="43" t="s">
        <v>7</v>
      </c>
      <c r="D145" s="43">
        <f t="shared" si="2"/>
        <v>0</v>
      </c>
    </row>
    <row r="146" spans="1:4" ht="30.75">
      <c r="A146" s="31" t="s">
        <v>279</v>
      </c>
      <c r="B146" s="17" t="s">
        <v>280</v>
      </c>
      <c r="C146" s="43" t="s">
        <v>7</v>
      </c>
      <c r="D146" s="43">
        <f t="shared" si="2"/>
        <v>0</v>
      </c>
    </row>
    <row r="147" spans="1:4" ht="46.5">
      <c r="A147" s="31" t="s">
        <v>281</v>
      </c>
      <c r="B147" s="18" t="s">
        <v>282</v>
      </c>
      <c r="C147" s="43" t="s">
        <v>7</v>
      </c>
      <c r="D147" s="43">
        <f t="shared" si="2"/>
        <v>0</v>
      </c>
    </row>
    <row r="148" spans="1:4" ht="18.75">
      <c r="A148" s="26"/>
      <c r="B148" s="32" t="s">
        <v>283</v>
      </c>
      <c r="C148" s="42"/>
      <c r="D148" s="42"/>
    </row>
    <row r="149" spans="1:4" ht="29.25">
      <c r="A149" s="31" t="s">
        <v>284</v>
      </c>
      <c r="B149" s="19" t="s">
        <v>285</v>
      </c>
      <c r="C149" s="43" t="s">
        <v>7</v>
      </c>
      <c r="D149" s="43">
        <f t="shared" si="2"/>
        <v>0</v>
      </c>
    </row>
    <row r="150" spans="1:4" ht="29.25">
      <c r="A150" s="31" t="s">
        <v>286</v>
      </c>
      <c r="B150" s="22" t="s">
        <v>287</v>
      </c>
      <c r="C150" s="43" t="s">
        <v>7</v>
      </c>
      <c r="D150" s="43">
        <f t="shared" si="2"/>
        <v>0</v>
      </c>
    </row>
    <row r="151" spans="1:4" ht="29.25">
      <c r="A151" s="31" t="s">
        <v>288</v>
      </c>
      <c r="B151" s="22" t="s">
        <v>289</v>
      </c>
      <c r="C151" s="43" t="s">
        <v>7</v>
      </c>
      <c r="D151" s="43">
        <f t="shared" si="2"/>
        <v>0</v>
      </c>
    </row>
    <row r="152" spans="1:4" ht="29.25">
      <c r="A152" s="31" t="s">
        <v>290</v>
      </c>
      <c r="B152" s="22" t="s">
        <v>291</v>
      </c>
      <c r="C152" s="43" t="s">
        <v>7</v>
      </c>
      <c r="D152" s="43">
        <f t="shared" si="2"/>
        <v>0</v>
      </c>
    </row>
    <row r="153" spans="1:4" ht="43.5">
      <c r="A153" s="31" t="s">
        <v>292</v>
      </c>
      <c r="B153" s="21" t="s">
        <v>293</v>
      </c>
      <c r="C153" s="43" t="s">
        <v>7</v>
      </c>
      <c r="D153" s="43">
        <f t="shared" si="2"/>
        <v>0</v>
      </c>
    </row>
    <row r="154" spans="1:4" ht="29.25">
      <c r="A154" s="31" t="s">
        <v>294</v>
      </c>
      <c r="B154" s="22" t="s">
        <v>295</v>
      </c>
      <c r="C154" s="43" t="s">
        <v>7</v>
      </c>
      <c r="D154" s="43">
        <f t="shared" si="2"/>
        <v>0</v>
      </c>
    </row>
    <row r="155" spans="1:4" ht="15.75">
      <c r="A155" s="31" t="s">
        <v>296</v>
      </c>
      <c r="B155" s="22" t="s">
        <v>297</v>
      </c>
      <c r="C155" s="43" t="s">
        <v>7</v>
      </c>
      <c r="D155" s="43">
        <f t="shared" si="2"/>
        <v>0</v>
      </c>
    </row>
    <row r="156" spans="1:4" ht="29.25">
      <c r="A156" s="31" t="s">
        <v>298</v>
      </c>
      <c r="B156" s="23" t="s">
        <v>299</v>
      </c>
      <c r="C156" s="43" t="s">
        <v>7</v>
      </c>
      <c r="D156" s="43">
        <f t="shared" si="2"/>
        <v>0</v>
      </c>
    </row>
    <row r="157" spans="1:4" ht="57.75">
      <c r="A157" s="31" t="s">
        <v>300</v>
      </c>
      <c r="B157" s="22" t="s">
        <v>301</v>
      </c>
      <c r="C157" s="43" t="s">
        <v>7</v>
      </c>
      <c r="D157" s="43">
        <f t="shared" si="2"/>
        <v>0</v>
      </c>
    </row>
    <row r="158" spans="1:4" ht="18.75">
      <c r="A158" s="26"/>
      <c r="B158" s="32" t="s">
        <v>302</v>
      </c>
      <c r="C158" s="42"/>
      <c r="D158" s="42"/>
    </row>
    <row r="159" spans="1:4" ht="30.75">
      <c r="A159" s="31" t="s">
        <v>303</v>
      </c>
      <c r="B159" s="33" t="s">
        <v>304</v>
      </c>
      <c r="C159" s="43" t="s">
        <v>7</v>
      </c>
      <c r="D159" s="43">
        <f t="shared" si="2"/>
        <v>0</v>
      </c>
    </row>
    <row r="160" spans="1:4" ht="30.75">
      <c r="A160" s="31" t="s">
        <v>305</v>
      </c>
      <c r="B160" s="33" t="s">
        <v>306</v>
      </c>
      <c r="C160" s="43" t="s">
        <v>7</v>
      </c>
      <c r="D160" s="43">
        <f t="shared" si="2"/>
        <v>0</v>
      </c>
    </row>
    <row r="161" spans="1:4" ht="84" customHeight="1">
      <c r="A161" s="31" t="s">
        <v>307</v>
      </c>
      <c r="B161" s="33" t="s">
        <v>308</v>
      </c>
      <c r="C161" s="43" t="s">
        <v>7</v>
      </c>
      <c r="D161" s="43">
        <f t="shared" si="2"/>
        <v>0</v>
      </c>
    </row>
    <row r="162" spans="1:4" ht="30.75">
      <c r="A162" s="31" t="s">
        <v>309</v>
      </c>
      <c r="B162" s="33" t="s">
        <v>310</v>
      </c>
      <c r="C162" s="43" t="s">
        <v>7</v>
      </c>
      <c r="D162" s="43">
        <f t="shared" si="2"/>
        <v>0</v>
      </c>
    </row>
    <row r="163" spans="1:4" ht="30.75">
      <c r="A163" s="31" t="s">
        <v>311</v>
      </c>
      <c r="B163" s="34" t="s">
        <v>312</v>
      </c>
      <c r="C163" s="43" t="s">
        <v>7</v>
      </c>
      <c r="D163" s="43">
        <f t="shared" si="2"/>
        <v>0</v>
      </c>
    </row>
    <row r="164" spans="1:4" ht="30.75">
      <c r="A164" s="31" t="s">
        <v>313</v>
      </c>
      <c r="B164" s="34" t="s">
        <v>314</v>
      </c>
      <c r="C164" s="43" t="s">
        <v>7</v>
      </c>
      <c r="D164" s="43">
        <f t="shared" si="2"/>
        <v>0</v>
      </c>
    </row>
    <row r="165" spans="1:4" ht="30.75">
      <c r="A165" s="31" t="s">
        <v>315</v>
      </c>
      <c r="B165" s="34" t="s">
        <v>316</v>
      </c>
      <c r="C165" s="43" t="s">
        <v>7</v>
      </c>
      <c r="D165" s="43">
        <f t="shared" si="2"/>
        <v>0</v>
      </c>
    </row>
    <row r="166" spans="1:4" ht="18.75">
      <c r="A166" s="26"/>
      <c r="B166" s="32" t="s">
        <v>317</v>
      </c>
      <c r="C166" s="42"/>
      <c r="D166" s="42"/>
    </row>
    <row r="167" spans="1:4" ht="30.75">
      <c r="A167" s="31" t="s">
        <v>318</v>
      </c>
      <c r="B167" s="33" t="s">
        <v>319</v>
      </c>
      <c r="C167" s="43" t="s">
        <v>7</v>
      </c>
      <c r="D167" s="43">
        <f t="shared" si="2"/>
        <v>0</v>
      </c>
    </row>
    <row r="168" spans="1:4" ht="46.5">
      <c r="A168" s="31" t="s">
        <v>320</v>
      </c>
      <c r="B168" s="33" t="s">
        <v>321</v>
      </c>
      <c r="C168" s="43" t="s">
        <v>7</v>
      </c>
      <c r="D168" s="43">
        <f t="shared" si="2"/>
        <v>0</v>
      </c>
    </row>
    <row r="169" spans="1:4" ht="18.75">
      <c r="A169" s="26"/>
      <c r="B169" s="35" t="s">
        <v>322</v>
      </c>
      <c r="C169" s="42"/>
      <c r="D169" s="42"/>
    </row>
    <row r="170" spans="1:4" ht="29.25">
      <c r="A170" s="31" t="s">
        <v>323</v>
      </c>
      <c r="B170" s="11" t="s">
        <v>324</v>
      </c>
      <c r="C170" s="43" t="s">
        <v>7</v>
      </c>
      <c r="D170" s="43">
        <f t="shared" si="2"/>
        <v>0</v>
      </c>
    </row>
    <row r="171" spans="1:4" ht="72.75">
      <c r="A171" s="31" t="s">
        <v>325</v>
      </c>
      <c r="B171" s="11" t="s">
        <v>326</v>
      </c>
      <c r="C171" s="43" t="s">
        <v>7</v>
      </c>
      <c r="D171" s="43">
        <f t="shared" si="2"/>
        <v>0</v>
      </c>
    </row>
    <row r="172" spans="1:4" ht="43.5">
      <c r="A172" s="31" t="s">
        <v>327</v>
      </c>
      <c r="B172" s="36" t="s">
        <v>328</v>
      </c>
      <c r="C172" s="43" t="s">
        <v>7</v>
      </c>
      <c r="D172" s="43">
        <f t="shared" si="2"/>
        <v>0</v>
      </c>
    </row>
    <row r="173" spans="1:4" ht="15.75">
      <c r="A173" s="31" t="s">
        <v>329</v>
      </c>
      <c r="B173" s="13" t="s">
        <v>330</v>
      </c>
      <c r="C173" s="43" t="s">
        <v>7</v>
      </c>
      <c r="D173" s="43">
        <f t="shared" si="2"/>
        <v>0</v>
      </c>
    </row>
    <row r="174" spans="1:4" ht="29.25">
      <c r="A174" s="31" t="s">
        <v>331</v>
      </c>
      <c r="B174" s="13" t="s">
        <v>332</v>
      </c>
      <c r="C174" s="43" t="s">
        <v>7</v>
      </c>
      <c r="D174" s="43">
        <f t="shared" si="2"/>
        <v>0</v>
      </c>
    </row>
    <row r="175" spans="1:4" ht="15.75">
      <c r="A175" s="31" t="s">
        <v>333</v>
      </c>
      <c r="B175" s="13" t="s">
        <v>334</v>
      </c>
      <c r="C175" s="43" t="s">
        <v>7</v>
      </c>
      <c r="D175" s="43">
        <f t="shared" si="2"/>
        <v>0</v>
      </c>
    </row>
    <row r="176" spans="1:4" ht="29.25">
      <c r="A176" s="31" t="s">
        <v>335</v>
      </c>
      <c r="B176" s="13" t="s">
        <v>336</v>
      </c>
      <c r="C176" s="43" t="s">
        <v>7</v>
      </c>
      <c r="D176" s="43">
        <f t="shared" si="2"/>
        <v>0</v>
      </c>
    </row>
    <row r="177" spans="1:10" ht="43.5">
      <c r="A177" s="31" t="s">
        <v>337</v>
      </c>
      <c r="B177" s="12" t="s">
        <v>338</v>
      </c>
      <c r="C177" s="43" t="s">
        <v>7</v>
      </c>
      <c r="D177" s="43">
        <f t="shared" si="2"/>
        <v>0</v>
      </c>
    </row>
    <row r="178" spans="1:10" ht="57.75">
      <c r="A178" s="39" t="s">
        <v>339</v>
      </c>
      <c r="B178" s="40" t="s">
        <v>340</v>
      </c>
      <c r="C178" s="43" t="s">
        <v>7</v>
      </c>
      <c r="D178" s="44">
        <f t="shared" si="2"/>
        <v>0</v>
      </c>
    </row>
    <row r="179" spans="1:10">
      <c r="A179" s="52" t="s">
        <v>341</v>
      </c>
      <c r="B179" s="53"/>
      <c r="C179" s="51"/>
      <c r="D179" s="47">
        <f>SUM(D3:D178)</f>
        <v>0</v>
      </c>
    </row>
    <row r="180" spans="1:10">
      <c r="A180" s="49" t="s">
        <v>342</v>
      </c>
      <c r="B180" s="50"/>
      <c r="C180" s="51"/>
      <c r="D180" s="48">
        <f>(D179/159)*10</f>
        <v>0</v>
      </c>
    </row>
    <row r="181" spans="1:10">
      <c r="J181" s="46"/>
    </row>
    <row r="182" spans="1:10">
      <c r="A182" s="24" t="s">
        <v>343</v>
      </c>
      <c r="J182" s="46"/>
    </row>
    <row r="183" spans="1:10">
      <c r="J183" s="46"/>
    </row>
    <row r="184" spans="1:10">
      <c r="J184" s="46"/>
    </row>
    <row r="185" spans="1:10">
      <c r="J185" s="46"/>
    </row>
    <row r="186" spans="1:10">
      <c r="J186" s="46"/>
    </row>
    <row r="187" spans="1:10">
      <c r="A187" s="20" t="s">
        <v>344</v>
      </c>
      <c r="B187" s="4"/>
    </row>
    <row r="188" spans="1:10">
      <c r="A188" s="20" t="s">
        <v>345</v>
      </c>
      <c r="B188" s="4">
        <v>1</v>
      </c>
    </row>
    <row r="189" spans="1:10">
      <c r="A189" s="20" t="s">
        <v>7</v>
      </c>
      <c r="B189" s="4">
        <v>0</v>
      </c>
    </row>
  </sheetData>
  <sheetProtection algorithmName="SHA-512" hashValue="QIJtyQuHqTEJe4QM5FwEv3X7/shQt9icja4M++tjYD7cuAd/BCAutdPmXAanhoSkVD15S6dyCZ2NZjONnspnFw==" saltValue="QCQvpZZAQe7n6D4j3S66bA==" spinCount="100000" sheet="1" objects="1" scenarios="1"/>
  <protectedRanges>
    <protectedRange sqref="C1:C180" name="Bereik1"/>
  </protectedRanges>
  <phoneticPr fontId="7" type="noConversion"/>
  <dataValidations count="1">
    <dataValidation type="list" allowBlank="1" showInputMessage="1" showErrorMessage="1" sqref="C167:C168 C3:C22 C24:C32 C34:C45 C47:C59 C61:C70 C72:C87 C89:C90 C92:C95 C97:C115 C117:C128 C130:C132 C134:C135 C137:C143 C145:C147 C149:C157 C159:C165 C170:C178" xr:uid="{5280D0FA-8B01-42FB-B6A0-6ADA17AD355F}">
      <formula1>$A$188:$A$189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2864A-A938-40B3-8ED7-EA1F4F06DD6F}">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E68E4655EA8F94D8135D99947BBD082" ma:contentTypeVersion="24" ma:contentTypeDescription="Een nieuw document maken." ma:contentTypeScope="" ma:versionID="43282794d3adfc98fd730ce63f72bb27">
  <xsd:schema xmlns:xsd="http://www.w3.org/2001/XMLSchema" xmlns:xs="http://www.w3.org/2001/XMLSchema" xmlns:p="http://schemas.microsoft.com/office/2006/metadata/properties" xmlns:ns2="21c44b4d-f0ec-4fdf-b751-0cac1682fa9d" xmlns:ns3="2017a39e-d12e-4bbf-b731-5df23ad9294b" targetNamespace="http://schemas.microsoft.com/office/2006/metadata/properties" ma:root="true" ma:fieldsID="f2daf8efd9c727a9b442de76ae770cb9" ns2:_="" ns3:_="">
    <xsd:import namespace="21c44b4d-f0ec-4fdf-b751-0cac1682fa9d"/>
    <xsd:import namespace="2017a39e-d12e-4bbf-b731-5df23ad9294b"/>
    <xsd:element name="properties">
      <xsd:complexType>
        <xsd:sequence>
          <xsd:element name="documentManagement">
            <xsd:complexType>
              <xsd:all>
                <xsd:element ref="ns2:_dlc_DocId" minOccurs="0"/>
                <xsd:element ref="ns2:_dlc_DocIdUrl" minOccurs="0"/>
                <xsd:element ref="ns2:_dlc_DocIdPersistId" minOccurs="0"/>
                <xsd:element ref="ns3:fd78e4bcce404fae8626bb8e94af3841" minOccurs="0"/>
                <xsd:element ref="ns2:TaxCatchAll" minOccurs="0"/>
                <xsd:element ref="ns3:f597a5d5a0c14ae49a14f31ff8e52e01" minOccurs="0"/>
                <xsd:element ref="ns3:ha878edecc984898a07294630f1e8236" minOccurs="0"/>
                <xsd:element ref="ns3:g707aa6816f14b4c971495c0a453ab5e" minOccurs="0"/>
                <xsd:element ref="ns3:Zaaknummer" minOccurs="0"/>
                <xsd:element ref="ns3:maac582181c949e79c31e01fb32779b1" minOccurs="0"/>
                <xsd:element ref="ns3:Pad" minOccurs="0"/>
                <xsd:element ref="ns3:Projectleider"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44b4d-f0ec-4fdf-b751-0cac1682fa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3" nillable="true" ma:displayName="Taxonomy Catch All Column" ma:hidden="true" ma:list="{d4bdb9d5-1d59-4ef2-811c-4ea0a3390be5}" ma:internalName="TaxCatchAll" ma:showField="CatchAllData" ma:web="21c44b4d-f0ec-4fdf-b751-0cac1682fa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017a39e-d12e-4bbf-b731-5df23ad9294b" elementFormDefault="qualified">
    <xsd:import namespace="http://schemas.microsoft.com/office/2006/documentManagement/types"/>
    <xsd:import namespace="http://schemas.microsoft.com/office/infopath/2007/PartnerControls"/>
    <xsd:element name="fd78e4bcce404fae8626bb8e94af3841" ma:index="12" nillable="true" ma:taxonomy="true" ma:internalName="fd78e4bcce404fae8626bb8e94af3841" ma:taxonomyFieldName="Archiefvormer1" ma:displayName="Archiefvormer" ma:default="1;#HLTsamen|b1df0a89-b55f-4389-a8aa-ef117fea0400" ma:fieldId="{fd78e4bc-ce40-4fae-8626-bb8e94af3841}" ma:sspId="2cc771db-2efd-4004-985c-cccb15539f3e" ma:termSetId="18078cc3-d901-4b85-a379-cde8fe9d9626" ma:anchorId="00000000-0000-0000-0000-000000000000" ma:open="false" ma:isKeyword="false">
      <xsd:complexType>
        <xsd:sequence>
          <xsd:element ref="pc:Terms" minOccurs="0" maxOccurs="1"/>
        </xsd:sequence>
      </xsd:complexType>
    </xsd:element>
    <xsd:element name="f597a5d5a0c14ae49a14f31ff8e52e01" ma:index="15" nillable="true" ma:taxonomy="true" ma:internalName="f597a5d5a0c14ae49a14f31ff8e52e01" ma:taxonomyFieldName="Archiefvormer2" ma:displayName="Organisatieonderdeel" ma:default="2;#Financiën|25632b36-7303-40b0-b403-2683df654e66&#10;     " ma:fieldId="{f597a5d5-a0c1-4ae4-9a14-f31ff8e52e01}" ma:sspId="2cc771db-2efd-4004-985c-cccb15539f3e" ma:termSetId="1a3b5277-6607-42cb-80d8-fee0970908e9" ma:anchorId="00000000-0000-0000-0000-000000000000" ma:open="false" ma:isKeyword="false">
      <xsd:complexType>
        <xsd:sequence>
          <xsd:element ref="pc:Terms" minOccurs="0" maxOccurs="1"/>
        </xsd:sequence>
      </xsd:complexType>
    </xsd:element>
    <xsd:element name="ha878edecc984898a07294630f1e8236" ma:index="17" nillable="true" ma:taxonomy="true" ma:internalName="ha878edecc984898a07294630f1e8236" ma:taxonomyFieldName="Projectfasering" ma:displayName="Projectfasering" ma:default="" ma:fieldId="{1a878ede-cc98-4898-a072-94630f1e8236}" ma:sspId="2cc771db-2efd-4004-985c-cccb15539f3e" ma:termSetId="b36a4cea-e69d-4064-86a6-9f54d5389347" ma:anchorId="00000000-0000-0000-0000-000000000000" ma:open="false" ma:isKeyword="false">
      <xsd:complexType>
        <xsd:sequence>
          <xsd:element ref="pc:Terms" minOccurs="0" maxOccurs="1"/>
        </xsd:sequence>
      </xsd:complexType>
    </xsd:element>
    <xsd:element name="g707aa6816f14b4c971495c0a453ab5e" ma:index="19" nillable="true" ma:taxonomy="true" ma:internalName="g707aa6816f14b4c971495c0a453ab5e" ma:taxonomyFieldName="Zaaktype" ma:displayName="Zaaktype" ma:default="4;#B0700|0815485b-356b-4b4e-890f-e8efbbb937ba" ma:fieldId="{0707aa68-16f1-4b4c-9714-95c0a453ab5e}" ma:sspId="2cc771db-2efd-4004-985c-cccb15539f3e" ma:termSetId="103b1e7f-eff3-4ecb-a9fd-c39b916021a4" ma:anchorId="00000000-0000-0000-0000-000000000000" ma:open="false" ma:isKeyword="false">
      <xsd:complexType>
        <xsd:sequence>
          <xsd:element ref="pc:Terms" minOccurs="0" maxOccurs="1"/>
        </xsd:sequence>
      </xsd:complexType>
    </xsd:element>
    <xsd:element name="Zaaknummer" ma:index="20" nillable="true" ma:displayName="Zaaknummer" ma:internalName="Zaaknummer">
      <xsd:simpleType>
        <xsd:restriction base="dms:Text">
          <xsd:maxLength value="15"/>
        </xsd:restriction>
      </xsd:simpleType>
    </xsd:element>
    <xsd:element name="maac582181c949e79c31e01fb32779b1" ma:index="22" nillable="true" ma:taxonomy="true" ma:internalName="maac582181c949e79c31e01fb32779b1" ma:taxonomyFieldName="Documenttype" ma:displayName="Documenttype" ma:default="" ma:fieldId="{6aac5821-81c9-49e7-9c31-e01fb32779b1}" ma:sspId="2cc771db-2efd-4004-985c-cccb15539f3e" ma:termSetId="313b2cab-a0a9-4343-809e-6e3e519dd07d" ma:anchorId="00000000-0000-0000-0000-000000000000" ma:open="false" ma:isKeyword="false">
      <xsd:complexType>
        <xsd:sequence>
          <xsd:element ref="pc:Terms" minOccurs="0" maxOccurs="1"/>
        </xsd:sequence>
      </xsd:complexType>
    </xsd:element>
    <xsd:element name="Pad" ma:index="23" nillable="true" ma:displayName="Pad" ma:internalName="Pad">
      <xsd:simpleType>
        <xsd:restriction base="dms:Text">
          <xsd:maxLength value="255"/>
        </xsd:restriction>
      </xsd:simpleType>
    </xsd:element>
    <xsd:element name="Projectleider" ma:index="24" nillable="true" ma:displayName="Projectleider" ma:list="UserInfo" ma:SharePointGroup="0" ma:internalName="Projectleid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lcf76f155ced4ddcb4097134ff3c332f" ma:index="30" nillable="true" ma:taxonomy="true" ma:internalName="lcf76f155ced4ddcb4097134ff3c332f" ma:taxonomyFieldName="MediaServiceImageTags" ma:displayName="Afbeeldingtags" ma:readOnly="false" ma:fieldId="{5cf76f15-5ced-4ddc-b409-7134ff3c332f}" ma:taxonomyMulti="true" ma:sspId="2cc771db-2efd-4004-985c-cccb15539f3e" ma:termSetId="09814cd3-568e-fe90-9814-8d621ff8fb84" ma:anchorId="fba54fb3-c3e1-fe81-a776-ca4b69148c4d" ma:open="true" ma:isKeyword="false">
      <xsd:complexType>
        <xsd:sequence>
          <xsd:element ref="pc:Terms" minOccurs="0" maxOccurs="1"/>
        </xsd:sequence>
      </xsd:complex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aac582181c949e79c31e01fb32779b1 xmlns="2017a39e-d12e-4bbf-b731-5df23ad9294b">
      <Terms xmlns="http://schemas.microsoft.com/office/infopath/2007/PartnerControls"/>
    </maac582181c949e79c31e01fb32779b1>
    <Zaaknummer xmlns="2017a39e-d12e-4bbf-b731-5df23ad9294b" xsi:nil="true"/>
    <fd78e4bcce404fae8626bb8e94af3841 xmlns="2017a39e-d12e-4bbf-b731-5df23ad9294b">
      <Terms xmlns="http://schemas.microsoft.com/office/infopath/2007/PartnerControls">
        <TermInfo xmlns="http://schemas.microsoft.com/office/infopath/2007/PartnerControls">
          <TermName xmlns="http://schemas.microsoft.com/office/infopath/2007/PartnerControls">HLTsamen</TermName>
          <TermId xmlns="http://schemas.microsoft.com/office/infopath/2007/PartnerControls">b1df0a89-b55f-4389-a8aa-ef117fea0400</TermId>
        </TermInfo>
      </Terms>
    </fd78e4bcce404fae8626bb8e94af3841>
    <f597a5d5a0c14ae49a14f31ff8e52e01 xmlns="2017a39e-d12e-4bbf-b731-5df23ad9294b">
      <Terms xmlns="http://schemas.microsoft.com/office/infopath/2007/PartnerControls"/>
    </f597a5d5a0c14ae49a14f31ff8e52e01>
    <lcf76f155ced4ddcb4097134ff3c332f xmlns="2017a39e-d12e-4bbf-b731-5df23ad9294b">
      <Terms xmlns="http://schemas.microsoft.com/office/infopath/2007/PartnerControls"/>
    </lcf76f155ced4ddcb4097134ff3c332f>
    <Pad xmlns="2017a39e-d12e-4bbf-b731-5df23ad9294b" xsi:nil="true"/>
    <TaxCatchAll xmlns="21c44b4d-f0ec-4fdf-b751-0cac1682fa9d">
      <Value>4</Value>
      <Value>1</Value>
    </TaxCatchAll>
    <g707aa6816f14b4c971495c0a453ab5e xmlns="2017a39e-d12e-4bbf-b731-5df23ad9294b">
      <Terms xmlns="http://schemas.microsoft.com/office/infopath/2007/PartnerControls">
        <TermInfo xmlns="http://schemas.microsoft.com/office/infopath/2007/PartnerControls">
          <TermName xmlns="http://schemas.microsoft.com/office/infopath/2007/PartnerControls">B0700</TermName>
          <TermId xmlns="http://schemas.microsoft.com/office/infopath/2007/PartnerControls">0815485b-356b-4b4e-890f-e8efbbb937ba</TermId>
        </TermInfo>
      </Terms>
    </g707aa6816f14b4c971495c0a453ab5e>
    <Projectleider xmlns="2017a39e-d12e-4bbf-b731-5df23ad9294b">
      <UserInfo>
        <DisplayName/>
        <AccountId xsi:nil="true"/>
        <AccountType/>
      </UserInfo>
    </Projectleider>
    <ha878edecc984898a07294630f1e8236 xmlns="2017a39e-d12e-4bbf-b731-5df23ad9294b">
      <Terms xmlns="http://schemas.microsoft.com/office/infopath/2007/PartnerControls"/>
    </ha878edecc984898a07294630f1e8236>
    <_dlc_DocId xmlns="21c44b4d-f0ec-4fdf-b751-0cac1682fa9d">PXMTYRUUTTP4-530614667-620</_dlc_DocId>
    <_dlc_DocIdUrl xmlns="21c44b4d-f0ec-4fdf-b751-0cac1682fa9d">
      <Url>https://hltsamen.sharepoint.com/sites/HLT_PRJ_Aanbesteding_financiele_applicatie/_layouts/15/DocIdRedir.aspx?ID=PXMTYRUUTTP4-530614667-620</Url>
      <Description>PXMTYRUUTTP4-530614667-620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58D10A-2AA5-469D-897D-3536EF83B470}"/>
</file>

<file path=customXml/itemProps2.xml><?xml version="1.0" encoding="utf-8"?>
<ds:datastoreItem xmlns:ds="http://schemas.openxmlformats.org/officeDocument/2006/customXml" ds:itemID="{96ED755C-8F57-44CF-A410-D7BD05CF85F5}"/>
</file>

<file path=customXml/itemProps3.xml><?xml version="1.0" encoding="utf-8"?>
<ds:datastoreItem xmlns:ds="http://schemas.openxmlformats.org/officeDocument/2006/customXml" ds:itemID="{07BB6F12-6C66-49F8-9610-D1D311980F5A}"/>
</file>

<file path=customXml/itemProps4.xml><?xml version="1.0" encoding="utf-8"?>
<ds:datastoreItem xmlns:ds="http://schemas.openxmlformats.org/officeDocument/2006/customXml" ds:itemID="{BB2224A8-BAC9-4A18-9274-B5DEBDB2BE6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Dumont</dc:creator>
  <cp:keywords/>
  <dc:description/>
  <cp:lastModifiedBy>Edwin Verdonk</cp:lastModifiedBy>
  <cp:revision/>
  <dcterms:created xsi:type="dcterms:W3CDTF">2026-04-23T12:30:36Z</dcterms:created>
  <dcterms:modified xsi:type="dcterms:W3CDTF">2026-07-16T10:50:01Z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0x0101005E68E4655EA8F94D8135D99947BBD082</vt:lpwstr>
  </property>
  <property fmtid="{D5CDD505-2E9C-101B-9397-08002B2CF9AE}" pid="3" name="Projectfasering">
    <vt:lpwstr/>
  </property>
  <property fmtid="{D5CDD505-2E9C-101B-9397-08002B2CF9AE}" pid="4" name="Documenttype">
    <vt:lpwstr/>
  </property>
  <property fmtid="{D5CDD505-2E9C-101B-9397-08002B2CF9AE}" pid="5" name="Archiefvormer2">
    <vt:lpwstr/>
  </property>
  <property fmtid="{D5CDD505-2E9C-101B-9397-08002B2CF9AE}" pid="6" name="Zaaktype">
    <vt:lpwstr>4;#B0700|0815485b-356b-4b4e-890f-e8efbbb937ba</vt:lpwstr>
  </property>
  <property fmtid="{D5CDD505-2E9C-101B-9397-08002B2CF9AE}" pid="7" name="Archiefvormer1">
    <vt:lpwstr>1;#HLTsamen|b1df0a89-b55f-4389-a8aa-ef117fea0400</vt:lpwstr>
  </property>
  <property fmtid="{D5CDD505-2E9C-101B-9397-08002B2CF9AE}" pid="8" name="_dlc_DocIdItemGuid">
    <vt:lpwstr>5b86ef04-6622-4c5b-8d1d-6e7d014425f7</vt:lpwstr>
  </property>
  <property fmtid="{D5CDD505-2E9C-101B-9397-08002B2CF9AE}" pid="9" name="MediaServiceImageTags">
    <vt:lpwstr/>
  </property>
</Properties>
</file>